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S:\Kalendarz\"/>
    </mc:Choice>
  </mc:AlternateContent>
  <xr:revisionPtr revIDLastSave="0" documentId="8_{A8B15843-8EE1-42B7-8D5D-4D49E7071E0F}" xr6:coauthVersionLast="44" xr6:coauthVersionMax="44" xr10:uidLastSave="{00000000-0000-0000-0000-000000000000}"/>
  <bookViews>
    <workbookView xWindow="-120" yWindow="-120" windowWidth="29040" windowHeight="15840" activeTab="5"/>
  </bookViews>
  <sheets>
    <sheet name="Zapytanie" sheetId="1" r:id="rId1"/>
    <sheet name="1" sheetId="2" r:id="rId2"/>
    <sheet name="CD SIERPIEŃ 2014" sheetId="3" state="hidden" r:id="rId3"/>
    <sheet name="ro13" sheetId="4" state="hidden" r:id="rId4"/>
    <sheet name="Baza" sheetId="5" r:id="rId5"/>
    <sheet name="Baza II" sheetId="6" r:id="rId6"/>
    <sheet name="Baza III" sheetId="7" r:id="rId7"/>
    <sheet name="Baza IV" sheetId="8" r:id="rId8"/>
    <sheet name="Baza V" sheetId="9" r:id="rId9"/>
    <sheet name="Baza VI" sheetId="10" r:id="rId10"/>
    <sheet name="Baza VII " sheetId="12" r:id="rId11"/>
    <sheet name="Baza VIII" sheetId="13" r:id="rId12"/>
    <sheet name="Arkusz2" sheetId="11" r:id="rId13"/>
  </sheets>
  <definedNames>
    <definedName name="Excel_BuiltIn__FilterDatabase_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M70" i="13" l="1"/>
  <c r="HS70" i="13"/>
  <c r="GE70" i="13"/>
  <c r="FK70" i="13"/>
  <c r="DW70" i="13"/>
  <c r="DC70" i="13"/>
  <c r="CI70" i="13"/>
  <c r="BO70" i="13"/>
  <c r="AU70" i="13"/>
  <c r="G70" i="13"/>
  <c r="IR69" i="13"/>
  <c r="IM69" i="13"/>
  <c r="IH69" i="13"/>
  <c r="HX69" i="13"/>
  <c r="IC69" i="13"/>
  <c r="HS69" i="13"/>
  <c r="HN69" i="13"/>
  <c r="HI69" i="13"/>
  <c r="HD69" i="13"/>
  <c r="GT69" i="13"/>
  <c r="GY69" i="13"/>
  <c r="GY70" i="13"/>
  <c r="GO69" i="13"/>
  <c r="GJ69" i="13"/>
  <c r="GE69" i="13"/>
  <c r="FZ69" i="13"/>
  <c r="FP69" i="13"/>
  <c r="FU69" i="13"/>
  <c r="FK69" i="13"/>
  <c r="FF69" i="13"/>
  <c r="FA69" i="13"/>
  <c r="EV69" i="13"/>
  <c r="EL69" i="13"/>
  <c r="EQ69" i="13"/>
  <c r="EQ70" i="13"/>
  <c r="EG69" i="13"/>
  <c r="EB69" i="13"/>
  <c r="DW69" i="13"/>
  <c r="DR69" i="13"/>
  <c r="DH69" i="13"/>
  <c r="DM69" i="13"/>
  <c r="DC69" i="13"/>
  <c r="CX69" i="13"/>
  <c r="CS69" i="13"/>
  <c r="CN69" i="13"/>
  <c r="CD69" i="13"/>
  <c r="CI69" i="13"/>
  <c r="BY69" i="13"/>
  <c r="BT69" i="13"/>
  <c r="BO69" i="13"/>
  <c r="BJ69" i="13"/>
  <c r="AZ69" i="13"/>
  <c r="BE69" i="13"/>
  <c r="AU69" i="13"/>
  <c r="AP69" i="13"/>
  <c r="AK69" i="13"/>
  <c r="AF69" i="13"/>
  <c r="V69" i="13"/>
  <c r="AA69" i="13"/>
  <c r="AA70" i="13"/>
  <c r="Q69" i="13"/>
  <c r="L69" i="13"/>
  <c r="G69" i="13"/>
  <c r="B69" i="13"/>
  <c r="IR68" i="13"/>
  <c r="IR70" i="13"/>
  <c r="IM68" i="13"/>
  <c r="IH68" i="13"/>
  <c r="IC68" i="13"/>
  <c r="IC70" i="13"/>
  <c r="HX68" i="13"/>
  <c r="HX70" i="13"/>
  <c r="HS68" i="13"/>
  <c r="HN68" i="13"/>
  <c r="HN70" i="13"/>
  <c r="HI68" i="13"/>
  <c r="HI70" i="13"/>
  <c r="HI73" i="13"/>
  <c r="HI74" i="13"/>
  <c r="HD68" i="13"/>
  <c r="HD70" i="13"/>
  <c r="GY68" i="13"/>
  <c r="GT68" i="13"/>
  <c r="GO68" i="13"/>
  <c r="GO70" i="13"/>
  <c r="GJ68" i="13"/>
  <c r="GJ70" i="13"/>
  <c r="GE68" i="13"/>
  <c r="FZ68" i="13"/>
  <c r="FU68" i="13"/>
  <c r="FU70" i="13"/>
  <c r="FP68" i="13"/>
  <c r="FP70" i="13"/>
  <c r="FK68" i="13"/>
  <c r="FF68" i="13"/>
  <c r="FA68" i="13"/>
  <c r="FA70" i="13"/>
  <c r="EV68" i="13"/>
  <c r="EV70" i="13"/>
  <c r="EQ68" i="13"/>
  <c r="EL68" i="13"/>
  <c r="EG68" i="13"/>
  <c r="EG70" i="13"/>
  <c r="EB68" i="13"/>
  <c r="EB70" i="13"/>
  <c r="DW68" i="13"/>
  <c r="DR68" i="13"/>
  <c r="DM68" i="13"/>
  <c r="DM70" i="13"/>
  <c r="DH68" i="13"/>
  <c r="DH70" i="13"/>
  <c r="DC68" i="13"/>
  <c r="CX68" i="13"/>
  <c r="CX70" i="13"/>
  <c r="CS68" i="13"/>
  <c r="CS70" i="13"/>
  <c r="CS73" i="13"/>
  <c r="CS74" i="13"/>
  <c r="CN68" i="13"/>
  <c r="CN70" i="13"/>
  <c r="CI68" i="13"/>
  <c r="CD68" i="13"/>
  <c r="BY68" i="13"/>
  <c r="BY70" i="13"/>
  <c r="BT68" i="13"/>
  <c r="BT70" i="13"/>
  <c r="BO68" i="13"/>
  <c r="BJ68" i="13"/>
  <c r="BE68" i="13"/>
  <c r="BE70" i="13"/>
  <c r="AZ68" i="13"/>
  <c r="AZ70" i="13"/>
  <c r="AU68" i="13"/>
  <c r="AP68" i="13"/>
  <c r="AK68" i="13"/>
  <c r="AK70" i="13"/>
  <c r="AF68" i="13"/>
  <c r="AF70" i="13"/>
  <c r="AA68" i="13"/>
  <c r="V68" i="13"/>
  <c r="Q68" i="13"/>
  <c r="Q70" i="13"/>
  <c r="L68" i="13"/>
  <c r="L70" i="13"/>
  <c r="G68" i="13"/>
  <c r="B68" i="13"/>
  <c r="IR55" i="13"/>
  <c r="IH55" i="13"/>
  <c r="HX55" i="13"/>
  <c r="HD55" i="13"/>
  <c r="GJ55" i="13"/>
  <c r="FP55" i="13"/>
  <c r="EV55" i="13"/>
  <c r="EB55" i="13"/>
  <c r="DH55" i="13"/>
  <c r="CN55" i="13"/>
  <c r="AZ55" i="13"/>
  <c r="AZ58" i="13"/>
  <c r="AZ59" i="13"/>
  <c r="AF55" i="13"/>
  <c r="IM54" i="13"/>
  <c r="IR54" i="13"/>
  <c r="HX54" i="13"/>
  <c r="IC54" i="13"/>
  <c r="HI54" i="13"/>
  <c r="HN54" i="13"/>
  <c r="HN55" i="13"/>
  <c r="GT54" i="13"/>
  <c r="GY54" i="13"/>
  <c r="GE54" i="13"/>
  <c r="GJ54" i="13"/>
  <c r="FP54" i="13"/>
  <c r="FU54" i="13"/>
  <c r="FA54" i="13"/>
  <c r="FF54" i="13"/>
  <c r="EL54" i="13"/>
  <c r="EQ54" i="13"/>
  <c r="DW54" i="13"/>
  <c r="EB54" i="13"/>
  <c r="DH54" i="13"/>
  <c r="DM54" i="13"/>
  <c r="CS54" i="13"/>
  <c r="CX54" i="13"/>
  <c r="CI54" i="13"/>
  <c r="CD54" i="13"/>
  <c r="BO54" i="13"/>
  <c r="BT54" i="13"/>
  <c r="BT55" i="13"/>
  <c r="BE54" i="13"/>
  <c r="AZ54" i="13"/>
  <c r="AK54" i="13"/>
  <c r="AP54" i="13"/>
  <c r="AA54" i="13"/>
  <c r="V54" i="13"/>
  <c r="G54" i="13"/>
  <c r="L54" i="13"/>
  <c r="L55" i="13"/>
  <c r="IR53" i="13"/>
  <c r="IM53" i="13"/>
  <c r="IM55" i="13"/>
  <c r="IH53" i="13"/>
  <c r="IC53" i="13"/>
  <c r="HX53" i="13"/>
  <c r="HS53" i="13"/>
  <c r="HS55" i="13"/>
  <c r="HN53" i="13"/>
  <c r="HI53" i="13"/>
  <c r="HD53" i="13"/>
  <c r="GY53" i="13"/>
  <c r="GY55" i="13"/>
  <c r="GT53" i="13"/>
  <c r="GT55" i="13"/>
  <c r="GO53" i="13"/>
  <c r="GO55" i="13"/>
  <c r="GJ53" i="13"/>
  <c r="GE53" i="13"/>
  <c r="GE55" i="13"/>
  <c r="FZ53" i="13"/>
  <c r="FZ55" i="13"/>
  <c r="FU53" i="13"/>
  <c r="FP53" i="13"/>
  <c r="FK53" i="13"/>
  <c r="FK55" i="13"/>
  <c r="FF53" i="13"/>
  <c r="FF55" i="13"/>
  <c r="FA53" i="13"/>
  <c r="EV53" i="13"/>
  <c r="EQ53" i="13"/>
  <c r="EQ55" i="13"/>
  <c r="EL53" i="13"/>
  <c r="EL55" i="13"/>
  <c r="EG53" i="13"/>
  <c r="EG55" i="13"/>
  <c r="EB53" i="13"/>
  <c r="DW53" i="13"/>
  <c r="DW55" i="13"/>
  <c r="DR53" i="13"/>
  <c r="DR55" i="13"/>
  <c r="DM53" i="13"/>
  <c r="DH53" i="13"/>
  <c r="DC53" i="13"/>
  <c r="DC55" i="13"/>
  <c r="CX53" i="13"/>
  <c r="CX55" i="13"/>
  <c r="CS53" i="13"/>
  <c r="CN53" i="13"/>
  <c r="CI53" i="13"/>
  <c r="CI55" i="13"/>
  <c r="CD53" i="13"/>
  <c r="CD55" i="13"/>
  <c r="BY53" i="13"/>
  <c r="BY55" i="13"/>
  <c r="BT53" i="13"/>
  <c r="BO53" i="13"/>
  <c r="BO55" i="13"/>
  <c r="BJ53" i="13"/>
  <c r="BJ55" i="13"/>
  <c r="BE53" i="13"/>
  <c r="BE55" i="13"/>
  <c r="AZ53" i="13"/>
  <c r="AU53" i="13"/>
  <c r="AU55" i="13"/>
  <c r="AP53" i="13"/>
  <c r="AP55" i="13"/>
  <c r="AK53" i="13"/>
  <c r="AK55" i="13"/>
  <c r="AF53" i="13"/>
  <c r="AA53" i="13"/>
  <c r="AA55" i="13"/>
  <c r="V53" i="13"/>
  <c r="V55" i="13"/>
  <c r="Q53" i="13"/>
  <c r="Q55" i="13"/>
  <c r="L53" i="13"/>
  <c r="G53" i="13"/>
  <c r="G55" i="13"/>
  <c r="B53" i="13"/>
  <c r="B55" i="13"/>
  <c r="IH47" i="13"/>
  <c r="HN47" i="13"/>
  <c r="GT47" i="13"/>
  <c r="FZ47" i="13"/>
  <c r="FF47" i="13"/>
  <c r="EL47" i="13"/>
  <c r="EL50" i="13"/>
  <c r="EL51" i="13"/>
  <c r="EL62" i="13"/>
  <c r="EL63" i="13"/>
  <c r="DR47" i="13"/>
  <c r="CX47" i="13"/>
  <c r="CD47" i="13"/>
  <c r="BJ47" i="13"/>
  <c r="AP47" i="13"/>
  <c r="V47" i="13"/>
  <c r="V50" i="13"/>
  <c r="V51" i="13"/>
  <c r="V62" i="13"/>
  <c r="V63" i="13"/>
  <c r="B47" i="13"/>
  <c r="IR45" i="13"/>
  <c r="IR47" i="13"/>
  <c r="IM45" i="13"/>
  <c r="IM47" i="13"/>
  <c r="IH45" i="13"/>
  <c r="IC45" i="13"/>
  <c r="IC47" i="13"/>
  <c r="HX45" i="13"/>
  <c r="HX47" i="13"/>
  <c r="HS45" i="13"/>
  <c r="HS47" i="13"/>
  <c r="HN45" i="13"/>
  <c r="HI45" i="13"/>
  <c r="HI47" i="13"/>
  <c r="HD45" i="13"/>
  <c r="HD47" i="13"/>
  <c r="HI50" i="13"/>
  <c r="HI51" i="13"/>
  <c r="HI62" i="13"/>
  <c r="HI63" i="13"/>
  <c r="GY45" i="13"/>
  <c r="GY47" i="13"/>
  <c r="GT45" i="13"/>
  <c r="GO45" i="13"/>
  <c r="GO47" i="13"/>
  <c r="GT50" i="13"/>
  <c r="GT51" i="13"/>
  <c r="GT62" i="13"/>
  <c r="GT63" i="13"/>
  <c r="GJ45" i="13"/>
  <c r="GJ47" i="13"/>
  <c r="GE45" i="13"/>
  <c r="GE47" i="13"/>
  <c r="FZ45" i="13"/>
  <c r="FU45" i="13"/>
  <c r="FU47" i="13"/>
  <c r="FP45" i="13"/>
  <c r="FP47" i="13"/>
  <c r="FK45" i="13"/>
  <c r="FK47" i="13"/>
  <c r="FF45" i="13"/>
  <c r="FA45" i="13"/>
  <c r="FA47" i="13"/>
  <c r="EV45" i="13"/>
  <c r="EV47" i="13"/>
  <c r="FA50" i="13"/>
  <c r="FA51" i="13"/>
  <c r="FA62" i="13"/>
  <c r="FA63" i="13"/>
  <c r="EQ45" i="13"/>
  <c r="EQ47" i="13"/>
  <c r="EL45" i="13"/>
  <c r="EG45" i="13"/>
  <c r="EG47" i="13"/>
  <c r="EB45" i="13"/>
  <c r="EB47" i="13"/>
  <c r="DW45" i="13"/>
  <c r="DW47" i="13"/>
  <c r="DR45" i="13"/>
  <c r="DM45" i="13"/>
  <c r="DM47" i="13"/>
  <c r="DH45" i="13"/>
  <c r="DH47" i="13"/>
  <c r="DC45" i="13"/>
  <c r="DC47" i="13"/>
  <c r="CX45" i="13"/>
  <c r="CS45" i="13"/>
  <c r="CS47" i="13"/>
  <c r="CN45" i="13"/>
  <c r="CN47" i="13"/>
  <c r="CS50" i="13"/>
  <c r="CS51" i="13"/>
  <c r="CS62" i="13"/>
  <c r="CS63" i="13"/>
  <c r="CI45" i="13"/>
  <c r="CI47" i="13"/>
  <c r="CD50" i="13"/>
  <c r="CD51" i="13"/>
  <c r="CD62" i="13"/>
  <c r="CD63" i="13"/>
  <c r="CD45" i="13"/>
  <c r="BY45" i="13"/>
  <c r="BY47" i="13"/>
  <c r="BT45" i="13"/>
  <c r="BT47" i="13"/>
  <c r="BO45" i="13"/>
  <c r="BO47" i="13"/>
  <c r="BJ45" i="13"/>
  <c r="BE45" i="13"/>
  <c r="BE47" i="13"/>
  <c r="AZ45" i="13"/>
  <c r="AZ47" i="13"/>
  <c r="AU45" i="13"/>
  <c r="AU47" i="13"/>
  <c r="AP45" i="13"/>
  <c r="AK45" i="13"/>
  <c r="AK47" i="13"/>
  <c r="AF45" i="13"/>
  <c r="AF47" i="13"/>
  <c r="AK50" i="13"/>
  <c r="AK51" i="13"/>
  <c r="AK62" i="13"/>
  <c r="AK63" i="13"/>
  <c r="AA45" i="13"/>
  <c r="AA47" i="13"/>
  <c r="V45" i="13"/>
  <c r="Q45" i="13"/>
  <c r="Q47" i="13"/>
  <c r="L45" i="13"/>
  <c r="L47" i="13"/>
  <c r="G45" i="13"/>
  <c r="G47" i="13"/>
  <c r="B45" i="13"/>
  <c r="GP44" i="13"/>
  <c r="GS44" i="13"/>
  <c r="GU44" i="13"/>
  <c r="GX44" i="13"/>
  <c r="GZ44" i="13"/>
  <c r="HC44" i="13"/>
  <c r="HE44" i="13"/>
  <c r="HH44" i="13"/>
  <c r="HJ44" i="13"/>
  <c r="HM44" i="13"/>
  <c r="HO44" i="13"/>
  <c r="HR44" i="13"/>
  <c r="HT44" i="13"/>
  <c r="HW44" i="13"/>
  <c r="HY44" i="13"/>
  <c r="IB44" i="13"/>
  <c r="ID44" i="13"/>
  <c r="IG44" i="13"/>
  <c r="II44" i="13"/>
  <c r="IL44" i="13"/>
  <c r="IN44" i="13"/>
  <c r="IQ44" i="13"/>
  <c r="IS44" i="13"/>
  <c r="BF44" i="13"/>
  <c r="BI44" i="13"/>
  <c r="BK44" i="13"/>
  <c r="BN44" i="13"/>
  <c r="BP44" i="13"/>
  <c r="BS44" i="13"/>
  <c r="BU44" i="13"/>
  <c r="BX44" i="13"/>
  <c r="BZ44" i="13"/>
  <c r="CC44" i="13"/>
  <c r="CE44" i="13"/>
  <c r="CH44" i="13"/>
  <c r="CJ44" i="13"/>
  <c r="CM44" i="13"/>
  <c r="CO44" i="13"/>
  <c r="CR44" i="13"/>
  <c r="CT44" i="13"/>
  <c r="CW44" i="13"/>
  <c r="CY44" i="13"/>
  <c r="DB44" i="13"/>
  <c r="DD44" i="13"/>
  <c r="DG44" i="13"/>
  <c r="DI44" i="13"/>
  <c r="DL44" i="13"/>
  <c r="DN44" i="13"/>
  <c r="DQ44" i="13"/>
  <c r="DS44" i="13"/>
  <c r="DV44" i="13"/>
  <c r="DX44" i="13"/>
  <c r="EA44" i="13"/>
  <c r="EC44" i="13"/>
  <c r="EF44" i="13"/>
  <c r="EH44" i="13"/>
  <c r="EK44" i="13"/>
  <c r="EM44" i="13"/>
  <c r="EP44" i="13"/>
  <c r="ER44" i="13"/>
  <c r="EU44" i="13"/>
  <c r="EW44" i="13"/>
  <c r="EZ44" i="13"/>
  <c r="FB44" i="13"/>
  <c r="FE44" i="13"/>
  <c r="FG44" i="13"/>
  <c r="FJ44" i="13"/>
  <c r="FL44" i="13"/>
  <c r="FO44" i="13"/>
  <c r="FQ44" i="13"/>
  <c r="FT44" i="13"/>
  <c r="FV44" i="13"/>
  <c r="FY44" i="13"/>
  <c r="GA44" i="13"/>
  <c r="GD44" i="13"/>
  <c r="GF44" i="13"/>
  <c r="GI44" i="13"/>
  <c r="GK44" i="13"/>
  <c r="GN44" i="13"/>
  <c r="A44" i="13"/>
  <c r="C44" i="13"/>
  <c r="F44" i="13"/>
  <c r="H44" i="13"/>
  <c r="K44" i="13"/>
  <c r="M44" i="13"/>
  <c r="P44" i="13"/>
  <c r="R44" i="13"/>
  <c r="U44" i="13"/>
  <c r="W44" i="13"/>
  <c r="Z44" i="13"/>
  <c r="AB44" i="13"/>
  <c r="AE44" i="13"/>
  <c r="AG44" i="13"/>
  <c r="AJ44" i="13"/>
  <c r="AL44" i="13"/>
  <c r="AO44" i="13"/>
  <c r="AQ44" i="13"/>
  <c r="AT44" i="13"/>
  <c r="AV44" i="13"/>
  <c r="AY44" i="13"/>
  <c r="BA44" i="13"/>
  <c r="BD44" i="13"/>
  <c r="DQ43" i="13"/>
  <c r="DS43" i="13"/>
  <c r="DV43" i="13"/>
  <c r="DX43" i="13"/>
  <c r="EA43" i="13"/>
  <c r="EC43" i="13"/>
  <c r="EF43" i="13"/>
  <c r="EH43" i="13"/>
  <c r="EK43" i="13"/>
  <c r="EM43" i="13"/>
  <c r="EP43" i="13"/>
  <c r="ER43" i="13"/>
  <c r="EU43" i="13"/>
  <c r="EW43" i="13"/>
  <c r="EZ43" i="13"/>
  <c r="FB43" i="13"/>
  <c r="FE43" i="13"/>
  <c r="FG43" i="13"/>
  <c r="FJ43" i="13"/>
  <c r="FL43" i="13"/>
  <c r="FO43" i="13"/>
  <c r="FQ43" i="13"/>
  <c r="FT43" i="13"/>
  <c r="FV43" i="13"/>
  <c r="FY43" i="13"/>
  <c r="GA43" i="13"/>
  <c r="GD43" i="13"/>
  <c r="GF43" i="13"/>
  <c r="GI43" i="13"/>
  <c r="GK43" i="13"/>
  <c r="GN43" i="13"/>
  <c r="GP43" i="13"/>
  <c r="GS43" i="13"/>
  <c r="GU43" i="13"/>
  <c r="GX43" i="13"/>
  <c r="GZ43" i="13"/>
  <c r="HC43" i="13"/>
  <c r="HE43" i="13"/>
  <c r="HH43" i="13"/>
  <c r="HJ43" i="13"/>
  <c r="HM43" i="13"/>
  <c r="HO43" i="13"/>
  <c r="HR43" i="13"/>
  <c r="HT43" i="13"/>
  <c r="HW43" i="13"/>
  <c r="HY43" i="13"/>
  <c r="IB43" i="13"/>
  <c r="ID43" i="13"/>
  <c r="IG43" i="13"/>
  <c r="II43" i="13"/>
  <c r="IL43" i="13"/>
  <c r="IN43" i="13"/>
  <c r="IQ43" i="13"/>
  <c r="IS43" i="13"/>
  <c r="C43" i="13"/>
  <c r="F43" i="13"/>
  <c r="H43" i="13"/>
  <c r="K43" i="13"/>
  <c r="M43" i="13"/>
  <c r="P43" i="13"/>
  <c r="R43" i="13"/>
  <c r="U43" i="13"/>
  <c r="W43" i="13"/>
  <c r="Z43" i="13"/>
  <c r="AB43" i="13"/>
  <c r="AE43" i="13"/>
  <c r="AG43" i="13"/>
  <c r="AJ43" i="13"/>
  <c r="AL43" i="13"/>
  <c r="AO43" i="13"/>
  <c r="AQ43" i="13"/>
  <c r="AT43" i="13"/>
  <c r="AV43" i="13"/>
  <c r="AY43" i="13"/>
  <c r="BA43" i="13"/>
  <c r="BD43" i="13"/>
  <c r="BF43" i="13"/>
  <c r="BI43" i="13"/>
  <c r="BK43" i="13"/>
  <c r="BN43" i="13"/>
  <c r="BP43" i="13"/>
  <c r="BS43" i="13"/>
  <c r="BU43" i="13"/>
  <c r="BX43" i="13"/>
  <c r="BZ43" i="13"/>
  <c r="CC43" i="13"/>
  <c r="CE43" i="13"/>
  <c r="CH43" i="13"/>
  <c r="CJ43" i="13"/>
  <c r="CM43" i="13"/>
  <c r="CO43" i="13"/>
  <c r="CR43" i="13"/>
  <c r="CT43" i="13"/>
  <c r="CW43" i="13"/>
  <c r="CY43" i="13"/>
  <c r="DB43" i="13"/>
  <c r="DD43" i="13"/>
  <c r="DG43" i="13"/>
  <c r="DI43" i="13"/>
  <c r="DL43" i="13"/>
  <c r="DN43" i="13"/>
  <c r="A43" i="13"/>
  <c r="EA42" i="13"/>
  <c r="EC42" i="13"/>
  <c r="EF42" i="13"/>
  <c r="EH42" i="13"/>
  <c r="EK42" i="13"/>
  <c r="EM42" i="13"/>
  <c r="EP42" i="13"/>
  <c r="ER42" i="13"/>
  <c r="EU42" i="13"/>
  <c r="EW42" i="13"/>
  <c r="EZ42" i="13"/>
  <c r="FB42" i="13"/>
  <c r="FE42" i="13"/>
  <c r="FG42" i="13"/>
  <c r="FJ42" i="13"/>
  <c r="FL42" i="13"/>
  <c r="FO42" i="13"/>
  <c r="FQ42" i="13"/>
  <c r="FT42" i="13"/>
  <c r="FV42" i="13"/>
  <c r="FY42" i="13"/>
  <c r="GA42" i="13"/>
  <c r="GD42" i="13"/>
  <c r="GF42" i="13"/>
  <c r="GI42" i="13"/>
  <c r="GK42" i="13"/>
  <c r="GN42" i="13"/>
  <c r="GP42" i="13"/>
  <c r="GS42" i="13"/>
  <c r="GU42" i="13"/>
  <c r="GX42" i="13"/>
  <c r="GZ42" i="13"/>
  <c r="HC42" i="13"/>
  <c r="HE42" i="13"/>
  <c r="HH42" i="13"/>
  <c r="HJ42" i="13"/>
  <c r="HM42" i="13"/>
  <c r="HO42" i="13"/>
  <c r="HR42" i="13"/>
  <c r="HT42" i="13"/>
  <c r="HW42" i="13"/>
  <c r="HY42" i="13"/>
  <c r="IB42" i="13"/>
  <c r="ID42" i="13"/>
  <c r="IG42" i="13"/>
  <c r="II42" i="13"/>
  <c r="IL42" i="13"/>
  <c r="IN42" i="13"/>
  <c r="IQ42" i="13"/>
  <c r="IS42" i="13"/>
  <c r="K42" i="13"/>
  <c r="M42" i="13"/>
  <c r="P42" i="13"/>
  <c r="R42" i="13"/>
  <c r="U42" i="13"/>
  <c r="W42" i="13"/>
  <c r="Z42" i="13"/>
  <c r="AB42" i="13"/>
  <c r="AE42" i="13"/>
  <c r="AG42" i="13"/>
  <c r="AJ42" i="13"/>
  <c r="AL42" i="13"/>
  <c r="AO42" i="13"/>
  <c r="AQ42" i="13"/>
  <c r="AT42" i="13"/>
  <c r="AV42" i="13"/>
  <c r="AY42" i="13"/>
  <c r="BA42" i="13"/>
  <c r="BD42" i="13"/>
  <c r="BF42" i="13"/>
  <c r="BI42" i="13"/>
  <c r="BK42" i="13"/>
  <c r="BN42" i="13"/>
  <c r="BP42" i="13"/>
  <c r="BS42" i="13"/>
  <c r="BU42" i="13"/>
  <c r="BX42" i="13"/>
  <c r="BZ42" i="13"/>
  <c r="CC42" i="13"/>
  <c r="CE42" i="13"/>
  <c r="CH42" i="13"/>
  <c r="CJ42" i="13"/>
  <c r="CM42" i="13"/>
  <c r="CO42" i="13"/>
  <c r="CR42" i="13"/>
  <c r="CT42" i="13"/>
  <c r="CW42" i="13"/>
  <c r="CY42" i="13"/>
  <c r="DB42" i="13"/>
  <c r="DD42" i="13"/>
  <c r="DG42" i="13"/>
  <c r="DI42" i="13"/>
  <c r="DL42" i="13"/>
  <c r="DN42" i="13"/>
  <c r="DQ42" i="13"/>
  <c r="DS42" i="13"/>
  <c r="DV42" i="13"/>
  <c r="DX42" i="13"/>
  <c r="H42" i="13"/>
  <c r="A42" i="13"/>
  <c r="C42" i="13"/>
  <c r="F42" i="13"/>
  <c r="GU41" i="13"/>
  <c r="GX41" i="13"/>
  <c r="GZ41" i="13"/>
  <c r="HC41" i="13"/>
  <c r="HE41" i="13"/>
  <c r="HH41" i="13"/>
  <c r="HJ41" i="13"/>
  <c r="HM41" i="13"/>
  <c r="HO41" i="13"/>
  <c r="HR41" i="13"/>
  <c r="HT41" i="13"/>
  <c r="HW41" i="13"/>
  <c r="HY41" i="13"/>
  <c r="IB41" i="13"/>
  <c r="ID41" i="13"/>
  <c r="IG41" i="13"/>
  <c r="II41" i="13"/>
  <c r="IL41" i="13"/>
  <c r="IN41" i="13"/>
  <c r="IQ41" i="13"/>
  <c r="IS41" i="13"/>
  <c r="C41" i="13"/>
  <c r="F41" i="13"/>
  <c r="H41" i="13"/>
  <c r="K41" i="13"/>
  <c r="M41" i="13"/>
  <c r="P41" i="13"/>
  <c r="R41" i="13"/>
  <c r="U41" i="13"/>
  <c r="W41" i="13"/>
  <c r="Z41" i="13"/>
  <c r="AB41" i="13"/>
  <c r="AE41" i="13"/>
  <c r="AG41" i="13"/>
  <c r="AJ41" i="13"/>
  <c r="AL41" i="13"/>
  <c r="AO41" i="13"/>
  <c r="AQ41" i="13"/>
  <c r="AT41" i="13"/>
  <c r="AV41" i="13"/>
  <c r="AY41" i="13"/>
  <c r="BA41" i="13"/>
  <c r="BD41" i="13"/>
  <c r="BF41" i="13"/>
  <c r="BI41" i="13"/>
  <c r="BK41" i="13"/>
  <c r="BN41" i="13"/>
  <c r="BP41" i="13"/>
  <c r="BS41" i="13"/>
  <c r="BU41" i="13"/>
  <c r="BX41" i="13"/>
  <c r="BZ41" i="13"/>
  <c r="CC41" i="13"/>
  <c r="CE41" i="13"/>
  <c r="CH41" i="13"/>
  <c r="CJ41" i="13"/>
  <c r="CM41" i="13"/>
  <c r="CO41" i="13"/>
  <c r="CR41" i="13"/>
  <c r="CT41" i="13"/>
  <c r="CW41" i="13"/>
  <c r="CY41" i="13"/>
  <c r="DB41" i="13"/>
  <c r="DD41" i="13"/>
  <c r="DG41" i="13"/>
  <c r="DI41" i="13"/>
  <c r="DL41" i="13"/>
  <c r="DN41" i="13"/>
  <c r="DQ41" i="13"/>
  <c r="DS41" i="13"/>
  <c r="DV41" i="13"/>
  <c r="DX41" i="13"/>
  <c r="EA41" i="13"/>
  <c r="EC41" i="13"/>
  <c r="EF41" i="13"/>
  <c r="EH41" i="13"/>
  <c r="EK41" i="13"/>
  <c r="EM41" i="13"/>
  <c r="EP41" i="13"/>
  <c r="ER41" i="13"/>
  <c r="EU41" i="13"/>
  <c r="EW41" i="13"/>
  <c r="EZ41" i="13"/>
  <c r="FB41" i="13"/>
  <c r="FE41" i="13"/>
  <c r="FG41" i="13"/>
  <c r="FJ41" i="13"/>
  <c r="FL41" i="13"/>
  <c r="FO41" i="13"/>
  <c r="FQ41" i="13"/>
  <c r="FT41" i="13"/>
  <c r="FV41" i="13"/>
  <c r="FY41" i="13"/>
  <c r="GA41" i="13"/>
  <c r="GD41" i="13"/>
  <c r="GF41" i="13"/>
  <c r="GI41" i="13"/>
  <c r="GK41" i="13"/>
  <c r="GN41" i="13"/>
  <c r="GP41" i="13"/>
  <c r="GS41" i="13"/>
  <c r="A41" i="13"/>
  <c r="AL40" i="13"/>
  <c r="AO40" i="13"/>
  <c r="AQ40" i="13"/>
  <c r="AT40" i="13"/>
  <c r="AV40" i="13"/>
  <c r="AY40" i="13"/>
  <c r="BA40" i="13"/>
  <c r="BD40" i="13"/>
  <c r="BF40" i="13"/>
  <c r="BI40" i="13"/>
  <c r="BK40" i="13"/>
  <c r="BN40" i="13"/>
  <c r="BP40" i="13"/>
  <c r="BS40" i="13"/>
  <c r="BU40" i="13"/>
  <c r="BX40" i="13"/>
  <c r="BZ40" i="13"/>
  <c r="CC40" i="13"/>
  <c r="CE40" i="13"/>
  <c r="CH40" i="13"/>
  <c r="CJ40" i="13"/>
  <c r="CM40" i="13"/>
  <c r="CO40" i="13"/>
  <c r="CR40" i="13"/>
  <c r="CT40" i="13"/>
  <c r="CW40" i="13"/>
  <c r="CY40" i="13"/>
  <c r="DB40" i="13"/>
  <c r="DD40" i="13"/>
  <c r="DG40" i="13"/>
  <c r="DI40" i="13"/>
  <c r="DL40" i="13"/>
  <c r="DN40" i="13"/>
  <c r="DQ40" i="13"/>
  <c r="DS40" i="13"/>
  <c r="DV40" i="13"/>
  <c r="DX40" i="13"/>
  <c r="EA40" i="13"/>
  <c r="EC40" i="13"/>
  <c r="EF40" i="13"/>
  <c r="EH40" i="13"/>
  <c r="EK40" i="13"/>
  <c r="EM40" i="13"/>
  <c r="EP40" i="13"/>
  <c r="ER40" i="13"/>
  <c r="EU40" i="13"/>
  <c r="EW40" i="13"/>
  <c r="EZ40" i="13"/>
  <c r="FB40" i="13"/>
  <c r="FE40" i="13"/>
  <c r="FG40" i="13"/>
  <c r="FJ40" i="13"/>
  <c r="FL40" i="13"/>
  <c r="FO40" i="13"/>
  <c r="FQ40" i="13"/>
  <c r="FT40" i="13"/>
  <c r="FV40" i="13"/>
  <c r="FY40" i="13"/>
  <c r="GA40" i="13"/>
  <c r="GD40" i="13"/>
  <c r="GF40" i="13"/>
  <c r="GI40" i="13"/>
  <c r="GK40" i="13"/>
  <c r="GN40" i="13"/>
  <c r="GP40" i="13"/>
  <c r="GS40" i="13"/>
  <c r="GU40" i="13"/>
  <c r="GX40" i="13"/>
  <c r="GZ40" i="13"/>
  <c r="HC40" i="13"/>
  <c r="HE40" i="13"/>
  <c r="HH40" i="13"/>
  <c r="HJ40" i="13"/>
  <c r="HM40" i="13"/>
  <c r="HO40" i="13"/>
  <c r="HR40" i="13"/>
  <c r="HT40" i="13"/>
  <c r="HW40" i="13"/>
  <c r="HY40" i="13"/>
  <c r="IB40" i="13"/>
  <c r="ID40" i="13"/>
  <c r="IG40" i="13"/>
  <c r="II40" i="13"/>
  <c r="IL40" i="13"/>
  <c r="IN40" i="13"/>
  <c r="IQ40" i="13"/>
  <c r="IS40" i="13"/>
  <c r="A40" i="13"/>
  <c r="C40" i="13"/>
  <c r="F40" i="13"/>
  <c r="H40" i="13"/>
  <c r="K40" i="13"/>
  <c r="M40" i="13"/>
  <c r="P40" i="13"/>
  <c r="R40" i="13"/>
  <c r="U40" i="13"/>
  <c r="W40" i="13"/>
  <c r="Z40" i="13"/>
  <c r="AB40" i="13"/>
  <c r="AE40" i="13"/>
  <c r="AG40" i="13"/>
  <c r="AJ40" i="13"/>
  <c r="AL39" i="13"/>
  <c r="AO39" i="13"/>
  <c r="AQ39" i="13"/>
  <c r="AT39" i="13"/>
  <c r="AV39" i="13"/>
  <c r="AY39" i="13"/>
  <c r="BA39" i="13"/>
  <c r="BD39" i="13"/>
  <c r="BF39" i="13"/>
  <c r="BI39" i="13"/>
  <c r="BK39" i="13"/>
  <c r="BN39" i="13"/>
  <c r="BP39" i="13"/>
  <c r="BS39" i="13"/>
  <c r="BU39" i="13"/>
  <c r="BX39" i="13"/>
  <c r="BZ39" i="13"/>
  <c r="CC39" i="13"/>
  <c r="CE39" i="13"/>
  <c r="CH39" i="13"/>
  <c r="CJ39" i="13"/>
  <c r="CM39" i="13"/>
  <c r="CO39" i="13"/>
  <c r="CR39" i="13"/>
  <c r="CT39" i="13"/>
  <c r="CW39" i="13"/>
  <c r="CY39" i="13"/>
  <c r="DB39" i="13"/>
  <c r="DD39" i="13"/>
  <c r="DG39" i="13"/>
  <c r="DI39" i="13"/>
  <c r="DL39" i="13"/>
  <c r="DN39" i="13"/>
  <c r="DQ39" i="13"/>
  <c r="DS39" i="13"/>
  <c r="DV39" i="13"/>
  <c r="DX39" i="13"/>
  <c r="EA39" i="13"/>
  <c r="EC39" i="13"/>
  <c r="EF39" i="13"/>
  <c r="EH39" i="13"/>
  <c r="EK39" i="13"/>
  <c r="EM39" i="13"/>
  <c r="EP39" i="13"/>
  <c r="ER39" i="13"/>
  <c r="EU39" i="13"/>
  <c r="EW39" i="13"/>
  <c r="EZ39" i="13"/>
  <c r="FB39" i="13"/>
  <c r="FE39" i="13"/>
  <c r="FG39" i="13"/>
  <c r="FJ39" i="13"/>
  <c r="FL39" i="13"/>
  <c r="FO39" i="13"/>
  <c r="FQ39" i="13"/>
  <c r="FT39" i="13"/>
  <c r="FV39" i="13"/>
  <c r="FY39" i="13"/>
  <c r="GA39" i="13"/>
  <c r="GD39" i="13"/>
  <c r="GF39" i="13"/>
  <c r="GI39" i="13"/>
  <c r="GK39" i="13"/>
  <c r="GN39" i="13"/>
  <c r="GP39" i="13"/>
  <c r="GS39" i="13"/>
  <c r="GU39" i="13"/>
  <c r="GX39" i="13"/>
  <c r="GZ39" i="13"/>
  <c r="HC39" i="13"/>
  <c r="HE39" i="13"/>
  <c r="HH39" i="13"/>
  <c r="HJ39" i="13"/>
  <c r="HM39" i="13"/>
  <c r="HO39" i="13"/>
  <c r="HR39" i="13"/>
  <c r="HT39" i="13"/>
  <c r="HW39" i="13"/>
  <c r="HY39" i="13"/>
  <c r="IB39" i="13"/>
  <c r="ID39" i="13"/>
  <c r="IG39" i="13"/>
  <c r="II39" i="13"/>
  <c r="IL39" i="13"/>
  <c r="IN39" i="13"/>
  <c r="IQ39" i="13"/>
  <c r="IS39" i="13"/>
  <c r="K39" i="13"/>
  <c r="M39" i="13"/>
  <c r="P39" i="13"/>
  <c r="R39" i="13"/>
  <c r="U39" i="13"/>
  <c r="W39" i="13"/>
  <c r="Z39" i="13"/>
  <c r="AB39" i="13"/>
  <c r="AE39" i="13"/>
  <c r="AG39" i="13"/>
  <c r="AJ39" i="13"/>
  <c r="H39" i="13"/>
  <c r="A39" i="13"/>
  <c r="C39" i="13"/>
  <c r="F39" i="13"/>
  <c r="Z38" i="13"/>
  <c r="AB38" i="13"/>
  <c r="AE38" i="13"/>
  <c r="AG38" i="13"/>
  <c r="AJ38" i="13"/>
  <c r="AL38" i="13"/>
  <c r="AO38" i="13"/>
  <c r="AQ38" i="13"/>
  <c r="AT38" i="13"/>
  <c r="AV38" i="13"/>
  <c r="AY38" i="13"/>
  <c r="BA38" i="13"/>
  <c r="BD38" i="13"/>
  <c r="BF38" i="13"/>
  <c r="BI38" i="13"/>
  <c r="BK38" i="13"/>
  <c r="BN38" i="13"/>
  <c r="BP38" i="13"/>
  <c r="BS38" i="13"/>
  <c r="BU38" i="13"/>
  <c r="BX38" i="13"/>
  <c r="BZ38" i="13"/>
  <c r="CC38" i="13"/>
  <c r="CE38" i="13"/>
  <c r="CH38" i="13"/>
  <c r="CJ38" i="13"/>
  <c r="CM38" i="13"/>
  <c r="CO38" i="13"/>
  <c r="CR38" i="13"/>
  <c r="CT38" i="13"/>
  <c r="CW38" i="13"/>
  <c r="CY38" i="13"/>
  <c r="DB38" i="13"/>
  <c r="DD38" i="13"/>
  <c r="DG38" i="13"/>
  <c r="DI38" i="13"/>
  <c r="DL38" i="13"/>
  <c r="DN38" i="13"/>
  <c r="DQ38" i="13"/>
  <c r="DS38" i="13"/>
  <c r="DV38" i="13"/>
  <c r="DX38" i="13"/>
  <c r="EA38" i="13"/>
  <c r="EC38" i="13"/>
  <c r="EF38" i="13"/>
  <c r="EH38" i="13"/>
  <c r="EK38" i="13"/>
  <c r="EM38" i="13"/>
  <c r="EP38" i="13"/>
  <c r="ER38" i="13"/>
  <c r="EU38" i="13"/>
  <c r="EW38" i="13"/>
  <c r="EZ38" i="13"/>
  <c r="FB38" i="13"/>
  <c r="FE38" i="13"/>
  <c r="FG38" i="13"/>
  <c r="FJ38" i="13"/>
  <c r="FL38" i="13"/>
  <c r="FO38" i="13"/>
  <c r="FQ38" i="13"/>
  <c r="FT38" i="13"/>
  <c r="FV38" i="13"/>
  <c r="FY38" i="13"/>
  <c r="GA38" i="13"/>
  <c r="GD38" i="13"/>
  <c r="GF38" i="13"/>
  <c r="GI38" i="13"/>
  <c r="GK38" i="13"/>
  <c r="GN38" i="13"/>
  <c r="GP38" i="13"/>
  <c r="GS38" i="13"/>
  <c r="GU38" i="13"/>
  <c r="GX38" i="13"/>
  <c r="GZ38" i="13"/>
  <c r="HC38" i="13"/>
  <c r="HE38" i="13"/>
  <c r="HH38" i="13"/>
  <c r="HJ38" i="13"/>
  <c r="HM38" i="13"/>
  <c r="HO38" i="13"/>
  <c r="HR38" i="13"/>
  <c r="HT38" i="13"/>
  <c r="HW38" i="13"/>
  <c r="HY38" i="13"/>
  <c r="IB38" i="13"/>
  <c r="ID38" i="13"/>
  <c r="IG38" i="13"/>
  <c r="II38" i="13"/>
  <c r="IL38" i="13"/>
  <c r="IN38" i="13"/>
  <c r="IQ38" i="13"/>
  <c r="IS38" i="13"/>
  <c r="P38" i="13"/>
  <c r="R38" i="13"/>
  <c r="U38" i="13"/>
  <c r="W38" i="13"/>
  <c r="C38" i="13"/>
  <c r="F38" i="13"/>
  <c r="H38" i="13"/>
  <c r="K38" i="13"/>
  <c r="M38" i="13"/>
  <c r="A38" i="13"/>
  <c r="BU37" i="13"/>
  <c r="BX37" i="13"/>
  <c r="BZ37" i="13"/>
  <c r="CC37" i="13"/>
  <c r="CE37" i="13"/>
  <c r="CH37" i="13"/>
  <c r="CJ37" i="13"/>
  <c r="CM37" i="13"/>
  <c r="CO37" i="13"/>
  <c r="CR37" i="13"/>
  <c r="CT37" i="13"/>
  <c r="CW37" i="13"/>
  <c r="CY37" i="13"/>
  <c r="DB37" i="13"/>
  <c r="DD37" i="13"/>
  <c r="DG37" i="13"/>
  <c r="DI37" i="13"/>
  <c r="DL37" i="13"/>
  <c r="DN37" i="13"/>
  <c r="DQ37" i="13"/>
  <c r="DS37" i="13"/>
  <c r="DV37" i="13"/>
  <c r="DX37" i="13"/>
  <c r="EA37" i="13"/>
  <c r="EC37" i="13"/>
  <c r="EF37" i="13"/>
  <c r="EH37" i="13"/>
  <c r="EK37" i="13"/>
  <c r="EM37" i="13"/>
  <c r="EP37" i="13"/>
  <c r="ER37" i="13"/>
  <c r="EU37" i="13"/>
  <c r="EW37" i="13"/>
  <c r="EZ37" i="13"/>
  <c r="FB37" i="13"/>
  <c r="FE37" i="13"/>
  <c r="FG37" i="13"/>
  <c r="FJ37" i="13"/>
  <c r="FL37" i="13"/>
  <c r="FO37" i="13"/>
  <c r="FQ37" i="13"/>
  <c r="FT37" i="13"/>
  <c r="FV37" i="13"/>
  <c r="FY37" i="13"/>
  <c r="GA37" i="13"/>
  <c r="GD37" i="13"/>
  <c r="GF37" i="13"/>
  <c r="GI37" i="13"/>
  <c r="GK37" i="13"/>
  <c r="GN37" i="13"/>
  <c r="GP37" i="13"/>
  <c r="GS37" i="13"/>
  <c r="GU37" i="13"/>
  <c r="GX37" i="13"/>
  <c r="GZ37" i="13"/>
  <c r="HC37" i="13"/>
  <c r="HE37" i="13"/>
  <c r="HH37" i="13"/>
  <c r="HJ37" i="13"/>
  <c r="HM37" i="13"/>
  <c r="HO37" i="13"/>
  <c r="HR37" i="13"/>
  <c r="HT37" i="13"/>
  <c r="HW37" i="13"/>
  <c r="HY37" i="13"/>
  <c r="IB37" i="13"/>
  <c r="ID37" i="13"/>
  <c r="IG37" i="13"/>
  <c r="II37" i="13"/>
  <c r="IL37" i="13"/>
  <c r="IN37" i="13"/>
  <c r="IQ37" i="13"/>
  <c r="IS37" i="13"/>
  <c r="C37" i="13"/>
  <c r="F37" i="13"/>
  <c r="H37" i="13"/>
  <c r="K37" i="13"/>
  <c r="M37" i="13"/>
  <c r="P37" i="13"/>
  <c r="R37" i="13"/>
  <c r="U37" i="13"/>
  <c r="W37" i="13"/>
  <c r="Z37" i="13"/>
  <c r="AB37" i="13"/>
  <c r="AE37" i="13"/>
  <c r="AG37" i="13"/>
  <c r="AJ37" i="13"/>
  <c r="AL37" i="13"/>
  <c r="AO37" i="13"/>
  <c r="AQ37" i="13"/>
  <c r="AT37" i="13"/>
  <c r="AV37" i="13"/>
  <c r="AY37" i="13"/>
  <c r="BA37" i="13"/>
  <c r="BD37" i="13"/>
  <c r="BF37" i="13"/>
  <c r="BI37" i="13"/>
  <c r="BK37" i="13"/>
  <c r="BN37" i="13"/>
  <c r="BP37" i="13"/>
  <c r="BS37" i="13"/>
  <c r="A37" i="13"/>
  <c r="DL36" i="13"/>
  <c r="DN36" i="13"/>
  <c r="DQ36" i="13"/>
  <c r="DS36" i="13"/>
  <c r="DV36" i="13"/>
  <c r="DX36" i="13"/>
  <c r="EA36" i="13"/>
  <c r="EC36" i="13"/>
  <c r="EF36" i="13"/>
  <c r="EH36" i="13"/>
  <c r="EK36" i="13"/>
  <c r="EM36" i="13"/>
  <c r="EP36" i="13"/>
  <c r="ER36" i="13"/>
  <c r="EU36" i="13"/>
  <c r="EW36" i="13"/>
  <c r="EZ36" i="13"/>
  <c r="FB36" i="13"/>
  <c r="FE36" i="13"/>
  <c r="FG36" i="13"/>
  <c r="FJ36" i="13"/>
  <c r="FL36" i="13"/>
  <c r="FO36" i="13"/>
  <c r="FQ36" i="13"/>
  <c r="FT36" i="13"/>
  <c r="FV36" i="13"/>
  <c r="FY36" i="13"/>
  <c r="GA36" i="13"/>
  <c r="GD36" i="13"/>
  <c r="GF36" i="13"/>
  <c r="GI36" i="13"/>
  <c r="GK36" i="13"/>
  <c r="GN36" i="13"/>
  <c r="GP36" i="13"/>
  <c r="GS36" i="13"/>
  <c r="GU36" i="13"/>
  <c r="GX36" i="13"/>
  <c r="GZ36" i="13"/>
  <c r="HC36" i="13"/>
  <c r="HE36" i="13"/>
  <c r="HH36" i="13"/>
  <c r="HJ36" i="13"/>
  <c r="HM36" i="13"/>
  <c r="HO36" i="13"/>
  <c r="HR36" i="13"/>
  <c r="HT36" i="13"/>
  <c r="HW36" i="13"/>
  <c r="HY36" i="13"/>
  <c r="IB36" i="13"/>
  <c r="ID36" i="13"/>
  <c r="IG36" i="13"/>
  <c r="II36" i="13"/>
  <c r="IL36" i="13"/>
  <c r="IN36" i="13"/>
  <c r="IQ36" i="13"/>
  <c r="IS36" i="13"/>
  <c r="AT36" i="13"/>
  <c r="AV36" i="13"/>
  <c r="AY36" i="13"/>
  <c r="BA36" i="13"/>
  <c r="BD36" i="13"/>
  <c r="BF36" i="13"/>
  <c r="BI36" i="13"/>
  <c r="BK36" i="13"/>
  <c r="BN36" i="13"/>
  <c r="BP36" i="13"/>
  <c r="BS36" i="13"/>
  <c r="BU36" i="13"/>
  <c r="BX36" i="13"/>
  <c r="BZ36" i="13"/>
  <c r="CC36" i="13"/>
  <c r="CE36" i="13"/>
  <c r="CH36" i="13"/>
  <c r="CJ36" i="13"/>
  <c r="CM36" i="13"/>
  <c r="CO36" i="13"/>
  <c r="CR36" i="13"/>
  <c r="CT36" i="13"/>
  <c r="CW36" i="13"/>
  <c r="CY36" i="13"/>
  <c r="DB36" i="13"/>
  <c r="DD36" i="13"/>
  <c r="DG36" i="13"/>
  <c r="DI36" i="13"/>
  <c r="F36" i="13"/>
  <c r="H36" i="13"/>
  <c r="K36" i="13"/>
  <c r="M36" i="13"/>
  <c r="P36" i="13"/>
  <c r="R36" i="13"/>
  <c r="U36" i="13"/>
  <c r="W36" i="13"/>
  <c r="Z36" i="13"/>
  <c r="AB36" i="13"/>
  <c r="AE36" i="13"/>
  <c r="AG36" i="13"/>
  <c r="AJ36" i="13"/>
  <c r="AL36" i="13"/>
  <c r="AO36" i="13"/>
  <c r="AQ36" i="13"/>
  <c r="C36" i="13"/>
  <c r="A36" i="13"/>
  <c r="M35" i="13"/>
  <c r="P35" i="13"/>
  <c r="R35" i="13"/>
  <c r="U35" i="13"/>
  <c r="W35" i="13"/>
  <c r="Z35" i="13"/>
  <c r="AB35" i="13"/>
  <c r="AE35" i="13"/>
  <c r="AG35" i="13"/>
  <c r="AJ35" i="13"/>
  <c r="AL35" i="13"/>
  <c r="AO35" i="13"/>
  <c r="AQ35" i="13"/>
  <c r="AT35" i="13"/>
  <c r="AV35" i="13"/>
  <c r="AY35" i="13"/>
  <c r="BA35" i="13"/>
  <c r="BD35" i="13"/>
  <c r="BF35" i="13"/>
  <c r="BI35" i="13"/>
  <c r="BK35" i="13"/>
  <c r="BN35" i="13"/>
  <c r="BP35" i="13"/>
  <c r="BS35" i="13"/>
  <c r="BU35" i="13"/>
  <c r="BX35" i="13"/>
  <c r="BZ35" i="13"/>
  <c r="CC35" i="13"/>
  <c r="CE35" i="13"/>
  <c r="CH35" i="13"/>
  <c r="CJ35" i="13"/>
  <c r="CM35" i="13"/>
  <c r="CO35" i="13"/>
  <c r="CR35" i="13"/>
  <c r="CT35" i="13"/>
  <c r="CW35" i="13"/>
  <c r="CY35" i="13"/>
  <c r="DB35" i="13"/>
  <c r="DD35" i="13"/>
  <c r="DG35" i="13"/>
  <c r="DI35" i="13"/>
  <c r="DL35" i="13"/>
  <c r="DN35" i="13"/>
  <c r="DQ35" i="13"/>
  <c r="DS35" i="13"/>
  <c r="DV35" i="13"/>
  <c r="DX35" i="13"/>
  <c r="EA35" i="13"/>
  <c r="EC35" i="13"/>
  <c r="EF35" i="13"/>
  <c r="EH35" i="13"/>
  <c r="EK35" i="13"/>
  <c r="EM35" i="13"/>
  <c r="EP35" i="13"/>
  <c r="ER35" i="13"/>
  <c r="EU35" i="13"/>
  <c r="EW35" i="13"/>
  <c r="EZ35" i="13"/>
  <c r="FB35" i="13"/>
  <c r="FE35" i="13"/>
  <c r="FG35" i="13"/>
  <c r="FJ35" i="13"/>
  <c r="FL35" i="13"/>
  <c r="FO35" i="13"/>
  <c r="FQ35" i="13"/>
  <c r="FT35" i="13"/>
  <c r="FV35" i="13"/>
  <c r="FY35" i="13"/>
  <c r="GA35" i="13"/>
  <c r="GD35" i="13"/>
  <c r="GF35" i="13"/>
  <c r="GI35" i="13"/>
  <c r="GK35" i="13"/>
  <c r="GN35" i="13"/>
  <c r="GP35" i="13"/>
  <c r="GS35" i="13"/>
  <c r="GU35" i="13"/>
  <c r="GX35" i="13"/>
  <c r="GZ35" i="13"/>
  <c r="HC35" i="13"/>
  <c r="HE35" i="13"/>
  <c r="HH35" i="13"/>
  <c r="HJ35" i="13"/>
  <c r="HM35" i="13"/>
  <c r="HO35" i="13"/>
  <c r="HR35" i="13"/>
  <c r="HT35" i="13"/>
  <c r="HW35" i="13"/>
  <c r="HY35" i="13"/>
  <c r="IB35" i="13"/>
  <c r="ID35" i="13"/>
  <c r="IG35" i="13"/>
  <c r="II35" i="13"/>
  <c r="IL35" i="13"/>
  <c r="IN35" i="13"/>
  <c r="IQ35" i="13"/>
  <c r="IS35" i="13"/>
  <c r="H35" i="13"/>
  <c r="K35" i="13"/>
  <c r="C35" i="13"/>
  <c r="F35" i="13"/>
  <c r="A35" i="13"/>
  <c r="AO34" i="13"/>
  <c r="AQ34" i="13"/>
  <c r="AT34" i="13"/>
  <c r="AV34" i="13"/>
  <c r="AY34" i="13"/>
  <c r="BA34" i="13"/>
  <c r="BD34" i="13"/>
  <c r="BF34" i="13"/>
  <c r="BI34" i="13"/>
  <c r="BK34" i="13"/>
  <c r="BN34" i="13"/>
  <c r="BP34" i="13"/>
  <c r="BS34" i="13"/>
  <c r="BU34" i="13"/>
  <c r="BX34" i="13"/>
  <c r="BZ34" i="13"/>
  <c r="CC34" i="13"/>
  <c r="CE34" i="13"/>
  <c r="CH34" i="13"/>
  <c r="CJ34" i="13"/>
  <c r="CM34" i="13"/>
  <c r="CO34" i="13"/>
  <c r="CR34" i="13"/>
  <c r="CT34" i="13"/>
  <c r="CW34" i="13"/>
  <c r="CY34" i="13"/>
  <c r="DB34" i="13"/>
  <c r="DD34" i="13"/>
  <c r="DG34" i="13"/>
  <c r="DI34" i="13"/>
  <c r="DL34" i="13"/>
  <c r="DN34" i="13"/>
  <c r="DQ34" i="13"/>
  <c r="DS34" i="13"/>
  <c r="DV34" i="13"/>
  <c r="DX34" i="13"/>
  <c r="EA34" i="13"/>
  <c r="EC34" i="13"/>
  <c r="EF34" i="13"/>
  <c r="EH34" i="13"/>
  <c r="EK34" i="13"/>
  <c r="EM34" i="13"/>
  <c r="EP34" i="13"/>
  <c r="ER34" i="13"/>
  <c r="EU34" i="13"/>
  <c r="EW34" i="13"/>
  <c r="EZ34" i="13"/>
  <c r="FB34" i="13"/>
  <c r="FE34" i="13"/>
  <c r="FG34" i="13"/>
  <c r="FJ34" i="13"/>
  <c r="FL34" i="13"/>
  <c r="FO34" i="13"/>
  <c r="FQ34" i="13"/>
  <c r="FT34" i="13"/>
  <c r="FV34" i="13"/>
  <c r="FY34" i="13"/>
  <c r="GA34" i="13"/>
  <c r="GD34" i="13"/>
  <c r="GF34" i="13"/>
  <c r="GI34" i="13"/>
  <c r="GK34" i="13"/>
  <c r="GN34" i="13"/>
  <c r="GP34" i="13"/>
  <c r="GS34" i="13"/>
  <c r="GU34" i="13"/>
  <c r="GX34" i="13"/>
  <c r="GZ34" i="13"/>
  <c r="HC34" i="13"/>
  <c r="HE34" i="13"/>
  <c r="HH34" i="13"/>
  <c r="HJ34" i="13"/>
  <c r="HM34" i="13"/>
  <c r="HO34" i="13"/>
  <c r="HR34" i="13"/>
  <c r="HT34" i="13"/>
  <c r="HW34" i="13"/>
  <c r="HY34" i="13"/>
  <c r="IB34" i="13"/>
  <c r="ID34" i="13"/>
  <c r="IG34" i="13"/>
  <c r="II34" i="13"/>
  <c r="IL34" i="13"/>
  <c r="IN34" i="13"/>
  <c r="IQ34" i="13"/>
  <c r="IS34" i="13"/>
  <c r="A34" i="13"/>
  <c r="C34" i="13"/>
  <c r="F34" i="13"/>
  <c r="H34" i="13"/>
  <c r="K34" i="13"/>
  <c r="M34" i="13"/>
  <c r="P34" i="13"/>
  <c r="R34" i="13"/>
  <c r="U34" i="13"/>
  <c r="W34" i="13"/>
  <c r="Z34" i="13"/>
  <c r="AB34" i="13"/>
  <c r="AE34" i="13"/>
  <c r="AG34" i="13"/>
  <c r="AJ34" i="13"/>
  <c r="AL34" i="13"/>
  <c r="C33" i="13"/>
  <c r="F33" i="13"/>
  <c r="H33" i="13"/>
  <c r="K33" i="13"/>
  <c r="M33" i="13"/>
  <c r="P33" i="13"/>
  <c r="R33" i="13"/>
  <c r="U33" i="13"/>
  <c r="W33" i="13"/>
  <c r="Z33" i="13"/>
  <c r="AB33" i="13"/>
  <c r="AE33" i="13"/>
  <c r="AG33" i="13"/>
  <c r="AJ33" i="13"/>
  <c r="AL33" i="13"/>
  <c r="AO33" i="13"/>
  <c r="AQ33" i="13"/>
  <c r="AT33" i="13"/>
  <c r="AV33" i="13"/>
  <c r="AY33" i="13"/>
  <c r="BA33" i="13"/>
  <c r="BD33" i="13"/>
  <c r="BF33" i="13"/>
  <c r="BI33" i="13"/>
  <c r="BK33" i="13"/>
  <c r="BN33" i="13"/>
  <c r="BP33" i="13"/>
  <c r="BS33" i="13"/>
  <c r="BU33" i="13"/>
  <c r="BX33" i="13"/>
  <c r="BZ33" i="13"/>
  <c r="CC33" i="13"/>
  <c r="CE33" i="13"/>
  <c r="CH33" i="13"/>
  <c r="CJ33" i="13"/>
  <c r="CM33" i="13"/>
  <c r="CO33" i="13"/>
  <c r="CR33" i="13"/>
  <c r="CT33" i="13"/>
  <c r="CW33" i="13"/>
  <c r="CY33" i="13"/>
  <c r="DB33" i="13"/>
  <c r="DD33" i="13"/>
  <c r="DG33" i="13"/>
  <c r="DI33" i="13"/>
  <c r="DL33" i="13"/>
  <c r="DN33" i="13"/>
  <c r="DQ33" i="13"/>
  <c r="DS33" i="13"/>
  <c r="DV33" i="13"/>
  <c r="DX33" i="13"/>
  <c r="EA33" i="13"/>
  <c r="EC33" i="13"/>
  <c r="EF33" i="13"/>
  <c r="EH33" i="13"/>
  <c r="EK33" i="13"/>
  <c r="EM33" i="13"/>
  <c r="EP33" i="13"/>
  <c r="ER33" i="13"/>
  <c r="EU33" i="13"/>
  <c r="EW33" i="13"/>
  <c r="EZ33" i="13"/>
  <c r="FB33" i="13"/>
  <c r="FE33" i="13"/>
  <c r="FG33" i="13"/>
  <c r="FJ33" i="13"/>
  <c r="FL33" i="13"/>
  <c r="FO33" i="13"/>
  <c r="FQ33" i="13"/>
  <c r="FT33" i="13"/>
  <c r="FV33" i="13"/>
  <c r="FY33" i="13"/>
  <c r="GA33" i="13"/>
  <c r="GD33" i="13"/>
  <c r="GF33" i="13"/>
  <c r="GI33" i="13"/>
  <c r="GK33" i="13"/>
  <c r="GN33" i="13"/>
  <c r="GP33" i="13"/>
  <c r="GS33" i="13"/>
  <c r="GU33" i="13"/>
  <c r="GX33" i="13"/>
  <c r="GZ33" i="13"/>
  <c r="HC33" i="13"/>
  <c r="HE33" i="13"/>
  <c r="HH33" i="13"/>
  <c r="HJ33" i="13"/>
  <c r="HM33" i="13"/>
  <c r="HO33" i="13"/>
  <c r="HR33" i="13"/>
  <c r="HT33" i="13"/>
  <c r="HW33" i="13"/>
  <c r="HY33" i="13"/>
  <c r="IB33" i="13"/>
  <c r="ID33" i="13"/>
  <c r="IG33" i="13"/>
  <c r="II33" i="13"/>
  <c r="IL33" i="13"/>
  <c r="IN33" i="13"/>
  <c r="IQ33" i="13"/>
  <c r="IS33" i="13"/>
  <c r="A33" i="13"/>
  <c r="BK32" i="13"/>
  <c r="BN32" i="13"/>
  <c r="BP32" i="13"/>
  <c r="BS32" i="13"/>
  <c r="BU32" i="13"/>
  <c r="BX32" i="13"/>
  <c r="BZ32" i="13"/>
  <c r="CC32" i="13"/>
  <c r="CE32" i="13"/>
  <c r="CH32" i="13"/>
  <c r="CJ32" i="13"/>
  <c r="CM32" i="13"/>
  <c r="CO32" i="13"/>
  <c r="CR32" i="13"/>
  <c r="CT32" i="13"/>
  <c r="CW32" i="13"/>
  <c r="CY32" i="13"/>
  <c r="DB32" i="13"/>
  <c r="DD32" i="13"/>
  <c r="DG32" i="13"/>
  <c r="DI32" i="13"/>
  <c r="DL32" i="13"/>
  <c r="DN32" i="13"/>
  <c r="DQ32" i="13"/>
  <c r="DS32" i="13"/>
  <c r="DV32" i="13"/>
  <c r="DX32" i="13"/>
  <c r="EA32" i="13"/>
  <c r="EC32" i="13"/>
  <c r="EF32" i="13"/>
  <c r="EH32" i="13"/>
  <c r="EK32" i="13"/>
  <c r="EM32" i="13"/>
  <c r="EP32" i="13"/>
  <c r="ER32" i="13"/>
  <c r="EU32" i="13"/>
  <c r="EW32" i="13"/>
  <c r="EZ32" i="13"/>
  <c r="FB32" i="13"/>
  <c r="FE32" i="13"/>
  <c r="FG32" i="13"/>
  <c r="FJ32" i="13"/>
  <c r="FL32" i="13"/>
  <c r="FO32" i="13"/>
  <c r="FQ32" i="13"/>
  <c r="FT32" i="13"/>
  <c r="FV32" i="13"/>
  <c r="FY32" i="13"/>
  <c r="GA32" i="13"/>
  <c r="GD32" i="13"/>
  <c r="GF32" i="13"/>
  <c r="GI32" i="13"/>
  <c r="GK32" i="13"/>
  <c r="GN32" i="13"/>
  <c r="GP32" i="13"/>
  <c r="GS32" i="13"/>
  <c r="GU32" i="13"/>
  <c r="GX32" i="13"/>
  <c r="GZ32" i="13"/>
  <c r="HC32" i="13"/>
  <c r="HE32" i="13"/>
  <c r="HH32" i="13"/>
  <c r="HJ32" i="13"/>
  <c r="HM32" i="13"/>
  <c r="HO32" i="13"/>
  <c r="HR32" i="13"/>
  <c r="HT32" i="13"/>
  <c r="HW32" i="13"/>
  <c r="HY32" i="13"/>
  <c r="IB32" i="13"/>
  <c r="ID32" i="13"/>
  <c r="IG32" i="13"/>
  <c r="II32" i="13"/>
  <c r="IL32" i="13"/>
  <c r="IN32" i="13"/>
  <c r="IQ32" i="13"/>
  <c r="IS32" i="13"/>
  <c r="AJ32" i="13"/>
  <c r="AL32" i="13"/>
  <c r="AO32" i="13"/>
  <c r="AQ32" i="13"/>
  <c r="AT32" i="13"/>
  <c r="AV32" i="13"/>
  <c r="AY32" i="13"/>
  <c r="BA32" i="13"/>
  <c r="BD32" i="13"/>
  <c r="BF32" i="13"/>
  <c r="BI32" i="13"/>
  <c r="F32" i="13"/>
  <c r="H32" i="13"/>
  <c r="K32" i="13"/>
  <c r="M32" i="13"/>
  <c r="P32" i="13"/>
  <c r="R32" i="13"/>
  <c r="U32" i="13"/>
  <c r="W32" i="13"/>
  <c r="Z32" i="13"/>
  <c r="AB32" i="13"/>
  <c r="AE32" i="13"/>
  <c r="AG32" i="13"/>
  <c r="C32" i="13"/>
  <c r="A32" i="13"/>
  <c r="W31" i="13"/>
  <c r="Z31" i="13"/>
  <c r="AB31" i="13"/>
  <c r="AE31" i="13"/>
  <c r="AG31" i="13"/>
  <c r="AJ31" i="13"/>
  <c r="AL31" i="13"/>
  <c r="AO31" i="13"/>
  <c r="AQ31" i="13"/>
  <c r="AT31" i="13"/>
  <c r="AV31" i="13"/>
  <c r="AY31" i="13"/>
  <c r="BA31" i="13"/>
  <c r="BD31" i="13"/>
  <c r="BF31" i="13"/>
  <c r="BI31" i="13"/>
  <c r="BK31" i="13"/>
  <c r="BN31" i="13"/>
  <c r="BP31" i="13"/>
  <c r="BS31" i="13"/>
  <c r="BU31" i="13"/>
  <c r="BX31" i="13"/>
  <c r="BZ31" i="13"/>
  <c r="CC31" i="13"/>
  <c r="CE31" i="13"/>
  <c r="CH31" i="13"/>
  <c r="CJ31" i="13"/>
  <c r="CM31" i="13"/>
  <c r="CO31" i="13"/>
  <c r="CR31" i="13"/>
  <c r="CT31" i="13"/>
  <c r="CW31" i="13"/>
  <c r="CY31" i="13"/>
  <c r="DB31" i="13"/>
  <c r="DD31" i="13"/>
  <c r="DG31" i="13"/>
  <c r="DI31" i="13"/>
  <c r="DL31" i="13"/>
  <c r="DN31" i="13"/>
  <c r="DQ31" i="13"/>
  <c r="DS31" i="13"/>
  <c r="DV31" i="13"/>
  <c r="DX31" i="13"/>
  <c r="EA31" i="13"/>
  <c r="EC31" i="13"/>
  <c r="EF31" i="13"/>
  <c r="EH31" i="13"/>
  <c r="EK31" i="13"/>
  <c r="EM31" i="13"/>
  <c r="EP31" i="13"/>
  <c r="ER31" i="13"/>
  <c r="EU31" i="13"/>
  <c r="EW31" i="13"/>
  <c r="EZ31" i="13"/>
  <c r="FB31" i="13"/>
  <c r="FE31" i="13"/>
  <c r="FG31" i="13"/>
  <c r="FJ31" i="13"/>
  <c r="FL31" i="13"/>
  <c r="FO31" i="13"/>
  <c r="FQ31" i="13"/>
  <c r="FT31" i="13"/>
  <c r="FV31" i="13"/>
  <c r="FY31" i="13"/>
  <c r="GA31" i="13"/>
  <c r="GD31" i="13"/>
  <c r="GF31" i="13"/>
  <c r="GI31" i="13"/>
  <c r="GK31" i="13"/>
  <c r="GN31" i="13"/>
  <c r="GP31" i="13"/>
  <c r="GS31" i="13"/>
  <c r="GU31" i="13"/>
  <c r="GX31" i="13"/>
  <c r="GZ31" i="13"/>
  <c r="HC31" i="13"/>
  <c r="HE31" i="13"/>
  <c r="HH31" i="13"/>
  <c r="HJ31" i="13"/>
  <c r="HM31" i="13"/>
  <c r="HO31" i="13"/>
  <c r="HR31" i="13"/>
  <c r="HT31" i="13"/>
  <c r="HW31" i="13"/>
  <c r="HY31" i="13"/>
  <c r="IB31" i="13"/>
  <c r="ID31" i="13"/>
  <c r="IG31" i="13"/>
  <c r="II31" i="13"/>
  <c r="IL31" i="13"/>
  <c r="IN31" i="13"/>
  <c r="IQ31" i="13"/>
  <c r="IS31" i="13"/>
  <c r="H31" i="13"/>
  <c r="K31" i="13"/>
  <c r="M31" i="13"/>
  <c r="P31" i="13"/>
  <c r="R31" i="13"/>
  <c r="U31" i="13"/>
  <c r="C31" i="13"/>
  <c r="F31" i="13"/>
  <c r="A31" i="13"/>
  <c r="AJ30" i="13"/>
  <c r="AL30" i="13"/>
  <c r="AO30" i="13"/>
  <c r="AQ30" i="13"/>
  <c r="AT30" i="13"/>
  <c r="AV30" i="13"/>
  <c r="AY30" i="13"/>
  <c r="BA30" i="13"/>
  <c r="BD30" i="13"/>
  <c r="BF30" i="13"/>
  <c r="BI30" i="13"/>
  <c r="BK30" i="13"/>
  <c r="BN30" i="13"/>
  <c r="BP30" i="13"/>
  <c r="BS30" i="13"/>
  <c r="BU30" i="13"/>
  <c r="BX30" i="13"/>
  <c r="BZ30" i="13"/>
  <c r="CC30" i="13"/>
  <c r="CE30" i="13"/>
  <c r="CH30" i="13"/>
  <c r="CJ30" i="13"/>
  <c r="CM30" i="13"/>
  <c r="CO30" i="13"/>
  <c r="CR30" i="13"/>
  <c r="CT30" i="13"/>
  <c r="CW30" i="13"/>
  <c r="CY30" i="13"/>
  <c r="DB30" i="13"/>
  <c r="DD30" i="13"/>
  <c r="DG30" i="13"/>
  <c r="DI30" i="13"/>
  <c r="DL30" i="13"/>
  <c r="DN30" i="13"/>
  <c r="DQ30" i="13"/>
  <c r="DS30" i="13"/>
  <c r="DV30" i="13"/>
  <c r="DX30" i="13"/>
  <c r="EA30" i="13"/>
  <c r="EC30" i="13"/>
  <c r="EF30" i="13"/>
  <c r="EH30" i="13"/>
  <c r="EK30" i="13"/>
  <c r="EM30" i="13"/>
  <c r="EP30" i="13"/>
  <c r="ER30" i="13"/>
  <c r="EU30" i="13"/>
  <c r="EW30" i="13"/>
  <c r="EZ30" i="13"/>
  <c r="FB30" i="13"/>
  <c r="FE30" i="13"/>
  <c r="FG30" i="13"/>
  <c r="FJ30" i="13"/>
  <c r="FL30" i="13"/>
  <c r="FO30" i="13"/>
  <c r="FQ30" i="13"/>
  <c r="FT30" i="13"/>
  <c r="FV30" i="13"/>
  <c r="FY30" i="13"/>
  <c r="GA30" i="13"/>
  <c r="GD30" i="13"/>
  <c r="GF30" i="13"/>
  <c r="GI30" i="13"/>
  <c r="GK30" i="13"/>
  <c r="GN30" i="13"/>
  <c r="GP30" i="13"/>
  <c r="GS30" i="13"/>
  <c r="GU30" i="13"/>
  <c r="GX30" i="13"/>
  <c r="GZ30" i="13"/>
  <c r="HC30" i="13"/>
  <c r="HE30" i="13"/>
  <c r="HH30" i="13"/>
  <c r="HJ30" i="13"/>
  <c r="HM30" i="13"/>
  <c r="HO30" i="13"/>
  <c r="HR30" i="13"/>
  <c r="HT30" i="13"/>
  <c r="HW30" i="13"/>
  <c r="HY30" i="13"/>
  <c r="IB30" i="13"/>
  <c r="ID30" i="13"/>
  <c r="IG30" i="13"/>
  <c r="II30" i="13"/>
  <c r="IL30" i="13"/>
  <c r="IN30" i="13"/>
  <c r="IQ30" i="13"/>
  <c r="IS30" i="13"/>
  <c r="R30" i="13"/>
  <c r="U30" i="13"/>
  <c r="W30" i="13"/>
  <c r="Z30" i="13"/>
  <c r="AB30" i="13"/>
  <c r="AE30" i="13"/>
  <c r="AG30" i="13"/>
  <c r="F30" i="13"/>
  <c r="H30" i="13"/>
  <c r="K30" i="13"/>
  <c r="M30" i="13"/>
  <c r="P30" i="13"/>
  <c r="C30" i="13"/>
  <c r="A30" i="13"/>
  <c r="AY29" i="13"/>
  <c r="BA29" i="13"/>
  <c r="BD29" i="13"/>
  <c r="BF29" i="13"/>
  <c r="BI29" i="13"/>
  <c r="BK29" i="13"/>
  <c r="BN29" i="13"/>
  <c r="BP29" i="13"/>
  <c r="BS29" i="13"/>
  <c r="BU29" i="13"/>
  <c r="BX29" i="13"/>
  <c r="BZ29" i="13"/>
  <c r="CC29" i="13"/>
  <c r="CE29" i="13"/>
  <c r="CH29" i="13"/>
  <c r="CJ29" i="13"/>
  <c r="CM29" i="13"/>
  <c r="CO29" i="13"/>
  <c r="CR29" i="13"/>
  <c r="CT29" i="13"/>
  <c r="CW29" i="13"/>
  <c r="CY29" i="13"/>
  <c r="DB29" i="13"/>
  <c r="DD29" i="13"/>
  <c r="DG29" i="13"/>
  <c r="DI29" i="13"/>
  <c r="DL29" i="13"/>
  <c r="DN29" i="13"/>
  <c r="DQ29" i="13"/>
  <c r="DS29" i="13"/>
  <c r="DV29" i="13"/>
  <c r="DX29" i="13"/>
  <c r="EA29" i="13"/>
  <c r="EC29" i="13"/>
  <c r="EF29" i="13"/>
  <c r="EH29" i="13"/>
  <c r="EK29" i="13"/>
  <c r="EM29" i="13"/>
  <c r="EP29" i="13"/>
  <c r="ER29" i="13"/>
  <c r="EU29" i="13"/>
  <c r="EW29" i="13"/>
  <c r="EZ29" i="13"/>
  <c r="FB29" i="13"/>
  <c r="FE29" i="13"/>
  <c r="FG29" i="13"/>
  <c r="FJ29" i="13"/>
  <c r="FL29" i="13"/>
  <c r="FO29" i="13"/>
  <c r="FQ29" i="13"/>
  <c r="FT29" i="13"/>
  <c r="FV29" i="13"/>
  <c r="FY29" i="13"/>
  <c r="GA29" i="13"/>
  <c r="GD29" i="13"/>
  <c r="GF29" i="13"/>
  <c r="GI29" i="13"/>
  <c r="GK29" i="13"/>
  <c r="GN29" i="13"/>
  <c r="GP29" i="13"/>
  <c r="GS29" i="13"/>
  <c r="GU29" i="13"/>
  <c r="GX29" i="13"/>
  <c r="GZ29" i="13"/>
  <c r="HC29" i="13"/>
  <c r="HE29" i="13"/>
  <c r="HH29" i="13"/>
  <c r="HJ29" i="13"/>
  <c r="HM29" i="13"/>
  <c r="HO29" i="13"/>
  <c r="HR29" i="13"/>
  <c r="HT29" i="13"/>
  <c r="HW29" i="13"/>
  <c r="HY29" i="13"/>
  <c r="IB29" i="13"/>
  <c r="ID29" i="13"/>
  <c r="IG29" i="13"/>
  <c r="II29" i="13"/>
  <c r="IL29" i="13"/>
  <c r="IN29" i="13"/>
  <c r="IQ29" i="13"/>
  <c r="IS29" i="13"/>
  <c r="AE29" i="13"/>
  <c r="AG29" i="13"/>
  <c r="AJ29" i="13"/>
  <c r="AL29" i="13"/>
  <c r="AO29" i="13"/>
  <c r="AQ29" i="13"/>
  <c r="AT29" i="13"/>
  <c r="AV29" i="13"/>
  <c r="M29" i="13"/>
  <c r="P29" i="13"/>
  <c r="R29" i="13"/>
  <c r="U29" i="13"/>
  <c r="W29" i="13"/>
  <c r="Z29" i="13"/>
  <c r="AB29" i="13"/>
  <c r="A29" i="13"/>
  <c r="C29" i="13"/>
  <c r="F29" i="13"/>
  <c r="H29" i="13"/>
  <c r="K29" i="13"/>
  <c r="AL28" i="13"/>
  <c r="AO28" i="13"/>
  <c r="AQ28" i="13"/>
  <c r="AT28" i="13"/>
  <c r="AV28" i="13"/>
  <c r="AY28" i="13"/>
  <c r="BA28" i="13"/>
  <c r="BD28" i="13"/>
  <c r="BF28" i="13"/>
  <c r="BI28" i="13"/>
  <c r="BK28" i="13"/>
  <c r="BN28" i="13"/>
  <c r="BP28" i="13"/>
  <c r="BS28" i="13"/>
  <c r="BU28" i="13"/>
  <c r="BX28" i="13"/>
  <c r="BZ28" i="13"/>
  <c r="CC28" i="13"/>
  <c r="CE28" i="13"/>
  <c r="CH28" i="13"/>
  <c r="CJ28" i="13"/>
  <c r="CM28" i="13"/>
  <c r="CO28" i="13"/>
  <c r="CR28" i="13"/>
  <c r="CT28" i="13"/>
  <c r="CW28" i="13"/>
  <c r="CY28" i="13"/>
  <c r="DB28" i="13"/>
  <c r="DD28" i="13"/>
  <c r="DG28" i="13"/>
  <c r="DI28" i="13"/>
  <c r="DL28" i="13"/>
  <c r="DN28" i="13"/>
  <c r="DQ28" i="13"/>
  <c r="DS28" i="13"/>
  <c r="DV28" i="13"/>
  <c r="DX28" i="13"/>
  <c r="EA28" i="13"/>
  <c r="EC28" i="13"/>
  <c r="EF28" i="13"/>
  <c r="EH28" i="13"/>
  <c r="EK28" i="13"/>
  <c r="EM28" i="13"/>
  <c r="EP28" i="13"/>
  <c r="ER28" i="13"/>
  <c r="EU28" i="13"/>
  <c r="EW28" i="13"/>
  <c r="EZ28" i="13"/>
  <c r="FB28" i="13"/>
  <c r="FE28" i="13"/>
  <c r="FG28" i="13"/>
  <c r="FJ28" i="13"/>
  <c r="FL28" i="13"/>
  <c r="FO28" i="13"/>
  <c r="FQ28" i="13"/>
  <c r="FT28" i="13"/>
  <c r="FV28" i="13"/>
  <c r="FY28" i="13"/>
  <c r="GA28" i="13"/>
  <c r="GD28" i="13"/>
  <c r="GF28" i="13"/>
  <c r="GI28" i="13"/>
  <c r="GK28" i="13"/>
  <c r="GN28" i="13"/>
  <c r="GP28" i="13"/>
  <c r="GS28" i="13"/>
  <c r="GU28" i="13"/>
  <c r="GX28" i="13"/>
  <c r="GZ28" i="13"/>
  <c r="HC28" i="13"/>
  <c r="HE28" i="13"/>
  <c r="HH28" i="13"/>
  <c r="HJ28" i="13"/>
  <c r="HM28" i="13"/>
  <c r="HO28" i="13"/>
  <c r="HR28" i="13"/>
  <c r="HT28" i="13"/>
  <c r="HW28" i="13"/>
  <c r="HY28" i="13"/>
  <c r="IB28" i="13"/>
  <c r="ID28" i="13"/>
  <c r="IG28" i="13"/>
  <c r="II28" i="13"/>
  <c r="IL28" i="13"/>
  <c r="IN28" i="13"/>
  <c r="IQ28" i="13"/>
  <c r="IS28" i="13"/>
  <c r="R28" i="13"/>
  <c r="U28" i="13"/>
  <c r="W28" i="13"/>
  <c r="Z28" i="13"/>
  <c r="AB28" i="13"/>
  <c r="AE28" i="13"/>
  <c r="AG28" i="13"/>
  <c r="AJ28" i="13"/>
  <c r="C28" i="13"/>
  <c r="F28" i="13"/>
  <c r="H28" i="13"/>
  <c r="K28" i="13"/>
  <c r="M28" i="13"/>
  <c r="P28" i="13"/>
  <c r="A28" i="13"/>
  <c r="AE27" i="13"/>
  <c r="AG27" i="13"/>
  <c r="AJ27" i="13"/>
  <c r="AL27" i="13"/>
  <c r="AO27" i="13"/>
  <c r="AQ27" i="13"/>
  <c r="AT27" i="13"/>
  <c r="AV27" i="13"/>
  <c r="AY27" i="13"/>
  <c r="BA27" i="13"/>
  <c r="BD27" i="13"/>
  <c r="BF27" i="13"/>
  <c r="BI27" i="13"/>
  <c r="BK27" i="13"/>
  <c r="BN27" i="13"/>
  <c r="BP27" i="13"/>
  <c r="BS27" i="13"/>
  <c r="BU27" i="13"/>
  <c r="BX27" i="13"/>
  <c r="BZ27" i="13"/>
  <c r="CC27" i="13"/>
  <c r="CE27" i="13"/>
  <c r="CH27" i="13"/>
  <c r="CJ27" i="13"/>
  <c r="CM27" i="13"/>
  <c r="CO27" i="13"/>
  <c r="CR27" i="13"/>
  <c r="CT27" i="13"/>
  <c r="CW27" i="13"/>
  <c r="CY27" i="13"/>
  <c r="DB27" i="13"/>
  <c r="DD27" i="13"/>
  <c r="DG27" i="13"/>
  <c r="DI27" i="13"/>
  <c r="DL27" i="13"/>
  <c r="DN27" i="13"/>
  <c r="DQ27" i="13"/>
  <c r="DS27" i="13"/>
  <c r="DV27" i="13"/>
  <c r="DX27" i="13"/>
  <c r="EA27" i="13"/>
  <c r="EC27" i="13"/>
  <c r="EF27" i="13"/>
  <c r="EH27" i="13"/>
  <c r="EK27" i="13"/>
  <c r="EM27" i="13"/>
  <c r="EP27" i="13"/>
  <c r="ER27" i="13"/>
  <c r="EU27" i="13"/>
  <c r="EW27" i="13"/>
  <c r="EZ27" i="13"/>
  <c r="FB27" i="13"/>
  <c r="FE27" i="13"/>
  <c r="FG27" i="13"/>
  <c r="FJ27" i="13"/>
  <c r="FL27" i="13"/>
  <c r="FO27" i="13"/>
  <c r="FQ27" i="13"/>
  <c r="FT27" i="13"/>
  <c r="FV27" i="13"/>
  <c r="FY27" i="13"/>
  <c r="GA27" i="13"/>
  <c r="GD27" i="13"/>
  <c r="GF27" i="13"/>
  <c r="GI27" i="13"/>
  <c r="GK27" i="13"/>
  <c r="GN27" i="13"/>
  <c r="GP27" i="13"/>
  <c r="GS27" i="13"/>
  <c r="GU27" i="13"/>
  <c r="GX27" i="13"/>
  <c r="GZ27" i="13"/>
  <c r="HC27" i="13"/>
  <c r="HE27" i="13"/>
  <c r="HH27" i="13"/>
  <c r="HJ27" i="13"/>
  <c r="HM27" i="13"/>
  <c r="HO27" i="13"/>
  <c r="HR27" i="13"/>
  <c r="HT27" i="13"/>
  <c r="HW27" i="13"/>
  <c r="HY27" i="13"/>
  <c r="IB27" i="13"/>
  <c r="ID27" i="13"/>
  <c r="IG27" i="13"/>
  <c r="II27" i="13"/>
  <c r="IL27" i="13"/>
  <c r="IN27" i="13"/>
  <c r="IQ27" i="13"/>
  <c r="IS27" i="13"/>
  <c r="K27" i="13"/>
  <c r="M27" i="13"/>
  <c r="P27" i="13"/>
  <c r="R27" i="13"/>
  <c r="U27" i="13"/>
  <c r="W27" i="13"/>
  <c r="Z27" i="13"/>
  <c r="AB27" i="13"/>
  <c r="H27" i="13"/>
  <c r="C27" i="13"/>
  <c r="F27" i="13"/>
  <c r="AG26" i="13"/>
  <c r="AJ26" i="13"/>
  <c r="AL26" i="13"/>
  <c r="AO26" i="13"/>
  <c r="AQ26" i="13"/>
  <c r="AT26" i="13"/>
  <c r="AV26" i="13"/>
  <c r="AY26" i="13"/>
  <c r="BA26" i="13"/>
  <c r="BD26" i="13"/>
  <c r="BF26" i="13"/>
  <c r="BI26" i="13"/>
  <c r="BK26" i="13"/>
  <c r="BN26" i="13"/>
  <c r="BP26" i="13"/>
  <c r="BS26" i="13"/>
  <c r="BU26" i="13"/>
  <c r="BX26" i="13"/>
  <c r="BZ26" i="13"/>
  <c r="CC26" i="13"/>
  <c r="CE26" i="13"/>
  <c r="CH26" i="13"/>
  <c r="CJ26" i="13"/>
  <c r="CM26" i="13"/>
  <c r="CO26" i="13"/>
  <c r="CR26" i="13"/>
  <c r="CT26" i="13"/>
  <c r="CW26" i="13"/>
  <c r="CY26" i="13"/>
  <c r="DB26" i="13"/>
  <c r="DD26" i="13"/>
  <c r="DG26" i="13"/>
  <c r="DI26" i="13"/>
  <c r="DL26" i="13"/>
  <c r="DN26" i="13"/>
  <c r="DQ26" i="13"/>
  <c r="DS26" i="13"/>
  <c r="DV26" i="13"/>
  <c r="DX26" i="13"/>
  <c r="EA26" i="13"/>
  <c r="EC26" i="13"/>
  <c r="EF26" i="13"/>
  <c r="EH26" i="13"/>
  <c r="EK26" i="13"/>
  <c r="EM26" i="13"/>
  <c r="EP26" i="13"/>
  <c r="ER26" i="13"/>
  <c r="EU26" i="13"/>
  <c r="EW26" i="13"/>
  <c r="EZ26" i="13"/>
  <c r="FB26" i="13"/>
  <c r="FE26" i="13"/>
  <c r="FG26" i="13"/>
  <c r="FJ26" i="13"/>
  <c r="FL26" i="13"/>
  <c r="FO26" i="13"/>
  <c r="FQ26" i="13"/>
  <c r="FT26" i="13"/>
  <c r="FV26" i="13"/>
  <c r="FY26" i="13"/>
  <c r="GA26" i="13"/>
  <c r="GD26" i="13"/>
  <c r="GF26" i="13"/>
  <c r="GI26" i="13"/>
  <c r="GK26" i="13"/>
  <c r="GN26" i="13"/>
  <c r="GP26" i="13"/>
  <c r="GS26" i="13"/>
  <c r="GU26" i="13"/>
  <c r="GX26" i="13"/>
  <c r="GZ26" i="13"/>
  <c r="HC26" i="13"/>
  <c r="HE26" i="13"/>
  <c r="HH26" i="13"/>
  <c r="HJ26" i="13"/>
  <c r="HM26" i="13"/>
  <c r="HO26" i="13"/>
  <c r="HR26" i="13"/>
  <c r="HT26" i="13"/>
  <c r="HW26" i="13"/>
  <c r="HY26" i="13"/>
  <c r="IB26" i="13"/>
  <c r="ID26" i="13"/>
  <c r="IG26" i="13"/>
  <c r="II26" i="13"/>
  <c r="IL26" i="13"/>
  <c r="IN26" i="13"/>
  <c r="IQ26" i="13"/>
  <c r="IS26" i="13"/>
  <c r="P26" i="13"/>
  <c r="R26" i="13"/>
  <c r="U26" i="13"/>
  <c r="W26" i="13"/>
  <c r="Z26" i="13"/>
  <c r="AB26" i="13"/>
  <c r="AE26" i="13"/>
  <c r="C26" i="13"/>
  <c r="F26" i="13"/>
  <c r="H26" i="13"/>
  <c r="K26" i="13"/>
  <c r="M26" i="13"/>
  <c r="R25" i="13"/>
  <c r="U25" i="13"/>
  <c r="W25" i="13"/>
  <c r="Z25" i="13"/>
  <c r="AB25" i="13"/>
  <c r="AE25" i="13"/>
  <c r="AG25" i="13"/>
  <c r="AJ25" i="13"/>
  <c r="AL25" i="13"/>
  <c r="AO25" i="13"/>
  <c r="AQ25" i="13"/>
  <c r="AT25" i="13"/>
  <c r="AV25" i="13"/>
  <c r="AY25" i="13"/>
  <c r="BA25" i="13"/>
  <c r="BD25" i="13"/>
  <c r="BF25" i="13"/>
  <c r="BI25" i="13"/>
  <c r="BK25" i="13"/>
  <c r="BN25" i="13"/>
  <c r="BP25" i="13"/>
  <c r="BS25" i="13"/>
  <c r="BU25" i="13"/>
  <c r="BX25" i="13"/>
  <c r="BZ25" i="13"/>
  <c r="CC25" i="13"/>
  <c r="CE25" i="13"/>
  <c r="CH25" i="13"/>
  <c r="CJ25" i="13"/>
  <c r="CM25" i="13"/>
  <c r="CO25" i="13"/>
  <c r="CR25" i="13"/>
  <c r="CT25" i="13"/>
  <c r="CW25" i="13"/>
  <c r="CY25" i="13"/>
  <c r="DB25" i="13"/>
  <c r="DD25" i="13"/>
  <c r="DG25" i="13"/>
  <c r="DI25" i="13"/>
  <c r="DL25" i="13"/>
  <c r="DN25" i="13"/>
  <c r="DQ25" i="13"/>
  <c r="DS25" i="13"/>
  <c r="DV25" i="13"/>
  <c r="DX25" i="13"/>
  <c r="EA25" i="13"/>
  <c r="EC25" i="13"/>
  <c r="EF25" i="13"/>
  <c r="EH25" i="13"/>
  <c r="EK25" i="13"/>
  <c r="EM25" i="13"/>
  <c r="EP25" i="13"/>
  <c r="ER25" i="13"/>
  <c r="EU25" i="13"/>
  <c r="EW25" i="13"/>
  <c r="EZ25" i="13"/>
  <c r="FB25" i="13"/>
  <c r="FE25" i="13"/>
  <c r="FG25" i="13"/>
  <c r="FJ25" i="13"/>
  <c r="FL25" i="13"/>
  <c r="FO25" i="13"/>
  <c r="FQ25" i="13"/>
  <c r="FT25" i="13"/>
  <c r="FV25" i="13"/>
  <c r="FY25" i="13"/>
  <c r="GA25" i="13"/>
  <c r="GD25" i="13"/>
  <c r="GF25" i="13"/>
  <c r="GI25" i="13"/>
  <c r="GK25" i="13"/>
  <c r="GN25" i="13"/>
  <c r="GP25" i="13"/>
  <c r="GS25" i="13"/>
  <c r="GU25" i="13"/>
  <c r="GX25" i="13"/>
  <c r="GZ25" i="13"/>
  <c r="HC25" i="13"/>
  <c r="HE25" i="13"/>
  <c r="HH25" i="13"/>
  <c r="HJ25" i="13"/>
  <c r="HM25" i="13"/>
  <c r="HO25" i="13"/>
  <c r="HR25" i="13"/>
  <c r="HT25" i="13"/>
  <c r="HW25" i="13"/>
  <c r="HY25" i="13"/>
  <c r="IB25" i="13"/>
  <c r="ID25" i="13"/>
  <c r="IG25" i="13"/>
  <c r="II25" i="13"/>
  <c r="IL25" i="13"/>
  <c r="IN25" i="13"/>
  <c r="IQ25" i="13"/>
  <c r="IS25" i="13"/>
  <c r="C25" i="13"/>
  <c r="F25" i="13"/>
  <c r="H25" i="13"/>
  <c r="K25" i="13"/>
  <c r="M25" i="13"/>
  <c r="P25" i="13"/>
  <c r="BF24" i="13"/>
  <c r="BI24" i="13"/>
  <c r="BK24" i="13"/>
  <c r="BN24" i="13"/>
  <c r="BP24" i="13"/>
  <c r="BS24" i="13"/>
  <c r="BU24" i="13"/>
  <c r="BX24" i="13"/>
  <c r="BZ24" i="13"/>
  <c r="CC24" i="13"/>
  <c r="CE24" i="13"/>
  <c r="CH24" i="13"/>
  <c r="CJ24" i="13"/>
  <c r="CM24" i="13"/>
  <c r="CO24" i="13"/>
  <c r="CR24" i="13"/>
  <c r="CT24" i="13"/>
  <c r="CW24" i="13"/>
  <c r="CY24" i="13"/>
  <c r="DB24" i="13"/>
  <c r="DD24" i="13"/>
  <c r="DG24" i="13"/>
  <c r="DI24" i="13"/>
  <c r="DL24" i="13"/>
  <c r="DN24" i="13"/>
  <c r="DQ24" i="13"/>
  <c r="DS24" i="13"/>
  <c r="DV24" i="13"/>
  <c r="DX24" i="13"/>
  <c r="EA24" i="13"/>
  <c r="EC24" i="13"/>
  <c r="EF24" i="13"/>
  <c r="EH24" i="13"/>
  <c r="EK24" i="13"/>
  <c r="EM24" i="13"/>
  <c r="EP24" i="13"/>
  <c r="ER24" i="13"/>
  <c r="EU24" i="13"/>
  <c r="EW24" i="13"/>
  <c r="EZ24" i="13"/>
  <c r="FB24" i="13"/>
  <c r="FE24" i="13"/>
  <c r="FG24" i="13"/>
  <c r="FJ24" i="13"/>
  <c r="FL24" i="13"/>
  <c r="FO24" i="13"/>
  <c r="FQ24" i="13"/>
  <c r="FT24" i="13"/>
  <c r="FV24" i="13"/>
  <c r="FY24" i="13"/>
  <c r="GA24" i="13"/>
  <c r="GD24" i="13"/>
  <c r="GF24" i="13"/>
  <c r="GI24" i="13"/>
  <c r="GK24" i="13"/>
  <c r="GN24" i="13"/>
  <c r="GP24" i="13"/>
  <c r="GS24" i="13"/>
  <c r="GU24" i="13"/>
  <c r="GX24" i="13"/>
  <c r="GZ24" i="13"/>
  <c r="HC24" i="13"/>
  <c r="HE24" i="13"/>
  <c r="HH24" i="13"/>
  <c r="HJ24" i="13"/>
  <c r="HM24" i="13"/>
  <c r="HO24" i="13"/>
  <c r="HR24" i="13"/>
  <c r="HT24" i="13"/>
  <c r="HW24" i="13"/>
  <c r="HY24" i="13"/>
  <c r="IB24" i="13"/>
  <c r="ID24" i="13"/>
  <c r="IG24" i="13"/>
  <c r="II24" i="13"/>
  <c r="IL24" i="13"/>
  <c r="IN24" i="13"/>
  <c r="IQ24" i="13"/>
  <c r="IS24" i="13"/>
  <c r="AO24" i="13"/>
  <c r="AQ24" i="13"/>
  <c r="AT24" i="13"/>
  <c r="AV24" i="13"/>
  <c r="AY24" i="13"/>
  <c r="BA24" i="13"/>
  <c r="BD24" i="13"/>
  <c r="U24" i="13"/>
  <c r="W24" i="13"/>
  <c r="Z24" i="13"/>
  <c r="AB24" i="13"/>
  <c r="AE24" i="13"/>
  <c r="AG24" i="13"/>
  <c r="AJ24" i="13"/>
  <c r="AL24" i="13"/>
  <c r="F24" i="13"/>
  <c r="H24" i="13"/>
  <c r="K24" i="13"/>
  <c r="M24" i="13"/>
  <c r="P24" i="13"/>
  <c r="R24" i="13"/>
  <c r="C24" i="13"/>
  <c r="Z23" i="13"/>
  <c r="AB23" i="13"/>
  <c r="AE23" i="13"/>
  <c r="AG23" i="13"/>
  <c r="AJ23" i="13"/>
  <c r="AL23" i="13"/>
  <c r="AO23" i="13"/>
  <c r="AQ23" i="13"/>
  <c r="AT23" i="13"/>
  <c r="AV23" i="13"/>
  <c r="AY23" i="13"/>
  <c r="BA23" i="13"/>
  <c r="BD23" i="13"/>
  <c r="BF23" i="13"/>
  <c r="BI23" i="13"/>
  <c r="BK23" i="13"/>
  <c r="BN23" i="13"/>
  <c r="BP23" i="13"/>
  <c r="BS23" i="13"/>
  <c r="BU23" i="13"/>
  <c r="BX23" i="13"/>
  <c r="BZ23" i="13"/>
  <c r="CC23" i="13"/>
  <c r="CE23" i="13"/>
  <c r="CH23" i="13"/>
  <c r="CJ23" i="13"/>
  <c r="CM23" i="13"/>
  <c r="CO23" i="13"/>
  <c r="CR23" i="13"/>
  <c r="CT23" i="13"/>
  <c r="CW23" i="13"/>
  <c r="CY23" i="13"/>
  <c r="DB23" i="13"/>
  <c r="DD23" i="13"/>
  <c r="DG23" i="13"/>
  <c r="DI23" i="13"/>
  <c r="DL23" i="13"/>
  <c r="DN23" i="13"/>
  <c r="DQ23" i="13"/>
  <c r="DS23" i="13"/>
  <c r="DV23" i="13"/>
  <c r="DX23" i="13"/>
  <c r="EA23" i="13"/>
  <c r="EC23" i="13"/>
  <c r="EF23" i="13"/>
  <c r="EH23" i="13"/>
  <c r="EK23" i="13"/>
  <c r="EM23" i="13"/>
  <c r="EP23" i="13"/>
  <c r="ER23" i="13"/>
  <c r="EU23" i="13"/>
  <c r="EW23" i="13"/>
  <c r="EZ23" i="13"/>
  <c r="FB23" i="13"/>
  <c r="FE23" i="13"/>
  <c r="FG23" i="13"/>
  <c r="FJ23" i="13"/>
  <c r="FL23" i="13"/>
  <c r="FO23" i="13"/>
  <c r="FQ23" i="13"/>
  <c r="FT23" i="13"/>
  <c r="FV23" i="13"/>
  <c r="FY23" i="13"/>
  <c r="GA23" i="13"/>
  <c r="GD23" i="13"/>
  <c r="GF23" i="13"/>
  <c r="GI23" i="13"/>
  <c r="GK23" i="13"/>
  <c r="GN23" i="13"/>
  <c r="GP23" i="13"/>
  <c r="GS23" i="13"/>
  <c r="GU23" i="13"/>
  <c r="GX23" i="13"/>
  <c r="GZ23" i="13"/>
  <c r="HC23" i="13"/>
  <c r="HE23" i="13"/>
  <c r="HH23" i="13"/>
  <c r="HJ23" i="13"/>
  <c r="HM23" i="13"/>
  <c r="HO23" i="13"/>
  <c r="HR23" i="13"/>
  <c r="HT23" i="13"/>
  <c r="HW23" i="13"/>
  <c r="HY23" i="13"/>
  <c r="IB23" i="13"/>
  <c r="ID23" i="13"/>
  <c r="IG23" i="13"/>
  <c r="II23" i="13"/>
  <c r="IL23" i="13"/>
  <c r="IN23" i="13"/>
  <c r="IQ23" i="13"/>
  <c r="IS23" i="13"/>
  <c r="K23" i="13"/>
  <c r="M23" i="13"/>
  <c r="P23" i="13"/>
  <c r="R23" i="13"/>
  <c r="U23" i="13"/>
  <c r="W23" i="13"/>
  <c r="H23" i="13"/>
  <c r="F23" i="13"/>
  <c r="C23" i="13"/>
  <c r="R22" i="13"/>
  <c r="U22" i="13"/>
  <c r="W22" i="13"/>
  <c r="Z22" i="13"/>
  <c r="AB22" i="13"/>
  <c r="AE22" i="13"/>
  <c r="AG22" i="13"/>
  <c r="AJ22" i="13"/>
  <c r="AL22" i="13"/>
  <c r="AO22" i="13"/>
  <c r="AQ22" i="13"/>
  <c r="AT22" i="13"/>
  <c r="AV22" i="13"/>
  <c r="AY22" i="13"/>
  <c r="BA22" i="13"/>
  <c r="BD22" i="13"/>
  <c r="BF22" i="13"/>
  <c r="BI22" i="13"/>
  <c r="BK22" i="13"/>
  <c r="BN22" i="13"/>
  <c r="BP22" i="13"/>
  <c r="BS22" i="13"/>
  <c r="BU22" i="13"/>
  <c r="BX22" i="13"/>
  <c r="BZ22" i="13"/>
  <c r="CC22" i="13"/>
  <c r="CE22" i="13"/>
  <c r="CH22" i="13"/>
  <c r="CJ22" i="13"/>
  <c r="CM22" i="13"/>
  <c r="CO22" i="13"/>
  <c r="CR22" i="13"/>
  <c r="CT22" i="13"/>
  <c r="CW22" i="13"/>
  <c r="CY22" i="13"/>
  <c r="DB22" i="13"/>
  <c r="DD22" i="13"/>
  <c r="DG22" i="13"/>
  <c r="DI22" i="13"/>
  <c r="DL22" i="13"/>
  <c r="DN22" i="13"/>
  <c r="DQ22" i="13"/>
  <c r="DS22" i="13"/>
  <c r="DV22" i="13"/>
  <c r="DX22" i="13"/>
  <c r="EA22" i="13"/>
  <c r="EC22" i="13"/>
  <c r="EF22" i="13"/>
  <c r="EH22" i="13"/>
  <c r="EK22" i="13"/>
  <c r="EM22" i="13"/>
  <c r="EP22" i="13"/>
  <c r="ER22" i="13"/>
  <c r="EU22" i="13"/>
  <c r="EW22" i="13"/>
  <c r="EZ22" i="13"/>
  <c r="FB22" i="13"/>
  <c r="FE22" i="13"/>
  <c r="FG22" i="13"/>
  <c r="FJ22" i="13"/>
  <c r="FL22" i="13"/>
  <c r="FO22" i="13"/>
  <c r="FQ22" i="13"/>
  <c r="FT22" i="13"/>
  <c r="FV22" i="13"/>
  <c r="FY22" i="13"/>
  <c r="GA22" i="13"/>
  <c r="GD22" i="13"/>
  <c r="GF22" i="13"/>
  <c r="GI22" i="13"/>
  <c r="GK22" i="13"/>
  <c r="GN22" i="13"/>
  <c r="GP22" i="13"/>
  <c r="GS22" i="13"/>
  <c r="GU22" i="13"/>
  <c r="GX22" i="13"/>
  <c r="GZ22" i="13"/>
  <c r="HC22" i="13"/>
  <c r="HE22" i="13"/>
  <c r="HH22" i="13"/>
  <c r="HJ22" i="13"/>
  <c r="HM22" i="13"/>
  <c r="HO22" i="13"/>
  <c r="HR22" i="13"/>
  <c r="HT22" i="13"/>
  <c r="HW22" i="13"/>
  <c r="HY22" i="13"/>
  <c r="IB22" i="13"/>
  <c r="ID22" i="13"/>
  <c r="IG22" i="13"/>
  <c r="II22" i="13"/>
  <c r="IL22" i="13"/>
  <c r="IN22" i="13"/>
  <c r="IQ22" i="13"/>
  <c r="IS22" i="13"/>
  <c r="M22" i="13"/>
  <c r="P22" i="13"/>
  <c r="C22" i="13"/>
  <c r="F22" i="13"/>
  <c r="H22" i="13"/>
  <c r="K22" i="13"/>
  <c r="C21" i="13"/>
  <c r="F21" i="13"/>
  <c r="H21" i="13"/>
  <c r="K21" i="13"/>
  <c r="M21" i="13"/>
  <c r="P21" i="13"/>
  <c r="R21" i="13"/>
  <c r="U21" i="13"/>
  <c r="W21" i="13"/>
  <c r="Z21" i="13"/>
  <c r="AB21" i="13"/>
  <c r="AE21" i="13"/>
  <c r="AG21" i="13"/>
  <c r="AJ21" i="13"/>
  <c r="AL21" i="13"/>
  <c r="AO21" i="13"/>
  <c r="AQ21" i="13"/>
  <c r="AT21" i="13"/>
  <c r="AV21" i="13"/>
  <c r="AY21" i="13"/>
  <c r="BA21" i="13"/>
  <c r="BD21" i="13"/>
  <c r="BF21" i="13"/>
  <c r="BI21" i="13"/>
  <c r="BK21" i="13"/>
  <c r="BN21" i="13"/>
  <c r="BP21" i="13"/>
  <c r="BS21" i="13"/>
  <c r="BU21" i="13"/>
  <c r="BX21" i="13"/>
  <c r="BZ21" i="13"/>
  <c r="CC21" i="13"/>
  <c r="CE21" i="13"/>
  <c r="CH21" i="13"/>
  <c r="CJ21" i="13"/>
  <c r="CM21" i="13"/>
  <c r="CO21" i="13"/>
  <c r="CR21" i="13"/>
  <c r="CT21" i="13"/>
  <c r="CW21" i="13"/>
  <c r="CY21" i="13"/>
  <c r="DB21" i="13"/>
  <c r="DD21" i="13"/>
  <c r="DG21" i="13"/>
  <c r="DI21" i="13"/>
  <c r="DL21" i="13"/>
  <c r="DN21" i="13"/>
  <c r="DQ21" i="13"/>
  <c r="DS21" i="13"/>
  <c r="DV21" i="13"/>
  <c r="DX21" i="13"/>
  <c r="EA21" i="13"/>
  <c r="EC21" i="13"/>
  <c r="EF21" i="13"/>
  <c r="EH21" i="13"/>
  <c r="EK21" i="13"/>
  <c r="EM21" i="13"/>
  <c r="EP21" i="13"/>
  <c r="ER21" i="13"/>
  <c r="EU21" i="13"/>
  <c r="EW21" i="13"/>
  <c r="EZ21" i="13"/>
  <c r="FB21" i="13"/>
  <c r="FE21" i="13"/>
  <c r="FG21" i="13"/>
  <c r="FJ21" i="13"/>
  <c r="FL21" i="13"/>
  <c r="FO21" i="13"/>
  <c r="FQ21" i="13"/>
  <c r="FT21" i="13"/>
  <c r="FV21" i="13"/>
  <c r="FY21" i="13"/>
  <c r="GA21" i="13"/>
  <c r="GD21" i="13"/>
  <c r="GF21" i="13"/>
  <c r="GI21" i="13"/>
  <c r="GK21" i="13"/>
  <c r="GN21" i="13"/>
  <c r="GP21" i="13"/>
  <c r="GS21" i="13"/>
  <c r="GU21" i="13"/>
  <c r="GX21" i="13"/>
  <c r="GZ21" i="13"/>
  <c r="HC21" i="13"/>
  <c r="HE21" i="13"/>
  <c r="HH21" i="13"/>
  <c r="HJ21" i="13"/>
  <c r="HM21" i="13"/>
  <c r="HO21" i="13"/>
  <c r="HR21" i="13"/>
  <c r="HT21" i="13"/>
  <c r="HW21" i="13"/>
  <c r="HY21" i="13"/>
  <c r="IB21" i="13"/>
  <c r="ID21" i="13"/>
  <c r="IG21" i="13"/>
  <c r="II21" i="13"/>
  <c r="IL21" i="13"/>
  <c r="IN21" i="13"/>
  <c r="IQ21" i="13"/>
  <c r="IS21" i="13"/>
  <c r="C20" i="13"/>
  <c r="F20" i="13"/>
  <c r="H20" i="13"/>
  <c r="K20" i="13"/>
  <c r="M20" i="13"/>
  <c r="P20" i="13"/>
  <c r="R20" i="13"/>
  <c r="U20" i="13"/>
  <c r="W20" i="13"/>
  <c r="Z20" i="13"/>
  <c r="AB20" i="13"/>
  <c r="AE20" i="13"/>
  <c r="AG20" i="13"/>
  <c r="AJ20" i="13"/>
  <c r="AL20" i="13"/>
  <c r="AO20" i="13"/>
  <c r="AQ20" i="13"/>
  <c r="AT20" i="13"/>
  <c r="AV20" i="13"/>
  <c r="AY20" i="13"/>
  <c r="BA20" i="13"/>
  <c r="BD20" i="13"/>
  <c r="BF20" i="13"/>
  <c r="BI20" i="13"/>
  <c r="BK20" i="13"/>
  <c r="BN20" i="13"/>
  <c r="BP20" i="13"/>
  <c r="BS20" i="13"/>
  <c r="BU20" i="13"/>
  <c r="BX20" i="13"/>
  <c r="BZ20" i="13"/>
  <c r="CC20" i="13"/>
  <c r="CE20" i="13"/>
  <c r="CH20" i="13"/>
  <c r="CJ20" i="13"/>
  <c r="CM20" i="13"/>
  <c r="CO20" i="13"/>
  <c r="CR20" i="13"/>
  <c r="CT20" i="13"/>
  <c r="CW20" i="13"/>
  <c r="CY20" i="13"/>
  <c r="DB20" i="13"/>
  <c r="DD20" i="13"/>
  <c r="DG20" i="13"/>
  <c r="DI20" i="13"/>
  <c r="DL20" i="13"/>
  <c r="DN20" i="13"/>
  <c r="DQ20" i="13"/>
  <c r="DS20" i="13"/>
  <c r="DV20" i="13"/>
  <c r="DX20" i="13"/>
  <c r="EA20" i="13"/>
  <c r="EC20" i="13"/>
  <c r="EF20" i="13"/>
  <c r="EH20" i="13"/>
  <c r="EK20" i="13"/>
  <c r="EM20" i="13"/>
  <c r="EP20" i="13"/>
  <c r="ER20" i="13"/>
  <c r="EU20" i="13"/>
  <c r="EW20" i="13"/>
  <c r="EZ20" i="13"/>
  <c r="FB20" i="13"/>
  <c r="FE20" i="13"/>
  <c r="FG20" i="13"/>
  <c r="FJ20" i="13"/>
  <c r="FL20" i="13"/>
  <c r="FO20" i="13"/>
  <c r="FQ20" i="13"/>
  <c r="FT20" i="13"/>
  <c r="FV20" i="13"/>
  <c r="FY20" i="13"/>
  <c r="GA20" i="13"/>
  <c r="GD20" i="13"/>
  <c r="GF20" i="13"/>
  <c r="GI20" i="13"/>
  <c r="GK20" i="13"/>
  <c r="GN20" i="13"/>
  <c r="GP20" i="13"/>
  <c r="GS20" i="13"/>
  <c r="GU20" i="13"/>
  <c r="GX20" i="13"/>
  <c r="GZ20" i="13"/>
  <c r="HC20" i="13"/>
  <c r="HE20" i="13"/>
  <c r="HH20" i="13"/>
  <c r="HJ20" i="13"/>
  <c r="HM20" i="13"/>
  <c r="HO20" i="13"/>
  <c r="HR20" i="13"/>
  <c r="HT20" i="13"/>
  <c r="HW20" i="13"/>
  <c r="HY20" i="13"/>
  <c r="IB20" i="13"/>
  <c r="ID20" i="13"/>
  <c r="IG20" i="13"/>
  <c r="II20" i="13"/>
  <c r="IL20" i="13"/>
  <c r="IN20" i="13"/>
  <c r="IQ20" i="13"/>
  <c r="IS20" i="13"/>
  <c r="P19" i="13"/>
  <c r="R19" i="13"/>
  <c r="U19" i="13"/>
  <c r="W19" i="13"/>
  <c r="Z19" i="13"/>
  <c r="AB19" i="13"/>
  <c r="AE19" i="13"/>
  <c r="AG19" i="13"/>
  <c r="AJ19" i="13"/>
  <c r="AL19" i="13"/>
  <c r="AO19" i="13"/>
  <c r="AQ19" i="13"/>
  <c r="AT19" i="13"/>
  <c r="AV19" i="13"/>
  <c r="AY19" i="13"/>
  <c r="BA19" i="13"/>
  <c r="BD19" i="13"/>
  <c r="BF19" i="13"/>
  <c r="BI19" i="13"/>
  <c r="BK19" i="13"/>
  <c r="BN19" i="13"/>
  <c r="BP19" i="13"/>
  <c r="BS19" i="13"/>
  <c r="BU19" i="13"/>
  <c r="BX19" i="13"/>
  <c r="BZ19" i="13"/>
  <c r="CC19" i="13"/>
  <c r="CE19" i="13"/>
  <c r="CH19" i="13"/>
  <c r="CJ19" i="13"/>
  <c r="CM19" i="13"/>
  <c r="CO19" i="13"/>
  <c r="CR19" i="13"/>
  <c r="CT19" i="13"/>
  <c r="CW19" i="13"/>
  <c r="CY19" i="13"/>
  <c r="DB19" i="13"/>
  <c r="DD19" i="13"/>
  <c r="DG19" i="13"/>
  <c r="DI19" i="13"/>
  <c r="DL19" i="13"/>
  <c r="DN19" i="13"/>
  <c r="DQ19" i="13"/>
  <c r="DS19" i="13"/>
  <c r="DV19" i="13"/>
  <c r="DX19" i="13"/>
  <c r="EA19" i="13"/>
  <c r="EC19" i="13"/>
  <c r="EF19" i="13"/>
  <c r="EH19" i="13"/>
  <c r="EK19" i="13"/>
  <c r="EM19" i="13"/>
  <c r="EP19" i="13"/>
  <c r="ER19" i="13"/>
  <c r="EU19" i="13"/>
  <c r="EW19" i="13"/>
  <c r="EZ19" i="13"/>
  <c r="FB19" i="13"/>
  <c r="FE19" i="13"/>
  <c r="FG19" i="13"/>
  <c r="FJ19" i="13"/>
  <c r="FL19" i="13"/>
  <c r="FO19" i="13"/>
  <c r="FQ19" i="13"/>
  <c r="FT19" i="13"/>
  <c r="FV19" i="13"/>
  <c r="FY19" i="13"/>
  <c r="GA19" i="13"/>
  <c r="GD19" i="13"/>
  <c r="GF19" i="13"/>
  <c r="GI19" i="13"/>
  <c r="GK19" i="13"/>
  <c r="GN19" i="13"/>
  <c r="GP19" i="13"/>
  <c r="GS19" i="13"/>
  <c r="GU19" i="13"/>
  <c r="GX19" i="13"/>
  <c r="GZ19" i="13"/>
  <c r="HC19" i="13"/>
  <c r="HE19" i="13"/>
  <c r="HH19" i="13"/>
  <c r="HJ19" i="13"/>
  <c r="HM19" i="13"/>
  <c r="HO19" i="13"/>
  <c r="HR19" i="13"/>
  <c r="HT19" i="13"/>
  <c r="HW19" i="13"/>
  <c r="HY19" i="13"/>
  <c r="IB19" i="13"/>
  <c r="ID19" i="13"/>
  <c r="IG19" i="13"/>
  <c r="II19" i="13"/>
  <c r="IL19" i="13"/>
  <c r="IN19" i="13"/>
  <c r="IQ19" i="13"/>
  <c r="IS19" i="13"/>
  <c r="K19" i="13"/>
  <c r="M19" i="13"/>
  <c r="H19" i="13"/>
  <c r="F19" i="13"/>
  <c r="C19" i="13"/>
  <c r="C18" i="13"/>
  <c r="F18" i="13"/>
  <c r="H18" i="13"/>
  <c r="K18" i="13"/>
  <c r="M18" i="13"/>
  <c r="P18" i="13"/>
  <c r="R18" i="13"/>
  <c r="U18" i="13"/>
  <c r="W18" i="13"/>
  <c r="Z18" i="13"/>
  <c r="AB18" i="13"/>
  <c r="AE18" i="13"/>
  <c r="AG18" i="13"/>
  <c r="AJ18" i="13"/>
  <c r="AL18" i="13"/>
  <c r="AO18" i="13"/>
  <c r="AQ18" i="13"/>
  <c r="AT18" i="13"/>
  <c r="AV18" i="13"/>
  <c r="AY18" i="13"/>
  <c r="BA18" i="13"/>
  <c r="BD18" i="13"/>
  <c r="BF18" i="13"/>
  <c r="BI18" i="13"/>
  <c r="BK18" i="13"/>
  <c r="BN18" i="13"/>
  <c r="BP18" i="13"/>
  <c r="BS18" i="13"/>
  <c r="BU18" i="13"/>
  <c r="BX18" i="13"/>
  <c r="BZ18" i="13"/>
  <c r="CC18" i="13"/>
  <c r="CE18" i="13"/>
  <c r="CH18" i="13"/>
  <c r="CJ18" i="13"/>
  <c r="CM18" i="13"/>
  <c r="CO18" i="13"/>
  <c r="CR18" i="13"/>
  <c r="CT18" i="13"/>
  <c r="CW18" i="13"/>
  <c r="CY18" i="13"/>
  <c r="DB18" i="13"/>
  <c r="DD18" i="13"/>
  <c r="DG18" i="13"/>
  <c r="DI18" i="13"/>
  <c r="DL18" i="13"/>
  <c r="DN18" i="13"/>
  <c r="DQ18" i="13"/>
  <c r="DS18" i="13"/>
  <c r="DV18" i="13"/>
  <c r="DX18" i="13"/>
  <c r="EA18" i="13"/>
  <c r="EC18" i="13"/>
  <c r="EF18" i="13"/>
  <c r="EH18" i="13"/>
  <c r="EK18" i="13"/>
  <c r="EM18" i="13"/>
  <c r="EP18" i="13"/>
  <c r="ER18" i="13"/>
  <c r="EU18" i="13"/>
  <c r="EW18" i="13"/>
  <c r="EZ18" i="13"/>
  <c r="FB18" i="13"/>
  <c r="FE18" i="13"/>
  <c r="FG18" i="13"/>
  <c r="FJ18" i="13"/>
  <c r="FL18" i="13"/>
  <c r="FO18" i="13"/>
  <c r="FQ18" i="13"/>
  <c r="FT18" i="13"/>
  <c r="FV18" i="13"/>
  <c r="FY18" i="13"/>
  <c r="GA18" i="13"/>
  <c r="GD18" i="13"/>
  <c r="GF18" i="13"/>
  <c r="GI18" i="13"/>
  <c r="GK18" i="13"/>
  <c r="GN18" i="13"/>
  <c r="GP18" i="13"/>
  <c r="GS18" i="13"/>
  <c r="GU18" i="13"/>
  <c r="GX18" i="13"/>
  <c r="GZ18" i="13"/>
  <c r="HC18" i="13"/>
  <c r="HE18" i="13"/>
  <c r="HH18" i="13"/>
  <c r="HJ18" i="13"/>
  <c r="HM18" i="13"/>
  <c r="HO18" i="13"/>
  <c r="HR18" i="13"/>
  <c r="HT18" i="13"/>
  <c r="HW18" i="13"/>
  <c r="HY18" i="13"/>
  <c r="IB18" i="13"/>
  <c r="ID18" i="13"/>
  <c r="IG18" i="13"/>
  <c r="II18" i="13"/>
  <c r="IL18" i="13"/>
  <c r="IN18" i="13"/>
  <c r="IQ18" i="13"/>
  <c r="IS18" i="13"/>
  <c r="F17" i="13"/>
  <c r="H17" i="13"/>
  <c r="K17" i="13"/>
  <c r="M17" i="13"/>
  <c r="P17" i="13"/>
  <c r="R17" i="13"/>
  <c r="U17" i="13"/>
  <c r="W17" i="13"/>
  <c r="Z17" i="13"/>
  <c r="AB17" i="13"/>
  <c r="AE17" i="13"/>
  <c r="AG17" i="13"/>
  <c r="AJ17" i="13"/>
  <c r="AL17" i="13"/>
  <c r="AO17" i="13"/>
  <c r="AQ17" i="13"/>
  <c r="AT17" i="13"/>
  <c r="AV17" i="13"/>
  <c r="AY17" i="13"/>
  <c r="BA17" i="13"/>
  <c r="BD17" i="13"/>
  <c r="BF17" i="13"/>
  <c r="BI17" i="13"/>
  <c r="BK17" i="13"/>
  <c r="BN17" i="13"/>
  <c r="BP17" i="13"/>
  <c r="BS17" i="13"/>
  <c r="BU17" i="13"/>
  <c r="BX17" i="13"/>
  <c r="BZ17" i="13"/>
  <c r="CC17" i="13"/>
  <c r="CE17" i="13"/>
  <c r="CH17" i="13"/>
  <c r="CJ17" i="13"/>
  <c r="CM17" i="13"/>
  <c r="CO17" i="13"/>
  <c r="CR17" i="13"/>
  <c r="CT17" i="13"/>
  <c r="CW17" i="13"/>
  <c r="CY17" i="13"/>
  <c r="DB17" i="13"/>
  <c r="DD17" i="13"/>
  <c r="DG17" i="13"/>
  <c r="DI17" i="13"/>
  <c r="DL17" i="13"/>
  <c r="DN17" i="13"/>
  <c r="DQ17" i="13"/>
  <c r="DS17" i="13"/>
  <c r="DV17" i="13"/>
  <c r="DX17" i="13"/>
  <c r="EA17" i="13"/>
  <c r="EC17" i="13"/>
  <c r="EF17" i="13"/>
  <c r="EH17" i="13"/>
  <c r="EK17" i="13"/>
  <c r="EM17" i="13"/>
  <c r="EP17" i="13"/>
  <c r="ER17" i="13"/>
  <c r="EU17" i="13"/>
  <c r="EW17" i="13"/>
  <c r="EZ17" i="13"/>
  <c r="FB17" i="13"/>
  <c r="FE17" i="13"/>
  <c r="FG17" i="13"/>
  <c r="FJ17" i="13"/>
  <c r="FL17" i="13"/>
  <c r="FO17" i="13"/>
  <c r="FQ17" i="13"/>
  <c r="FT17" i="13"/>
  <c r="FV17" i="13"/>
  <c r="FY17" i="13"/>
  <c r="GA17" i="13"/>
  <c r="GD17" i="13"/>
  <c r="GF17" i="13"/>
  <c r="GI17" i="13"/>
  <c r="GK17" i="13"/>
  <c r="GN17" i="13"/>
  <c r="GP17" i="13"/>
  <c r="GS17" i="13"/>
  <c r="GU17" i="13"/>
  <c r="GX17" i="13"/>
  <c r="GZ17" i="13"/>
  <c r="HC17" i="13"/>
  <c r="HE17" i="13"/>
  <c r="HH17" i="13"/>
  <c r="HJ17" i="13"/>
  <c r="HM17" i="13"/>
  <c r="HO17" i="13"/>
  <c r="HR17" i="13"/>
  <c r="HT17" i="13"/>
  <c r="HW17" i="13"/>
  <c r="HY17" i="13"/>
  <c r="IB17" i="13"/>
  <c r="ID17" i="13"/>
  <c r="IG17" i="13"/>
  <c r="II17" i="13"/>
  <c r="IL17" i="13"/>
  <c r="IN17" i="13"/>
  <c r="IQ17" i="13"/>
  <c r="IS17" i="13"/>
  <c r="C17" i="13"/>
  <c r="AL16" i="13"/>
  <c r="AO16" i="13"/>
  <c r="AQ16" i="13"/>
  <c r="AT16" i="13"/>
  <c r="AV16" i="13"/>
  <c r="AY16" i="13"/>
  <c r="BA16" i="13"/>
  <c r="BD16" i="13"/>
  <c r="BF16" i="13"/>
  <c r="BI16" i="13"/>
  <c r="BK16" i="13"/>
  <c r="BN16" i="13"/>
  <c r="BP16" i="13"/>
  <c r="BS16" i="13"/>
  <c r="BU16" i="13"/>
  <c r="BX16" i="13"/>
  <c r="BZ16" i="13"/>
  <c r="CC16" i="13"/>
  <c r="CE16" i="13"/>
  <c r="CH16" i="13"/>
  <c r="CJ16" i="13"/>
  <c r="CM16" i="13"/>
  <c r="CO16" i="13"/>
  <c r="CR16" i="13"/>
  <c r="CT16" i="13"/>
  <c r="CW16" i="13"/>
  <c r="CY16" i="13"/>
  <c r="DB16" i="13"/>
  <c r="DD16" i="13"/>
  <c r="DG16" i="13"/>
  <c r="DI16" i="13"/>
  <c r="DL16" i="13"/>
  <c r="DN16" i="13"/>
  <c r="DQ16" i="13"/>
  <c r="DS16" i="13"/>
  <c r="DV16" i="13"/>
  <c r="DX16" i="13"/>
  <c r="EA16" i="13"/>
  <c r="EC16" i="13"/>
  <c r="EF16" i="13"/>
  <c r="EH16" i="13"/>
  <c r="EK16" i="13"/>
  <c r="EM16" i="13"/>
  <c r="EP16" i="13"/>
  <c r="ER16" i="13"/>
  <c r="EU16" i="13"/>
  <c r="EW16" i="13"/>
  <c r="EZ16" i="13"/>
  <c r="FB16" i="13"/>
  <c r="FE16" i="13"/>
  <c r="FG16" i="13"/>
  <c r="FJ16" i="13"/>
  <c r="FL16" i="13"/>
  <c r="FO16" i="13"/>
  <c r="FQ16" i="13"/>
  <c r="FT16" i="13"/>
  <c r="FV16" i="13"/>
  <c r="FY16" i="13"/>
  <c r="GA16" i="13"/>
  <c r="GD16" i="13"/>
  <c r="GF16" i="13"/>
  <c r="GI16" i="13"/>
  <c r="GK16" i="13"/>
  <c r="GN16" i="13"/>
  <c r="GP16" i="13"/>
  <c r="GS16" i="13"/>
  <c r="GU16" i="13"/>
  <c r="GX16" i="13"/>
  <c r="GZ16" i="13"/>
  <c r="HC16" i="13"/>
  <c r="HE16" i="13"/>
  <c r="HH16" i="13"/>
  <c r="HJ16" i="13"/>
  <c r="HM16" i="13"/>
  <c r="HO16" i="13"/>
  <c r="HR16" i="13"/>
  <c r="HT16" i="13"/>
  <c r="HW16" i="13"/>
  <c r="HY16" i="13"/>
  <c r="IB16" i="13"/>
  <c r="ID16" i="13"/>
  <c r="IG16" i="13"/>
  <c r="II16" i="13"/>
  <c r="IL16" i="13"/>
  <c r="IN16" i="13"/>
  <c r="IQ16" i="13"/>
  <c r="IS16" i="13"/>
  <c r="R16" i="13"/>
  <c r="U16" i="13"/>
  <c r="W16" i="13"/>
  <c r="Z16" i="13"/>
  <c r="AB16" i="13"/>
  <c r="AE16" i="13"/>
  <c r="AG16" i="13"/>
  <c r="AJ16" i="13"/>
  <c r="H16" i="13"/>
  <c r="K16" i="13"/>
  <c r="M16" i="13"/>
  <c r="P16" i="13"/>
  <c r="F16" i="13"/>
  <c r="C16" i="13"/>
  <c r="R15" i="13"/>
  <c r="U15" i="13"/>
  <c r="W15" i="13"/>
  <c r="Z15" i="13"/>
  <c r="AB15" i="13"/>
  <c r="AE15" i="13"/>
  <c r="AG15" i="13"/>
  <c r="AJ15" i="13"/>
  <c r="AL15" i="13"/>
  <c r="AO15" i="13"/>
  <c r="AQ15" i="13"/>
  <c r="AT15" i="13"/>
  <c r="AV15" i="13"/>
  <c r="AY15" i="13"/>
  <c r="BA15" i="13"/>
  <c r="BD15" i="13"/>
  <c r="BF15" i="13"/>
  <c r="BI15" i="13"/>
  <c r="BK15" i="13"/>
  <c r="BN15" i="13"/>
  <c r="BP15" i="13"/>
  <c r="BS15" i="13"/>
  <c r="BU15" i="13"/>
  <c r="BX15" i="13"/>
  <c r="BZ15" i="13"/>
  <c r="CC15" i="13"/>
  <c r="CE15" i="13"/>
  <c r="CH15" i="13"/>
  <c r="CJ15" i="13"/>
  <c r="CM15" i="13"/>
  <c r="CO15" i="13"/>
  <c r="CR15" i="13"/>
  <c r="CT15" i="13"/>
  <c r="CW15" i="13"/>
  <c r="CY15" i="13"/>
  <c r="DB15" i="13"/>
  <c r="DD15" i="13"/>
  <c r="DG15" i="13"/>
  <c r="DI15" i="13"/>
  <c r="DL15" i="13"/>
  <c r="DN15" i="13"/>
  <c r="DQ15" i="13"/>
  <c r="DS15" i="13"/>
  <c r="DV15" i="13"/>
  <c r="DX15" i="13"/>
  <c r="EA15" i="13"/>
  <c r="EC15" i="13"/>
  <c r="EF15" i="13"/>
  <c r="EH15" i="13"/>
  <c r="EK15" i="13"/>
  <c r="EM15" i="13"/>
  <c r="EP15" i="13"/>
  <c r="ER15" i="13"/>
  <c r="EU15" i="13"/>
  <c r="EW15" i="13"/>
  <c r="EZ15" i="13"/>
  <c r="FB15" i="13"/>
  <c r="FE15" i="13"/>
  <c r="FG15" i="13"/>
  <c r="FJ15" i="13"/>
  <c r="FL15" i="13"/>
  <c r="FO15" i="13"/>
  <c r="FQ15" i="13"/>
  <c r="FT15" i="13"/>
  <c r="FV15" i="13"/>
  <c r="FY15" i="13"/>
  <c r="GA15" i="13"/>
  <c r="GD15" i="13"/>
  <c r="GF15" i="13"/>
  <c r="GI15" i="13"/>
  <c r="GK15" i="13"/>
  <c r="GN15" i="13"/>
  <c r="GP15" i="13"/>
  <c r="GS15" i="13"/>
  <c r="GU15" i="13"/>
  <c r="GX15" i="13"/>
  <c r="GZ15" i="13"/>
  <c r="HC15" i="13"/>
  <c r="HE15" i="13"/>
  <c r="HH15" i="13"/>
  <c r="HJ15" i="13"/>
  <c r="HM15" i="13"/>
  <c r="HO15" i="13"/>
  <c r="HR15" i="13"/>
  <c r="HT15" i="13"/>
  <c r="HW15" i="13"/>
  <c r="HY15" i="13"/>
  <c r="IB15" i="13"/>
  <c r="ID15" i="13"/>
  <c r="IG15" i="13"/>
  <c r="II15" i="13"/>
  <c r="IL15" i="13"/>
  <c r="IN15" i="13"/>
  <c r="IQ15" i="13"/>
  <c r="IS15" i="13"/>
  <c r="H15" i="13"/>
  <c r="K15" i="13"/>
  <c r="M15" i="13"/>
  <c r="P15" i="13"/>
  <c r="F15" i="13"/>
  <c r="C15" i="13"/>
  <c r="K14" i="13"/>
  <c r="M14" i="13"/>
  <c r="P14" i="13"/>
  <c r="R14" i="13"/>
  <c r="U14" i="13"/>
  <c r="W14" i="13"/>
  <c r="Z14" i="13"/>
  <c r="AB14" i="13"/>
  <c r="AE14" i="13"/>
  <c r="AG14" i="13"/>
  <c r="AJ14" i="13"/>
  <c r="AL14" i="13"/>
  <c r="AO14" i="13"/>
  <c r="AQ14" i="13"/>
  <c r="AT14" i="13"/>
  <c r="AV14" i="13"/>
  <c r="AY14" i="13"/>
  <c r="BA14" i="13"/>
  <c r="BD14" i="13"/>
  <c r="BF14" i="13"/>
  <c r="BI14" i="13"/>
  <c r="BK14" i="13"/>
  <c r="BN14" i="13"/>
  <c r="BP14" i="13"/>
  <c r="BS14" i="13"/>
  <c r="BU14" i="13"/>
  <c r="BX14" i="13"/>
  <c r="BZ14" i="13"/>
  <c r="CC14" i="13"/>
  <c r="CE14" i="13"/>
  <c r="CH14" i="13"/>
  <c r="CJ14" i="13"/>
  <c r="CM14" i="13"/>
  <c r="CO14" i="13"/>
  <c r="CR14" i="13"/>
  <c r="CT14" i="13"/>
  <c r="CW14" i="13"/>
  <c r="CY14" i="13"/>
  <c r="DB14" i="13"/>
  <c r="DD14" i="13"/>
  <c r="DG14" i="13"/>
  <c r="DI14" i="13"/>
  <c r="DL14" i="13"/>
  <c r="DN14" i="13"/>
  <c r="DQ14" i="13"/>
  <c r="DS14" i="13"/>
  <c r="DV14" i="13"/>
  <c r="DX14" i="13"/>
  <c r="EA14" i="13"/>
  <c r="EC14" i="13"/>
  <c r="EF14" i="13"/>
  <c r="EH14" i="13"/>
  <c r="EK14" i="13"/>
  <c r="EM14" i="13"/>
  <c r="EP14" i="13"/>
  <c r="ER14" i="13"/>
  <c r="EU14" i="13"/>
  <c r="EW14" i="13"/>
  <c r="EZ14" i="13"/>
  <c r="FB14" i="13"/>
  <c r="FE14" i="13"/>
  <c r="FG14" i="13"/>
  <c r="FJ14" i="13"/>
  <c r="FL14" i="13"/>
  <c r="FO14" i="13"/>
  <c r="FQ14" i="13"/>
  <c r="FT14" i="13"/>
  <c r="FV14" i="13"/>
  <c r="FY14" i="13"/>
  <c r="GA14" i="13"/>
  <c r="GD14" i="13"/>
  <c r="GF14" i="13"/>
  <c r="GI14" i="13"/>
  <c r="GK14" i="13"/>
  <c r="GN14" i="13"/>
  <c r="GP14" i="13"/>
  <c r="GS14" i="13"/>
  <c r="GU14" i="13"/>
  <c r="GX14" i="13"/>
  <c r="GZ14" i="13"/>
  <c r="HC14" i="13"/>
  <c r="HE14" i="13"/>
  <c r="HH14" i="13"/>
  <c r="HJ14" i="13"/>
  <c r="HM14" i="13"/>
  <c r="HO14" i="13"/>
  <c r="HR14" i="13"/>
  <c r="HT14" i="13"/>
  <c r="HW14" i="13"/>
  <c r="HY14" i="13"/>
  <c r="IB14" i="13"/>
  <c r="ID14" i="13"/>
  <c r="IG14" i="13"/>
  <c r="II14" i="13"/>
  <c r="IL14" i="13"/>
  <c r="IN14" i="13"/>
  <c r="IQ14" i="13"/>
  <c r="IS14" i="13"/>
  <c r="C14" i="13"/>
  <c r="F14" i="13"/>
  <c r="H14" i="13"/>
  <c r="C13" i="13"/>
  <c r="F13" i="13"/>
  <c r="H13" i="13"/>
  <c r="K13" i="13"/>
  <c r="M13" i="13"/>
  <c r="P13" i="13"/>
  <c r="R13" i="13"/>
  <c r="U13" i="13"/>
  <c r="W13" i="13"/>
  <c r="Z13" i="13"/>
  <c r="AB13" i="13"/>
  <c r="AE13" i="13"/>
  <c r="AG13" i="13"/>
  <c r="AJ13" i="13"/>
  <c r="AL13" i="13"/>
  <c r="AO13" i="13"/>
  <c r="AQ13" i="13"/>
  <c r="AT13" i="13"/>
  <c r="AV13" i="13"/>
  <c r="AY13" i="13"/>
  <c r="BA13" i="13"/>
  <c r="BD13" i="13"/>
  <c r="BF13" i="13"/>
  <c r="BI13" i="13"/>
  <c r="BK13" i="13"/>
  <c r="BN13" i="13"/>
  <c r="BP13" i="13"/>
  <c r="BS13" i="13"/>
  <c r="BU13" i="13"/>
  <c r="BX13" i="13"/>
  <c r="BZ13" i="13"/>
  <c r="CC13" i="13"/>
  <c r="CE13" i="13"/>
  <c r="CH13" i="13"/>
  <c r="CJ13" i="13"/>
  <c r="CM13" i="13"/>
  <c r="CO13" i="13"/>
  <c r="CR13" i="13"/>
  <c r="CT13" i="13"/>
  <c r="CW13" i="13"/>
  <c r="CY13" i="13"/>
  <c r="DB13" i="13"/>
  <c r="DD13" i="13"/>
  <c r="DG13" i="13"/>
  <c r="DI13" i="13"/>
  <c r="DL13" i="13"/>
  <c r="DN13" i="13"/>
  <c r="DQ13" i="13"/>
  <c r="DS13" i="13"/>
  <c r="DV13" i="13"/>
  <c r="DX13" i="13"/>
  <c r="EA13" i="13"/>
  <c r="EC13" i="13"/>
  <c r="EF13" i="13"/>
  <c r="EH13" i="13"/>
  <c r="EK13" i="13"/>
  <c r="EM13" i="13"/>
  <c r="EP13" i="13"/>
  <c r="ER13" i="13"/>
  <c r="EU13" i="13"/>
  <c r="EW13" i="13"/>
  <c r="EZ13" i="13"/>
  <c r="FB13" i="13"/>
  <c r="FE13" i="13"/>
  <c r="FG13" i="13"/>
  <c r="FJ13" i="13"/>
  <c r="FL13" i="13"/>
  <c r="FO13" i="13"/>
  <c r="FQ13" i="13"/>
  <c r="FT13" i="13"/>
  <c r="FV13" i="13"/>
  <c r="FY13" i="13"/>
  <c r="GA13" i="13"/>
  <c r="GD13" i="13"/>
  <c r="GF13" i="13"/>
  <c r="GI13" i="13"/>
  <c r="GK13" i="13"/>
  <c r="GN13" i="13"/>
  <c r="GP13" i="13"/>
  <c r="GS13" i="13"/>
  <c r="GU13" i="13"/>
  <c r="GX13" i="13"/>
  <c r="GZ13" i="13"/>
  <c r="HC13" i="13"/>
  <c r="HE13" i="13"/>
  <c r="HH13" i="13"/>
  <c r="HJ13" i="13"/>
  <c r="HM13" i="13"/>
  <c r="HO13" i="13"/>
  <c r="HR13" i="13"/>
  <c r="HT13" i="13"/>
  <c r="HW13" i="13"/>
  <c r="HY13" i="13"/>
  <c r="IB13" i="13"/>
  <c r="ID13" i="13"/>
  <c r="IG13" i="13"/>
  <c r="II13" i="13"/>
  <c r="IL13" i="13"/>
  <c r="IN13" i="13"/>
  <c r="IQ13" i="13"/>
  <c r="IS13" i="13"/>
  <c r="F12" i="13"/>
  <c r="H12" i="13"/>
  <c r="K12" i="13"/>
  <c r="M12" i="13"/>
  <c r="P12" i="13"/>
  <c r="R12" i="13"/>
  <c r="U12" i="13"/>
  <c r="W12" i="13"/>
  <c r="Z12" i="13"/>
  <c r="AB12" i="13"/>
  <c r="AE12" i="13"/>
  <c r="AG12" i="13"/>
  <c r="AJ12" i="13"/>
  <c r="AL12" i="13"/>
  <c r="AO12" i="13"/>
  <c r="AQ12" i="13"/>
  <c r="AT12" i="13"/>
  <c r="AV12" i="13"/>
  <c r="AY12" i="13"/>
  <c r="BA12" i="13"/>
  <c r="BD12" i="13"/>
  <c r="BF12" i="13"/>
  <c r="BI12" i="13"/>
  <c r="BK12" i="13"/>
  <c r="BN12" i="13"/>
  <c r="BP12" i="13"/>
  <c r="BS12" i="13"/>
  <c r="BU12" i="13"/>
  <c r="BX12" i="13"/>
  <c r="BZ12" i="13"/>
  <c r="CC12" i="13"/>
  <c r="CE12" i="13"/>
  <c r="CH12" i="13"/>
  <c r="CJ12" i="13"/>
  <c r="CM12" i="13"/>
  <c r="CO12" i="13"/>
  <c r="CR12" i="13"/>
  <c r="CT12" i="13"/>
  <c r="CW12" i="13"/>
  <c r="CY12" i="13"/>
  <c r="DB12" i="13"/>
  <c r="DD12" i="13"/>
  <c r="DG12" i="13"/>
  <c r="DI12" i="13"/>
  <c r="DL12" i="13"/>
  <c r="DN12" i="13"/>
  <c r="DQ12" i="13"/>
  <c r="DS12" i="13"/>
  <c r="DV12" i="13"/>
  <c r="DX12" i="13"/>
  <c r="EA12" i="13"/>
  <c r="EC12" i="13"/>
  <c r="EF12" i="13"/>
  <c r="EH12" i="13"/>
  <c r="EK12" i="13"/>
  <c r="EM12" i="13"/>
  <c r="EP12" i="13"/>
  <c r="ER12" i="13"/>
  <c r="EU12" i="13"/>
  <c r="EW12" i="13"/>
  <c r="EZ12" i="13"/>
  <c r="FB12" i="13"/>
  <c r="FE12" i="13"/>
  <c r="FG12" i="13"/>
  <c r="FJ12" i="13"/>
  <c r="FL12" i="13"/>
  <c r="FO12" i="13"/>
  <c r="FQ12" i="13"/>
  <c r="FT12" i="13"/>
  <c r="FV12" i="13"/>
  <c r="FY12" i="13"/>
  <c r="GA12" i="13"/>
  <c r="GD12" i="13"/>
  <c r="GF12" i="13"/>
  <c r="GI12" i="13"/>
  <c r="GK12" i="13"/>
  <c r="GN12" i="13"/>
  <c r="GP12" i="13"/>
  <c r="GS12" i="13"/>
  <c r="GU12" i="13"/>
  <c r="GX12" i="13"/>
  <c r="GZ12" i="13"/>
  <c r="HC12" i="13"/>
  <c r="HE12" i="13"/>
  <c r="HH12" i="13"/>
  <c r="HJ12" i="13"/>
  <c r="HM12" i="13"/>
  <c r="HO12" i="13"/>
  <c r="HR12" i="13"/>
  <c r="HT12" i="13"/>
  <c r="HW12" i="13"/>
  <c r="HY12" i="13"/>
  <c r="IB12" i="13"/>
  <c r="ID12" i="13"/>
  <c r="IG12" i="13"/>
  <c r="II12" i="13"/>
  <c r="IL12" i="13"/>
  <c r="IN12" i="13"/>
  <c r="IQ12" i="13"/>
  <c r="IS12" i="13"/>
  <c r="C12" i="13"/>
  <c r="AO11" i="13"/>
  <c r="AQ11" i="13"/>
  <c r="AT11" i="13"/>
  <c r="AV11" i="13"/>
  <c r="AY11" i="13"/>
  <c r="BA11" i="13"/>
  <c r="BD11" i="13"/>
  <c r="BF11" i="13"/>
  <c r="BI11" i="13"/>
  <c r="BK11" i="13"/>
  <c r="BN11" i="13"/>
  <c r="BP11" i="13"/>
  <c r="BS11" i="13"/>
  <c r="BU11" i="13"/>
  <c r="BX11" i="13"/>
  <c r="BZ11" i="13"/>
  <c r="CC11" i="13"/>
  <c r="CE11" i="13"/>
  <c r="CH11" i="13"/>
  <c r="CJ11" i="13"/>
  <c r="CM11" i="13"/>
  <c r="CO11" i="13"/>
  <c r="CR11" i="13"/>
  <c r="CT11" i="13"/>
  <c r="CW11" i="13"/>
  <c r="CY11" i="13"/>
  <c r="DB11" i="13"/>
  <c r="DD11" i="13"/>
  <c r="DG11" i="13"/>
  <c r="DI11" i="13"/>
  <c r="DL11" i="13"/>
  <c r="DN11" i="13"/>
  <c r="DQ11" i="13"/>
  <c r="DS11" i="13"/>
  <c r="DV11" i="13"/>
  <c r="DX11" i="13"/>
  <c r="EA11" i="13"/>
  <c r="EC11" i="13"/>
  <c r="EF11" i="13"/>
  <c r="EH11" i="13"/>
  <c r="EK11" i="13"/>
  <c r="EM11" i="13"/>
  <c r="EP11" i="13"/>
  <c r="ER11" i="13"/>
  <c r="EU11" i="13"/>
  <c r="EW11" i="13"/>
  <c r="EZ11" i="13"/>
  <c r="FB11" i="13"/>
  <c r="FE11" i="13"/>
  <c r="FG11" i="13"/>
  <c r="FJ11" i="13"/>
  <c r="FL11" i="13"/>
  <c r="FO11" i="13"/>
  <c r="FQ11" i="13"/>
  <c r="FT11" i="13"/>
  <c r="FV11" i="13"/>
  <c r="FY11" i="13"/>
  <c r="GA11" i="13"/>
  <c r="GD11" i="13"/>
  <c r="GF11" i="13"/>
  <c r="GI11" i="13"/>
  <c r="GK11" i="13"/>
  <c r="GN11" i="13"/>
  <c r="GP11" i="13"/>
  <c r="GS11" i="13"/>
  <c r="GU11" i="13"/>
  <c r="GX11" i="13"/>
  <c r="GZ11" i="13"/>
  <c r="HC11" i="13"/>
  <c r="HE11" i="13"/>
  <c r="HH11" i="13"/>
  <c r="HJ11" i="13"/>
  <c r="HM11" i="13"/>
  <c r="HO11" i="13"/>
  <c r="HR11" i="13"/>
  <c r="HT11" i="13"/>
  <c r="HW11" i="13"/>
  <c r="HY11" i="13"/>
  <c r="IB11" i="13"/>
  <c r="ID11" i="13"/>
  <c r="IG11" i="13"/>
  <c r="II11" i="13"/>
  <c r="IL11" i="13"/>
  <c r="IN11" i="13"/>
  <c r="IQ11" i="13"/>
  <c r="IS11" i="13"/>
  <c r="U11" i="13"/>
  <c r="W11" i="13"/>
  <c r="Z11" i="13"/>
  <c r="AB11" i="13"/>
  <c r="AE11" i="13"/>
  <c r="AG11" i="13"/>
  <c r="AJ11" i="13"/>
  <c r="AL11" i="13"/>
  <c r="K11" i="13"/>
  <c r="M11" i="13"/>
  <c r="P11" i="13"/>
  <c r="R11" i="13"/>
  <c r="H11" i="13"/>
  <c r="F11" i="13"/>
  <c r="C11" i="13"/>
  <c r="AQ10" i="13"/>
  <c r="AT10" i="13"/>
  <c r="AV10" i="13"/>
  <c r="AY10" i="13"/>
  <c r="BA10" i="13"/>
  <c r="BD10" i="13"/>
  <c r="BF10" i="13"/>
  <c r="BI10" i="13"/>
  <c r="BK10" i="13"/>
  <c r="BN10" i="13"/>
  <c r="BP10" i="13"/>
  <c r="BS10" i="13"/>
  <c r="BU10" i="13"/>
  <c r="BX10" i="13"/>
  <c r="BZ10" i="13"/>
  <c r="CC10" i="13"/>
  <c r="CE10" i="13"/>
  <c r="CH10" i="13"/>
  <c r="CJ10" i="13"/>
  <c r="CM10" i="13"/>
  <c r="CO10" i="13"/>
  <c r="CR10" i="13"/>
  <c r="CT10" i="13"/>
  <c r="CW10" i="13"/>
  <c r="CY10" i="13"/>
  <c r="DB10" i="13"/>
  <c r="DD10" i="13"/>
  <c r="DG10" i="13"/>
  <c r="DI10" i="13"/>
  <c r="DL10" i="13"/>
  <c r="DN10" i="13"/>
  <c r="DQ10" i="13"/>
  <c r="DS10" i="13"/>
  <c r="DV10" i="13"/>
  <c r="DX10" i="13"/>
  <c r="EA10" i="13"/>
  <c r="EC10" i="13"/>
  <c r="EF10" i="13"/>
  <c r="EH10" i="13"/>
  <c r="EK10" i="13"/>
  <c r="EM10" i="13"/>
  <c r="EP10" i="13"/>
  <c r="ER10" i="13"/>
  <c r="EU10" i="13"/>
  <c r="EW10" i="13"/>
  <c r="EZ10" i="13"/>
  <c r="FB10" i="13"/>
  <c r="FE10" i="13"/>
  <c r="FG10" i="13"/>
  <c r="FJ10" i="13"/>
  <c r="FL10" i="13"/>
  <c r="FO10" i="13"/>
  <c r="FQ10" i="13"/>
  <c r="FT10" i="13"/>
  <c r="FV10" i="13"/>
  <c r="FY10" i="13"/>
  <c r="GA10" i="13"/>
  <c r="GD10" i="13"/>
  <c r="GF10" i="13"/>
  <c r="GI10" i="13"/>
  <c r="GK10" i="13"/>
  <c r="GN10" i="13"/>
  <c r="GP10" i="13"/>
  <c r="GS10" i="13"/>
  <c r="GU10" i="13"/>
  <c r="GX10" i="13"/>
  <c r="GZ10" i="13"/>
  <c r="HC10" i="13"/>
  <c r="HE10" i="13"/>
  <c r="HH10" i="13"/>
  <c r="HJ10" i="13"/>
  <c r="HM10" i="13"/>
  <c r="HO10" i="13"/>
  <c r="HR10" i="13"/>
  <c r="HT10" i="13"/>
  <c r="HW10" i="13"/>
  <c r="HY10" i="13"/>
  <c r="IB10" i="13"/>
  <c r="ID10" i="13"/>
  <c r="IG10" i="13"/>
  <c r="II10" i="13"/>
  <c r="IL10" i="13"/>
  <c r="IN10" i="13"/>
  <c r="IQ10" i="13"/>
  <c r="IS10" i="13"/>
  <c r="W10" i="13"/>
  <c r="Z10" i="13"/>
  <c r="AB10" i="13"/>
  <c r="AE10" i="13"/>
  <c r="AG10" i="13"/>
  <c r="AJ10" i="13"/>
  <c r="AL10" i="13"/>
  <c r="AO10" i="13"/>
  <c r="C10" i="13"/>
  <c r="F10" i="13"/>
  <c r="H10" i="13"/>
  <c r="K10" i="13"/>
  <c r="M10" i="13"/>
  <c r="P10" i="13"/>
  <c r="R10" i="13"/>
  <c r="U10" i="13"/>
  <c r="A10" i="13"/>
  <c r="H9" i="13"/>
  <c r="K9" i="13"/>
  <c r="M9" i="13"/>
  <c r="P9" i="13"/>
  <c r="R9" i="13"/>
  <c r="U9" i="13"/>
  <c r="W9" i="13"/>
  <c r="Z9" i="13"/>
  <c r="AB9" i="13"/>
  <c r="AE9" i="13"/>
  <c r="AG9" i="13"/>
  <c r="AJ9" i="13"/>
  <c r="AL9" i="13"/>
  <c r="AO9" i="13"/>
  <c r="AQ9" i="13"/>
  <c r="AT9" i="13"/>
  <c r="AV9" i="13"/>
  <c r="AY9" i="13"/>
  <c r="BA9" i="13"/>
  <c r="BD9" i="13"/>
  <c r="BF9" i="13"/>
  <c r="BI9" i="13"/>
  <c r="BK9" i="13"/>
  <c r="BN9" i="13"/>
  <c r="BP9" i="13"/>
  <c r="BS9" i="13"/>
  <c r="BU9" i="13"/>
  <c r="BX9" i="13"/>
  <c r="BZ9" i="13"/>
  <c r="CC9" i="13"/>
  <c r="CE9" i="13"/>
  <c r="CH9" i="13"/>
  <c r="CJ9" i="13"/>
  <c r="CM9" i="13"/>
  <c r="CO9" i="13"/>
  <c r="CR9" i="13"/>
  <c r="CT9" i="13"/>
  <c r="CW9" i="13"/>
  <c r="CY9" i="13"/>
  <c r="DB9" i="13"/>
  <c r="DD9" i="13"/>
  <c r="DG9" i="13"/>
  <c r="DI9" i="13"/>
  <c r="DL9" i="13"/>
  <c r="DN9" i="13"/>
  <c r="DQ9" i="13"/>
  <c r="DS9" i="13"/>
  <c r="DV9" i="13"/>
  <c r="DX9" i="13"/>
  <c r="EA9" i="13"/>
  <c r="EC9" i="13"/>
  <c r="EF9" i="13"/>
  <c r="EH9" i="13"/>
  <c r="EK9" i="13"/>
  <c r="EM9" i="13"/>
  <c r="EP9" i="13"/>
  <c r="ER9" i="13"/>
  <c r="EU9" i="13"/>
  <c r="EW9" i="13"/>
  <c r="EZ9" i="13"/>
  <c r="FB9" i="13"/>
  <c r="FE9" i="13"/>
  <c r="FG9" i="13"/>
  <c r="FJ9" i="13"/>
  <c r="FL9" i="13"/>
  <c r="FO9" i="13"/>
  <c r="FQ9" i="13"/>
  <c r="FT9" i="13"/>
  <c r="FV9" i="13"/>
  <c r="FY9" i="13"/>
  <c r="GA9" i="13"/>
  <c r="GD9" i="13"/>
  <c r="GF9" i="13"/>
  <c r="GI9" i="13"/>
  <c r="GK9" i="13"/>
  <c r="GN9" i="13"/>
  <c r="GP9" i="13"/>
  <c r="GS9" i="13"/>
  <c r="GU9" i="13"/>
  <c r="GX9" i="13"/>
  <c r="GZ9" i="13"/>
  <c r="HC9" i="13"/>
  <c r="HE9" i="13"/>
  <c r="HH9" i="13"/>
  <c r="HJ9" i="13"/>
  <c r="HM9" i="13"/>
  <c r="HO9" i="13"/>
  <c r="HR9" i="13"/>
  <c r="HT9" i="13"/>
  <c r="HW9" i="13"/>
  <c r="HY9" i="13"/>
  <c r="IB9" i="13"/>
  <c r="ID9" i="13"/>
  <c r="IG9" i="13"/>
  <c r="II9" i="13"/>
  <c r="IL9" i="13"/>
  <c r="IN9" i="13"/>
  <c r="IQ9" i="13"/>
  <c r="IS9" i="13"/>
  <c r="F9" i="13"/>
  <c r="C9" i="13"/>
  <c r="A9" i="13"/>
  <c r="C8" i="13"/>
  <c r="F8" i="13"/>
  <c r="H8" i="13"/>
  <c r="K8" i="13"/>
  <c r="M8" i="13"/>
  <c r="P8" i="13"/>
  <c r="R8" i="13"/>
  <c r="U8" i="13"/>
  <c r="W8" i="13"/>
  <c r="Z8" i="13"/>
  <c r="AB8" i="13"/>
  <c r="AE8" i="13"/>
  <c r="AG8" i="13"/>
  <c r="AJ8" i="13"/>
  <c r="AL8" i="13"/>
  <c r="AO8" i="13"/>
  <c r="AQ8" i="13"/>
  <c r="AT8" i="13"/>
  <c r="AV8" i="13"/>
  <c r="AY8" i="13"/>
  <c r="BA8" i="13"/>
  <c r="BD8" i="13"/>
  <c r="BF8" i="13"/>
  <c r="BI8" i="13"/>
  <c r="BK8" i="13"/>
  <c r="BN8" i="13"/>
  <c r="BP8" i="13"/>
  <c r="BS8" i="13"/>
  <c r="BU8" i="13"/>
  <c r="BX8" i="13"/>
  <c r="BZ8" i="13"/>
  <c r="CC8" i="13"/>
  <c r="CE8" i="13"/>
  <c r="CH8" i="13"/>
  <c r="CJ8" i="13"/>
  <c r="CM8" i="13"/>
  <c r="CO8" i="13"/>
  <c r="CR8" i="13"/>
  <c r="CT8" i="13"/>
  <c r="CW8" i="13"/>
  <c r="CY8" i="13"/>
  <c r="DB8" i="13"/>
  <c r="DD8" i="13"/>
  <c r="DG8" i="13"/>
  <c r="DI8" i="13"/>
  <c r="DL8" i="13"/>
  <c r="DN8" i="13"/>
  <c r="DQ8" i="13"/>
  <c r="DS8" i="13"/>
  <c r="DV8" i="13"/>
  <c r="DX8" i="13"/>
  <c r="EA8" i="13"/>
  <c r="EC8" i="13"/>
  <c r="EF8" i="13"/>
  <c r="EH8" i="13"/>
  <c r="EK8" i="13"/>
  <c r="EM8" i="13"/>
  <c r="EP8" i="13"/>
  <c r="ER8" i="13"/>
  <c r="EU8" i="13"/>
  <c r="EW8" i="13"/>
  <c r="EZ8" i="13"/>
  <c r="FB8" i="13"/>
  <c r="FE8" i="13"/>
  <c r="FG8" i="13"/>
  <c r="FJ8" i="13"/>
  <c r="FL8" i="13"/>
  <c r="FO8" i="13"/>
  <c r="FQ8" i="13"/>
  <c r="FT8" i="13"/>
  <c r="FV8" i="13"/>
  <c r="FY8" i="13"/>
  <c r="GA8" i="13"/>
  <c r="GD8" i="13"/>
  <c r="GF8" i="13"/>
  <c r="GI8" i="13"/>
  <c r="GK8" i="13"/>
  <c r="GN8" i="13"/>
  <c r="GP8" i="13"/>
  <c r="GS8" i="13"/>
  <c r="GU8" i="13"/>
  <c r="GX8" i="13"/>
  <c r="GZ8" i="13"/>
  <c r="HC8" i="13"/>
  <c r="HE8" i="13"/>
  <c r="HH8" i="13"/>
  <c r="HJ8" i="13"/>
  <c r="HM8" i="13"/>
  <c r="HO8" i="13"/>
  <c r="HR8" i="13"/>
  <c r="HT8" i="13"/>
  <c r="HW8" i="13"/>
  <c r="HY8" i="13"/>
  <c r="IB8" i="13"/>
  <c r="ID8" i="13"/>
  <c r="IG8" i="13"/>
  <c r="II8" i="13"/>
  <c r="IL8" i="13"/>
  <c r="IN8" i="13"/>
  <c r="IQ8" i="13"/>
  <c r="IS8" i="13"/>
  <c r="A8" i="13"/>
  <c r="AL7" i="13"/>
  <c r="AO7" i="13"/>
  <c r="AQ7" i="13"/>
  <c r="AT7" i="13"/>
  <c r="AV7" i="13"/>
  <c r="AY7" i="13"/>
  <c r="BA7" i="13"/>
  <c r="BD7" i="13"/>
  <c r="BF7" i="13"/>
  <c r="BI7" i="13"/>
  <c r="BK7" i="13"/>
  <c r="BN7" i="13"/>
  <c r="BP7" i="13"/>
  <c r="BS7" i="13"/>
  <c r="BU7" i="13"/>
  <c r="BX7" i="13"/>
  <c r="BZ7" i="13"/>
  <c r="CC7" i="13"/>
  <c r="CE7" i="13"/>
  <c r="CH7" i="13"/>
  <c r="CJ7" i="13"/>
  <c r="CM7" i="13"/>
  <c r="CO7" i="13"/>
  <c r="CR7" i="13"/>
  <c r="CT7" i="13"/>
  <c r="CW7" i="13"/>
  <c r="CY7" i="13"/>
  <c r="DB7" i="13"/>
  <c r="DD7" i="13"/>
  <c r="DG7" i="13"/>
  <c r="DI7" i="13"/>
  <c r="DL7" i="13"/>
  <c r="DN7" i="13"/>
  <c r="DQ7" i="13"/>
  <c r="DS7" i="13"/>
  <c r="DV7" i="13"/>
  <c r="DX7" i="13"/>
  <c r="EA7" i="13"/>
  <c r="EC7" i="13"/>
  <c r="EF7" i="13"/>
  <c r="EH7" i="13"/>
  <c r="EK7" i="13"/>
  <c r="EM7" i="13"/>
  <c r="EP7" i="13"/>
  <c r="ER7" i="13"/>
  <c r="EU7" i="13"/>
  <c r="EW7" i="13"/>
  <c r="EZ7" i="13"/>
  <c r="FB7" i="13"/>
  <c r="FE7" i="13"/>
  <c r="FG7" i="13"/>
  <c r="FJ7" i="13"/>
  <c r="FL7" i="13"/>
  <c r="FO7" i="13"/>
  <c r="FQ7" i="13"/>
  <c r="FT7" i="13"/>
  <c r="FV7" i="13"/>
  <c r="FY7" i="13"/>
  <c r="GA7" i="13"/>
  <c r="GD7" i="13"/>
  <c r="GF7" i="13"/>
  <c r="GI7" i="13"/>
  <c r="GK7" i="13"/>
  <c r="GN7" i="13"/>
  <c r="GP7" i="13"/>
  <c r="GS7" i="13"/>
  <c r="GU7" i="13"/>
  <c r="GX7" i="13"/>
  <c r="GZ7" i="13"/>
  <c r="HC7" i="13"/>
  <c r="HE7" i="13"/>
  <c r="HH7" i="13"/>
  <c r="HJ7" i="13"/>
  <c r="HM7" i="13"/>
  <c r="HO7" i="13"/>
  <c r="HR7" i="13"/>
  <c r="HT7" i="13"/>
  <c r="HW7" i="13"/>
  <c r="HY7" i="13"/>
  <c r="IB7" i="13"/>
  <c r="ID7" i="13"/>
  <c r="IG7" i="13"/>
  <c r="II7" i="13"/>
  <c r="IL7" i="13"/>
  <c r="IN7" i="13"/>
  <c r="IQ7" i="13"/>
  <c r="IS7" i="13"/>
  <c r="R7" i="13"/>
  <c r="U7" i="13"/>
  <c r="W7" i="13"/>
  <c r="Z7" i="13"/>
  <c r="AB7" i="13"/>
  <c r="AE7" i="13"/>
  <c r="AG7" i="13"/>
  <c r="AJ7" i="13"/>
  <c r="H7" i="13"/>
  <c r="K7" i="13"/>
  <c r="M7" i="13"/>
  <c r="P7" i="13"/>
  <c r="F7" i="13"/>
  <c r="C7" i="13"/>
  <c r="IR69" i="12"/>
  <c r="IM69" i="12"/>
  <c r="IH69" i="12"/>
  <c r="IC69" i="12"/>
  <c r="HX69" i="12"/>
  <c r="HS69" i="12"/>
  <c r="HN69" i="12"/>
  <c r="HI69" i="12"/>
  <c r="HD69" i="12"/>
  <c r="GT69" i="12"/>
  <c r="GO69" i="12"/>
  <c r="GJ69" i="12"/>
  <c r="GE69" i="12"/>
  <c r="FZ69" i="12"/>
  <c r="FU69" i="12"/>
  <c r="FP69" i="12"/>
  <c r="FK69" i="12"/>
  <c r="FF69" i="12"/>
  <c r="FA69" i="12"/>
  <c r="EV69" i="12"/>
  <c r="EL69" i="12"/>
  <c r="EQ69" i="12"/>
  <c r="EG69" i="12"/>
  <c r="EB69" i="12"/>
  <c r="DW69" i="12"/>
  <c r="DR69" i="12"/>
  <c r="DM69" i="12"/>
  <c r="DH69" i="12"/>
  <c r="DC69" i="12"/>
  <c r="CX69" i="12"/>
  <c r="CS69" i="12"/>
  <c r="CN69" i="12"/>
  <c r="CD69" i="12"/>
  <c r="CI69" i="12"/>
  <c r="BY69" i="12"/>
  <c r="BT69" i="12"/>
  <c r="BO69" i="12"/>
  <c r="BJ69" i="12"/>
  <c r="BE69" i="12"/>
  <c r="AZ69" i="12"/>
  <c r="AU69" i="12"/>
  <c r="AP69" i="12"/>
  <c r="AK69" i="12"/>
  <c r="AF69" i="12"/>
  <c r="V69" i="12"/>
  <c r="AA69" i="12"/>
  <c r="Q69" i="12"/>
  <c r="L69" i="12"/>
  <c r="G69" i="12"/>
  <c r="B69" i="12"/>
  <c r="IR68" i="12"/>
  <c r="IR70" i="12"/>
  <c r="IM68" i="12"/>
  <c r="IM70" i="12"/>
  <c r="IH68" i="12"/>
  <c r="IC68" i="12"/>
  <c r="IC70" i="12"/>
  <c r="HX68" i="12"/>
  <c r="HX70" i="12"/>
  <c r="HS68" i="12"/>
  <c r="HS70" i="12"/>
  <c r="HN68" i="12"/>
  <c r="HN70" i="12"/>
  <c r="HI68" i="12"/>
  <c r="HI70" i="12"/>
  <c r="HD68" i="12"/>
  <c r="HD70" i="12"/>
  <c r="GY68" i="12"/>
  <c r="GT68" i="12"/>
  <c r="GO68" i="12"/>
  <c r="GO70" i="12"/>
  <c r="GJ68" i="12"/>
  <c r="GJ70" i="12"/>
  <c r="GE73" i="12"/>
  <c r="GE74" i="12"/>
  <c r="GE68" i="12"/>
  <c r="GE70" i="12"/>
  <c r="FZ68" i="12"/>
  <c r="FU68" i="12"/>
  <c r="FU70" i="12"/>
  <c r="FP68" i="12"/>
  <c r="FP70" i="12"/>
  <c r="FK68" i="12"/>
  <c r="FK70" i="12"/>
  <c r="FF68" i="12"/>
  <c r="FF70" i="12"/>
  <c r="FA73" i="12"/>
  <c r="FA74" i="12"/>
  <c r="FA68" i="12"/>
  <c r="FA70" i="12"/>
  <c r="EV68" i="12"/>
  <c r="EV70" i="12"/>
  <c r="EQ68" i="12"/>
  <c r="EQ70" i="12"/>
  <c r="EL68" i="12"/>
  <c r="EG68" i="12"/>
  <c r="EG70" i="12"/>
  <c r="EB68" i="12"/>
  <c r="EB70" i="12"/>
  <c r="DW68" i="12"/>
  <c r="DW70" i="12"/>
  <c r="DR68" i="12"/>
  <c r="DM68" i="12"/>
  <c r="DM70" i="12"/>
  <c r="DH68" i="12"/>
  <c r="DH70" i="12"/>
  <c r="DC68" i="12"/>
  <c r="DC70" i="12"/>
  <c r="CX68" i="12"/>
  <c r="CS68" i="12"/>
  <c r="CS70" i="12"/>
  <c r="CN68" i="12"/>
  <c r="CN70" i="12"/>
  <c r="CI68" i="12"/>
  <c r="CD68" i="12"/>
  <c r="BY68" i="12"/>
  <c r="BY70" i="12"/>
  <c r="BT68" i="12"/>
  <c r="BT70" i="12"/>
  <c r="BO68" i="12"/>
  <c r="BO70" i="12"/>
  <c r="BJ68" i="12"/>
  <c r="BE68" i="12"/>
  <c r="BE70" i="12"/>
  <c r="AZ68" i="12"/>
  <c r="AZ70" i="12"/>
  <c r="AU68" i="12"/>
  <c r="AU70" i="12"/>
  <c r="AZ73" i="12"/>
  <c r="AZ74" i="12"/>
  <c r="AP68" i="12"/>
  <c r="AK68" i="12"/>
  <c r="AK70" i="12"/>
  <c r="AF68" i="12"/>
  <c r="AF70" i="12"/>
  <c r="AA68" i="12"/>
  <c r="V68" i="12"/>
  <c r="Q68" i="12"/>
  <c r="Q70" i="12"/>
  <c r="L68" i="12"/>
  <c r="L70" i="12"/>
  <c r="G68" i="12"/>
  <c r="G70" i="12"/>
  <c r="G73" i="12"/>
  <c r="G74" i="12"/>
  <c r="B68" i="12"/>
  <c r="IM54" i="12"/>
  <c r="IR54" i="12"/>
  <c r="IC54" i="12"/>
  <c r="HX54" i="12"/>
  <c r="HI54" i="12"/>
  <c r="HN54" i="12"/>
  <c r="GY54" i="12"/>
  <c r="GT54" i="12"/>
  <c r="GE54" i="12"/>
  <c r="GJ54" i="12"/>
  <c r="FU54" i="12"/>
  <c r="FP54" i="12"/>
  <c r="FA54" i="12"/>
  <c r="FF54" i="12"/>
  <c r="EQ54" i="12"/>
  <c r="EL54" i="12"/>
  <c r="DW54" i="12"/>
  <c r="EB54" i="12"/>
  <c r="DM54" i="12"/>
  <c r="DH54" i="12"/>
  <c r="CS54" i="12"/>
  <c r="CX54" i="12"/>
  <c r="CI54" i="12"/>
  <c r="CD54" i="12"/>
  <c r="BO54" i="12"/>
  <c r="BT54" i="12"/>
  <c r="BE54" i="12"/>
  <c r="AZ54" i="12"/>
  <c r="AK54" i="12"/>
  <c r="AP54" i="12"/>
  <c r="AA54" i="12"/>
  <c r="V54" i="12"/>
  <c r="G54" i="12"/>
  <c r="L54" i="12"/>
  <c r="IR53" i="12"/>
  <c r="IR55" i="12"/>
  <c r="IM58" i="12"/>
  <c r="IM59" i="12"/>
  <c r="IM53" i="12"/>
  <c r="IM55" i="12"/>
  <c r="IH53" i="12"/>
  <c r="IH55" i="12"/>
  <c r="IC53" i="12"/>
  <c r="IC55" i="12"/>
  <c r="HX53" i="12"/>
  <c r="HX55" i="12"/>
  <c r="HS53" i="12"/>
  <c r="HS55" i="12"/>
  <c r="HN53" i="12"/>
  <c r="HN55" i="12"/>
  <c r="HI53" i="12"/>
  <c r="HD53" i="12"/>
  <c r="HD55" i="12"/>
  <c r="GY53" i="12"/>
  <c r="GY55" i="12"/>
  <c r="GT53" i="12"/>
  <c r="GT55" i="12"/>
  <c r="GT58" i="12"/>
  <c r="GT59" i="12"/>
  <c r="GO53" i="12"/>
  <c r="GO55" i="12"/>
  <c r="GJ53" i="12"/>
  <c r="GE53" i="12"/>
  <c r="GE55" i="12"/>
  <c r="FZ53" i="12"/>
  <c r="FZ55" i="12"/>
  <c r="FU53" i="12"/>
  <c r="FU55" i="12"/>
  <c r="FP53" i="12"/>
  <c r="FP55" i="12"/>
  <c r="FK53" i="12"/>
  <c r="FK55" i="12"/>
  <c r="FF53" i="12"/>
  <c r="FF55" i="12"/>
  <c r="FA53" i="12"/>
  <c r="FA55" i="12"/>
  <c r="EV53" i="12"/>
  <c r="EV55" i="12"/>
  <c r="EQ53" i="12"/>
  <c r="EQ55" i="12"/>
  <c r="EL53" i="12"/>
  <c r="EL55" i="12"/>
  <c r="EG53" i="12"/>
  <c r="EG55" i="12"/>
  <c r="EB53" i="12"/>
  <c r="EB55" i="12"/>
  <c r="DW53" i="12"/>
  <c r="DW55" i="12"/>
  <c r="DR53" i="12"/>
  <c r="DR55" i="12"/>
  <c r="DM53" i="12"/>
  <c r="DM55" i="12"/>
  <c r="DH53" i="12"/>
  <c r="DH55" i="12"/>
  <c r="DC53" i="12"/>
  <c r="DC55" i="12"/>
  <c r="CX53" i="12"/>
  <c r="CX55" i="12"/>
  <c r="CS53" i="12"/>
  <c r="CN53" i="12"/>
  <c r="CN55" i="12"/>
  <c r="CI53" i="12"/>
  <c r="CI55" i="12"/>
  <c r="CD53" i="12"/>
  <c r="CD55" i="12"/>
  <c r="BY53" i="12"/>
  <c r="BY55" i="12"/>
  <c r="CD58" i="12"/>
  <c r="CD59" i="12"/>
  <c r="BT53" i="12"/>
  <c r="BT55" i="12"/>
  <c r="BO53" i="12"/>
  <c r="BO55" i="12"/>
  <c r="BJ53" i="12"/>
  <c r="BJ55" i="12"/>
  <c r="BE53" i="12"/>
  <c r="BE55" i="12"/>
  <c r="AZ53" i="12"/>
  <c r="AZ55" i="12"/>
  <c r="AU53" i="12"/>
  <c r="AU55" i="12"/>
  <c r="AP53" i="12"/>
  <c r="AP55" i="12"/>
  <c r="AK53" i="12"/>
  <c r="AK55" i="12"/>
  <c r="AF53" i="12"/>
  <c r="AF55" i="12"/>
  <c r="AA53" i="12"/>
  <c r="AA55" i="12"/>
  <c r="V53" i="12"/>
  <c r="V55" i="12"/>
  <c r="Q53" i="12"/>
  <c r="Q55" i="12"/>
  <c r="L53" i="12"/>
  <c r="L55" i="12"/>
  <c r="G58" i="12"/>
  <c r="G59" i="12"/>
  <c r="G53" i="12"/>
  <c r="G55" i="12"/>
  <c r="B53" i="12"/>
  <c r="B55" i="12"/>
  <c r="IR45" i="12"/>
  <c r="IR47" i="12"/>
  <c r="IM45" i="12"/>
  <c r="IM47" i="12"/>
  <c r="IH45" i="12"/>
  <c r="IH47" i="12"/>
  <c r="IC45" i="12"/>
  <c r="IC47" i="12"/>
  <c r="HX45" i="12"/>
  <c r="HX47" i="12"/>
  <c r="HS45" i="12"/>
  <c r="HS47" i="12"/>
  <c r="HX50" i="12"/>
  <c r="HX51" i="12"/>
  <c r="HX62" i="12"/>
  <c r="HX63" i="12"/>
  <c r="HN45" i="12"/>
  <c r="HN47" i="12"/>
  <c r="HI45" i="12"/>
  <c r="HI47" i="12"/>
  <c r="HD45" i="12"/>
  <c r="HD47" i="12"/>
  <c r="GY45" i="12"/>
  <c r="GY47" i="12"/>
  <c r="GT50" i="12"/>
  <c r="GT51" i="12"/>
  <c r="GT62" i="12"/>
  <c r="GT63" i="12"/>
  <c r="GT45" i="12"/>
  <c r="GT47" i="12"/>
  <c r="GO45" i="12"/>
  <c r="GO47" i="12"/>
  <c r="GJ45" i="12"/>
  <c r="GJ47" i="12"/>
  <c r="GE45" i="12"/>
  <c r="GE47" i="12"/>
  <c r="GE50" i="12"/>
  <c r="GE51" i="12"/>
  <c r="GE62" i="12"/>
  <c r="GE63" i="12"/>
  <c r="FZ45" i="12"/>
  <c r="FZ47" i="12"/>
  <c r="FU45" i="12"/>
  <c r="FU47" i="12"/>
  <c r="FP45" i="12"/>
  <c r="FP47" i="12"/>
  <c r="FK45" i="12"/>
  <c r="FK47" i="12"/>
  <c r="FP50" i="12"/>
  <c r="FP51" i="12"/>
  <c r="FP62" i="12"/>
  <c r="FP63" i="12"/>
  <c r="FF45" i="12"/>
  <c r="FF47" i="12"/>
  <c r="FA45" i="12"/>
  <c r="FA47" i="12"/>
  <c r="EV45" i="12"/>
  <c r="EV47" i="12"/>
  <c r="EQ45" i="12"/>
  <c r="EQ47" i="12"/>
  <c r="EL45" i="12"/>
  <c r="EL47" i="12"/>
  <c r="EG45" i="12"/>
  <c r="EG47" i="12"/>
  <c r="EB45" i="12"/>
  <c r="EB47" i="12"/>
  <c r="DW45" i="12"/>
  <c r="DW47" i="12"/>
  <c r="DW50" i="12"/>
  <c r="DW51" i="12"/>
  <c r="DW62" i="12"/>
  <c r="DW63" i="12"/>
  <c r="DR45" i="12"/>
  <c r="DR47" i="12"/>
  <c r="DM45" i="12"/>
  <c r="DM47" i="12"/>
  <c r="DH45" i="12"/>
  <c r="DH47" i="12"/>
  <c r="DC45" i="12"/>
  <c r="DC47" i="12"/>
  <c r="DH50" i="12"/>
  <c r="DH51" i="12"/>
  <c r="DH62" i="12"/>
  <c r="DH63" i="12"/>
  <c r="CX45" i="12"/>
  <c r="CX47" i="12"/>
  <c r="CS45" i="12"/>
  <c r="CS47" i="12"/>
  <c r="CN45" i="12"/>
  <c r="CN47" i="12"/>
  <c r="CI45" i="12"/>
  <c r="CI47" i="12"/>
  <c r="CD50" i="12"/>
  <c r="CD51" i="12"/>
  <c r="CD62" i="12"/>
  <c r="CD63" i="12"/>
  <c r="CD45" i="12"/>
  <c r="CD47" i="12"/>
  <c r="BY45" i="12"/>
  <c r="BY47" i="12"/>
  <c r="BT45" i="12"/>
  <c r="BT47" i="12"/>
  <c r="BO45" i="12"/>
  <c r="BO47" i="12"/>
  <c r="BJ45" i="12"/>
  <c r="BJ47" i="12"/>
  <c r="BE45" i="12"/>
  <c r="BE47" i="12"/>
  <c r="AZ45" i="12"/>
  <c r="AZ47" i="12"/>
  <c r="AU45" i="12"/>
  <c r="AU47" i="12"/>
  <c r="AZ50" i="12"/>
  <c r="AZ51" i="12"/>
  <c r="AZ62" i="12"/>
  <c r="AZ63" i="12"/>
  <c r="AP45" i="12"/>
  <c r="AP47" i="12"/>
  <c r="AK45" i="12"/>
  <c r="AK47" i="12"/>
  <c r="AF45" i="12"/>
  <c r="AF47" i="12"/>
  <c r="AA45" i="12"/>
  <c r="AA47" i="12"/>
  <c r="V45" i="12"/>
  <c r="V47" i="12"/>
  <c r="Q45" i="12"/>
  <c r="Q47" i="12"/>
  <c r="L45" i="12"/>
  <c r="L47" i="12"/>
  <c r="G45" i="12"/>
  <c r="G47" i="12"/>
  <c r="B45" i="12"/>
  <c r="B47" i="12"/>
  <c r="GZ44" i="12"/>
  <c r="HC44" i="12"/>
  <c r="HE44" i="12"/>
  <c r="HH44" i="12"/>
  <c r="HJ44" i="12"/>
  <c r="HM44" i="12"/>
  <c r="HO44" i="12"/>
  <c r="HR44" i="12"/>
  <c r="HT44" i="12"/>
  <c r="HW44" i="12"/>
  <c r="HY44" i="12"/>
  <c r="IB44" i="12"/>
  <c r="ID44" i="12"/>
  <c r="IG44" i="12"/>
  <c r="II44" i="12"/>
  <c r="IL44" i="12"/>
  <c r="IN44" i="12"/>
  <c r="IQ44" i="12"/>
  <c r="IS44" i="12"/>
  <c r="AV44" i="12"/>
  <c r="AY44" i="12"/>
  <c r="BA44" i="12"/>
  <c r="BD44" i="12"/>
  <c r="BF44" i="12"/>
  <c r="BI44" i="12"/>
  <c r="BK44" i="12"/>
  <c r="BN44" i="12"/>
  <c r="BP44" i="12"/>
  <c r="BS44" i="12"/>
  <c r="BU44" i="12"/>
  <c r="BX44" i="12"/>
  <c r="BZ44" i="12"/>
  <c r="CC44" i="12"/>
  <c r="CE44" i="12"/>
  <c r="CH44" i="12"/>
  <c r="CJ44" i="12"/>
  <c r="CM44" i="12"/>
  <c r="CO44" i="12"/>
  <c r="CR44" i="12"/>
  <c r="CT44" i="12"/>
  <c r="CW44" i="12"/>
  <c r="CY44" i="12"/>
  <c r="DB44" i="12"/>
  <c r="DD44" i="12"/>
  <c r="DG44" i="12"/>
  <c r="DI44" i="12"/>
  <c r="DL44" i="12"/>
  <c r="DN44" i="12"/>
  <c r="DQ44" i="12"/>
  <c r="DS44" i="12"/>
  <c r="DV44" i="12"/>
  <c r="DX44" i="12"/>
  <c r="EA44" i="12"/>
  <c r="EC44" i="12"/>
  <c r="EF44" i="12"/>
  <c r="EH44" i="12"/>
  <c r="EK44" i="12"/>
  <c r="EM44" i="12"/>
  <c r="EP44" i="12"/>
  <c r="ER44" i="12"/>
  <c r="EU44" i="12"/>
  <c r="EW44" i="12"/>
  <c r="EZ44" i="12"/>
  <c r="FB44" i="12"/>
  <c r="FE44" i="12"/>
  <c r="FG44" i="12"/>
  <c r="FJ44" i="12"/>
  <c r="FL44" i="12"/>
  <c r="FO44" i="12"/>
  <c r="FQ44" i="12"/>
  <c r="FT44" i="12"/>
  <c r="FV44" i="12"/>
  <c r="FY44" i="12"/>
  <c r="GA44" i="12"/>
  <c r="GD44" i="12"/>
  <c r="GF44" i="12"/>
  <c r="GI44" i="12"/>
  <c r="GK44" i="12"/>
  <c r="GN44" i="12"/>
  <c r="GP44" i="12"/>
  <c r="GS44" i="12"/>
  <c r="GU44" i="12"/>
  <c r="GX44" i="12"/>
  <c r="H44" i="12"/>
  <c r="K44" i="12"/>
  <c r="M44" i="12"/>
  <c r="P44" i="12"/>
  <c r="R44" i="12"/>
  <c r="U44" i="12"/>
  <c r="W44" i="12"/>
  <c r="Z44" i="12"/>
  <c r="AB44" i="12"/>
  <c r="AE44" i="12"/>
  <c r="AG44" i="12"/>
  <c r="AJ44" i="12"/>
  <c r="AL44" i="12"/>
  <c r="AO44" i="12"/>
  <c r="AQ44" i="12"/>
  <c r="AT44" i="12"/>
  <c r="F44" i="12"/>
  <c r="C44" i="12"/>
  <c r="A44" i="12"/>
  <c r="EC43" i="12"/>
  <c r="EF43" i="12"/>
  <c r="EH43" i="12"/>
  <c r="EK43" i="12"/>
  <c r="EM43" i="12"/>
  <c r="EP43" i="12"/>
  <c r="ER43" i="12"/>
  <c r="EU43" i="12"/>
  <c r="EW43" i="12"/>
  <c r="EZ43" i="12"/>
  <c r="FB43" i="12"/>
  <c r="FE43" i="12"/>
  <c r="FG43" i="12"/>
  <c r="FJ43" i="12"/>
  <c r="FL43" i="12"/>
  <c r="FO43" i="12"/>
  <c r="FQ43" i="12"/>
  <c r="FT43" i="12"/>
  <c r="FV43" i="12"/>
  <c r="FY43" i="12"/>
  <c r="GA43" i="12"/>
  <c r="GD43" i="12"/>
  <c r="GF43" i="12"/>
  <c r="GI43" i="12"/>
  <c r="GK43" i="12"/>
  <c r="GN43" i="12"/>
  <c r="GP43" i="12"/>
  <c r="GS43" i="12"/>
  <c r="GU43" i="12"/>
  <c r="GX43" i="12"/>
  <c r="GZ43" i="12"/>
  <c r="HC43" i="12"/>
  <c r="HE43" i="12"/>
  <c r="HH43" i="12"/>
  <c r="HJ43" i="12"/>
  <c r="HM43" i="12"/>
  <c r="HO43" i="12"/>
  <c r="HR43" i="12"/>
  <c r="HT43" i="12"/>
  <c r="HW43" i="12"/>
  <c r="HY43" i="12"/>
  <c r="IB43" i="12"/>
  <c r="ID43" i="12"/>
  <c r="IG43" i="12"/>
  <c r="II43" i="12"/>
  <c r="IL43" i="12"/>
  <c r="IN43" i="12"/>
  <c r="IQ43" i="12"/>
  <c r="IS43" i="12"/>
  <c r="CO43" i="12"/>
  <c r="CR43" i="12"/>
  <c r="CT43" i="12"/>
  <c r="CW43" i="12"/>
  <c r="CY43" i="12"/>
  <c r="DB43" i="12"/>
  <c r="DD43" i="12"/>
  <c r="DG43" i="12"/>
  <c r="DI43" i="12"/>
  <c r="DL43" i="12"/>
  <c r="DN43" i="12"/>
  <c r="DQ43" i="12"/>
  <c r="DS43" i="12"/>
  <c r="DV43" i="12"/>
  <c r="DX43" i="12"/>
  <c r="EA43" i="12"/>
  <c r="BA43" i="12"/>
  <c r="BD43" i="12"/>
  <c r="BF43" i="12"/>
  <c r="BI43" i="12"/>
  <c r="BK43" i="12"/>
  <c r="BN43" i="12"/>
  <c r="BP43" i="12"/>
  <c r="BS43" i="12"/>
  <c r="BU43" i="12"/>
  <c r="BX43" i="12"/>
  <c r="BZ43" i="12"/>
  <c r="CC43" i="12"/>
  <c r="CE43" i="12"/>
  <c r="CH43" i="12"/>
  <c r="CJ43" i="12"/>
  <c r="CM43" i="12"/>
  <c r="M43" i="12"/>
  <c r="P43" i="12"/>
  <c r="R43" i="12"/>
  <c r="U43" i="12"/>
  <c r="W43" i="12"/>
  <c r="Z43" i="12"/>
  <c r="AB43" i="12"/>
  <c r="AE43" i="12"/>
  <c r="AG43" i="12"/>
  <c r="AJ43" i="12"/>
  <c r="AL43" i="12"/>
  <c r="AO43" i="12"/>
  <c r="AQ43" i="12"/>
  <c r="AT43" i="12"/>
  <c r="AV43" i="12"/>
  <c r="AY43" i="12"/>
  <c r="C43" i="12"/>
  <c r="F43" i="12"/>
  <c r="H43" i="12"/>
  <c r="K43" i="12"/>
  <c r="A43" i="12"/>
  <c r="GX42" i="12"/>
  <c r="GZ42" i="12"/>
  <c r="HC42" i="12"/>
  <c r="HE42" i="12"/>
  <c r="HH42" i="12"/>
  <c r="HJ42" i="12"/>
  <c r="HM42" i="12"/>
  <c r="HO42" i="12"/>
  <c r="HR42" i="12"/>
  <c r="HT42" i="12"/>
  <c r="HW42" i="12"/>
  <c r="HY42" i="12"/>
  <c r="IB42" i="12"/>
  <c r="ID42" i="12"/>
  <c r="IG42" i="12"/>
  <c r="II42" i="12"/>
  <c r="IL42" i="12"/>
  <c r="IN42" i="12"/>
  <c r="IQ42" i="12"/>
  <c r="IS42" i="12"/>
  <c r="DV42" i="12"/>
  <c r="DX42" i="12"/>
  <c r="EA42" i="12"/>
  <c r="EC42" i="12"/>
  <c r="EF42" i="12"/>
  <c r="EH42" i="12"/>
  <c r="EK42" i="12"/>
  <c r="EM42" i="12"/>
  <c r="EP42" i="12"/>
  <c r="ER42" i="12"/>
  <c r="EU42" i="12"/>
  <c r="EW42" i="12"/>
  <c r="EZ42" i="12"/>
  <c r="FB42" i="12"/>
  <c r="FE42" i="12"/>
  <c r="FG42" i="12"/>
  <c r="FJ42" i="12"/>
  <c r="FL42" i="12"/>
  <c r="FO42" i="12"/>
  <c r="FQ42" i="12"/>
  <c r="FT42" i="12"/>
  <c r="FV42" i="12"/>
  <c r="FY42" i="12"/>
  <c r="GA42" i="12"/>
  <c r="GD42" i="12"/>
  <c r="GF42" i="12"/>
  <c r="GI42" i="12"/>
  <c r="GK42" i="12"/>
  <c r="GN42" i="12"/>
  <c r="GP42" i="12"/>
  <c r="GS42" i="12"/>
  <c r="GU42" i="12"/>
  <c r="BF42" i="12"/>
  <c r="BI42" i="12"/>
  <c r="BK42" i="12"/>
  <c r="BN42" i="12"/>
  <c r="BP42" i="12"/>
  <c r="BS42" i="12"/>
  <c r="BU42" i="12"/>
  <c r="BX42" i="12"/>
  <c r="BZ42" i="12"/>
  <c r="CC42" i="12"/>
  <c r="CE42" i="12"/>
  <c r="CH42" i="12"/>
  <c r="CJ42" i="12"/>
  <c r="CM42" i="12"/>
  <c r="CO42" i="12"/>
  <c r="CR42" i="12"/>
  <c r="CT42" i="12"/>
  <c r="CW42" i="12"/>
  <c r="CY42" i="12"/>
  <c r="DB42" i="12"/>
  <c r="DD42" i="12"/>
  <c r="DG42" i="12"/>
  <c r="DI42" i="12"/>
  <c r="DL42" i="12"/>
  <c r="DN42" i="12"/>
  <c r="DQ42" i="12"/>
  <c r="DS42" i="12"/>
  <c r="F42" i="12"/>
  <c r="H42" i="12"/>
  <c r="K42" i="12"/>
  <c r="M42" i="12"/>
  <c r="P42" i="12"/>
  <c r="R42" i="12"/>
  <c r="U42" i="12"/>
  <c r="W42" i="12"/>
  <c r="Z42" i="12"/>
  <c r="AB42" i="12"/>
  <c r="AE42" i="12"/>
  <c r="AG42" i="12"/>
  <c r="AJ42" i="12"/>
  <c r="AL42" i="12"/>
  <c r="AO42" i="12"/>
  <c r="AQ42" i="12"/>
  <c r="AT42" i="12"/>
  <c r="AV42" i="12"/>
  <c r="AY42" i="12"/>
  <c r="BA42" i="12"/>
  <c r="BD42" i="12"/>
  <c r="C42" i="12"/>
  <c r="A42" i="12"/>
  <c r="FE41" i="12"/>
  <c r="FG41" i="12"/>
  <c r="FJ41" i="12"/>
  <c r="FL41" i="12"/>
  <c r="FO41" i="12"/>
  <c r="FQ41" i="12"/>
  <c r="FT41" i="12"/>
  <c r="FV41" i="12"/>
  <c r="FY41" i="12"/>
  <c r="GA41" i="12"/>
  <c r="GD41" i="12"/>
  <c r="GF41" i="12"/>
  <c r="GI41" i="12"/>
  <c r="GK41" i="12"/>
  <c r="GN41" i="12"/>
  <c r="GP41" i="12"/>
  <c r="GS41" i="12"/>
  <c r="GU41" i="12"/>
  <c r="GX41" i="12"/>
  <c r="GZ41" i="12"/>
  <c r="HC41" i="12"/>
  <c r="HE41" i="12"/>
  <c r="HH41" i="12"/>
  <c r="HJ41" i="12"/>
  <c r="HM41" i="12"/>
  <c r="HO41" i="12"/>
  <c r="HR41" i="12"/>
  <c r="HT41" i="12"/>
  <c r="HW41" i="12"/>
  <c r="HY41" i="12"/>
  <c r="IB41" i="12"/>
  <c r="ID41" i="12"/>
  <c r="IG41" i="12"/>
  <c r="II41" i="12"/>
  <c r="IL41" i="12"/>
  <c r="IN41" i="12"/>
  <c r="IQ41" i="12"/>
  <c r="IS41" i="12"/>
  <c r="A41" i="12"/>
  <c r="C41" i="12"/>
  <c r="F41" i="12"/>
  <c r="H41" i="12"/>
  <c r="K41" i="12"/>
  <c r="M41" i="12"/>
  <c r="P41" i="12"/>
  <c r="R41" i="12"/>
  <c r="U41" i="12"/>
  <c r="W41" i="12"/>
  <c r="Z41" i="12"/>
  <c r="AB41" i="12"/>
  <c r="AE41" i="12"/>
  <c r="AG41" i="12"/>
  <c r="AJ41" i="12"/>
  <c r="AL41" i="12"/>
  <c r="AO41" i="12"/>
  <c r="AQ41" i="12"/>
  <c r="AT41" i="12"/>
  <c r="AV41" i="12"/>
  <c r="AY41" i="12"/>
  <c r="BA41" i="12"/>
  <c r="BD41" i="12"/>
  <c r="BF41" i="12"/>
  <c r="BI41" i="12"/>
  <c r="BK41" i="12"/>
  <c r="BN41" i="12"/>
  <c r="BP41" i="12"/>
  <c r="BS41" i="12"/>
  <c r="BU41" i="12"/>
  <c r="BX41" i="12"/>
  <c r="BZ41" i="12"/>
  <c r="CC41" i="12"/>
  <c r="CE41" i="12"/>
  <c r="CH41" i="12"/>
  <c r="CJ41" i="12"/>
  <c r="CM41" i="12"/>
  <c r="CO41" i="12"/>
  <c r="CR41" i="12"/>
  <c r="CT41" i="12"/>
  <c r="CW41" i="12"/>
  <c r="CY41" i="12"/>
  <c r="DB41" i="12"/>
  <c r="DD41" i="12"/>
  <c r="DG41" i="12"/>
  <c r="DI41" i="12"/>
  <c r="DL41" i="12"/>
  <c r="DN41" i="12"/>
  <c r="DQ41" i="12"/>
  <c r="DS41" i="12"/>
  <c r="DV41" i="12"/>
  <c r="DX41" i="12"/>
  <c r="EA41" i="12"/>
  <c r="EC41" i="12"/>
  <c r="EF41" i="12"/>
  <c r="EH41" i="12"/>
  <c r="EK41" i="12"/>
  <c r="EM41" i="12"/>
  <c r="EP41" i="12"/>
  <c r="ER41" i="12"/>
  <c r="EU41" i="12"/>
  <c r="EW41" i="12"/>
  <c r="EZ41" i="12"/>
  <c r="FB41" i="12"/>
  <c r="CR40" i="12"/>
  <c r="CT40" i="12"/>
  <c r="CW40" i="12"/>
  <c r="CY40" i="12"/>
  <c r="DB40" i="12"/>
  <c r="DD40" i="12"/>
  <c r="DG40" i="12"/>
  <c r="DI40" i="12"/>
  <c r="DL40" i="12"/>
  <c r="DN40" i="12"/>
  <c r="DQ40" i="12"/>
  <c r="DS40" i="12"/>
  <c r="DV40" i="12"/>
  <c r="DX40" i="12"/>
  <c r="EA40" i="12"/>
  <c r="EC40" i="12"/>
  <c r="EF40" i="12"/>
  <c r="EH40" i="12"/>
  <c r="EK40" i="12"/>
  <c r="EM40" i="12"/>
  <c r="EP40" i="12"/>
  <c r="ER40" i="12"/>
  <c r="EU40" i="12"/>
  <c r="EW40" i="12"/>
  <c r="EZ40" i="12"/>
  <c r="FB40" i="12"/>
  <c r="FE40" i="12"/>
  <c r="FG40" i="12"/>
  <c r="FJ40" i="12"/>
  <c r="FL40" i="12"/>
  <c r="FO40" i="12"/>
  <c r="FQ40" i="12"/>
  <c r="FT40" i="12"/>
  <c r="FV40" i="12"/>
  <c r="FY40" i="12"/>
  <c r="GA40" i="12"/>
  <c r="GD40" i="12"/>
  <c r="GF40" i="12"/>
  <c r="GI40" i="12"/>
  <c r="GK40" i="12"/>
  <c r="GN40" i="12"/>
  <c r="GP40" i="12"/>
  <c r="GS40" i="12"/>
  <c r="GU40" i="12"/>
  <c r="GX40" i="12"/>
  <c r="GZ40" i="12"/>
  <c r="HC40" i="12"/>
  <c r="HE40" i="12"/>
  <c r="HH40" i="12"/>
  <c r="HJ40" i="12"/>
  <c r="HM40" i="12"/>
  <c r="HO40" i="12"/>
  <c r="HR40" i="12"/>
  <c r="HT40" i="12"/>
  <c r="HW40" i="12"/>
  <c r="HY40" i="12"/>
  <c r="IB40" i="12"/>
  <c r="ID40" i="12"/>
  <c r="IG40" i="12"/>
  <c r="II40" i="12"/>
  <c r="IL40" i="12"/>
  <c r="IN40" i="12"/>
  <c r="IQ40" i="12"/>
  <c r="IS40" i="12"/>
  <c r="BD40" i="12"/>
  <c r="BF40" i="12"/>
  <c r="BI40" i="12"/>
  <c r="BK40" i="12"/>
  <c r="BN40" i="12"/>
  <c r="BP40" i="12"/>
  <c r="BS40" i="12"/>
  <c r="BU40" i="12"/>
  <c r="BX40" i="12"/>
  <c r="BZ40" i="12"/>
  <c r="CC40" i="12"/>
  <c r="CE40" i="12"/>
  <c r="CH40" i="12"/>
  <c r="CJ40" i="12"/>
  <c r="CM40" i="12"/>
  <c r="CO40" i="12"/>
  <c r="P40" i="12"/>
  <c r="R40" i="12"/>
  <c r="U40" i="12"/>
  <c r="W40" i="12"/>
  <c r="Z40" i="12"/>
  <c r="AB40" i="12"/>
  <c r="AE40" i="12"/>
  <c r="AG40" i="12"/>
  <c r="AJ40" i="12"/>
  <c r="AL40" i="12"/>
  <c r="AO40" i="12"/>
  <c r="AQ40" i="12"/>
  <c r="AT40" i="12"/>
  <c r="AV40" i="12"/>
  <c r="AY40" i="12"/>
  <c r="BA40" i="12"/>
  <c r="F40" i="12"/>
  <c r="H40" i="12"/>
  <c r="K40" i="12"/>
  <c r="M40" i="12"/>
  <c r="C40" i="12"/>
  <c r="A40" i="12"/>
  <c r="AE39" i="12"/>
  <c r="AG39" i="12"/>
  <c r="AJ39" i="12"/>
  <c r="AL39" i="12"/>
  <c r="AO39" i="12"/>
  <c r="AQ39" i="12"/>
  <c r="AT39" i="12"/>
  <c r="AV39" i="12"/>
  <c r="AY39" i="12"/>
  <c r="BA39" i="12"/>
  <c r="BD39" i="12"/>
  <c r="BF39" i="12"/>
  <c r="BI39" i="12"/>
  <c r="BK39" i="12"/>
  <c r="BN39" i="12"/>
  <c r="BP39" i="12"/>
  <c r="BS39" i="12"/>
  <c r="BU39" i="12"/>
  <c r="BX39" i="12"/>
  <c r="BZ39" i="12"/>
  <c r="CC39" i="12"/>
  <c r="CE39" i="12"/>
  <c r="CH39" i="12"/>
  <c r="CJ39" i="12"/>
  <c r="CM39" i="12"/>
  <c r="CO39" i="12"/>
  <c r="CR39" i="12"/>
  <c r="CT39" i="12"/>
  <c r="CW39" i="12"/>
  <c r="CY39" i="12"/>
  <c r="DB39" i="12"/>
  <c r="DD39" i="12"/>
  <c r="DG39" i="12"/>
  <c r="DI39" i="12"/>
  <c r="DL39" i="12"/>
  <c r="DN39" i="12"/>
  <c r="DQ39" i="12"/>
  <c r="DS39" i="12"/>
  <c r="DV39" i="12"/>
  <c r="DX39" i="12"/>
  <c r="EA39" i="12"/>
  <c r="EC39" i="12"/>
  <c r="EF39" i="12"/>
  <c r="EH39" i="12"/>
  <c r="EK39" i="12"/>
  <c r="EM39" i="12"/>
  <c r="EP39" i="12"/>
  <c r="ER39" i="12"/>
  <c r="EU39" i="12"/>
  <c r="EW39" i="12"/>
  <c r="EZ39" i="12"/>
  <c r="FB39" i="12"/>
  <c r="FE39" i="12"/>
  <c r="FG39" i="12"/>
  <c r="FJ39" i="12"/>
  <c r="FL39" i="12"/>
  <c r="FO39" i="12"/>
  <c r="FQ39" i="12"/>
  <c r="FT39" i="12"/>
  <c r="FV39" i="12"/>
  <c r="FY39" i="12"/>
  <c r="GA39" i="12"/>
  <c r="GD39" i="12"/>
  <c r="GF39" i="12"/>
  <c r="GI39" i="12"/>
  <c r="GK39" i="12"/>
  <c r="GN39" i="12"/>
  <c r="GP39" i="12"/>
  <c r="GS39" i="12"/>
  <c r="GU39" i="12"/>
  <c r="GX39" i="12"/>
  <c r="GZ39" i="12"/>
  <c r="HC39" i="12"/>
  <c r="HE39" i="12"/>
  <c r="HH39" i="12"/>
  <c r="HJ39" i="12"/>
  <c r="HM39" i="12"/>
  <c r="HO39" i="12"/>
  <c r="HR39" i="12"/>
  <c r="HT39" i="12"/>
  <c r="HW39" i="12"/>
  <c r="HY39" i="12"/>
  <c r="IB39" i="12"/>
  <c r="ID39" i="12"/>
  <c r="IG39" i="12"/>
  <c r="II39" i="12"/>
  <c r="IL39" i="12"/>
  <c r="IN39" i="12"/>
  <c r="IQ39" i="12"/>
  <c r="IS39" i="12"/>
  <c r="R39" i="12"/>
  <c r="U39" i="12"/>
  <c r="W39" i="12"/>
  <c r="Z39" i="12"/>
  <c r="AB39" i="12"/>
  <c r="K39" i="12"/>
  <c r="M39" i="12"/>
  <c r="P39" i="12"/>
  <c r="H39" i="12"/>
  <c r="A39" i="12"/>
  <c r="C39" i="12"/>
  <c r="F39" i="12"/>
  <c r="A38" i="12"/>
  <c r="C38" i="12"/>
  <c r="F38" i="12"/>
  <c r="H38" i="12"/>
  <c r="K38" i="12"/>
  <c r="M38" i="12"/>
  <c r="P38" i="12"/>
  <c r="R38" i="12"/>
  <c r="U38" i="12"/>
  <c r="W38" i="12"/>
  <c r="Z38" i="12"/>
  <c r="AB38" i="12"/>
  <c r="AE38" i="12"/>
  <c r="AG38" i="12"/>
  <c r="AJ38" i="12"/>
  <c r="AL38" i="12"/>
  <c r="AO38" i="12"/>
  <c r="AQ38" i="12"/>
  <c r="AT38" i="12"/>
  <c r="AV38" i="12"/>
  <c r="AY38" i="12"/>
  <c r="BA38" i="12"/>
  <c r="BD38" i="12"/>
  <c r="BF38" i="12"/>
  <c r="BI38" i="12"/>
  <c r="BK38" i="12"/>
  <c r="BN38" i="12"/>
  <c r="BP38" i="12"/>
  <c r="BS38" i="12"/>
  <c r="BU38" i="12"/>
  <c r="BX38" i="12"/>
  <c r="BZ38" i="12"/>
  <c r="CC38" i="12"/>
  <c r="CE38" i="12"/>
  <c r="CH38" i="12"/>
  <c r="CJ38" i="12"/>
  <c r="CM38" i="12"/>
  <c r="CO38" i="12"/>
  <c r="CR38" i="12"/>
  <c r="CT38" i="12"/>
  <c r="CW38" i="12"/>
  <c r="CY38" i="12"/>
  <c r="DB38" i="12"/>
  <c r="DD38" i="12"/>
  <c r="DG38" i="12"/>
  <c r="DI38" i="12"/>
  <c r="DL38" i="12"/>
  <c r="DN38" i="12"/>
  <c r="DQ38" i="12"/>
  <c r="DS38" i="12"/>
  <c r="DV38" i="12"/>
  <c r="DX38" i="12"/>
  <c r="EA38" i="12"/>
  <c r="EC38" i="12"/>
  <c r="EF38" i="12"/>
  <c r="EH38" i="12"/>
  <c r="EK38" i="12"/>
  <c r="EM38" i="12"/>
  <c r="EP38" i="12"/>
  <c r="ER38" i="12"/>
  <c r="EU38" i="12"/>
  <c r="EW38" i="12"/>
  <c r="EZ38" i="12"/>
  <c r="FB38" i="12"/>
  <c r="FE38" i="12"/>
  <c r="FG38" i="12"/>
  <c r="FJ38" i="12"/>
  <c r="FL38" i="12"/>
  <c r="FO38" i="12"/>
  <c r="FQ38" i="12"/>
  <c r="FT38" i="12"/>
  <c r="FV38" i="12"/>
  <c r="FY38" i="12"/>
  <c r="GA38" i="12"/>
  <c r="GD38" i="12"/>
  <c r="GF38" i="12"/>
  <c r="GI38" i="12"/>
  <c r="GK38" i="12"/>
  <c r="GN38" i="12"/>
  <c r="GP38" i="12"/>
  <c r="GS38" i="12"/>
  <c r="GU38" i="12"/>
  <c r="GX38" i="12"/>
  <c r="GZ38" i="12"/>
  <c r="HC38" i="12"/>
  <c r="HE38" i="12"/>
  <c r="HH38" i="12"/>
  <c r="HJ38" i="12"/>
  <c r="HM38" i="12"/>
  <c r="HO38" i="12"/>
  <c r="HR38" i="12"/>
  <c r="HT38" i="12"/>
  <c r="HW38" i="12"/>
  <c r="HY38" i="12"/>
  <c r="IB38" i="12"/>
  <c r="ID38" i="12"/>
  <c r="IG38" i="12"/>
  <c r="II38" i="12"/>
  <c r="IL38" i="12"/>
  <c r="IN38" i="12"/>
  <c r="IQ38" i="12"/>
  <c r="IS38" i="12"/>
  <c r="A37" i="12"/>
  <c r="C37" i="12"/>
  <c r="F37" i="12"/>
  <c r="H37" i="12"/>
  <c r="K37" i="12"/>
  <c r="M37" i="12"/>
  <c r="P37" i="12"/>
  <c r="R37" i="12"/>
  <c r="U37" i="12"/>
  <c r="W37" i="12"/>
  <c r="Z37" i="12"/>
  <c r="AB37" i="12"/>
  <c r="AE37" i="12"/>
  <c r="AG37" i="12"/>
  <c r="AJ37" i="12"/>
  <c r="AL37" i="12"/>
  <c r="AO37" i="12"/>
  <c r="AQ37" i="12"/>
  <c r="AT37" i="12"/>
  <c r="AV37" i="12"/>
  <c r="AY37" i="12"/>
  <c r="BA37" i="12"/>
  <c r="BD37" i="12"/>
  <c r="BF37" i="12"/>
  <c r="BI37" i="12"/>
  <c r="BK37" i="12"/>
  <c r="BN37" i="12"/>
  <c r="BP37" i="12"/>
  <c r="BS37" i="12"/>
  <c r="BU37" i="12"/>
  <c r="BX37" i="12"/>
  <c r="BZ37" i="12"/>
  <c r="CC37" i="12"/>
  <c r="CE37" i="12"/>
  <c r="CH37" i="12"/>
  <c r="CJ37" i="12"/>
  <c r="CM37" i="12"/>
  <c r="CO37" i="12"/>
  <c r="CR37" i="12"/>
  <c r="CT37" i="12"/>
  <c r="CW37" i="12"/>
  <c r="CY37" i="12"/>
  <c r="DB37" i="12"/>
  <c r="DD37" i="12"/>
  <c r="DG37" i="12"/>
  <c r="DI37" i="12"/>
  <c r="DL37" i="12"/>
  <c r="DN37" i="12"/>
  <c r="DQ37" i="12"/>
  <c r="DS37" i="12"/>
  <c r="DV37" i="12"/>
  <c r="DX37" i="12"/>
  <c r="EA37" i="12"/>
  <c r="EC37" i="12"/>
  <c r="EF37" i="12"/>
  <c r="EH37" i="12"/>
  <c r="EK37" i="12"/>
  <c r="EM37" i="12"/>
  <c r="EP37" i="12"/>
  <c r="ER37" i="12"/>
  <c r="EU37" i="12"/>
  <c r="EW37" i="12"/>
  <c r="EZ37" i="12"/>
  <c r="FB37" i="12"/>
  <c r="FE37" i="12"/>
  <c r="FG37" i="12"/>
  <c r="FJ37" i="12"/>
  <c r="FL37" i="12"/>
  <c r="FO37" i="12"/>
  <c r="FQ37" i="12"/>
  <c r="FT37" i="12"/>
  <c r="FV37" i="12"/>
  <c r="FY37" i="12"/>
  <c r="GA37" i="12"/>
  <c r="GD37" i="12"/>
  <c r="GF37" i="12"/>
  <c r="GI37" i="12"/>
  <c r="GK37" i="12"/>
  <c r="GN37" i="12"/>
  <c r="GP37" i="12"/>
  <c r="GS37" i="12"/>
  <c r="GU37" i="12"/>
  <c r="GX37" i="12"/>
  <c r="GZ37" i="12"/>
  <c r="HC37" i="12"/>
  <c r="HE37" i="12"/>
  <c r="HH37" i="12"/>
  <c r="HJ37" i="12"/>
  <c r="HM37" i="12"/>
  <c r="HO37" i="12"/>
  <c r="HR37" i="12"/>
  <c r="HT37" i="12"/>
  <c r="HW37" i="12"/>
  <c r="HY37" i="12"/>
  <c r="IB37" i="12"/>
  <c r="ID37" i="12"/>
  <c r="IG37" i="12"/>
  <c r="II37" i="12"/>
  <c r="IL37" i="12"/>
  <c r="IN37" i="12"/>
  <c r="IQ37" i="12"/>
  <c r="IS37" i="12"/>
  <c r="BP36" i="12"/>
  <c r="BS36" i="12"/>
  <c r="BU36" i="12"/>
  <c r="BX36" i="12"/>
  <c r="BZ36" i="12"/>
  <c r="CC36" i="12"/>
  <c r="CE36" i="12"/>
  <c r="CH36" i="12"/>
  <c r="CJ36" i="12"/>
  <c r="CM36" i="12"/>
  <c r="CO36" i="12"/>
  <c r="CR36" i="12"/>
  <c r="CT36" i="12"/>
  <c r="CW36" i="12"/>
  <c r="CY36" i="12"/>
  <c r="DB36" i="12"/>
  <c r="DD36" i="12"/>
  <c r="DG36" i="12"/>
  <c r="DI36" i="12"/>
  <c r="DL36" i="12"/>
  <c r="DN36" i="12"/>
  <c r="DQ36" i="12"/>
  <c r="DS36" i="12"/>
  <c r="DV36" i="12"/>
  <c r="DX36" i="12"/>
  <c r="EA36" i="12"/>
  <c r="EC36" i="12"/>
  <c r="EF36" i="12"/>
  <c r="EH36" i="12"/>
  <c r="EK36" i="12"/>
  <c r="EM36" i="12"/>
  <c r="EP36" i="12"/>
  <c r="ER36" i="12"/>
  <c r="EU36" i="12"/>
  <c r="EW36" i="12"/>
  <c r="EZ36" i="12"/>
  <c r="FB36" i="12"/>
  <c r="FE36" i="12"/>
  <c r="FG36" i="12"/>
  <c r="FJ36" i="12"/>
  <c r="FL36" i="12"/>
  <c r="FO36" i="12"/>
  <c r="FQ36" i="12"/>
  <c r="FT36" i="12"/>
  <c r="FV36" i="12"/>
  <c r="FY36" i="12"/>
  <c r="GA36" i="12"/>
  <c r="GD36" i="12"/>
  <c r="GF36" i="12"/>
  <c r="GI36" i="12"/>
  <c r="GK36" i="12"/>
  <c r="GN36" i="12"/>
  <c r="GP36" i="12"/>
  <c r="GS36" i="12"/>
  <c r="GU36" i="12"/>
  <c r="GX36" i="12"/>
  <c r="GZ36" i="12"/>
  <c r="HC36" i="12"/>
  <c r="HE36" i="12"/>
  <c r="HH36" i="12"/>
  <c r="HJ36" i="12"/>
  <c r="HM36" i="12"/>
  <c r="HO36" i="12"/>
  <c r="HR36" i="12"/>
  <c r="HT36" i="12"/>
  <c r="HW36" i="12"/>
  <c r="HY36" i="12"/>
  <c r="IB36" i="12"/>
  <c r="ID36" i="12"/>
  <c r="IG36" i="12"/>
  <c r="II36" i="12"/>
  <c r="IL36" i="12"/>
  <c r="IN36" i="12"/>
  <c r="IQ36" i="12"/>
  <c r="IS36" i="12"/>
  <c r="P36" i="12"/>
  <c r="R36" i="12"/>
  <c r="U36" i="12"/>
  <c r="W36" i="12"/>
  <c r="Z36" i="12"/>
  <c r="AB36" i="12"/>
  <c r="AE36" i="12"/>
  <c r="AG36" i="12"/>
  <c r="AJ36" i="12"/>
  <c r="AL36" i="12"/>
  <c r="AO36" i="12"/>
  <c r="AQ36" i="12"/>
  <c r="AT36" i="12"/>
  <c r="AV36" i="12"/>
  <c r="AY36" i="12"/>
  <c r="BA36" i="12"/>
  <c r="BD36" i="12"/>
  <c r="BF36" i="12"/>
  <c r="BI36" i="12"/>
  <c r="BK36" i="12"/>
  <c r="BN36" i="12"/>
  <c r="C36" i="12"/>
  <c r="F36" i="12"/>
  <c r="H36" i="12"/>
  <c r="K36" i="12"/>
  <c r="M36" i="12"/>
  <c r="A36" i="12"/>
  <c r="U35" i="12"/>
  <c r="W35" i="12"/>
  <c r="Z35" i="12"/>
  <c r="AB35" i="12"/>
  <c r="AE35" i="12"/>
  <c r="AG35" i="12"/>
  <c r="AJ35" i="12"/>
  <c r="AL35" i="12"/>
  <c r="AO35" i="12"/>
  <c r="AQ35" i="12"/>
  <c r="AT35" i="12"/>
  <c r="AV35" i="12"/>
  <c r="AY35" i="12"/>
  <c r="BA35" i="12"/>
  <c r="BD35" i="12"/>
  <c r="BF35" i="12"/>
  <c r="BI35" i="12"/>
  <c r="BK35" i="12"/>
  <c r="BN35" i="12"/>
  <c r="BP35" i="12"/>
  <c r="BS35" i="12"/>
  <c r="BU35" i="12"/>
  <c r="BX35" i="12"/>
  <c r="BZ35" i="12"/>
  <c r="CC35" i="12"/>
  <c r="CE35" i="12"/>
  <c r="CH35" i="12"/>
  <c r="CJ35" i="12"/>
  <c r="CM35" i="12"/>
  <c r="CO35" i="12"/>
  <c r="CR35" i="12"/>
  <c r="CT35" i="12"/>
  <c r="CW35" i="12"/>
  <c r="CY35" i="12"/>
  <c r="DB35" i="12"/>
  <c r="DD35" i="12"/>
  <c r="DG35" i="12"/>
  <c r="DI35" i="12"/>
  <c r="DL35" i="12"/>
  <c r="DN35" i="12"/>
  <c r="DQ35" i="12"/>
  <c r="DS35" i="12"/>
  <c r="DV35" i="12"/>
  <c r="DX35" i="12"/>
  <c r="EA35" i="12"/>
  <c r="EC35" i="12"/>
  <c r="EF35" i="12"/>
  <c r="EH35" i="12"/>
  <c r="EK35" i="12"/>
  <c r="EM35" i="12"/>
  <c r="EP35" i="12"/>
  <c r="ER35" i="12"/>
  <c r="EU35" i="12"/>
  <c r="EW35" i="12"/>
  <c r="EZ35" i="12"/>
  <c r="FB35" i="12"/>
  <c r="FE35" i="12"/>
  <c r="FG35" i="12"/>
  <c r="FJ35" i="12"/>
  <c r="FL35" i="12"/>
  <c r="FO35" i="12"/>
  <c r="FQ35" i="12"/>
  <c r="FT35" i="12"/>
  <c r="FV35" i="12"/>
  <c r="FY35" i="12"/>
  <c r="GA35" i="12"/>
  <c r="GD35" i="12"/>
  <c r="GF35" i="12"/>
  <c r="GI35" i="12"/>
  <c r="GK35" i="12"/>
  <c r="GN35" i="12"/>
  <c r="GP35" i="12"/>
  <c r="GS35" i="12"/>
  <c r="GU35" i="12"/>
  <c r="GX35" i="12"/>
  <c r="GZ35" i="12"/>
  <c r="HC35" i="12"/>
  <c r="HE35" i="12"/>
  <c r="HH35" i="12"/>
  <c r="HJ35" i="12"/>
  <c r="HM35" i="12"/>
  <c r="HO35" i="12"/>
  <c r="HR35" i="12"/>
  <c r="HT35" i="12"/>
  <c r="HW35" i="12"/>
  <c r="HY35" i="12"/>
  <c r="IB35" i="12"/>
  <c r="ID35" i="12"/>
  <c r="IG35" i="12"/>
  <c r="II35" i="12"/>
  <c r="IL35" i="12"/>
  <c r="IN35" i="12"/>
  <c r="IQ35" i="12"/>
  <c r="IS35" i="12"/>
  <c r="H35" i="12"/>
  <c r="K35" i="12"/>
  <c r="M35" i="12"/>
  <c r="P35" i="12"/>
  <c r="R35" i="12"/>
  <c r="C35" i="12"/>
  <c r="F35" i="12"/>
  <c r="A35" i="12"/>
  <c r="IN34" i="12"/>
  <c r="IQ34" i="12"/>
  <c r="IS34" i="12"/>
  <c r="AJ34" i="12"/>
  <c r="AL34" i="12"/>
  <c r="AO34" i="12"/>
  <c r="AQ34" i="12"/>
  <c r="AT34" i="12"/>
  <c r="AV34" i="12"/>
  <c r="AY34" i="12"/>
  <c r="BA34" i="12"/>
  <c r="BD34" i="12"/>
  <c r="BF34" i="12"/>
  <c r="BI34" i="12"/>
  <c r="BK34" i="12"/>
  <c r="BN34" i="12"/>
  <c r="BP34" i="12"/>
  <c r="BS34" i="12"/>
  <c r="BU34" i="12"/>
  <c r="BX34" i="12"/>
  <c r="BZ34" i="12"/>
  <c r="CC34" i="12"/>
  <c r="CE34" i="12"/>
  <c r="CH34" i="12"/>
  <c r="CJ34" i="12"/>
  <c r="CM34" i="12"/>
  <c r="CO34" i="12"/>
  <c r="CR34" i="12"/>
  <c r="CT34" i="12"/>
  <c r="CW34" i="12"/>
  <c r="CY34" i="12"/>
  <c r="DB34" i="12"/>
  <c r="DD34" i="12"/>
  <c r="DG34" i="12"/>
  <c r="DI34" i="12"/>
  <c r="DL34" i="12"/>
  <c r="DN34" i="12"/>
  <c r="DQ34" i="12"/>
  <c r="DS34" i="12"/>
  <c r="DV34" i="12"/>
  <c r="DX34" i="12"/>
  <c r="EA34" i="12"/>
  <c r="EC34" i="12"/>
  <c r="EF34" i="12"/>
  <c r="EH34" i="12"/>
  <c r="EK34" i="12"/>
  <c r="EM34" i="12"/>
  <c r="EP34" i="12"/>
  <c r="ER34" i="12"/>
  <c r="EU34" i="12"/>
  <c r="EW34" i="12"/>
  <c r="EZ34" i="12"/>
  <c r="FB34" i="12"/>
  <c r="FE34" i="12"/>
  <c r="FG34" i="12"/>
  <c r="FJ34" i="12"/>
  <c r="FL34" i="12"/>
  <c r="FO34" i="12"/>
  <c r="FQ34" i="12"/>
  <c r="FT34" i="12"/>
  <c r="FV34" i="12"/>
  <c r="FY34" i="12"/>
  <c r="GA34" i="12"/>
  <c r="GD34" i="12"/>
  <c r="GF34" i="12"/>
  <c r="GI34" i="12"/>
  <c r="GK34" i="12"/>
  <c r="GN34" i="12"/>
  <c r="GP34" i="12"/>
  <c r="GS34" i="12"/>
  <c r="GU34" i="12"/>
  <c r="GX34" i="12"/>
  <c r="GZ34" i="12"/>
  <c r="HC34" i="12"/>
  <c r="HE34" i="12"/>
  <c r="HH34" i="12"/>
  <c r="HJ34" i="12"/>
  <c r="HM34" i="12"/>
  <c r="HO34" i="12"/>
  <c r="HR34" i="12"/>
  <c r="HT34" i="12"/>
  <c r="HW34" i="12"/>
  <c r="HY34" i="12"/>
  <c r="IB34" i="12"/>
  <c r="ID34" i="12"/>
  <c r="IG34" i="12"/>
  <c r="II34" i="12"/>
  <c r="IL34" i="12"/>
  <c r="H34" i="12"/>
  <c r="K34" i="12"/>
  <c r="M34" i="12"/>
  <c r="P34" i="12"/>
  <c r="R34" i="12"/>
  <c r="U34" i="12"/>
  <c r="W34" i="12"/>
  <c r="Z34" i="12"/>
  <c r="AB34" i="12"/>
  <c r="AE34" i="12"/>
  <c r="AG34" i="12"/>
  <c r="F34" i="12"/>
  <c r="C34" i="12"/>
  <c r="A34" i="12"/>
  <c r="BP33" i="12"/>
  <c r="BS33" i="12"/>
  <c r="BU33" i="12"/>
  <c r="BX33" i="12"/>
  <c r="BZ33" i="12"/>
  <c r="CC33" i="12"/>
  <c r="CE33" i="12"/>
  <c r="CH33" i="12"/>
  <c r="CJ33" i="12"/>
  <c r="CM33" i="12"/>
  <c r="CO33" i="12"/>
  <c r="CR33" i="12"/>
  <c r="CT33" i="12"/>
  <c r="CW33" i="12"/>
  <c r="CY33" i="12"/>
  <c r="DB33" i="12"/>
  <c r="DD33" i="12"/>
  <c r="DG33" i="12"/>
  <c r="DI33" i="12"/>
  <c r="DL33" i="12"/>
  <c r="DN33" i="12"/>
  <c r="DQ33" i="12"/>
  <c r="DS33" i="12"/>
  <c r="DV33" i="12"/>
  <c r="DX33" i="12"/>
  <c r="EA33" i="12"/>
  <c r="EC33" i="12"/>
  <c r="EF33" i="12"/>
  <c r="EH33" i="12"/>
  <c r="EK33" i="12"/>
  <c r="EM33" i="12"/>
  <c r="EP33" i="12"/>
  <c r="ER33" i="12"/>
  <c r="EU33" i="12"/>
  <c r="EW33" i="12"/>
  <c r="EZ33" i="12"/>
  <c r="FB33" i="12"/>
  <c r="FE33" i="12"/>
  <c r="FG33" i="12"/>
  <c r="FJ33" i="12"/>
  <c r="FL33" i="12"/>
  <c r="FO33" i="12"/>
  <c r="FQ33" i="12"/>
  <c r="FT33" i="12"/>
  <c r="FV33" i="12"/>
  <c r="FY33" i="12"/>
  <c r="GA33" i="12"/>
  <c r="GD33" i="12"/>
  <c r="GF33" i="12"/>
  <c r="GI33" i="12"/>
  <c r="GK33" i="12"/>
  <c r="GN33" i="12"/>
  <c r="GP33" i="12"/>
  <c r="GS33" i="12"/>
  <c r="GU33" i="12"/>
  <c r="GX33" i="12"/>
  <c r="GZ33" i="12"/>
  <c r="HC33" i="12"/>
  <c r="HE33" i="12"/>
  <c r="HH33" i="12"/>
  <c r="HJ33" i="12"/>
  <c r="HM33" i="12"/>
  <c r="HO33" i="12"/>
  <c r="HR33" i="12"/>
  <c r="HT33" i="12"/>
  <c r="HW33" i="12"/>
  <c r="HY33" i="12"/>
  <c r="IB33" i="12"/>
  <c r="ID33" i="12"/>
  <c r="IG33" i="12"/>
  <c r="II33" i="12"/>
  <c r="IL33" i="12"/>
  <c r="IN33" i="12"/>
  <c r="IQ33" i="12"/>
  <c r="IS33" i="12"/>
  <c r="M33" i="12"/>
  <c r="P33" i="12"/>
  <c r="R33" i="12"/>
  <c r="U33" i="12"/>
  <c r="W33" i="12"/>
  <c r="Z33" i="12"/>
  <c r="AB33" i="12"/>
  <c r="AE33" i="12"/>
  <c r="AG33" i="12"/>
  <c r="AJ33" i="12"/>
  <c r="AL33" i="12"/>
  <c r="AO33" i="12"/>
  <c r="AQ33" i="12"/>
  <c r="AT33" i="12"/>
  <c r="AV33" i="12"/>
  <c r="AY33" i="12"/>
  <c r="BA33" i="12"/>
  <c r="BD33" i="12"/>
  <c r="BF33" i="12"/>
  <c r="BI33" i="12"/>
  <c r="BK33" i="12"/>
  <c r="BN33" i="12"/>
  <c r="A33" i="12"/>
  <c r="C33" i="12"/>
  <c r="F33" i="12"/>
  <c r="H33" i="12"/>
  <c r="K33" i="12"/>
  <c r="P32" i="12"/>
  <c r="R32" i="12"/>
  <c r="U32" i="12"/>
  <c r="W32" i="12"/>
  <c r="Z32" i="12"/>
  <c r="AB32" i="12"/>
  <c r="AE32" i="12"/>
  <c r="AG32" i="12"/>
  <c r="AJ32" i="12"/>
  <c r="AL32" i="12"/>
  <c r="AO32" i="12"/>
  <c r="AQ32" i="12"/>
  <c r="AT32" i="12"/>
  <c r="AV32" i="12"/>
  <c r="AY32" i="12"/>
  <c r="BA32" i="12"/>
  <c r="BD32" i="12"/>
  <c r="BF32" i="12"/>
  <c r="BI32" i="12"/>
  <c r="BK32" i="12"/>
  <c r="BN32" i="12"/>
  <c r="BP32" i="12"/>
  <c r="BS32" i="12"/>
  <c r="BU32" i="12"/>
  <c r="BX32" i="12"/>
  <c r="BZ32" i="12"/>
  <c r="CC32" i="12"/>
  <c r="CE32" i="12"/>
  <c r="CH32" i="12"/>
  <c r="CJ32" i="12"/>
  <c r="CM32" i="12"/>
  <c r="CO32" i="12"/>
  <c r="CR32" i="12"/>
  <c r="CT32" i="12"/>
  <c r="CW32" i="12"/>
  <c r="CY32" i="12"/>
  <c r="DB32" i="12"/>
  <c r="DD32" i="12"/>
  <c r="DG32" i="12"/>
  <c r="DI32" i="12"/>
  <c r="DL32" i="12"/>
  <c r="DN32" i="12"/>
  <c r="DQ32" i="12"/>
  <c r="DS32" i="12"/>
  <c r="DV32" i="12"/>
  <c r="DX32" i="12"/>
  <c r="EA32" i="12"/>
  <c r="EC32" i="12"/>
  <c r="EF32" i="12"/>
  <c r="EH32" i="12"/>
  <c r="EK32" i="12"/>
  <c r="EM32" i="12"/>
  <c r="EP32" i="12"/>
  <c r="ER32" i="12"/>
  <c r="EU32" i="12"/>
  <c r="EW32" i="12"/>
  <c r="EZ32" i="12"/>
  <c r="FB32" i="12"/>
  <c r="FE32" i="12"/>
  <c r="FG32" i="12"/>
  <c r="FJ32" i="12"/>
  <c r="FL32" i="12"/>
  <c r="FO32" i="12"/>
  <c r="FQ32" i="12"/>
  <c r="FT32" i="12"/>
  <c r="FV32" i="12"/>
  <c r="FY32" i="12"/>
  <c r="GA32" i="12"/>
  <c r="GD32" i="12"/>
  <c r="GF32" i="12"/>
  <c r="GI32" i="12"/>
  <c r="GK32" i="12"/>
  <c r="GN32" i="12"/>
  <c r="GP32" i="12"/>
  <c r="GS32" i="12"/>
  <c r="GU32" i="12"/>
  <c r="GX32" i="12"/>
  <c r="GZ32" i="12"/>
  <c r="HC32" i="12"/>
  <c r="HE32" i="12"/>
  <c r="HH32" i="12"/>
  <c r="HJ32" i="12"/>
  <c r="HM32" i="12"/>
  <c r="HO32" i="12"/>
  <c r="HR32" i="12"/>
  <c r="HT32" i="12"/>
  <c r="HW32" i="12"/>
  <c r="HY32" i="12"/>
  <c r="IB32" i="12"/>
  <c r="ID32" i="12"/>
  <c r="IG32" i="12"/>
  <c r="II32" i="12"/>
  <c r="IL32" i="12"/>
  <c r="IN32" i="12"/>
  <c r="IQ32" i="12"/>
  <c r="IS32" i="12"/>
  <c r="F32" i="12"/>
  <c r="H32" i="12"/>
  <c r="K32" i="12"/>
  <c r="M32" i="12"/>
  <c r="C32" i="12"/>
  <c r="A32" i="12"/>
  <c r="CC31" i="12"/>
  <c r="CE31" i="12"/>
  <c r="CH31" i="12"/>
  <c r="CJ31" i="12"/>
  <c r="CM31" i="12"/>
  <c r="CO31" i="12"/>
  <c r="CR31" i="12"/>
  <c r="CT31" i="12"/>
  <c r="CW31" i="12"/>
  <c r="CY31" i="12"/>
  <c r="DB31" i="12"/>
  <c r="DD31" i="12"/>
  <c r="DG31" i="12"/>
  <c r="DI31" i="12"/>
  <c r="DL31" i="12"/>
  <c r="DN31" i="12"/>
  <c r="DQ31" i="12"/>
  <c r="DS31" i="12"/>
  <c r="DV31" i="12"/>
  <c r="DX31" i="12"/>
  <c r="EA31" i="12"/>
  <c r="EC31" i="12"/>
  <c r="EF31" i="12"/>
  <c r="EH31" i="12"/>
  <c r="EK31" i="12"/>
  <c r="EM31" i="12"/>
  <c r="EP31" i="12"/>
  <c r="ER31" i="12"/>
  <c r="EU31" i="12"/>
  <c r="EW31" i="12"/>
  <c r="EZ31" i="12"/>
  <c r="FB31" i="12"/>
  <c r="FE31" i="12"/>
  <c r="FG31" i="12"/>
  <c r="FJ31" i="12"/>
  <c r="FL31" i="12"/>
  <c r="FO31" i="12"/>
  <c r="FQ31" i="12"/>
  <c r="FT31" i="12"/>
  <c r="FV31" i="12"/>
  <c r="FY31" i="12"/>
  <c r="GA31" i="12"/>
  <c r="GD31" i="12"/>
  <c r="GF31" i="12"/>
  <c r="GI31" i="12"/>
  <c r="GK31" i="12"/>
  <c r="GN31" i="12"/>
  <c r="GP31" i="12"/>
  <c r="GS31" i="12"/>
  <c r="GU31" i="12"/>
  <c r="GX31" i="12"/>
  <c r="GZ31" i="12"/>
  <c r="HC31" i="12"/>
  <c r="HE31" i="12"/>
  <c r="HH31" i="12"/>
  <c r="HJ31" i="12"/>
  <c r="HM31" i="12"/>
  <c r="HO31" i="12"/>
  <c r="HR31" i="12"/>
  <c r="HT31" i="12"/>
  <c r="HW31" i="12"/>
  <c r="HY31" i="12"/>
  <c r="IB31" i="12"/>
  <c r="ID31" i="12"/>
  <c r="IG31" i="12"/>
  <c r="II31" i="12"/>
  <c r="IL31" i="12"/>
  <c r="IN31" i="12"/>
  <c r="IQ31" i="12"/>
  <c r="IS31" i="12"/>
  <c r="A31" i="12"/>
  <c r="C31" i="12"/>
  <c r="F31" i="12"/>
  <c r="H31" i="12"/>
  <c r="K31" i="12"/>
  <c r="M31" i="12"/>
  <c r="P31" i="12"/>
  <c r="R31" i="12"/>
  <c r="U31" i="12"/>
  <c r="W31" i="12"/>
  <c r="Z31" i="12"/>
  <c r="AB31" i="12"/>
  <c r="AE31" i="12"/>
  <c r="AG31" i="12"/>
  <c r="AJ31" i="12"/>
  <c r="AL31" i="12"/>
  <c r="AO31" i="12"/>
  <c r="AQ31" i="12"/>
  <c r="AT31" i="12"/>
  <c r="AV31" i="12"/>
  <c r="AY31" i="12"/>
  <c r="BA31" i="12"/>
  <c r="BD31" i="12"/>
  <c r="BF31" i="12"/>
  <c r="BI31" i="12"/>
  <c r="BK31" i="12"/>
  <c r="BN31" i="12"/>
  <c r="BP31" i="12"/>
  <c r="BS31" i="12"/>
  <c r="BU31" i="12"/>
  <c r="BX31" i="12"/>
  <c r="BZ31" i="12"/>
  <c r="AG30" i="12"/>
  <c r="AJ30" i="12"/>
  <c r="AL30" i="12"/>
  <c r="AO30" i="12"/>
  <c r="AQ30" i="12"/>
  <c r="AT30" i="12"/>
  <c r="AV30" i="12"/>
  <c r="AY30" i="12"/>
  <c r="BA30" i="12"/>
  <c r="BD30" i="12"/>
  <c r="BF30" i="12"/>
  <c r="BI30" i="12"/>
  <c r="BK30" i="12"/>
  <c r="BN30" i="12"/>
  <c r="BP30" i="12"/>
  <c r="BS30" i="12"/>
  <c r="BU30" i="12"/>
  <c r="BX30" i="12"/>
  <c r="BZ30" i="12"/>
  <c r="CC30" i="12"/>
  <c r="CE30" i="12"/>
  <c r="CH30" i="12"/>
  <c r="CJ30" i="12"/>
  <c r="CM30" i="12"/>
  <c r="CO30" i="12"/>
  <c r="CR30" i="12"/>
  <c r="CT30" i="12"/>
  <c r="CW30" i="12"/>
  <c r="CY30" i="12"/>
  <c r="DB30" i="12"/>
  <c r="DD30" i="12"/>
  <c r="DG30" i="12"/>
  <c r="DI30" i="12"/>
  <c r="DL30" i="12"/>
  <c r="DN30" i="12"/>
  <c r="DQ30" i="12"/>
  <c r="DS30" i="12"/>
  <c r="DV30" i="12"/>
  <c r="DX30" i="12"/>
  <c r="EA30" i="12"/>
  <c r="EC30" i="12"/>
  <c r="EF30" i="12"/>
  <c r="EH30" i="12"/>
  <c r="EK30" i="12"/>
  <c r="EM30" i="12"/>
  <c r="EP30" i="12"/>
  <c r="ER30" i="12"/>
  <c r="EU30" i="12"/>
  <c r="EW30" i="12"/>
  <c r="EZ30" i="12"/>
  <c r="FB30" i="12"/>
  <c r="FE30" i="12"/>
  <c r="FG30" i="12"/>
  <c r="FJ30" i="12"/>
  <c r="FL30" i="12"/>
  <c r="FO30" i="12"/>
  <c r="FQ30" i="12"/>
  <c r="FT30" i="12"/>
  <c r="FV30" i="12"/>
  <c r="FY30" i="12"/>
  <c r="GA30" i="12"/>
  <c r="GD30" i="12"/>
  <c r="GF30" i="12"/>
  <c r="GI30" i="12"/>
  <c r="GK30" i="12"/>
  <c r="GN30" i="12"/>
  <c r="GP30" i="12"/>
  <c r="GS30" i="12"/>
  <c r="GU30" i="12"/>
  <c r="GX30" i="12"/>
  <c r="GZ30" i="12"/>
  <c r="HC30" i="12"/>
  <c r="HE30" i="12"/>
  <c r="HH30" i="12"/>
  <c r="HJ30" i="12"/>
  <c r="HM30" i="12"/>
  <c r="HO30" i="12"/>
  <c r="HR30" i="12"/>
  <c r="HT30" i="12"/>
  <c r="HW30" i="12"/>
  <c r="HY30" i="12"/>
  <c r="IB30" i="12"/>
  <c r="ID30" i="12"/>
  <c r="IG30" i="12"/>
  <c r="II30" i="12"/>
  <c r="IL30" i="12"/>
  <c r="IN30" i="12"/>
  <c r="IQ30" i="12"/>
  <c r="IS30" i="12"/>
  <c r="F30" i="12"/>
  <c r="H30" i="12"/>
  <c r="K30" i="12"/>
  <c r="M30" i="12"/>
  <c r="P30" i="12"/>
  <c r="R30" i="12"/>
  <c r="U30" i="12"/>
  <c r="W30" i="12"/>
  <c r="Z30" i="12"/>
  <c r="AB30" i="12"/>
  <c r="AE30" i="12"/>
  <c r="C30" i="12"/>
  <c r="A30" i="12"/>
  <c r="C29" i="12"/>
  <c r="F29" i="12"/>
  <c r="H29" i="12"/>
  <c r="K29" i="12"/>
  <c r="M29" i="12"/>
  <c r="P29" i="12"/>
  <c r="R29" i="12"/>
  <c r="U29" i="12"/>
  <c r="W29" i="12"/>
  <c r="Z29" i="12"/>
  <c r="AB29" i="12"/>
  <c r="AE29" i="12"/>
  <c r="AG29" i="12"/>
  <c r="AJ29" i="12"/>
  <c r="AL29" i="12"/>
  <c r="AO29" i="12"/>
  <c r="AQ29" i="12"/>
  <c r="AT29" i="12"/>
  <c r="AV29" i="12"/>
  <c r="AY29" i="12"/>
  <c r="BA29" i="12"/>
  <c r="BD29" i="12"/>
  <c r="BF29" i="12"/>
  <c r="BI29" i="12"/>
  <c r="BK29" i="12"/>
  <c r="BN29" i="12"/>
  <c r="BP29" i="12"/>
  <c r="BS29" i="12"/>
  <c r="BU29" i="12"/>
  <c r="BX29" i="12"/>
  <c r="BZ29" i="12"/>
  <c r="CC29" i="12"/>
  <c r="CE29" i="12"/>
  <c r="CH29" i="12"/>
  <c r="CJ29" i="12"/>
  <c r="CM29" i="12"/>
  <c r="CO29" i="12"/>
  <c r="CR29" i="12"/>
  <c r="CT29" i="12"/>
  <c r="CW29" i="12"/>
  <c r="CY29" i="12"/>
  <c r="DB29" i="12"/>
  <c r="DD29" i="12"/>
  <c r="DG29" i="12"/>
  <c r="DI29" i="12"/>
  <c r="DL29" i="12"/>
  <c r="DN29" i="12"/>
  <c r="DQ29" i="12"/>
  <c r="DS29" i="12"/>
  <c r="DV29" i="12"/>
  <c r="DX29" i="12"/>
  <c r="EA29" i="12"/>
  <c r="EC29" i="12"/>
  <c r="EF29" i="12"/>
  <c r="EH29" i="12"/>
  <c r="EK29" i="12"/>
  <c r="EM29" i="12"/>
  <c r="EP29" i="12"/>
  <c r="ER29" i="12"/>
  <c r="EU29" i="12"/>
  <c r="EW29" i="12"/>
  <c r="EZ29" i="12"/>
  <c r="FB29" i="12"/>
  <c r="FE29" i="12"/>
  <c r="FG29" i="12"/>
  <c r="FJ29" i="12"/>
  <c r="FL29" i="12"/>
  <c r="FO29" i="12"/>
  <c r="FQ29" i="12"/>
  <c r="FT29" i="12"/>
  <c r="FV29" i="12"/>
  <c r="FY29" i="12"/>
  <c r="GA29" i="12"/>
  <c r="GD29" i="12"/>
  <c r="GF29" i="12"/>
  <c r="GI29" i="12"/>
  <c r="GK29" i="12"/>
  <c r="GN29" i="12"/>
  <c r="GP29" i="12"/>
  <c r="GS29" i="12"/>
  <c r="GU29" i="12"/>
  <c r="GX29" i="12"/>
  <c r="GZ29" i="12"/>
  <c r="HC29" i="12"/>
  <c r="HE29" i="12"/>
  <c r="HH29" i="12"/>
  <c r="HJ29" i="12"/>
  <c r="HM29" i="12"/>
  <c r="HO29" i="12"/>
  <c r="HR29" i="12"/>
  <c r="HT29" i="12"/>
  <c r="HW29" i="12"/>
  <c r="HY29" i="12"/>
  <c r="IB29" i="12"/>
  <c r="ID29" i="12"/>
  <c r="IG29" i="12"/>
  <c r="II29" i="12"/>
  <c r="IL29" i="12"/>
  <c r="IN29" i="12"/>
  <c r="IQ29" i="12"/>
  <c r="IS29" i="12"/>
  <c r="A29" i="12"/>
  <c r="M28" i="12"/>
  <c r="P28" i="12"/>
  <c r="R28" i="12"/>
  <c r="U28" i="12"/>
  <c r="W28" i="12"/>
  <c r="Z28" i="12"/>
  <c r="AB28" i="12"/>
  <c r="AE28" i="12"/>
  <c r="AG28" i="12"/>
  <c r="AJ28" i="12"/>
  <c r="AL28" i="12"/>
  <c r="AO28" i="12"/>
  <c r="AQ28" i="12"/>
  <c r="AT28" i="12"/>
  <c r="AV28" i="12"/>
  <c r="AY28" i="12"/>
  <c r="BA28" i="12"/>
  <c r="BD28" i="12"/>
  <c r="BF28" i="12"/>
  <c r="BI28" i="12"/>
  <c r="BK28" i="12"/>
  <c r="BN28" i="12"/>
  <c r="BP28" i="12"/>
  <c r="BS28" i="12"/>
  <c r="BU28" i="12"/>
  <c r="BX28" i="12"/>
  <c r="BZ28" i="12"/>
  <c r="CC28" i="12"/>
  <c r="CE28" i="12"/>
  <c r="CH28" i="12"/>
  <c r="CJ28" i="12"/>
  <c r="CM28" i="12"/>
  <c r="CO28" i="12"/>
  <c r="CR28" i="12"/>
  <c r="CT28" i="12"/>
  <c r="CW28" i="12"/>
  <c r="CY28" i="12"/>
  <c r="DB28" i="12"/>
  <c r="DD28" i="12"/>
  <c r="DG28" i="12"/>
  <c r="DI28" i="12"/>
  <c r="DL28" i="12"/>
  <c r="DN28" i="12"/>
  <c r="DQ28" i="12"/>
  <c r="DS28" i="12"/>
  <c r="DV28" i="12"/>
  <c r="DX28" i="12"/>
  <c r="EA28" i="12"/>
  <c r="EC28" i="12"/>
  <c r="EF28" i="12"/>
  <c r="EH28" i="12"/>
  <c r="EK28" i="12"/>
  <c r="EM28" i="12"/>
  <c r="EP28" i="12"/>
  <c r="ER28" i="12"/>
  <c r="EU28" i="12"/>
  <c r="EW28" i="12"/>
  <c r="EZ28" i="12"/>
  <c r="FB28" i="12"/>
  <c r="FE28" i="12"/>
  <c r="FG28" i="12"/>
  <c r="FJ28" i="12"/>
  <c r="FL28" i="12"/>
  <c r="FO28" i="12"/>
  <c r="FQ28" i="12"/>
  <c r="FT28" i="12"/>
  <c r="FV28" i="12"/>
  <c r="FY28" i="12"/>
  <c r="GA28" i="12"/>
  <c r="GD28" i="12"/>
  <c r="GF28" i="12"/>
  <c r="GI28" i="12"/>
  <c r="GK28" i="12"/>
  <c r="GN28" i="12"/>
  <c r="GP28" i="12"/>
  <c r="GS28" i="12"/>
  <c r="GU28" i="12"/>
  <c r="GX28" i="12"/>
  <c r="GZ28" i="12"/>
  <c r="HC28" i="12"/>
  <c r="HE28" i="12"/>
  <c r="HH28" i="12"/>
  <c r="HJ28" i="12"/>
  <c r="HM28" i="12"/>
  <c r="HO28" i="12"/>
  <c r="HR28" i="12"/>
  <c r="HT28" i="12"/>
  <c r="HW28" i="12"/>
  <c r="HY28" i="12"/>
  <c r="IB28" i="12"/>
  <c r="ID28" i="12"/>
  <c r="IG28" i="12"/>
  <c r="II28" i="12"/>
  <c r="IL28" i="12"/>
  <c r="IN28" i="12"/>
  <c r="IQ28" i="12"/>
  <c r="IS28" i="12"/>
  <c r="F28" i="12"/>
  <c r="H28" i="12"/>
  <c r="K28" i="12"/>
  <c r="C28" i="12"/>
  <c r="A28" i="12"/>
  <c r="C27" i="12"/>
  <c r="F27" i="12"/>
  <c r="H27" i="12"/>
  <c r="K27" i="12"/>
  <c r="M27" i="12"/>
  <c r="P27" i="12"/>
  <c r="R27" i="12"/>
  <c r="U27" i="12"/>
  <c r="W27" i="12"/>
  <c r="Z27" i="12"/>
  <c r="AB27" i="12"/>
  <c r="AE27" i="12"/>
  <c r="AG27" i="12"/>
  <c r="AJ27" i="12"/>
  <c r="AL27" i="12"/>
  <c r="AO27" i="12"/>
  <c r="AQ27" i="12"/>
  <c r="AT27" i="12"/>
  <c r="AV27" i="12"/>
  <c r="AY27" i="12"/>
  <c r="BA27" i="12"/>
  <c r="BD27" i="12"/>
  <c r="BF27" i="12"/>
  <c r="BI27" i="12"/>
  <c r="BK27" i="12"/>
  <c r="BN27" i="12"/>
  <c r="BP27" i="12"/>
  <c r="BS27" i="12"/>
  <c r="BU27" i="12"/>
  <c r="BX27" i="12"/>
  <c r="BZ27" i="12"/>
  <c r="CC27" i="12"/>
  <c r="CE27" i="12"/>
  <c r="CH27" i="12"/>
  <c r="CJ27" i="12"/>
  <c r="CM27" i="12"/>
  <c r="CO27" i="12"/>
  <c r="CR27" i="12"/>
  <c r="CT27" i="12"/>
  <c r="CW27" i="12"/>
  <c r="CY27" i="12"/>
  <c r="DB27" i="12"/>
  <c r="DD27" i="12"/>
  <c r="DG27" i="12"/>
  <c r="DI27" i="12"/>
  <c r="DL27" i="12"/>
  <c r="DN27" i="12"/>
  <c r="DQ27" i="12"/>
  <c r="DS27" i="12"/>
  <c r="DV27" i="12"/>
  <c r="DX27" i="12"/>
  <c r="EA27" i="12"/>
  <c r="EC27" i="12"/>
  <c r="EF27" i="12"/>
  <c r="EH27" i="12"/>
  <c r="EK27" i="12"/>
  <c r="EM27" i="12"/>
  <c r="EP27" i="12"/>
  <c r="ER27" i="12"/>
  <c r="EU27" i="12"/>
  <c r="EW27" i="12"/>
  <c r="EZ27" i="12"/>
  <c r="FB27" i="12"/>
  <c r="FE27" i="12"/>
  <c r="FG27" i="12"/>
  <c r="FJ27" i="12"/>
  <c r="FL27" i="12"/>
  <c r="FO27" i="12"/>
  <c r="FQ27" i="12"/>
  <c r="FT27" i="12"/>
  <c r="FV27" i="12"/>
  <c r="FY27" i="12"/>
  <c r="GA27" i="12"/>
  <c r="GD27" i="12"/>
  <c r="GF27" i="12"/>
  <c r="GI27" i="12"/>
  <c r="GK27" i="12"/>
  <c r="GN27" i="12"/>
  <c r="GP27" i="12"/>
  <c r="GS27" i="12"/>
  <c r="GU27" i="12"/>
  <c r="GX27" i="12"/>
  <c r="GZ27" i="12"/>
  <c r="HC27" i="12"/>
  <c r="HE27" i="12"/>
  <c r="HH27" i="12"/>
  <c r="HJ27" i="12"/>
  <c r="HM27" i="12"/>
  <c r="HO27" i="12"/>
  <c r="HR27" i="12"/>
  <c r="HT27" i="12"/>
  <c r="HW27" i="12"/>
  <c r="HY27" i="12"/>
  <c r="IB27" i="12"/>
  <c r="ID27" i="12"/>
  <c r="IG27" i="12"/>
  <c r="II27" i="12"/>
  <c r="IL27" i="12"/>
  <c r="IN27" i="12"/>
  <c r="IQ27" i="12"/>
  <c r="IS27" i="12"/>
  <c r="C26" i="12"/>
  <c r="F26" i="12"/>
  <c r="H26" i="12"/>
  <c r="K26" i="12"/>
  <c r="M26" i="12"/>
  <c r="P26" i="12"/>
  <c r="R26" i="12"/>
  <c r="U26" i="12"/>
  <c r="W26" i="12"/>
  <c r="Z26" i="12"/>
  <c r="AB26" i="12"/>
  <c r="AE26" i="12"/>
  <c r="AG26" i="12"/>
  <c r="AJ26" i="12"/>
  <c r="AL26" i="12"/>
  <c r="AO26" i="12"/>
  <c r="AQ26" i="12"/>
  <c r="AT26" i="12"/>
  <c r="AV26" i="12"/>
  <c r="AY26" i="12"/>
  <c r="BA26" i="12"/>
  <c r="BD26" i="12"/>
  <c r="BF26" i="12"/>
  <c r="BI26" i="12"/>
  <c r="BK26" i="12"/>
  <c r="BN26" i="12"/>
  <c r="BP26" i="12"/>
  <c r="BS26" i="12"/>
  <c r="BU26" i="12"/>
  <c r="BX26" i="12"/>
  <c r="BZ26" i="12"/>
  <c r="CC26" i="12"/>
  <c r="CE26" i="12"/>
  <c r="CH26" i="12"/>
  <c r="CJ26" i="12"/>
  <c r="CM26" i="12"/>
  <c r="CO26" i="12"/>
  <c r="CR26" i="12"/>
  <c r="CT26" i="12"/>
  <c r="CW26" i="12"/>
  <c r="CY26" i="12"/>
  <c r="DB26" i="12"/>
  <c r="DD26" i="12"/>
  <c r="DG26" i="12"/>
  <c r="DI26" i="12"/>
  <c r="DL26" i="12"/>
  <c r="DN26" i="12"/>
  <c r="DQ26" i="12"/>
  <c r="DS26" i="12"/>
  <c r="DV26" i="12"/>
  <c r="DX26" i="12"/>
  <c r="EA26" i="12"/>
  <c r="EC26" i="12"/>
  <c r="EF26" i="12"/>
  <c r="EH26" i="12"/>
  <c r="EK26" i="12"/>
  <c r="EM26" i="12"/>
  <c r="EP26" i="12"/>
  <c r="ER26" i="12"/>
  <c r="EU26" i="12"/>
  <c r="EW26" i="12"/>
  <c r="EZ26" i="12"/>
  <c r="FB26" i="12"/>
  <c r="FE26" i="12"/>
  <c r="FG26" i="12"/>
  <c r="FJ26" i="12"/>
  <c r="FL26" i="12"/>
  <c r="FO26" i="12"/>
  <c r="FQ26" i="12"/>
  <c r="FT26" i="12"/>
  <c r="FV26" i="12"/>
  <c r="FY26" i="12"/>
  <c r="GA26" i="12"/>
  <c r="GD26" i="12"/>
  <c r="GF26" i="12"/>
  <c r="GI26" i="12"/>
  <c r="GK26" i="12"/>
  <c r="GN26" i="12"/>
  <c r="GP26" i="12"/>
  <c r="GS26" i="12"/>
  <c r="GU26" i="12"/>
  <c r="GX26" i="12"/>
  <c r="GZ26" i="12"/>
  <c r="HC26" i="12"/>
  <c r="HE26" i="12"/>
  <c r="HH26" i="12"/>
  <c r="HJ26" i="12"/>
  <c r="HM26" i="12"/>
  <c r="HO26" i="12"/>
  <c r="HR26" i="12"/>
  <c r="HT26" i="12"/>
  <c r="HW26" i="12"/>
  <c r="HY26" i="12"/>
  <c r="IB26" i="12"/>
  <c r="ID26" i="12"/>
  <c r="IG26" i="12"/>
  <c r="II26" i="12"/>
  <c r="IL26" i="12"/>
  <c r="IN26" i="12"/>
  <c r="IQ26" i="12"/>
  <c r="IS26" i="12"/>
  <c r="BX25" i="12"/>
  <c r="BZ25" i="12"/>
  <c r="CC25" i="12"/>
  <c r="CE25" i="12"/>
  <c r="CH25" i="12"/>
  <c r="CJ25" i="12"/>
  <c r="CM25" i="12"/>
  <c r="CO25" i="12"/>
  <c r="CR25" i="12"/>
  <c r="CT25" i="12"/>
  <c r="CW25" i="12"/>
  <c r="CY25" i="12"/>
  <c r="DB25" i="12"/>
  <c r="DD25" i="12"/>
  <c r="DG25" i="12"/>
  <c r="DI25" i="12"/>
  <c r="DL25" i="12"/>
  <c r="DN25" i="12"/>
  <c r="DQ25" i="12"/>
  <c r="DS25" i="12"/>
  <c r="DV25" i="12"/>
  <c r="DX25" i="12"/>
  <c r="EA25" i="12"/>
  <c r="EC25" i="12"/>
  <c r="EF25" i="12"/>
  <c r="EH25" i="12"/>
  <c r="EK25" i="12"/>
  <c r="EM25" i="12"/>
  <c r="EP25" i="12"/>
  <c r="ER25" i="12"/>
  <c r="EU25" i="12"/>
  <c r="EW25" i="12"/>
  <c r="EZ25" i="12"/>
  <c r="FB25" i="12"/>
  <c r="FE25" i="12"/>
  <c r="FG25" i="12"/>
  <c r="FJ25" i="12"/>
  <c r="FL25" i="12"/>
  <c r="FO25" i="12"/>
  <c r="FQ25" i="12"/>
  <c r="FT25" i="12"/>
  <c r="FV25" i="12"/>
  <c r="FY25" i="12"/>
  <c r="GA25" i="12"/>
  <c r="GD25" i="12"/>
  <c r="GF25" i="12"/>
  <c r="GI25" i="12"/>
  <c r="GK25" i="12"/>
  <c r="GN25" i="12"/>
  <c r="GP25" i="12"/>
  <c r="GS25" i="12"/>
  <c r="GU25" i="12"/>
  <c r="GX25" i="12"/>
  <c r="GZ25" i="12"/>
  <c r="HC25" i="12"/>
  <c r="HE25" i="12"/>
  <c r="HH25" i="12"/>
  <c r="HJ25" i="12"/>
  <c r="HM25" i="12"/>
  <c r="HO25" i="12"/>
  <c r="HR25" i="12"/>
  <c r="HT25" i="12"/>
  <c r="HW25" i="12"/>
  <c r="HY25" i="12"/>
  <c r="IB25" i="12"/>
  <c r="ID25" i="12"/>
  <c r="IG25" i="12"/>
  <c r="II25" i="12"/>
  <c r="IL25" i="12"/>
  <c r="IN25" i="12"/>
  <c r="IQ25" i="12"/>
  <c r="IS25" i="12"/>
  <c r="C25" i="12"/>
  <c r="F25" i="12"/>
  <c r="H25" i="12"/>
  <c r="K25" i="12"/>
  <c r="M25" i="12"/>
  <c r="P25" i="12"/>
  <c r="R25" i="12"/>
  <c r="U25" i="12"/>
  <c r="W25" i="12"/>
  <c r="Z25" i="12"/>
  <c r="AB25" i="12"/>
  <c r="AE25" i="12"/>
  <c r="AG25" i="12"/>
  <c r="AJ25" i="12"/>
  <c r="AL25" i="12"/>
  <c r="AO25" i="12"/>
  <c r="AQ25" i="12"/>
  <c r="AT25" i="12"/>
  <c r="AV25" i="12"/>
  <c r="AY25" i="12"/>
  <c r="BA25" i="12"/>
  <c r="BD25" i="12"/>
  <c r="BF25" i="12"/>
  <c r="BI25" i="12"/>
  <c r="BK25" i="12"/>
  <c r="BN25" i="12"/>
  <c r="BP25" i="12"/>
  <c r="BS25" i="12"/>
  <c r="BU25" i="12"/>
  <c r="C24" i="12"/>
  <c r="F24" i="12"/>
  <c r="H24" i="12"/>
  <c r="K24" i="12"/>
  <c r="M24" i="12"/>
  <c r="P24" i="12"/>
  <c r="R24" i="12"/>
  <c r="U24" i="12"/>
  <c r="W24" i="12"/>
  <c r="Z24" i="12"/>
  <c r="AB24" i="12"/>
  <c r="AE24" i="12"/>
  <c r="AG24" i="12"/>
  <c r="AJ24" i="12"/>
  <c r="AL24" i="12"/>
  <c r="AO24" i="12"/>
  <c r="AQ24" i="12"/>
  <c r="AT24" i="12"/>
  <c r="AV24" i="12"/>
  <c r="AY24" i="12"/>
  <c r="BA24" i="12"/>
  <c r="BD24" i="12"/>
  <c r="BF24" i="12"/>
  <c r="BI24" i="12"/>
  <c r="BK24" i="12"/>
  <c r="BN24" i="12"/>
  <c r="BP24" i="12"/>
  <c r="BS24" i="12"/>
  <c r="BU24" i="12"/>
  <c r="BX24" i="12"/>
  <c r="BZ24" i="12"/>
  <c r="CC24" i="12"/>
  <c r="CE24" i="12"/>
  <c r="CH24" i="12"/>
  <c r="CJ24" i="12"/>
  <c r="CM24" i="12"/>
  <c r="CO24" i="12"/>
  <c r="CR24" i="12"/>
  <c r="CT24" i="12"/>
  <c r="CW24" i="12"/>
  <c r="CY24" i="12"/>
  <c r="DB24" i="12"/>
  <c r="DD24" i="12"/>
  <c r="DG24" i="12"/>
  <c r="DI24" i="12"/>
  <c r="DL24" i="12"/>
  <c r="DN24" i="12"/>
  <c r="DQ24" i="12"/>
  <c r="DS24" i="12"/>
  <c r="DV24" i="12"/>
  <c r="DX24" i="12"/>
  <c r="EA24" i="12"/>
  <c r="EC24" i="12"/>
  <c r="EF24" i="12"/>
  <c r="EH24" i="12"/>
  <c r="EK24" i="12"/>
  <c r="EM24" i="12"/>
  <c r="EP24" i="12"/>
  <c r="ER24" i="12"/>
  <c r="EU24" i="12"/>
  <c r="EW24" i="12"/>
  <c r="EZ24" i="12"/>
  <c r="FB24" i="12"/>
  <c r="FE24" i="12"/>
  <c r="FG24" i="12"/>
  <c r="FJ24" i="12"/>
  <c r="FL24" i="12"/>
  <c r="FO24" i="12"/>
  <c r="FQ24" i="12"/>
  <c r="FT24" i="12"/>
  <c r="FV24" i="12"/>
  <c r="FY24" i="12"/>
  <c r="GA24" i="12"/>
  <c r="GD24" i="12"/>
  <c r="GF24" i="12"/>
  <c r="GI24" i="12"/>
  <c r="GK24" i="12"/>
  <c r="GN24" i="12"/>
  <c r="GP24" i="12"/>
  <c r="GS24" i="12"/>
  <c r="GU24" i="12"/>
  <c r="GX24" i="12"/>
  <c r="GZ24" i="12"/>
  <c r="HC24" i="12"/>
  <c r="HE24" i="12"/>
  <c r="HH24" i="12"/>
  <c r="HJ24" i="12"/>
  <c r="HM24" i="12"/>
  <c r="HO24" i="12"/>
  <c r="HR24" i="12"/>
  <c r="HT24" i="12"/>
  <c r="HW24" i="12"/>
  <c r="HY24" i="12"/>
  <c r="IB24" i="12"/>
  <c r="ID24" i="12"/>
  <c r="IG24" i="12"/>
  <c r="II24" i="12"/>
  <c r="IL24" i="12"/>
  <c r="IN24" i="12"/>
  <c r="IQ24" i="12"/>
  <c r="IS24" i="12"/>
  <c r="C23" i="12"/>
  <c r="F23" i="12"/>
  <c r="H23" i="12"/>
  <c r="K23" i="12"/>
  <c r="M23" i="12"/>
  <c r="P23" i="12"/>
  <c r="R23" i="12"/>
  <c r="U23" i="12"/>
  <c r="W23" i="12"/>
  <c r="Z23" i="12"/>
  <c r="AB23" i="12"/>
  <c r="AE23" i="12"/>
  <c r="AG23" i="12"/>
  <c r="AJ23" i="12"/>
  <c r="AL23" i="12"/>
  <c r="AO23" i="12"/>
  <c r="AQ23" i="12"/>
  <c r="AT23" i="12"/>
  <c r="AV23" i="12"/>
  <c r="AY23" i="12"/>
  <c r="BA23" i="12"/>
  <c r="BD23" i="12"/>
  <c r="BF23" i="12"/>
  <c r="BI23" i="12"/>
  <c r="BK23" i="12"/>
  <c r="BN23" i="12"/>
  <c r="BP23" i="12"/>
  <c r="BS23" i="12"/>
  <c r="BU23" i="12"/>
  <c r="BX23" i="12"/>
  <c r="BZ23" i="12"/>
  <c r="CC23" i="12"/>
  <c r="CE23" i="12"/>
  <c r="CH23" i="12"/>
  <c r="CJ23" i="12"/>
  <c r="CM23" i="12"/>
  <c r="CO23" i="12"/>
  <c r="CR23" i="12"/>
  <c r="CT23" i="12"/>
  <c r="CW23" i="12"/>
  <c r="CY23" i="12"/>
  <c r="DB23" i="12"/>
  <c r="DD23" i="12"/>
  <c r="DG23" i="12"/>
  <c r="DI23" i="12"/>
  <c r="DL23" i="12"/>
  <c r="DN23" i="12"/>
  <c r="DQ23" i="12"/>
  <c r="DS23" i="12"/>
  <c r="DV23" i="12"/>
  <c r="DX23" i="12"/>
  <c r="EA23" i="12"/>
  <c r="EC23" i="12"/>
  <c r="EF23" i="12"/>
  <c r="EH23" i="12"/>
  <c r="EK23" i="12"/>
  <c r="EM23" i="12"/>
  <c r="EP23" i="12"/>
  <c r="ER23" i="12"/>
  <c r="EU23" i="12"/>
  <c r="EW23" i="12"/>
  <c r="EZ23" i="12"/>
  <c r="FB23" i="12"/>
  <c r="FE23" i="12"/>
  <c r="FG23" i="12"/>
  <c r="FJ23" i="12"/>
  <c r="FL23" i="12"/>
  <c r="FO23" i="12"/>
  <c r="FQ23" i="12"/>
  <c r="FT23" i="12"/>
  <c r="FV23" i="12"/>
  <c r="FY23" i="12"/>
  <c r="GA23" i="12"/>
  <c r="GD23" i="12"/>
  <c r="GF23" i="12"/>
  <c r="GI23" i="12"/>
  <c r="GK23" i="12"/>
  <c r="GN23" i="12"/>
  <c r="GP23" i="12"/>
  <c r="GS23" i="12"/>
  <c r="GU23" i="12"/>
  <c r="GX23" i="12"/>
  <c r="GZ23" i="12"/>
  <c r="HC23" i="12"/>
  <c r="HE23" i="12"/>
  <c r="HH23" i="12"/>
  <c r="HJ23" i="12"/>
  <c r="HM23" i="12"/>
  <c r="HO23" i="12"/>
  <c r="HR23" i="12"/>
  <c r="HT23" i="12"/>
  <c r="HW23" i="12"/>
  <c r="HY23" i="12"/>
  <c r="IB23" i="12"/>
  <c r="ID23" i="12"/>
  <c r="IG23" i="12"/>
  <c r="II23" i="12"/>
  <c r="IL23" i="12"/>
  <c r="IN23" i="12"/>
  <c r="IQ23" i="12"/>
  <c r="IS23" i="12"/>
  <c r="F22" i="12"/>
  <c r="H22" i="12"/>
  <c r="K22" i="12"/>
  <c r="M22" i="12"/>
  <c r="P22" i="12"/>
  <c r="R22" i="12"/>
  <c r="U22" i="12"/>
  <c r="W22" i="12"/>
  <c r="Z22" i="12"/>
  <c r="AB22" i="12"/>
  <c r="AE22" i="12"/>
  <c r="AG22" i="12"/>
  <c r="AJ22" i="12"/>
  <c r="AL22" i="12"/>
  <c r="AO22" i="12"/>
  <c r="AQ22" i="12"/>
  <c r="AT22" i="12"/>
  <c r="AV22" i="12"/>
  <c r="AY22" i="12"/>
  <c r="BA22" i="12"/>
  <c r="BD22" i="12"/>
  <c r="BF22" i="12"/>
  <c r="BI22" i="12"/>
  <c r="BK22" i="12"/>
  <c r="BN22" i="12"/>
  <c r="BP22" i="12"/>
  <c r="BS22" i="12"/>
  <c r="BU22" i="12"/>
  <c r="BX22" i="12"/>
  <c r="BZ22" i="12"/>
  <c r="CC22" i="12"/>
  <c r="CE22" i="12"/>
  <c r="CH22" i="12"/>
  <c r="CJ22" i="12"/>
  <c r="CM22" i="12"/>
  <c r="CO22" i="12"/>
  <c r="CR22" i="12"/>
  <c r="CT22" i="12"/>
  <c r="CW22" i="12"/>
  <c r="CY22" i="12"/>
  <c r="DB22" i="12"/>
  <c r="DD22" i="12"/>
  <c r="DG22" i="12"/>
  <c r="DI22" i="12"/>
  <c r="DL22" i="12"/>
  <c r="DN22" i="12"/>
  <c r="DQ22" i="12"/>
  <c r="DS22" i="12"/>
  <c r="DV22" i="12"/>
  <c r="DX22" i="12"/>
  <c r="EA22" i="12"/>
  <c r="EC22" i="12"/>
  <c r="EF22" i="12"/>
  <c r="EH22" i="12"/>
  <c r="EK22" i="12"/>
  <c r="EM22" i="12"/>
  <c r="EP22" i="12"/>
  <c r="ER22" i="12"/>
  <c r="EU22" i="12"/>
  <c r="EW22" i="12"/>
  <c r="EZ22" i="12"/>
  <c r="FB22" i="12"/>
  <c r="FE22" i="12"/>
  <c r="FG22" i="12"/>
  <c r="FJ22" i="12"/>
  <c r="FL22" i="12"/>
  <c r="FO22" i="12"/>
  <c r="FQ22" i="12"/>
  <c r="FT22" i="12"/>
  <c r="FV22" i="12"/>
  <c r="FY22" i="12"/>
  <c r="GA22" i="12"/>
  <c r="GD22" i="12"/>
  <c r="GF22" i="12"/>
  <c r="GI22" i="12"/>
  <c r="GK22" i="12"/>
  <c r="GN22" i="12"/>
  <c r="GP22" i="12"/>
  <c r="GS22" i="12"/>
  <c r="GU22" i="12"/>
  <c r="GX22" i="12"/>
  <c r="GZ22" i="12"/>
  <c r="HC22" i="12"/>
  <c r="HE22" i="12"/>
  <c r="HH22" i="12"/>
  <c r="HJ22" i="12"/>
  <c r="HM22" i="12"/>
  <c r="HO22" i="12"/>
  <c r="HR22" i="12"/>
  <c r="HT22" i="12"/>
  <c r="HW22" i="12"/>
  <c r="HY22" i="12"/>
  <c r="IB22" i="12"/>
  <c r="ID22" i="12"/>
  <c r="IG22" i="12"/>
  <c r="II22" i="12"/>
  <c r="IL22" i="12"/>
  <c r="IN22" i="12"/>
  <c r="IQ22" i="12"/>
  <c r="IS22" i="12"/>
  <c r="C22" i="12"/>
  <c r="C21" i="12"/>
  <c r="F21" i="12"/>
  <c r="H21" i="12"/>
  <c r="K21" i="12"/>
  <c r="M21" i="12"/>
  <c r="P21" i="12"/>
  <c r="R21" i="12"/>
  <c r="U21" i="12"/>
  <c r="W21" i="12"/>
  <c r="Z21" i="12"/>
  <c r="AB21" i="12"/>
  <c r="AE21" i="12"/>
  <c r="AG21" i="12"/>
  <c r="AJ21" i="12"/>
  <c r="AL21" i="12"/>
  <c r="AO21" i="12"/>
  <c r="AQ21" i="12"/>
  <c r="AT21" i="12"/>
  <c r="AV21" i="12"/>
  <c r="AY21" i="12"/>
  <c r="BA21" i="12"/>
  <c r="BD21" i="12"/>
  <c r="BF21" i="12"/>
  <c r="BI21" i="12"/>
  <c r="BK21" i="12"/>
  <c r="BN21" i="12"/>
  <c r="BP21" i="12"/>
  <c r="BS21" i="12"/>
  <c r="BU21" i="12"/>
  <c r="BX21" i="12"/>
  <c r="BZ21" i="12"/>
  <c r="CC21" i="12"/>
  <c r="CE21" i="12"/>
  <c r="CH21" i="12"/>
  <c r="CJ21" i="12"/>
  <c r="CM21" i="12"/>
  <c r="CO21" i="12"/>
  <c r="CR21" i="12"/>
  <c r="CT21" i="12"/>
  <c r="CW21" i="12"/>
  <c r="CY21" i="12"/>
  <c r="DB21" i="12"/>
  <c r="DD21" i="12"/>
  <c r="DG21" i="12"/>
  <c r="DI21" i="12"/>
  <c r="DL21" i="12"/>
  <c r="DN21" i="12"/>
  <c r="DQ21" i="12"/>
  <c r="DS21" i="12"/>
  <c r="DV21" i="12"/>
  <c r="DX21" i="12"/>
  <c r="EA21" i="12"/>
  <c r="EC21" i="12"/>
  <c r="EF21" i="12"/>
  <c r="EH21" i="12"/>
  <c r="EK21" i="12"/>
  <c r="EM21" i="12"/>
  <c r="EP21" i="12"/>
  <c r="ER21" i="12"/>
  <c r="EU21" i="12"/>
  <c r="EW21" i="12"/>
  <c r="EZ21" i="12"/>
  <c r="FB21" i="12"/>
  <c r="FE21" i="12"/>
  <c r="FG21" i="12"/>
  <c r="FJ21" i="12"/>
  <c r="FL21" i="12"/>
  <c r="FO21" i="12"/>
  <c r="FQ21" i="12"/>
  <c r="FT21" i="12"/>
  <c r="FV21" i="12"/>
  <c r="FY21" i="12"/>
  <c r="GA21" i="12"/>
  <c r="GD21" i="12"/>
  <c r="GF21" i="12"/>
  <c r="GI21" i="12"/>
  <c r="GK21" i="12"/>
  <c r="GN21" i="12"/>
  <c r="GP21" i="12"/>
  <c r="GS21" i="12"/>
  <c r="GU21" i="12"/>
  <c r="GX21" i="12"/>
  <c r="GZ21" i="12"/>
  <c r="HC21" i="12"/>
  <c r="HE21" i="12"/>
  <c r="HH21" i="12"/>
  <c r="HJ21" i="12"/>
  <c r="HM21" i="12"/>
  <c r="HO21" i="12"/>
  <c r="HR21" i="12"/>
  <c r="HT21" i="12"/>
  <c r="HW21" i="12"/>
  <c r="HY21" i="12"/>
  <c r="IB21" i="12"/>
  <c r="ID21" i="12"/>
  <c r="IG21" i="12"/>
  <c r="II21" i="12"/>
  <c r="IL21" i="12"/>
  <c r="IN21" i="12"/>
  <c r="IQ21" i="12"/>
  <c r="IS21" i="12"/>
  <c r="C20" i="12"/>
  <c r="F20" i="12"/>
  <c r="H20" i="12"/>
  <c r="K20" i="12"/>
  <c r="M20" i="12"/>
  <c r="P20" i="12"/>
  <c r="R20" i="12"/>
  <c r="U20" i="12"/>
  <c r="W20" i="12"/>
  <c r="Z20" i="12"/>
  <c r="AB20" i="12"/>
  <c r="AE20" i="12"/>
  <c r="AG20" i="12"/>
  <c r="AJ20" i="12"/>
  <c r="AL20" i="12"/>
  <c r="AO20" i="12"/>
  <c r="AQ20" i="12"/>
  <c r="AT20" i="12"/>
  <c r="AV20" i="12"/>
  <c r="AY20" i="12"/>
  <c r="BA20" i="12"/>
  <c r="BD20" i="12"/>
  <c r="BF20" i="12"/>
  <c r="BI20" i="12"/>
  <c r="BK20" i="12"/>
  <c r="BN20" i="12"/>
  <c r="BP20" i="12"/>
  <c r="BS20" i="12"/>
  <c r="BU20" i="12"/>
  <c r="BX20" i="12"/>
  <c r="BZ20" i="12"/>
  <c r="CC20" i="12"/>
  <c r="CE20" i="12"/>
  <c r="CH20" i="12"/>
  <c r="CJ20" i="12"/>
  <c r="CM20" i="12"/>
  <c r="CO20" i="12"/>
  <c r="CR20" i="12"/>
  <c r="CT20" i="12"/>
  <c r="CW20" i="12"/>
  <c r="CY20" i="12"/>
  <c r="DB20" i="12"/>
  <c r="DD20" i="12"/>
  <c r="DG20" i="12"/>
  <c r="DI20" i="12"/>
  <c r="DL20" i="12"/>
  <c r="DN20" i="12"/>
  <c r="DQ20" i="12"/>
  <c r="DS20" i="12"/>
  <c r="DV20" i="12"/>
  <c r="DX20" i="12"/>
  <c r="EA20" i="12"/>
  <c r="EC20" i="12"/>
  <c r="EF20" i="12"/>
  <c r="EH20" i="12"/>
  <c r="EK20" i="12"/>
  <c r="EM20" i="12"/>
  <c r="EP20" i="12"/>
  <c r="ER20" i="12"/>
  <c r="EU20" i="12"/>
  <c r="EW20" i="12"/>
  <c r="EZ20" i="12"/>
  <c r="FB20" i="12"/>
  <c r="FE20" i="12"/>
  <c r="FG20" i="12"/>
  <c r="FJ20" i="12"/>
  <c r="FL20" i="12"/>
  <c r="FO20" i="12"/>
  <c r="FQ20" i="12"/>
  <c r="FT20" i="12"/>
  <c r="FV20" i="12"/>
  <c r="FY20" i="12"/>
  <c r="GA20" i="12"/>
  <c r="GD20" i="12"/>
  <c r="GF20" i="12"/>
  <c r="GI20" i="12"/>
  <c r="GK20" i="12"/>
  <c r="GN20" i="12"/>
  <c r="GP20" i="12"/>
  <c r="GS20" i="12"/>
  <c r="GU20" i="12"/>
  <c r="GX20" i="12"/>
  <c r="GZ20" i="12"/>
  <c r="HC20" i="12"/>
  <c r="HE20" i="12"/>
  <c r="HH20" i="12"/>
  <c r="HJ20" i="12"/>
  <c r="HM20" i="12"/>
  <c r="HO20" i="12"/>
  <c r="HR20" i="12"/>
  <c r="HT20" i="12"/>
  <c r="HW20" i="12"/>
  <c r="HY20" i="12"/>
  <c r="IB20" i="12"/>
  <c r="ID20" i="12"/>
  <c r="IG20" i="12"/>
  <c r="II20" i="12"/>
  <c r="IL20" i="12"/>
  <c r="IN20" i="12"/>
  <c r="IQ20" i="12"/>
  <c r="IS20" i="12"/>
  <c r="C19" i="12"/>
  <c r="F19" i="12"/>
  <c r="H19" i="12"/>
  <c r="K19" i="12"/>
  <c r="M19" i="12"/>
  <c r="P19" i="12"/>
  <c r="R19" i="12"/>
  <c r="U19" i="12"/>
  <c r="W19" i="12"/>
  <c r="Z19" i="12"/>
  <c r="AB19" i="12"/>
  <c r="AE19" i="12"/>
  <c r="AG19" i="12"/>
  <c r="AJ19" i="12"/>
  <c r="AL19" i="12"/>
  <c r="AO19" i="12"/>
  <c r="AQ19" i="12"/>
  <c r="AT19" i="12"/>
  <c r="AV19" i="12"/>
  <c r="AY19" i="12"/>
  <c r="BA19" i="12"/>
  <c r="BD19" i="12"/>
  <c r="BF19" i="12"/>
  <c r="BI19" i="12"/>
  <c r="BK19" i="12"/>
  <c r="BN19" i="12"/>
  <c r="BP19" i="12"/>
  <c r="BS19" i="12"/>
  <c r="BU19" i="12"/>
  <c r="BX19" i="12"/>
  <c r="BZ19" i="12"/>
  <c r="CC19" i="12"/>
  <c r="CE19" i="12"/>
  <c r="CH19" i="12"/>
  <c r="CJ19" i="12"/>
  <c r="CM19" i="12"/>
  <c r="CO19" i="12"/>
  <c r="CR19" i="12"/>
  <c r="CT19" i="12"/>
  <c r="CW19" i="12"/>
  <c r="CY19" i="12"/>
  <c r="DB19" i="12"/>
  <c r="DD19" i="12"/>
  <c r="DG19" i="12"/>
  <c r="DI19" i="12"/>
  <c r="DL19" i="12"/>
  <c r="DN19" i="12"/>
  <c r="DQ19" i="12"/>
  <c r="DS19" i="12"/>
  <c r="DV19" i="12"/>
  <c r="DX19" i="12"/>
  <c r="EA19" i="12"/>
  <c r="EC19" i="12"/>
  <c r="EF19" i="12"/>
  <c r="EH19" i="12"/>
  <c r="EK19" i="12"/>
  <c r="EM19" i="12"/>
  <c r="EP19" i="12"/>
  <c r="ER19" i="12"/>
  <c r="EU19" i="12"/>
  <c r="EW19" i="12"/>
  <c r="EZ19" i="12"/>
  <c r="FB19" i="12"/>
  <c r="FE19" i="12"/>
  <c r="FG19" i="12"/>
  <c r="FJ19" i="12"/>
  <c r="FL19" i="12"/>
  <c r="FO19" i="12"/>
  <c r="FQ19" i="12"/>
  <c r="FT19" i="12"/>
  <c r="FV19" i="12"/>
  <c r="FY19" i="12"/>
  <c r="GA19" i="12"/>
  <c r="GD19" i="12"/>
  <c r="GF19" i="12"/>
  <c r="GI19" i="12"/>
  <c r="GK19" i="12"/>
  <c r="GN19" i="12"/>
  <c r="GP19" i="12"/>
  <c r="GS19" i="12"/>
  <c r="GU19" i="12"/>
  <c r="GX19" i="12"/>
  <c r="GZ19" i="12"/>
  <c r="HC19" i="12"/>
  <c r="HE19" i="12"/>
  <c r="HH19" i="12"/>
  <c r="HJ19" i="12"/>
  <c r="HM19" i="12"/>
  <c r="HO19" i="12"/>
  <c r="HR19" i="12"/>
  <c r="HT19" i="12"/>
  <c r="HW19" i="12"/>
  <c r="HY19" i="12"/>
  <c r="IB19" i="12"/>
  <c r="ID19" i="12"/>
  <c r="IG19" i="12"/>
  <c r="II19" i="12"/>
  <c r="IL19" i="12"/>
  <c r="IN19" i="12"/>
  <c r="IQ19" i="12"/>
  <c r="IS19" i="12"/>
  <c r="C18" i="12"/>
  <c r="F18" i="12"/>
  <c r="H18" i="12"/>
  <c r="K18" i="12"/>
  <c r="M18" i="12"/>
  <c r="P18" i="12"/>
  <c r="R18" i="12"/>
  <c r="U18" i="12"/>
  <c r="W18" i="12"/>
  <c r="Z18" i="12"/>
  <c r="AB18" i="12"/>
  <c r="AE18" i="12"/>
  <c r="AG18" i="12"/>
  <c r="AJ18" i="12"/>
  <c r="AL18" i="12"/>
  <c r="AO18" i="12"/>
  <c r="AQ18" i="12"/>
  <c r="AT18" i="12"/>
  <c r="AV18" i="12"/>
  <c r="AY18" i="12"/>
  <c r="BA18" i="12"/>
  <c r="BD18" i="12"/>
  <c r="BF18" i="12"/>
  <c r="BI18" i="12"/>
  <c r="BK18" i="12"/>
  <c r="BN18" i="12"/>
  <c r="BP18" i="12"/>
  <c r="BS18" i="12"/>
  <c r="BU18" i="12"/>
  <c r="BX18" i="12"/>
  <c r="BZ18" i="12"/>
  <c r="CC18" i="12"/>
  <c r="CE18" i="12"/>
  <c r="CH18" i="12"/>
  <c r="CJ18" i="12"/>
  <c r="CM18" i="12"/>
  <c r="CO18" i="12"/>
  <c r="CR18" i="12"/>
  <c r="CT18" i="12"/>
  <c r="CW18" i="12"/>
  <c r="CY18" i="12"/>
  <c r="DB18" i="12"/>
  <c r="DD18" i="12"/>
  <c r="DG18" i="12"/>
  <c r="DI18" i="12"/>
  <c r="DL18" i="12"/>
  <c r="DN18" i="12"/>
  <c r="DQ18" i="12"/>
  <c r="DS18" i="12"/>
  <c r="DV18" i="12"/>
  <c r="DX18" i="12"/>
  <c r="EA18" i="12"/>
  <c r="EC18" i="12"/>
  <c r="EF18" i="12"/>
  <c r="EH18" i="12"/>
  <c r="EK18" i="12"/>
  <c r="EM18" i="12"/>
  <c r="EP18" i="12"/>
  <c r="ER18" i="12"/>
  <c r="EU18" i="12"/>
  <c r="EW18" i="12"/>
  <c r="EZ18" i="12"/>
  <c r="FB18" i="12"/>
  <c r="FE18" i="12"/>
  <c r="FG18" i="12"/>
  <c r="FJ18" i="12"/>
  <c r="FL18" i="12"/>
  <c r="FO18" i="12"/>
  <c r="FQ18" i="12"/>
  <c r="FT18" i="12"/>
  <c r="FV18" i="12"/>
  <c r="FY18" i="12"/>
  <c r="GA18" i="12"/>
  <c r="GD18" i="12"/>
  <c r="GF18" i="12"/>
  <c r="GI18" i="12"/>
  <c r="GK18" i="12"/>
  <c r="GN18" i="12"/>
  <c r="GP18" i="12"/>
  <c r="GS18" i="12"/>
  <c r="GU18" i="12"/>
  <c r="GX18" i="12"/>
  <c r="GZ18" i="12"/>
  <c r="HC18" i="12"/>
  <c r="HE18" i="12"/>
  <c r="HH18" i="12"/>
  <c r="HJ18" i="12"/>
  <c r="HM18" i="12"/>
  <c r="HO18" i="12"/>
  <c r="HR18" i="12"/>
  <c r="HT18" i="12"/>
  <c r="HW18" i="12"/>
  <c r="HY18" i="12"/>
  <c r="IB18" i="12"/>
  <c r="ID18" i="12"/>
  <c r="IG18" i="12"/>
  <c r="II18" i="12"/>
  <c r="IL18" i="12"/>
  <c r="IN18" i="12"/>
  <c r="IQ18" i="12"/>
  <c r="IS18" i="12"/>
  <c r="C17" i="12"/>
  <c r="F17" i="12"/>
  <c r="H17" i="12"/>
  <c r="K17" i="12"/>
  <c r="M17" i="12"/>
  <c r="P17" i="12"/>
  <c r="R17" i="12"/>
  <c r="U17" i="12"/>
  <c r="W17" i="12"/>
  <c r="Z17" i="12"/>
  <c r="AB17" i="12"/>
  <c r="AE17" i="12"/>
  <c r="AG17" i="12"/>
  <c r="AJ17" i="12"/>
  <c r="AL17" i="12"/>
  <c r="AO17" i="12"/>
  <c r="AQ17" i="12"/>
  <c r="AT17" i="12"/>
  <c r="AV17" i="12"/>
  <c r="AY17" i="12"/>
  <c r="BA17" i="12"/>
  <c r="BD17" i="12"/>
  <c r="BF17" i="12"/>
  <c r="BI17" i="12"/>
  <c r="BK17" i="12"/>
  <c r="BN17" i="12"/>
  <c r="BP17" i="12"/>
  <c r="BS17" i="12"/>
  <c r="BU17" i="12"/>
  <c r="BX17" i="12"/>
  <c r="BZ17" i="12"/>
  <c r="CC17" i="12"/>
  <c r="CE17" i="12"/>
  <c r="CH17" i="12"/>
  <c r="CJ17" i="12"/>
  <c r="CM17" i="12"/>
  <c r="CO17" i="12"/>
  <c r="CR17" i="12"/>
  <c r="CT17" i="12"/>
  <c r="CW17" i="12"/>
  <c r="CY17" i="12"/>
  <c r="DB17" i="12"/>
  <c r="DD17" i="12"/>
  <c r="DG17" i="12"/>
  <c r="DI17" i="12"/>
  <c r="DL17" i="12"/>
  <c r="DN17" i="12"/>
  <c r="DQ17" i="12"/>
  <c r="DS17" i="12"/>
  <c r="DV17" i="12"/>
  <c r="DX17" i="12"/>
  <c r="EA17" i="12"/>
  <c r="EC17" i="12"/>
  <c r="EF17" i="12"/>
  <c r="EH17" i="12"/>
  <c r="EK17" i="12"/>
  <c r="EM17" i="12"/>
  <c r="EP17" i="12"/>
  <c r="ER17" i="12"/>
  <c r="EU17" i="12"/>
  <c r="EW17" i="12"/>
  <c r="EZ17" i="12"/>
  <c r="FB17" i="12"/>
  <c r="FE17" i="12"/>
  <c r="FG17" i="12"/>
  <c r="FJ17" i="12"/>
  <c r="FL17" i="12"/>
  <c r="FO17" i="12"/>
  <c r="FQ17" i="12"/>
  <c r="FT17" i="12"/>
  <c r="FV17" i="12"/>
  <c r="FY17" i="12"/>
  <c r="GA17" i="12"/>
  <c r="GD17" i="12"/>
  <c r="GF17" i="12"/>
  <c r="GI17" i="12"/>
  <c r="GK17" i="12"/>
  <c r="GN17" i="12"/>
  <c r="GP17" i="12"/>
  <c r="GS17" i="12"/>
  <c r="GU17" i="12"/>
  <c r="GX17" i="12"/>
  <c r="GZ17" i="12"/>
  <c r="HC17" i="12"/>
  <c r="HE17" i="12"/>
  <c r="HH17" i="12"/>
  <c r="HJ17" i="12"/>
  <c r="HM17" i="12"/>
  <c r="HO17" i="12"/>
  <c r="HR17" i="12"/>
  <c r="HT17" i="12"/>
  <c r="HW17" i="12"/>
  <c r="HY17" i="12"/>
  <c r="IB17" i="12"/>
  <c r="ID17" i="12"/>
  <c r="IG17" i="12"/>
  <c r="II17" i="12"/>
  <c r="IL17" i="12"/>
  <c r="IN17" i="12"/>
  <c r="IQ17" i="12"/>
  <c r="IS17" i="12"/>
  <c r="C16" i="12"/>
  <c r="F16" i="12"/>
  <c r="H16" i="12"/>
  <c r="K16" i="12"/>
  <c r="M16" i="12"/>
  <c r="P16" i="12"/>
  <c r="R16" i="12"/>
  <c r="U16" i="12"/>
  <c r="W16" i="12"/>
  <c r="Z16" i="12"/>
  <c r="AB16" i="12"/>
  <c r="AE16" i="12"/>
  <c r="AG16" i="12"/>
  <c r="AJ16" i="12"/>
  <c r="AL16" i="12"/>
  <c r="AO16" i="12"/>
  <c r="AQ16" i="12"/>
  <c r="AT16" i="12"/>
  <c r="AV16" i="12"/>
  <c r="AY16" i="12"/>
  <c r="BA16" i="12"/>
  <c r="BD16" i="12"/>
  <c r="BF16" i="12"/>
  <c r="BI16" i="12"/>
  <c r="BK16" i="12"/>
  <c r="BN16" i="12"/>
  <c r="BP16" i="12"/>
  <c r="BS16" i="12"/>
  <c r="BU16" i="12"/>
  <c r="BX16" i="12"/>
  <c r="BZ16" i="12"/>
  <c r="CC16" i="12"/>
  <c r="CE16" i="12"/>
  <c r="CH16" i="12"/>
  <c r="CJ16" i="12"/>
  <c r="CM16" i="12"/>
  <c r="CO16" i="12"/>
  <c r="CR16" i="12"/>
  <c r="CT16" i="12"/>
  <c r="CW16" i="12"/>
  <c r="CY16" i="12"/>
  <c r="DB16" i="12"/>
  <c r="DD16" i="12"/>
  <c r="DG16" i="12"/>
  <c r="DI16" i="12"/>
  <c r="DL16" i="12"/>
  <c r="DN16" i="12"/>
  <c r="DQ16" i="12"/>
  <c r="DS16" i="12"/>
  <c r="DV16" i="12"/>
  <c r="DX16" i="12"/>
  <c r="EA16" i="12"/>
  <c r="EC16" i="12"/>
  <c r="EF16" i="12"/>
  <c r="EH16" i="12"/>
  <c r="EK16" i="12"/>
  <c r="EM16" i="12"/>
  <c r="EP16" i="12"/>
  <c r="ER16" i="12"/>
  <c r="EU16" i="12"/>
  <c r="EW16" i="12"/>
  <c r="EZ16" i="12"/>
  <c r="FB16" i="12"/>
  <c r="FE16" i="12"/>
  <c r="FG16" i="12"/>
  <c r="FJ16" i="12"/>
  <c r="FL16" i="12"/>
  <c r="FO16" i="12"/>
  <c r="FQ16" i="12"/>
  <c r="FT16" i="12"/>
  <c r="FV16" i="12"/>
  <c r="FY16" i="12"/>
  <c r="GA16" i="12"/>
  <c r="GD16" i="12"/>
  <c r="GF16" i="12"/>
  <c r="GI16" i="12"/>
  <c r="GK16" i="12"/>
  <c r="GN16" i="12"/>
  <c r="GP16" i="12"/>
  <c r="GS16" i="12"/>
  <c r="GU16" i="12"/>
  <c r="GX16" i="12"/>
  <c r="GZ16" i="12"/>
  <c r="HC16" i="12"/>
  <c r="HE16" i="12"/>
  <c r="HH16" i="12"/>
  <c r="HJ16" i="12"/>
  <c r="HM16" i="12"/>
  <c r="HO16" i="12"/>
  <c r="HR16" i="12"/>
  <c r="HT16" i="12"/>
  <c r="HW16" i="12"/>
  <c r="HY16" i="12"/>
  <c r="IB16" i="12"/>
  <c r="ID16" i="12"/>
  <c r="IG16" i="12"/>
  <c r="II16" i="12"/>
  <c r="IL16" i="12"/>
  <c r="IN16" i="12"/>
  <c r="IQ16" i="12"/>
  <c r="IS16" i="12"/>
  <c r="C15" i="12"/>
  <c r="F15" i="12"/>
  <c r="H15" i="12"/>
  <c r="K15" i="12"/>
  <c r="M15" i="12"/>
  <c r="P15" i="12"/>
  <c r="R15" i="12"/>
  <c r="U15" i="12"/>
  <c r="W15" i="12"/>
  <c r="Z15" i="12"/>
  <c r="AB15" i="12"/>
  <c r="AE15" i="12"/>
  <c r="AG15" i="12"/>
  <c r="AJ15" i="12"/>
  <c r="AL15" i="12"/>
  <c r="AO15" i="12"/>
  <c r="AQ15" i="12"/>
  <c r="AT15" i="12"/>
  <c r="AV15" i="12"/>
  <c r="AY15" i="12"/>
  <c r="BA15" i="12"/>
  <c r="BD15" i="12"/>
  <c r="BF15" i="12"/>
  <c r="BI15" i="12"/>
  <c r="BK15" i="12"/>
  <c r="BN15" i="12"/>
  <c r="BP15" i="12"/>
  <c r="BS15" i="12"/>
  <c r="BU15" i="12"/>
  <c r="BX15" i="12"/>
  <c r="BZ15" i="12"/>
  <c r="CC15" i="12"/>
  <c r="CE15" i="12"/>
  <c r="CH15" i="12"/>
  <c r="CJ15" i="12"/>
  <c r="CM15" i="12"/>
  <c r="CO15" i="12"/>
  <c r="CR15" i="12"/>
  <c r="CT15" i="12"/>
  <c r="CW15" i="12"/>
  <c r="CY15" i="12"/>
  <c r="DB15" i="12"/>
  <c r="DD15" i="12"/>
  <c r="DG15" i="12"/>
  <c r="DI15" i="12"/>
  <c r="DL15" i="12"/>
  <c r="DN15" i="12"/>
  <c r="DQ15" i="12"/>
  <c r="DS15" i="12"/>
  <c r="DV15" i="12"/>
  <c r="DX15" i="12"/>
  <c r="EA15" i="12"/>
  <c r="EC15" i="12"/>
  <c r="EF15" i="12"/>
  <c r="EH15" i="12"/>
  <c r="EK15" i="12"/>
  <c r="EM15" i="12"/>
  <c r="EP15" i="12"/>
  <c r="ER15" i="12"/>
  <c r="EU15" i="12"/>
  <c r="EW15" i="12"/>
  <c r="EZ15" i="12"/>
  <c r="FB15" i="12"/>
  <c r="FE15" i="12"/>
  <c r="FG15" i="12"/>
  <c r="FJ15" i="12"/>
  <c r="FL15" i="12"/>
  <c r="FO15" i="12"/>
  <c r="FQ15" i="12"/>
  <c r="FT15" i="12"/>
  <c r="FV15" i="12"/>
  <c r="FY15" i="12"/>
  <c r="GA15" i="12"/>
  <c r="GD15" i="12"/>
  <c r="GF15" i="12"/>
  <c r="GI15" i="12"/>
  <c r="GK15" i="12"/>
  <c r="GN15" i="12"/>
  <c r="GP15" i="12"/>
  <c r="GS15" i="12"/>
  <c r="GU15" i="12"/>
  <c r="GX15" i="12"/>
  <c r="GZ15" i="12"/>
  <c r="HC15" i="12"/>
  <c r="HE15" i="12"/>
  <c r="HH15" i="12"/>
  <c r="HJ15" i="12"/>
  <c r="HM15" i="12"/>
  <c r="HO15" i="12"/>
  <c r="HR15" i="12"/>
  <c r="HT15" i="12"/>
  <c r="HW15" i="12"/>
  <c r="HY15" i="12"/>
  <c r="IB15" i="12"/>
  <c r="ID15" i="12"/>
  <c r="IG15" i="12"/>
  <c r="II15" i="12"/>
  <c r="IL15" i="12"/>
  <c r="IN15" i="12"/>
  <c r="IQ15" i="12"/>
  <c r="IS15" i="12"/>
  <c r="C14" i="12"/>
  <c r="F14" i="12"/>
  <c r="H14" i="12"/>
  <c r="K14" i="12"/>
  <c r="M14" i="12"/>
  <c r="P14" i="12"/>
  <c r="R14" i="12"/>
  <c r="U14" i="12"/>
  <c r="W14" i="12"/>
  <c r="Z14" i="12"/>
  <c r="AB14" i="12"/>
  <c r="AE14" i="12"/>
  <c r="AG14" i="12"/>
  <c r="AJ14" i="12"/>
  <c r="AL14" i="12"/>
  <c r="AO14" i="12"/>
  <c r="AQ14" i="12"/>
  <c r="AT14" i="12"/>
  <c r="AV14" i="12"/>
  <c r="AY14" i="12"/>
  <c r="BA14" i="12"/>
  <c r="BD14" i="12"/>
  <c r="BF14" i="12"/>
  <c r="BI14" i="12"/>
  <c r="BK14" i="12"/>
  <c r="BN14" i="12"/>
  <c r="BP14" i="12"/>
  <c r="BS14" i="12"/>
  <c r="BU14" i="12"/>
  <c r="BX14" i="12"/>
  <c r="BZ14" i="12"/>
  <c r="CC14" i="12"/>
  <c r="CE14" i="12"/>
  <c r="CH14" i="12"/>
  <c r="CJ14" i="12"/>
  <c r="CM14" i="12"/>
  <c r="CO14" i="12"/>
  <c r="CR14" i="12"/>
  <c r="CT14" i="12"/>
  <c r="CW14" i="12"/>
  <c r="CY14" i="12"/>
  <c r="DB14" i="12"/>
  <c r="DD14" i="12"/>
  <c r="DG14" i="12"/>
  <c r="DI14" i="12"/>
  <c r="DL14" i="12"/>
  <c r="DN14" i="12"/>
  <c r="DQ14" i="12"/>
  <c r="DS14" i="12"/>
  <c r="DV14" i="12"/>
  <c r="DX14" i="12"/>
  <c r="EA14" i="12"/>
  <c r="EC14" i="12"/>
  <c r="EF14" i="12"/>
  <c r="EH14" i="12"/>
  <c r="EK14" i="12"/>
  <c r="EM14" i="12"/>
  <c r="EP14" i="12"/>
  <c r="ER14" i="12"/>
  <c r="EU14" i="12"/>
  <c r="EW14" i="12"/>
  <c r="EZ14" i="12"/>
  <c r="FB14" i="12"/>
  <c r="FE14" i="12"/>
  <c r="FG14" i="12"/>
  <c r="FJ14" i="12"/>
  <c r="FL14" i="12"/>
  <c r="FO14" i="12"/>
  <c r="FQ14" i="12"/>
  <c r="FT14" i="12"/>
  <c r="FV14" i="12"/>
  <c r="FY14" i="12"/>
  <c r="GA14" i="12"/>
  <c r="GD14" i="12"/>
  <c r="GF14" i="12"/>
  <c r="GI14" i="12"/>
  <c r="GK14" i="12"/>
  <c r="GN14" i="12"/>
  <c r="GP14" i="12"/>
  <c r="GS14" i="12"/>
  <c r="GU14" i="12"/>
  <c r="GX14" i="12"/>
  <c r="GZ14" i="12"/>
  <c r="HC14" i="12"/>
  <c r="HE14" i="12"/>
  <c r="HH14" i="12"/>
  <c r="HJ14" i="12"/>
  <c r="HM14" i="12"/>
  <c r="HO14" i="12"/>
  <c r="HR14" i="12"/>
  <c r="HT14" i="12"/>
  <c r="HW14" i="12"/>
  <c r="HY14" i="12"/>
  <c r="IB14" i="12"/>
  <c r="ID14" i="12"/>
  <c r="IG14" i="12"/>
  <c r="II14" i="12"/>
  <c r="IL14" i="12"/>
  <c r="IN14" i="12"/>
  <c r="IQ14" i="12"/>
  <c r="IS14" i="12"/>
  <c r="C13" i="12"/>
  <c r="F13" i="12"/>
  <c r="H13" i="12"/>
  <c r="K13" i="12"/>
  <c r="M13" i="12"/>
  <c r="P13" i="12"/>
  <c r="R13" i="12"/>
  <c r="U13" i="12"/>
  <c r="W13" i="12"/>
  <c r="Z13" i="12"/>
  <c r="AB13" i="12"/>
  <c r="AE13" i="12"/>
  <c r="AG13" i="12"/>
  <c r="AJ13" i="12"/>
  <c r="AL13" i="12"/>
  <c r="AO13" i="12"/>
  <c r="AQ13" i="12"/>
  <c r="AT13" i="12"/>
  <c r="AV13" i="12"/>
  <c r="AY13" i="12"/>
  <c r="BA13" i="12"/>
  <c r="BD13" i="12"/>
  <c r="BF13" i="12"/>
  <c r="BI13" i="12"/>
  <c r="BK13" i="12"/>
  <c r="BN13" i="12"/>
  <c r="BP13" i="12"/>
  <c r="BS13" i="12"/>
  <c r="BU13" i="12"/>
  <c r="BX13" i="12"/>
  <c r="BZ13" i="12"/>
  <c r="CC13" i="12"/>
  <c r="CE13" i="12"/>
  <c r="CH13" i="12"/>
  <c r="CJ13" i="12"/>
  <c r="CM13" i="12"/>
  <c r="CO13" i="12"/>
  <c r="CR13" i="12"/>
  <c r="CT13" i="12"/>
  <c r="CW13" i="12"/>
  <c r="CY13" i="12"/>
  <c r="DB13" i="12"/>
  <c r="DD13" i="12"/>
  <c r="DG13" i="12"/>
  <c r="DI13" i="12"/>
  <c r="DL13" i="12"/>
  <c r="DN13" i="12"/>
  <c r="DQ13" i="12"/>
  <c r="DS13" i="12"/>
  <c r="DV13" i="12"/>
  <c r="DX13" i="12"/>
  <c r="EA13" i="12"/>
  <c r="EC13" i="12"/>
  <c r="EF13" i="12"/>
  <c r="EH13" i="12"/>
  <c r="EK13" i="12"/>
  <c r="EM13" i="12"/>
  <c r="EP13" i="12"/>
  <c r="ER13" i="12"/>
  <c r="EU13" i="12"/>
  <c r="EW13" i="12"/>
  <c r="EZ13" i="12"/>
  <c r="FB13" i="12"/>
  <c r="FE13" i="12"/>
  <c r="FG13" i="12"/>
  <c r="FJ13" i="12"/>
  <c r="FL13" i="12"/>
  <c r="FO13" i="12"/>
  <c r="FQ13" i="12"/>
  <c r="FT13" i="12"/>
  <c r="FV13" i="12"/>
  <c r="FY13" i="12"/>
  <c r="GA13" i="12"/>
  <c r="GD13" i="12"/>
  <c r="GF13" i="12"/>
  <c r="GI13" i="12"/>
  <c r="GK13" i="12"/>
  <c r="GN13" i="12"/>
  <c r="GP13" i="12"/>
  <c r="GS13" i="12"/>
  <c r="GU13" i="12"/>
  <c r="GX13" i="12"/>
  <c r="GZ13" i="12"/>
  <c r="HC13" i="12"/>
  <c r="HE13" i="12"/>
  <c r="HH13" i="12"/>
  <c r="HJ13" i="12"/>
  <c r="HM13" i="12"/>
  <c r="HO13" i="12"/>
  <c r="HR13" i="12"/>
  <c r="HT13" i="12"/>
  <c r="HW13" i="12"/>
  <c r="HY13" i="12"/>
  <c r="IB13" i="12"/>
  <c r="ID13" i="12"/>
  <c r="IG13" i="12"/>
  <c r="II13" i="12"/>
  <c r="IL13" i="12"/>
  <c r="IN13" i="12"/>
  <c r="IQ13" i="12"/>
  <c r="IS13" i="12"/>
  <c r="C12" i="12"/>
  <c r="F12" i="12"/>
  <c r="H12" i="12"/>
  <c r="K12" i="12"/>
  <c r="M12" i="12"/>
  <c r="P12" i="12"/>
  <c r="R12" i="12"/>
  <c r="U12" i="12"/>
  <c r="W12" i="12"/>
  <c r="Z12" i="12"/>
  <c r="AB12" i="12"/>
  <c r="AE12" i="12"/>
  <c r="AG12" i="12"/>
  <c r="AJ12" i="12"/>
  <c r="AL12" i="12"/>
  <c r="AO12" i="12"/>
  <c r="AQ12" i="12"/>
  <c r="AT12" i="12"/>
  <c r="AV12" i="12"/>
  <c r="AY12" i="12"/>
  <c r="BA12" i="12"/>
  <c r="BD12" i="12"/>
  <c r="BF12" i="12"/>
  <c r="BI12" i="12"/>
  <c r="BK12" i="12"/>
  <c r="BN12" i="12"/>
  <c r="BP12" i="12"/>
  <c r="BS12" i="12"/>
  <c r="BU12" i="12"/>
  <c r="BX12" i="12"/>
  <c r="BZ12" i="12"/>
  <c r="CC12" i="12"/>
  <c r="CE12" i="12"/>
  <c r="CH12" i="12"/>
  <c r="CJ12" i="12"/>
  <c r="CM12" i="12"/>
  <c r="CO12" i="12"/>
  <c r="CR12" i="12"/>
  <c r="CT12" i="12"/>
  <c r="CW12" i="12"/>
  <c r="CY12" i="12"/>
  <c r="DB12" i="12"/>
  <c r="DD12" i="12"/>
  <c r="DG12" i="12"/>
  <c r="DI12" i="12"/>
  <c r="DL12" i="12"/>
  <c r="DN12" i="12"/>
  <c r="DQ12" i="12"/>
  <c r="DS12" i="12"/>
  <c r="DV12" i="12"/>
  <c r="DX12" i="12"/>
  <c r="EA12" i="12"/>
  <c r="EC12" i="12"/>
  <c r="EF12" i="12"/>
  <c r="EH12" i="12"/>
  <c r="EK12" i="12"/>
  <c r="EM12" i="12"/>
  <c r="EP12" i="12"/>
  <c r="ER12" i="12"/>
  <c r="EU12" i="12"/>
  <c r="EW12" i="12"/>
  <c r="EZ12" i="12"/>
  <c r="FB12" i="12"/>
  <c r="FE12" i="12"/>
  <c r="FG12" i="12"/>
  <c r="FJ12" i="12"/>
  <c r="FL12" i="12"/>
  <c r="FO12" i="12"/>
  <c r="FQ12" i="12"/>
  <c r="FT12" i="12"/>
  <c r="FV12" i="12"/>
  <c r="FY12" i="12"/>
  <c r="GA12" i="12"/>
  <c r="GD12" i="12"/>
  <c r="GF12" i="12"/>
  <c r="GI12" i="12"/>
  <c r="GK12" i="12"/>
  <c r="GN12" i="12"/>
  <c r="GP12" i="12"/>
  <c r="GS12" i="12"/>
  <c r="GU12" i="12"/>
  <c r="GX12" i="12"/>
  <c r="GZ12" i="12"/>
  <c r="HC12" i="12"/>
  <c r="HE12" i="12"/>
  <c r="HH12" i="12"/>
  <c r="HJ12" i="12"/>
  <c r="HM12" i="12"/>
  <c r="HO12" i="12"/>
  <c r="HR12" i="12"/>
  <c r="HT12" i="12"/>
  <c r="HW12" i="12"/>
  <c r="HY12" i="12"/>
  <c r="IB12" i="12"/>
  <c r="ID12" i="12"/>
  <c r="IG12" i="12"/>
  <c r="II12" i="12"/>
  <c r="IL12" i="12"/>
  <c r="IN12" i="12"/>
  <c r="IQ12" i="12"/>
  <c r="IS12" i="12"/>
  <c r="C11" i="12"/>
  <c r="F11" i="12"/>
  <c r="H11" i="12"/>
  <c r="K11" i="12"/>
  <c r="M11" i="12"/>
  <c r="P11" i="12"/>
  <c r="R11" i="12"/>
  <c r="U11" i="12"/>
  <c r="W11" i="12"/>
  <c r="Z11" i="12"/>
  <c r="AB11" i="12"/>
  <c r="AE11" i="12"/>
  <c r="AG11" i="12"/>
  <c r="AJ11" i="12"/>
  <c r="AL11" i="12"/>
  <c r="AO11" i="12"/>
  <c r="AQ11" i="12"/>
  <c r="AT11" i="12"/>
  <c r="AV11" i="12"/>
  <c r="AY11" i="12"/>
  <c r="BA11" i="12"/>
  <c r="BD11" i="12"/>
  <c r="BF11" i="12"/>
  <c r="BI11" i="12"/>
  <c r="BK11" i="12"/>
  <c r="BN11" i="12"/>
  <c r="BP11" i="12"/>
  <c r="BS11" i="12"/>
  <c r="BU11" i="12"/>
  <c r="BX11" i="12"/>
  <c r="BZ11" i="12"/>
  <c r="CC11" i="12"/>
  <c r="CE11" i="12"/>
  <c r="CH11" i="12"/>
  <c r="CJ11" i="12"/>
  <c r="CM11" i="12"/>
  <c r="CO11" i="12"/>
  <c r="CR11" i="12"/>
  <c r="CT11" i="12"/>
  <c r="CW11" i="12"/>
  <c r="CY11" i="12"/>
  <c r="DB11" i="12"/>
  <c r="DD11" i="12"/>
  <c r="DG11" i="12"/>
  <c r="DI11" i="12"/>
  <c r="DL11" i="12"/>
  <c r="DN11" i="12"/>
  <c r="DQ11" i="12"/>
  <c r="DS11" i="12"/>
  <c r="DV11" i="12"/>
  <c r="DX11" i="12"/>
  <c r="EA11" i="12"/>
  <c r="EC11" i="12"/>
  <c r="EF11" i="12"/>
  <c r="EH11" i="12"/>
  <c r="EK11" i="12"/>
  <c r="EM11" i="12"/>
  <c r="EP11" i="12"/>
  <c r="ER11" i="12"/>
  <c r="EU11" i="12"/>
  <c r="EW11" i="12"/>
  <c r="EZ11" i="12"/>
  <c r="FB11" i="12"/>
  <c r="FE11" i="12"/>
  <c r="FG11" i="12"/>
  <c r="FJ11" i="12"/>
  <c r="FL11" i="12"/>
  <c r="FO11" i="12"/>
  <c r="FQ11" i="12"/>
  <c r="FT11" i="12"/>
  <c r="FV11" i="12"/>
  <c r="FY11" i="12"/>
  <c r="GA11" i="12"/>
  <c r="GD11" i="12"/>
  <c r="GF11" i="12"/>
  <c r="GI11" i="12"/>
  <c r="GK11" i="12"/>
  <c r="GN11" i="12"/>
  <c r="GP11" i="12"/>
  <c r="GS11" i="12"/>
  <c r="GU11" i="12"/>
  <c r="GX11" i="12"/>
  <c r="GZ11" i="12"/>
  <c r="HC11" i="12"/>
  <c r="HE11" i="12"/>
  <c r="HH11" i="12"/>
  <c r="HJ11" i="12"/>
  <c r="HM11" i="12"/>
  <c r="HO11" i="12"/>
  <c r="HR11" i="12"/>
  <c r="HT11" i="12"/>
  <c r="HW11" i="12"/>
  <c r="HY11" i="12"/>
  <c r="IB11" i="12"/>
  <c r="ID11" i="12"/>
  <c r="IG11" i="12"/>
  <c r="II11" i="12"/>
  <c r="IL11" i="12"/>
  <c r="IN11" i="12"/>
  <c r="IQ11" i="12"/>
  <c r="IS11" i="12"/>
  <c r="F10" i="12"/>
  <c r="H10" i="12"/>
  <c r="K10" i="12"/>
  <c r="M10" i="12"/>
  <c r="P10" i="12"/>
  <c r="R10" i="12"/>
  <c r="U10" i="12"/>
  <c r="W10" i="12"/>
  <c r="Z10" i="12"/>
  <c r="AB10" i="12"/>
  <c r="AE10" i="12"/>
  <c r="AG10" i="12"/>
  <c r="AJ10" i="12"/>
  <c r="AL10" i="12"/>
  <c r="AO10" i="12"/>
  <c r="AQ10" i="12"/>
  <c r="AT10" i="12"/>
  <c r="AV10" i="12"/>
  <c r="AY10" i="12"/>
  <c r="BA10" i="12"/>
  <c r="BD10" i="12"/>
  <c r="BF10" i="12"/>
  <c r="BI10" i="12"/>
  <c r="BK10" i="12"/>
  <c r="BN10" i="12"/>
  <c r="BP10" i="12"/>
  <c r="BS10" i="12"/>
  <c r="BU10" i="12"/>
  <c r="BX10" i="12"/>
  <c r="BZ10" i="12"/>
  <c r="CC10" i="12"/>
  <c r="CE10" i="12"/>
  <c r="CH10" i="12"/>
  <c r="CJ10" i="12"/>
  <c r="CM10" i="12"/>
  <c r="CO10" i="12"/>
  <c r="CR10" i="12"/>
  <c r="CT10" i="12"/>
  <c r="CW10" i="12"/>
  <c r="CY10" i="12"/>
  <c r="DB10" i="12"/>
  <c r="DD10" i="12"/>
  <c r="DG10" i="12"/>
  <c r="DI10" i="12"/>
  <c r="DL10" i="12"/>
  <c r="DN10" i="12"/>
  <c r="DQ10" i="12"/>
  <c r="DS10" i="12"/>
  <c r="DV10" i="12"/>
  <c r="DX10" i="12"/>
  <c r="EA10" i="12"/>
  <c r="EC10" i="12"/>
  <c r="EF10" i="12"/>
  <c r="EH10" i="12"/>
  <c r="EK10" i="12"/>
  <c r="EM10" i="12"/>
  <c r="EP10" i="12"/>
  <c r="ER10" i="12"/>
  <c r="EU10" i="12"/>
  <c r="EW10" i="12"/>
  <c r="EZ10" i="12"/>
  <c r="FB10" i="12"/>
  <c r="FE10" i="12"/>
  <c r="FG10" i="12"/>
  <c r="FJ10" i="12"/>
  <c r="FL10" i="12"/>
  <c r="FO10" i="12"/>
  <c r="FQ10" i="12"/>
  <c r="FT10" i="12"/>
  <c r="FV10" i="12"/>
  <c r="FY10" i="12"/>
  <c r="GA10" i="12"/>
  <c r="GD10" i="12"/>
  <c r="GF10" i="12"/>
  <c r="GI10" i="12"/>
  <c r="GK10" i="12"/>
  <c r="GN10" i="12"/>
  <c r="GP10" i="12"/>
  <c r="GS10" i="12"/>
  <c r="GU10" i="12"/>
  <c r="GX10" i="12"/>
  <c r="GZ10" i="12"/>
  <c r="HC10" i="12"/>
  <c r="HE10" i="12"/>
  <c r="HH10" i="12"/>
  <c r="HJ10" i="12"/>
  <c r="HM10" i="12"/>
  <c r="HO10" i="12"/>
  <c r="HR10" i="12"/>
  <c r="HT10" i="12"/>
  <c r="HW10" i="12"/>
  <c r="HY10" i="12"/>
  <c r="IB10" i="12"/>
  <c r="ID10" i="12"/>
  <c r="IG10" i="12"/>
  <c r="II10" i="12"/>
  <c r="IL10" i="12"/>
  <c r="IN10" i="12"/>
  <c r="IQ10" i="12"/>
  <c r="IS10" i="12"/>
  <c r="A10" i="12"/>
  <c r="C10" i="12"/>
  <c r="K9" i="12"/>
  <c r="M9" i="12"/>
  <c r="P9" i="12"/>
  <c r="R9" i="12"/>
  <c r="U9" i="12"/>
  <c r="W9" i="12"/>
  <c r="Z9" i="12"/>
  <c r="AB9" i="12"/>
  <c r="AE9" i="12"/>
  <c r="AG9" i="12"/>
  <c r="AJ9" i="12"/>
  <c r="AL9" i="12"/>
  <c r="AO9" i="12"/>
  <c r="AQ9" i="12"/>
  <c r="AT9" i="12"/>
  <c r="AV9" i="12"/>
  <c r="AY9" i="12"/>
  <c r="BA9" i="12"/>
  <c r="BD9" i="12"/>
  <c r="BF9" i="12"/>
  <c r="BI9" i="12"/>
  <c r="BK9" i="12"/>
  <c r="BN9" i="12"/>
  <c r="BP9" i="12"/>
  <c r="BS9" i="12"/>
  <c r="BU9" i="12"/>
  <c r="BX9" i="12"/>
  <c r="BZ9" i="12"/>
  <c r="CC9" i="12"/>
  <c r="CE9" i="12"/>
  <c r="CH9" i="12"/>
  <c r="CJ9" i="12"/>
  <c r="CM9" i="12"/>
  <c r="CO9" i="12"/>
  <c r="CR9" i="12"/>
  <c r="CT9" i="12"/>
  <c r="CW9" i="12"/>
  <c r="CY9" i="12"/>
  <c r="DB9" i="12"/>
  <c r="DD9" i="12"/>
  <c r="DG9" i="12"/>
  <c r="DI9" i="12"/>
  <c r="DL9" i="12"/>
  <c r="DN9" i="12"/>
  <c r="DQ9" i="12"/>
  <c r="DS9" i="12"/>
  <c r="DV9" i="12"/>
  <c r="DX9" i="12"/>
  <c r="EA9" i="12"/>
  <c r="EC9" i="12"/>
  <c r="EF9" i="12"/>
  <c r="EH9" i="12"/>
  <c r="EK9" i="12"/>
  <c r="EM9" i="12"/>
  <c r="EP9" i="12"/>
  <c r="ER9" i="12"/>
  <c r="EU9" i="12"/>
  <c r="EW9" i="12"/>
  <c r="EZ9" i="12"/>
  <c r="FB9" i="12"/>
  <c r="FE9" i="12"/>
  <c r="FG9" i="12"/>
  <c r="FJ9" i="12"/>
  <c r="FL9" i="12"/>
  <c r="FO9" i="12"/>
  <c r="FQ9" i="12"/>
  <c r="FT9" i="12"/>
  <c r="FV9" i="12"/>
  <c r="FY9" i="12"/>
  <c r="GA9" i="12"/>
  <c r="GD9" i="12"/>
  <c r="GF9" i="12"/>
  <c r="GI9" i="12"/>
  <c r="GK9" i="12"/>
  <c r="GN9" i="12"/>
  <c r="GP9" i="12"/>
  <c r="GS9" i="12"/>
  <c r="GU9" i="12"/>
  <c r="GX9" i="12"/>
  <c r="GZ9" i="12"/>
  <c r="HC9" i="12"/>
  <c r="HE9" i="12"/>
  <c r="HH9" i="12"/>
  <c r="HJ9" i="12"/>
  <c r="HM9" i="12"/>
  <c r="HO9" i="12"/>
  <c r="HR9" i="12"/>
  <c r="HT9" i="12"/>
  <c r="HW9" i="12"/>
  <c r="HY9" i="12"/>
  <c r="IB9" i="12"/>
  <c r="ID9" i="12"/>
  <c r="IG9" i="12"/>
  <c r="II9" i="12"/>
  <c r="IL9" i="12"/>
  <c r="IN9" i="12"/>
  <c r="IQ9" i="12"/>
  <c r="IS9" i="12"/>
  <c r="A9" i="12"/>
  <c r="C9" i="12"/>
  <c r="F9" i="12"/>
  <c r="H9" i="12"/>
  <c r="F8" i="12"/>
  <c r="H8" i="12"/>
  <c r="K8" i="12"/>
  <c r="M8" i="12"/>
  <c r="P8" i="12"/>
  <c r="R8" i="12"/>
  <c r="U8" i="12"/>
  <c r="W8" i="12"/>
  <c r="Z8" i="12"/>
  <c r="AB8" i="12"/>
  <c r="AE8" i="12"/>
  <c r="AG8" i="12"/>
  <c r="AJ8" i="12"/>
  <c r="AL8" i="12"/>
  <c r="AO8" i="12"/>
  <c r="AQ8" i="12"/>
  <c r="AT8" i="12"/>
  <c r="AV8" i="12"/>
  <c r="AY8" i="12"/>
  <c r="BA8" i="12"/>
  <c r="BD8" i="12"/>
  <c r="BF8" i="12"/>
  <c r="BI8" i="12"/>
  <c r="BK8" i="12"/>
  <c r="BN8" i="12"/>
  <c r="BP8" i="12"/>
  <c r="BS8" i="12"/>
  <c r="BU8" i="12"/>
  <c r="BX8" i="12"/>
  <c r="BZ8" i="12"/>
  <c r="CC8" i="12"/>
  <c r="CE8" i="12"/>
  <c r="CH8" i="12"/>
  <c r="CJ8" i="12"/>
  <c r="CM8" i="12"/>
  <c r="CO8" i="12"/>
  <c r="CR8" i="12"/>
  <c r="CT8" i="12"/>
  <c r="CW8" i="12"/>
  <c r="CY8" i="12"/>
  <c r="DB8" i="12"/>
  <c r="DD8" i="12"/>
  <c r="DG8" i="12"/>
  <c r="DI8" i="12"/>
  <c r="DL8" i="12"/>
  <c r="DN8" i="12"/>
  <c r="DQ8" i="12"/>
  <c r="DS8" i="12"/>
  <c r="DV8" i="12"/>
  <c r="DX8" i="12"/>
  <c r="EA8" i="12"/>
  <c r="EC8" i="12"/>
  <c r="EF8" i="12"/>
  <c r="EH8" i="12"/>
  <c r="EK8" i="12"/>
  <c r="EM8" i="12"/>
  <c r="EP8" i="12"/>
  <c r="ER8" i="12"/>
  <c r="EU8" i="12"/>
  <c r="EW8" i="12"/>
  <c r="EZ8" i="12"/>
  <c r="FB8" i="12"/>
  <c r="FE8" i="12"/>
  <c r="FG8" i="12"/>
  <c r="FJ8" i="12"/>
  <c r="FL8" i="12"/>
  <c r="FO8" i="12"/>
  <c r="FQ8" i="12"/>
  <c r="FT8" i="12"/>
  <c r="FV8" i="12"/>
  <c r="FY8" i="12"/>
  <c r="GA8" i="12"/>
  <c r="GD8" i="12"/>
  <c r="GF8" i="12"/>
  <c r="GI8" i="12"/>
  <c r="GK8" i="12"/>
  <c r="GN8" i="12"/>
  <c r="GP8" i="12"/>
  <c r="GS8" i="12"/>
  <c r="GU8" i="12"/>
  <c r="GX8" i="12"/>
  <c r="GZ8" i="12"/>
  <c r="HC8" i="12"/>
  <c r="HE8" i="12"/>
  <c r="HH8" i="12"/>
  <c r="HJ8" i="12"/>
  <c r="HM8" i="12"/>
  <c r="HO8" i="12"/>
  <c r="HR8" i="12"/>
  <c r="HT8" i="12"/>
  <c r="HW8" i="12"/>
  <c r="HY8" i="12"/>
  <c r="IB8" i="12"/>
  <c r="ID8" i="12"/>
  <c r="IG8" i="12"/>
  <c r="II8" i="12"/>
  <c r="IL8" i="12"/>
  <c r="IN8" i="12"/>
  <c r="IQ8" i="12"/>
  <c r="IS8" i="12"/>
  <c r="A8" i="12"/>
  <c r="C8" i="12"/>
  <c r="K7" i="12"/>
  <c r="M7" i="12"/>
  <c r="P7" i="12"/>
  <c r="R7" i="12"/>
  <c r="U7" i="12"/>
  <c r="W7" i="12"/>
  <c r="Z7" i="12"/>
  <c r="AB7" i="12"/>
  <c r="AE7" i="12"/>
  <c r="AG7" i="12"/>
  <c r="AJ7" i="12"/>
  <c r="AL7" i="12"/>
  <c r="AO7" i="12"/>
  <c r="AQ7" i="12"/>
  <c r="AT7" i="12"/>
  <c r="AV7" i="12"/>
  <c r="AY7" i="12"/>
  <c r="BA7" i="12"/>
  <c r="BD7" i="12"/>
  <c r="BF7" i="12"/>
  <c r="BI7" i="12"/>
  <c r="BK7" i="12"/>
  <c r="BN7" i="12"/>
  <c r="BP7" i="12"/>
  <c r="BS7" i="12"/>
  <c r="BU7" i="12"/>
  <c r="BX7" i="12"/>
  <c r="BZ7" i="12"/>
  <c r="CC7" i="12"/>
  <c r="CE7" i="12"/>
  <c r="CH7" i="12"/>
  <c r="CJ7" i="12"/>
  <c r="CM7" i="12"/>
  <c r="CO7" i="12"/>
  <c r="CR7" i="12"/>
  <c r="CT7" i="12"/>
  <c r="CW7" i="12"/>
  <c r="CY7" i="12"/>
  <c r="DB7" i="12"/>
  <c r="DD7" i="12"/>
  <c r="DG7" i="12"/>
  <c r="DI7" i="12"/>
  <c r="DL7" i="12"/>
  <c r="DN7" i="12"/>
  <c r="DQ7" i="12"/>
  <c r="DS7" i="12"/>
  <c r="DV7" i="12"/>
  <c r="DX7" i="12"/>
  <c r="EA7" i="12"/>
  <c r="EC7" i="12"/>
  <c r="EF7" i="12"/>
  <c r="EH7" i="12"/>
  <c r="EK7" i="12"/>
  <c r="EM7" i="12"/>
  <c r="EP7" i="12"/>
  <c r="ER7" i="12"/>
  <c r="EU7" i="12"/>
  <c r="EW7" i="12"/>
  <c r="EZ7" i="12"/>
  <c r="FB7" i="12"/>
  <c r="FE7" i="12"/>
  <c r="FG7" i="12"/>
  <c r="FJ7" i="12"/>
  <c r="FL7" i="12"/>
  <c r="FO7" i="12"/>
  <c r="FQ7" i="12"/>
  <c r="FT7" i="12"/>
  <c r="FV7" i="12"/>
  <c r="FY7" i="12"/>
  <c r="GA7" i="12"/>
  <c r="GD7" i="12"/>
  <c r="GF7" i="12"/>
  <c r="GI7" i="12"/>
  <c r="GK7" i="12"/>
  <c r="GN7" i="12"/>
  <c r="GP7" i="12"/>
  <c r="GS7" i="12"/>
  <c r="GU7" i="12"/>
  <c r="GX7" i="12"/>
  <c r="GZ7" i="12"/>
  <c r="HC7" i="12"/>
  <c r="HE7" i="12"/>
  <c r="HH7" i="12"/>
  <c r="HJ7" i="12"/>
  <c r="HM7" i="12"/>
  <c r="HO7" i="12"/>
  <c r="HR7" i="12"/>
  <c r="HT7" i="12"/>
  <c r="HW7" i="12"/>
  <c r="HY7" i="12"/>
  <c r="IB7" i="12"/>
  <c r="ID7" i="12"/>
  <c r="IG7" i="12"/>
  <c r="II7" i="12"/>
  <c r="IL7" i="12"/>
  <c r="IN7" i="12"/>
  <c r="IQ7" i="12"/>
  <c r="IS7" i="12"/>
  <c r="F7" i="12"/>
  <c r="H7" i="12"/>
  <c r="C7" i="12"/>
  <c r="HX70" i="10"/>
  <c r="IM69" i="10"/>
  <c r="IR69" i="10"/>
  <c r="IR70" i="10"/>
  <c r="IH69" i="10"/>
  <c r="IC69" i="10"/>
  <c r="HX69" i="10"/>
  <c r="HS69" i="10"/>
  <c r="HN69" i="10"/>
  <c r="HI69" i="10"/>
  <c r="HD69" i="10"/>
  <c r="GT69" i="10"/>
  <c r="GY69" i="10"/>
  <c r="GO69" i="10"/>
  <c r="GE69" i="10"/>
  <c r="GJ69" i="10"/>
  <c r="FZ69" i="10"/>
  <c r="FU69" i="10"/>
  <c r="FP69" i="10"/>
  <c r="FK69" i="10"/>
  <c r="FF69" i="10"/>
  <c r="FA69" i="10"/>
  <c r="EV69" i="10"/>
  <c r="EL69" i="10"/>
  <c r="EQ69" i="10"/>
  <c r="EG69" i="10"/>
  <c r="DW69" i="10"/>
  <c r="EB69" i="10"/>
  <c r="EB70" i="10"/>
  <c r="DR69" i="10"/>
  <c r="DM69" i="10"/>
  <c r="DH69" i="10"/>
  <c r="DC69" i="10"/>
  <c r="CX69" i="10"/>
  <c r="CS69" i="10"/>
  <c r="CN69" i="10"/>
  <c r="CD69" i="10"/>
  <c r="CI69" i="10"/>
  <c r="BY69" i="10"/>
  <c r="BO69" i="10"/>
  <c r="BT69" i="10"/>
  <c r="BJ69" i="10"/>
  <c r="BE69" i="10"/>
  <c r="AZ69" i="10"/>
  <c r="AU69" i="10"/>
  <c r="AP69" i="10"/>
  <c r="AK69" i="10"/>
  <c r="AF69" i="10"/>
  <c r="V69" i="10"/>
  <c r="AA69" i="10"/>
  <c r="Q69" i="10"/>
  <c r="G69" i="10"/>
  <c r="L69" i="10"/>
  <c r="B69" i="10"/>
  <c r="IR68" i="10"/>
  <c r="IM68" i="10"/>
  <c r="IM70" i="10"/>
  <c r="IH68" i="10"/>
  <c r="IH70" i="10"/>
  <c r="IC68" i="10"/>
  <c r="IC70" i="10"/>
  <c r="HX68" i="10"/>
  <c r="HS68" i="10"/>
  <c r="HS70" i="10"/>
  <c r="HN68" i="10"/>
  <c r="HN70" i="10"/>
  <c r="HI68" i="10"/>
  <c r="HI70" i="10"/>
  <c r="HD68" i="10"/>
  <c r="HD70" i="10"/>
  <c r="GY68" i="10"/>
  <c r="GT68" i="10"/>
  <c r="GT70" i="10"/>
  <c r="GO68" i="10"/>
  <c r="GO70" i="10"/>
  <c r="GJ68" i="10"/>
  <c r="GE68" i="10"/>
  <c r="GE70" i="10"/>
  <c r="FZ68" i="10"/>
  <c r="FZ70" i="10"/>
  <c r="FU68" i="10"/>
  <c r="FU70" i="10"/>
  <c r="FP68" i="10"/>
  <c r="FP70" i="10"/>
  <c r="FK68" i="10"/>
  <c r="FK70" i="10"/>
  <c r="FF68" i="10"/>
  <c r="FF70" i="10"/>
  <c r="FA68" i="10"/>
  <c r="FA70" i="10"/>
  <c r="EV68" i="10"/>
  <c r="EV70" i="10"/>
  <c r="EQ68" i="10"/>
  <c r="EL68" i="10"/>
  <c r="EG68" i="10"/>
  <c r="EG70" i="10"/>
  <c r="EB68" i="10"/>
  <c r="DW68" i="10"/>
  <c r="DW70" i="10"/>
  <c r="DR68" i="10"/>
  <c r="DR70" i="10"/>
  <c r="DM68" i="10"/>
  <c r="DM70" i="10"/>
  <c r="DH68" i="10"/>
  <c r="DH70" i="10"/>
  <c r="DC68" i="10"/>
  <c r="DC70" i="10"/>
  <c r="CX68" i="10"/>
  <c r="CX70" i="10"/>
  <c r="CS68" i="10"/>
  <c r="CS70" i="10"/>
  <c r="CN68" i="10"/>
  <c r="CN70" i="10"/>
  <c r="CI68" i="10"/>
  <c r="CD68" i="10"/>
  <c r="CD70" i="10"/>
  <c r="BY68" i="10"/>
  <c r="BY70" i="10"/>
  <c r="BT68" i="10"/>
  <c r="BO68" i="10"/>
  <c r="BO70" i="10"/>
  <c r="BJ68" i="10"/>
  <c r="BJ70" i="10"/>
  <c r="BE68" i="10"/>
  <c r="BE70" i="10"/>
  <c r="AZ68" i="10"/>
  <c r="AZ70" i="10"/>
  <c r="AU68" i="10"/>
  <c r="AU70" i="10"/>
  <c r="AP68" i="10"/>
  <c r="AP70" i="10"/>
  <c r="AK68" i="10"/>
  <c r="AK70" i="10"/>
  <c r="AF68" i="10"/>
  <c r="AF70" i="10"/>
  <c r="AA68" i="10"/>
  <c r="AA70" i="10"/>
  <c r="V68" i="10"/>
  <c r="Q68" i="10"/>
  <c r="Q70" i="10"/>
  <c r="L68" i="10"/>
  <c r="G68" i="10"/>
  <c r="G70" i="10"/>
  <c r="G73" i="10"/>
  <c r="B68" i="10"/>
  <c r="B70" i="10"/>
  <c r="IM54" i="10"/>
  <c r="IC54" i="10"/>
  <c r="HX54" i="10"/>
  <c r="HI54" i="10"/>
  <c r="HN54" i="10"/>
  <c r="GY54" i="10"/>
  <c r="GT54" i="10"/>
  <c r="GE54" i="10"/>
  <c r="GJ54" i="10"/>
  <c r="FU54" i="10"/>
  <c r="FP54" i="10"/>
  <c r="FA54" i="10"/>
  <c r="FF54" i="10"/>
  <c r="EQ54" i="10"/>
  <c r="EL54" i="10"/>
  <c r="DW54" i="10"/>
  <c r="EB54" i="10"/>
  <c r="DM54" i="10"/>
  <c r="DH54" i="10"/>
  <c r="CS54" i="10"/>
  <c r="CX54" i="10"/>
  <c r="CI54" i="10"/>
  <c r="CD54" i="10"/>
  <c r="BO54" i="10"/>
  <c r="BT54" i="10"/>
  <c r="BE54" i="10"/>
  <c r="AZ54" i="10"/>
  <c r="AK54" i="10"/>
  <c r="AP54" i="10"/>
  <c r="AA54" i="10"/>
  <c r="V54" i="10"/>
  <c r="G54" i="10"/>
  <c r="L54" i="10"/>
  <c r="IR53" i="10"/>
  <c r="IM53" i="10"/>
  <c r="IH53" i="10"/>
  <c r="IH55" i="10"/>
  <c r="IC53" i="10"/>
  <c r="IC55" i="10"/>
  <c r="HX58" i="10"/>
  <c r="HX59" i="10"/>
  <c r="HX53" i="10"/>
  <c r="HX55" i="10"/>
  <c r="HS53" i="10"/>
  <c r="HS55" i="10"/>
  <c r="HN53" i="10"/>
  <c r="HN55" i="10"/>
  <c r="HI58" i="10"/>
  <c r="HI59" i="10"/>
  <c r="HI53" i="10"/>
  <c r="HI55" i="10"/>
  <c r="HD53" i="10"/>
  <c r="HD55" i="10"/>
  <c r="GY53" i="10"/>
  <c r="GT53" i="10"/>
  <c r="GT55" i="10"/>
  <c r="GO53" i="10"/>
  <c r="GO55" i="10"/>
  <c r="GJ53" i="10"/>
  <c r="GJ55" i="10"/>
  <c r="GE53" i="10"/>
  <c r="GE55" i="10"/>
  <c r="FZ53" i="10"/>
  <c r="FZ55" i="10"/>
  <c r="GE58" i="10"/>
  <c r="GE59" i="10"/>
  <c r="FU53" i="10"/>
  <c r="FU55" i="10"/>
  <c r="FP53" i="10"/>
  <c r="FP55" i="10"/>
  <c r="FK53" i="10"/>
  <c r="FK55" i="10"/>
  <c r="FP58" i="10"/>
  <c r="FP59" i="10"/>
  <c r="FF53" i="10"/>
  <c r="FF55" i="10"/>
  <c r="FA53" i="10"/>
  <c r="FA55" i="10"/>
  <c r="EV53" i="10"/>
  <c r="EV55" i="10"/>
  <c r="EQ53" i="10"/>
  <c r="EQ55" i="10"/>
  <c r="EL53" i="10"/>
  <c r="EL55" i="10"/>
  <c r="EL58" i="10"/>
  <c r="EL59" i="10"/>
  <c r="EG53" i="10"/>
  <c r="EG55" i="10"/>
  <c r="EB53" i="10"/>
  <c r="DW53" i="10"/>
  <c r="DW55" i="10"/>
  <c r="DW58" i="10"/>
  <c r="DW59" i="10"/>
  <c r="DR53" i="10"/>
  <c r="DR55" i="10"/>
  <c r="DM53" i="10"/>
  <c r="DM55" i="10"/>
  <c r="DH53" i="10"/>
  <c r="DH55" i="10"/>
  <c r="DH58" i="10"/>
  <c r="DC53" i="10"/>
  <c r="DC55" i="10"/>
  <c r="CX53" i="10"/>
  <c r="CX55" i="10"/>
  <c r="CS53" i="10"/>
  <c r="CS55" i="10"/>
  <c r="CS58" i="10"/>
  <c r="CS59" i="10"/>
  <c r="CN53" i="10"/>
  <c r="CN55" i="10"/>
  <c r="CI53" i="10"/>
  <c r="CI55" i="10"/>
  <c r="CD53" i="10"/>
  <c r="CD55" i="10"/>
  <c r="BY53" i="10"/>
  <c r="BY55" i="10"/>
  <c r="BT53" i="10"/>
  <c r="BO53" i="10"/>
  <c r="BO55" i="10"/>
  <c r="BJ53" i="10"/>
  <c r="BJ55" i="10"/>
  <c r="BE53" i="10"/>
  <c r="BE55" i="10"/>
  <c r="AZ53" i="10"/>
  <c r="AZ55" i="10"/>
  <c r="AU53" i="10"/>
  <c r="AU55" i="10"/>
  <c r="AP53" i="10"/>
  <c r="AP55" i="10"/>
  <c r="AK53" i="10"/>
  <c r="AK55" i="10"/>
  <c r="AF53" i="10"/>
  <c r="AF55" i="10"/>
  <c r="AA53" i="10"/>
  <c r="AA55" i="10"/>
  <c r="V53" i="10"/>
  <c r="V55" i="10"/>
  <c r="Q53" i="10"/>
  <c r="Q55" i="10"/>
  <c r="L53" i="10"/>
  <c r="G53" i="10"/>
  <c r="G55" i="10"/>
  <c r="B53" i="10"/>
  <c r="B55" i="10"/>
  <c r="IR45" i="10"/>
  <c r="IR47" i="10"/>
  <c r="IM45" i="10"/>
  <c r="IM47" i="10"/>
  <c r="IH45" i="10"/>
  <c r="IH47" i="10"/>
  <c r="IC45" i="10"/>
  <c r="IC47" i="10"/>
  <c r="HX50" i="10"/>
  <c r="HX51" i="10"/>
  <c r="HX62" i="10"/>
  <c r="HX63" i="10"/>
  <c r="HX45" i="10"/>
  <c r="HX47" i="10"/>
  <c r="HS45" i="10"/>
  <c r="HS47" i="10"/>
  <c r="HN45" i="10"/>
  <c r="HN47" i="10"/>
  <c r="HI45" i="10"/>
  <c r="HI47" i="10"/>
  <c r="HD45" i="10"/>
  <c r="HD47" i="10"/>
  <c r="GY45" i="10"/>
  <c r="GY47" i="10"/>
  <c r="GT45" i="10"/>
  <c r="GT47" i="10"/>
  <c r="GO45" i="10"/>
  <c r="GO47" i="10"/>
  <c r="GJ45" i="10"/>
  <c r="GJ47" i="10"/>
  <c r="GE45" i="10"/>
  <c r="GE47" i="10"/>
  <c r="FZ45" i="10"/>
  <c r="FZ47" i="10"/>
  <c r="FU45" i="10"/>
  <c r="FU47" i="10"/>
  <c r="FP45" i="10"/>
  <c r="FP47" i="10"/>
  <c r="FK45" i="10"/>
  <c r="FK47" i="10"/>
  <c r="FF45" i="10"/>
  <c r="FF47" i="10"/>
  <c r="FA45" i="10"/>
  <c r="FA47" i="10"/>
  <c r="EV45" i="10"/>
  <c r="EV47" i="10"/>
  <c r="EQ45" i="10"/>
  <c r="EQ47" i="10"/>
  <c r="EL45" i="10"/>
  <c r="EL47" i="10"/>
  <c r="EG45" i="10"/>
  <c r="EG47" i="10"/>
  <c r="EB45" i="10"/>
  <c r="EB47" i="10"/>
  <c r="DW45" i="10"/>
  <c r="DW47" i="10"/>
  <c r="DR45" i="10"/>
  <c r="DR47" i="10"/>
  <c r="DM45" i="10"/>
  <c r="DM47" i="10"/>
  <c r="DH45" i="10"/>
  <c r="DH47" i="10"/>
  <c r="DC45" i="10"/>
  <c r="DC47" i="10"/>
  <c r="CX45" i="10"/>
  <c r="CX47" i="10"/>
  <c r="CS45" i="10"/>
  <c r="CS47" i="10"/>
  <c r="CN45" i="10"/>
  <c r="CN47" i="10"/>
  <c r="CI45" i="10"/>
  <c r="CI47" i="10"/>
  <c r="CD45" i="10"/>
  <c r="CD47" i="10"/>
  <c r="BY45" i="10"/>
  <c r="BY47" i="10"/>
  <c r="BT45" i="10"/>
  <c r="BT47" i="10"/>
  <c r="BO45" i="10"/>
  <c r="BO47" i="10"/>
  <c r="BO50" i="10"/>
  <c r="BO51" i="10"/>
  <c r="BO62" i="10"/>
  <c r="BO63" i="10"/>
  <c r="BJ45" i="10"/>
  <c r="BJ47" i="10"/>
  <c r="BE45" i="10"/>
  <c r="BE47" i="10"/>
  <c r="AZ45" i="10"/>
  <c r="AZ47" i="10"/>
  <c r="AZ50" i="10"/>
  <c r="AZ51" i="10"/>
  <c r="AZ62" i="10"/>
  <c r="AZ63" i="10"/>
  <c r="AU45" i="10"/>
  <c r="AU47" i="10"/>
  <c r="AP45" i="10"/>
  <c r="AP47" i="10"/>
  <c r="AK45" i="10"/>
  <c r="AK47" i="10"/>
  <c r="AK50" i="10"/>
  <c r="AK51" i="10"/>
  <c r="AK62" i="10"/>
  <c r="AK63" i="10"/>
  <c r="AF45" i="10"/>
  <c r="AF47" i="10"/>
  <c r="AA45" i="10"/>
  <c r="AA47" i="10"/>
  <c r="V45" i="10"/>
  <c r="V47" i="10"/>
  <c r="V50" i="10"/>
  <c r="Q45" i="10"/>
  <c r="Q47" i="10"/>
  <c r="L45" i="10"/>
  <c r="L47" i="10"/>
  <c r="G45" i="10"/>
  <c r="G47" i="10"/>
  <c r="G50" i="10"/>
  <c r="G51" i="10"/>
  <c r="G62" i="10"/>
  <c r="G63" i="10"/>
  <c r="B45" i="10"/>
  <c r="B47" i="10"/>
  <c r="A44" i="10"/>
  <c r="C44" i="10"/>
  <c r="F44" i="10"/>
  <c r="H44" i="10"/>
  <c r="K44" i="10"/>
  <c r="M44" i="10"/>
  <c r="P44" i="10"/>
  <c r="R44" i="10"/>
  <c r="U44" i="10"/>
  <c r="W44" i="10"/>
  <c r="Z44" i="10"/>
  <c r="AB44" i="10"/>
  <c r="AE44" i="10"/>
  <c r="AG44" i="10"/>
  <c r="AJ44" i="10"/>
  <c r="AL44" i="10"/>
  <c r="AO44" i="10"/>
  <c r="AQ44" i="10"/>
  <c r="AT44" i="10"/>
  <c r="AV44" i="10"/>
  <c r="AY44" i="10"/>
  <c r="BA44" i="10"/>
  <c r="BD44" i="10"/>
  <c r="BF44" i="10"/>
  <c r="BI44" i="10"/>
  <c r="BK44" i="10"/>
  <c r="BN44" i="10"/>
  <c r="BP44" i="10"/>
  <c r="BS44" i="10"/>
  <c r="BU44" i="10"/>
  <c r="BX44" i="10"/>
  <c r="BZ44" i="10"/>
  <c r="CC44" i="10"/>
  <c r="CE44" i="10"/>
  <c r="CH44" i="10"/>
  <c r="CJ44" i="10"/>
  <c r="CM44" i="10"/>
  <c r="CO44" i="10"/>
  <c r="CR44" i="10"/>
  <c r="CT44" i="10"/>
  <c r="CW44" i="10"/>
  <c r="CY44" i="10"/>
  <c r="DB44" i="10"/>
  <c r="DD44" i="10"/>
  <c r="DG44" i="10"/>
  <c r="DI44" i="10"/>
  <c r="DL44" i="10"/>
  <c r="DN44" i="10"/>
  <c r="DQ44" i="10"/>
  <c r="DS44" i="10"/>
  <c r="DV44" i="10"/>
  <c r="DX44" i="10"/>
  <c r="EA44" i="10"/>
  <c r="EC44" i="10"/>
  <c r="EF44" i="10"/>
  <c r="EH44" i="10"/>
  <c r="EK44" i="10"/>
  <c r="EM44" i="10"/>
  <c r="EP44" i="10"/>
  <c r="ER44" i="10"/>
  <c r="EU44" i="10"/>
  <c r="EW44" i="10"/>
  <c r="EZ44" i="10"/>
  <c r="FB44" i="10"/>
  <c r="FE44" i="10"/>
  <c r="FG44" i="10"/>
  <c r="FJ44" i="10"/>
  <c r="FL44" i="10"/>
  <c r="FO44" i="10"/>
  <c r="FQ44" i="10"/>
  <c r="FT44" i="10"/>
  <c r="FV44" i="10"/>
  <c r="FY44" i="10"/>
  <c r="GA44" i="10"/>
  <c r="GD44" i="10"/>
  <c r="GF44" i="10"/>
  <c r="GI44" i="10"/>
  <c r="GK44" i="10"/>
  <c r="GN44" i="10"/>
  <c r="GP44" i="10"/>
  <c r="GS44" i="10"/>
  <c r="GU44" i="10"/>
  <c r="GX44" i="10"/>
  <c r="GZ44" i="10"/>
  <c r="HC44" i="10"/>
  <c r="HE44" i="10"/>
  <c r="HH44" i="10"/>
  <c r="HJ44" i="10"/>
  <c r="HM44" i="10"/>
  <c r="HO44" i="10"/>
  <c r="HR44" i="10"/>
  <c r="HT44" i="10"/>
  <c r="HW44" i="10"/>
  <c r="HY44" i="10"/>
  <c r="IB44" i="10"/>
  <c r="ID44" i="10"/>
  <c r="IG44" i="10"/>
  <c r="II44" i="10"/>
  <c r="IL44" i="10"/>
  <c r="IN44" i="10"/>
  <c r="IQ44" i="10"/>
  <c r="IS44" i="10"/>
  <c r="A43" i="10"/>
  <c r="C43" i="10"/>
  <c r="F43" i="10"/>
  <c r="H43" i="10"/>
  <c r="K43" i="10"/>
  <c r="M43" i="10"/>
  <c r="P43" i="10"/>
  <c r="R43" i="10"/>
  <c r="U43" i="10"/>
  <c r="W43" i="10"/>
  <c r="Z43" i="10"/>
  <c r="AB43" i="10"/>
  <c r="AE43" i="10"/>
  <c r="AG43" i="10"/>
  <c r="AJ43" i="10"/>
  <c r="AL43" i="10"/>
  <c r="AO43" i="10"/>
  <c r="AQ43" i="10"/>
  <c r="AT43" i="10"/>
  <c r="AV43" i="10"/>
  <c r="AY43" i="10"/>
  <c r="BA43" i="10"/>
  <c r="BD43" i="10"/>
  <c r="BF43" i="10"/>
  <c r="BI43" i="10"/>
  <c r="BK43" i="10"/>
  <c r="BN43" i="10"/>
  <c r="BP43" i="10"/>
  <c r="BS43" i="10"/>
  <c r="BU43" i="10"/>
  <c r="BX43" i="10"/>
  <c r="BZ43" i="10"/>
  <c r="CC43" i="10"/>
  <c r="CE43" i="10"/>
  <c r="CH43" i="10"/>
  <c r="CJ43" i="10"/>
  <c r="CM43" i="10"/>
  <c r="CO43" i="10"/>
  <c r="CR43" i="10"/>
  <c r="CT43" i="10"/>
  <c r="CW43" i="10"/>
  <c r="CY43" i="10"/>
  <c r="DB43" i="10"/>
  <c r="DD43" i="10"/>
  <c r="DG43" i="10"/>
  <c r="DI43" i="10"/>
  <c r="DL43" i="10"/>
  <c r="DN43" i="10"/>
  <c r="DQ43" i="10"/>
  <c r="DS43" i="10"/>
  <c r="DV43" i="10"/>
  <c r="DX43" i="10"/>
  <c r="EA43" i="10"/>
  <c r="EC43" i="10"/>
  <c r="EF43" i="10"/>
  <c r="EH43" i="10"/>
  <c r="EK43" i="10"/>
  <c r="EM43" i="10"/>
  <c r="EP43" i="10"/>
  <c r="ER43" i="10"/>
  <c r="EU43" i="10"/>
  <c r="EW43" i="10"/>
  <c r="EZ43" i="10"/>
  <c r="FB43" i="10"/>
  <c r="FE43" i="10"/>
  <c r="FG43" i="10"/>
  <c r="FJ43" i="10"/>
  <c r="FL43" i="10"/>
  <c r="FO43" i="10"/>
  <c r="FQ43" i="10"/>
  <c r="FT43" i="10"/>
  <c r="FV43" i="10"/>
  <c r="FY43" i="10"/>
  <c r="GA43" i="10"/>
  <c r="GD43" i="10"/>
  <c r="GF43" i="10"/>
  <c r="GI43" i="10"/>
  <c r="GK43" i="10"/>
  <c r="GN43" i="10"/>
  <c r="GP43" i="10"/>
  <c r="GS43" i="10"/>
  <c r="GU43" i="10"/>
  <c r="GX43" i="10"/>
  <c r="GZ43" i="10"/>
  <c r="HC43" i="10"/>
  <c r="HE43" i="10"/>
  <c r="HH43" i="10"/>
  <c r="HJ43" i="10"/>
  <c r="HM43" i="10"/>
  <c r="HO43" i="10"/>
  <c r="HR43" i="10"/>
  <c r="HT43" i="10"/>
  <c r="HW43" i="10"/>
  <c r="HY43" i="10"/>
  <c r="IB43" i="10"/>
  <c r="ID43" i="10"/>
  <c r="IG43" i="10"/>
  <c r="II43" i="10"/>
  <c r="IL43" i="10"/>
  <c r="IN43" i="10"/>
  <c r="IQ43" i="10"/>
  <c r="IS43" i="10"/>
  <c r="F42" i="10"/>
  <c r="H42" i="10"/>
  <c r="K42" i="10"/>
  <c r="M42" i="10"/>
  <c r="P42" i="10"/>
  <c r="R42" i="10"/>
  <c r="U42" i="10"/>
  <c r="W42" i="10"/>
  <c r="Z42" i="10"/>
  <c r="AB42" i="10"/>
  <c r="AE42" i="10"/>
  <c r="AG42" i="10"/>
  <c r="AJ42" i="10"/>
  <c r="AL42" i="10"/>
  <c r="AO42" i="10"/>
  <c r="AQ42" i="10"/>
  <c r="AT42" i="10"/>
  <c r="AV42" i="10"/>
  <c r="AY42" i="10"/>
  <c r="BA42" i="10"/>
  <c r="BD42" i="10"/>
  <c r="BF42" i="10"/>
  <c r="BI42" i="10"/>
  <c r="BK42" i="10"/>
  <c r="BN42" i="10"/>
  <c r="BP42" i="10"/>
  <c r="BS42" i="10"/>
  <c r="BU42" i="10"/>
  <c r="BX42" i="10"/>
  <c r="BZ42" i="10"/>
  <c r="CC42" i="10"/>
  <c r="CE42" i="10"/>
  <c r="CH42" i="10"/>
  <c r="CJ42" i="10"/>
  <c r="CM42" i="10"/>
  <c r="CO42" i="10"/>
  <c r="CR42" i="10"/>
  <c r="CT42" i="10"/>
  <c r="CW42" i="10"/>
  <c r="CY42" i="10"/>
  <c r="DB42" i="10"/>
  <c r="DD42" i="10"/>
  <c r="DG42" i="10"/>
  <c r="DI42" i="10"/>
  <c r="DL42" i="10"/>
  <c r="DN42" i="10"/>
  <c r="DQ42" i="10"/>
  <c r="DS42" i="10"/>
  <c r="DV42" i="10"/>
  <c r="DX42" i="10"/>
  <c r="EA42" i="10"/>
  <c r="EC42" i="10"/>
  <c r="EF42" i="10"/>
  <c r="EH42" i="10"/>
  <c r="EK42" i="10"/>
  <c r="EM42" i="10"/>
  <c r="EP42" i="10"/>
  <c r="ER42" i="10"/>
  <c r="EU42" i="10"/>
  <c r="EW42" i="10"/>
  <c r="EZ42" i="10"/>
  <c r="FB42" i="10"/>
  <c r="FE42" i="10"/>
  <c r="FG42" i="10"/>
  <c r="FJ42" i="10"/>
  <c r="FL42" i="10"/>
  <c r="FO42" i="10"/>
  <c r="FQ42" i="10"/>
  <c r="FT42" i="10"/>
  <c r="FV42" i="10"/>
  <c r="FY42" i="10"/>
  <c r="GA42" i="10"/>
  <c r="GD42" i="10"/>
  <c r="GF42" i="10"/>
  <c r="GI42" i="10"/>
  <c r="GK42" i="10"/>
  <c r="GN42" i="10"/>
  <c r="GP42" i="10"/>
  <c r="GS42" i="10"/>
  <c r="GU42" i="10"/>
  <c r="GX42" i="10"/>
  <c r="GZ42" i="10"/>
  <c r="HC42" i="10"/>
  <c r="HE42" i="10"/>
  <c r="HH42" i="10"/>
  <c r="HJ42" i="10"/>
  <c r="HM42" i="10"/>
  <c r="HO42" i="10"/>
  <c r="HR42" i="10"/>
  <c r="HT42" i="10"/>
  <c r="HW42" i="10"/>
  <c r="HY42" i="10"/>
  <c r="IB42" i="10"/>
  <c r="ID42" i="10"/>
  <c r="IG42" i="10"/>
  <c r="II42" i="10"/>
  <c r="IL42" i="10"/>
  <c r="IN42" i="10"/>
  <c r="IQ42" i="10"/>
  <c r="IS42" i="10"/>
  <c r="A42" i="10"/>
  <c r="C42" i="10"/>
  <c r="A41" i="10"/>
  <c r="C41" i="10"/>
  <c r="F41" i="10"/>
  <c r="H41" i="10"/>
  <c r="K41" i="10"/>
  <c r="M41" i="10"/>
  <c r="P41" i="10"/>
  <c r="R41" i="10"/>
  <c r="U41" i="10"/>
  <c r="W41" i="10"/>
  <c r="Z41" i="10"/>
  <c r="AB41" i="10"/>
  <c r="AE41" i="10"/>
  <c r="AG41" i="10"/>
  <c r="AJ41" i="10"/>
  <c r="AL41" i="10"/>
  <c r="AO41" i="10"/>
  <c r="AQ41" i="10"/>
  <c r="AT41" i="10"/>
  <c r="AV41" i="10"/>
  <c r="AY41" i="10"/>
  <c r="BA41" i="10"/>
  <c r="BD41" i="10"/>
  <c r="BF41" i="10"/>
  <c r="BI41" i="10"/>
  <c r="BK41" i="10"/>
  <c r="BN41" i="10"/>
  <c r="BP41" i="10"/>
  <c r="BS41" i="10"/>
  <c r="BU41" i="10"/>
  <c r="BX41" i="10"/>
  <c r="BZ41" i="10"/>
  <c r="CC41" i="10"/>
  <c r="CE41" i="10"/>
  <c r="CH41" i="10"/>
  <c r="CJ41" i="10"/>
  <c r="CM41" i="10"/>
  <c r="CO41" i="10"/>
  <c r="CR41" i="10"/>
  <c r="CT41" i="10"/>
  <c r="CW41" i="10"/>
  <c r="CY41" i="10"/>
  <c r="DB41" i="10"/>
  <c r="DD41" i="10"/>
  <c r="DG41" i="10"/>
  <c r="DI41" i="10"/>
  <c r="DL41" i="10"/>
  <c r="DN41" i="10"/>
  <c r="DQ41" i="10"/>
  <c r="DS41" i="10"/>
  <c r="DV41" i="10"/>
  <c r="DX41" i="10"/>
  <c r="EA41" i="10"/>
  <c r="EC41" i="10"/>
  <c r="EF41" i="10"/>
  <c r="EH41" i="10"/>
  <c r="EK41" i="10"/>
  <c r="EM41" i="10"/>
  <c r="EP41" i="10"/>
  <c r="ER41" i="10"/>
  <c r="EU41" i="10"/>
  <c r="EW41" i="10"/>
  <c r="EZ41" i="10"/>
  <c r="FB41" i="10"/>
  <c r="FE41" i="10"/>
  <c r="FG41" i="10"/>
  <c r="FJ41" i="10"/>
  <c r="FL41" i="10"/>
  <c r="FO41" i="10"/>
  <c r="FQ41" i="10"/>
  <c r="FT41" i="10"/>
  <c r="FV41" i="10"/>
  <c r="FY41" i="10"/>
  <c r="GA41" i="10"/>
  <c r="GD41" i="10"/>
  <c r="GF41" i="10"/>
  <c r="GI41" i="10"/>
  <c r="GK41" i="10"/>
  <c r="GN41" i="10"/>
  <c r="GP41" i="10"/>
  <c r="GS41" i="10"/>
  <c r="GU41" i="10"/>
  <c r="GX41" i="10"/>
  <c r="GZ41" i="10"/>
  <c r="HC41" i="10"/>
  <c r="HE41" i="10"/>
  <c r="HH41" i="10"/>
  <c r="HJ41" i="10"/>
  <c r="HM41" i="10"/>
  <c r="HO41" i="10"/>
  <c r="HR41" i="10"/>
  <c r="HT41" i="10"/>
  <c r="HW41" i="10"/>
  <c r="HY41" i="10"/>
  <c r="IB41" i="10"/>
  <c r="ID41" i="10"/>
  <c r="IG41" i="10"/>
  <c r="II41" i="10"/>
  <c r="IL41" i="10"/>
  <c r="IN41" i="10"/>
  <c r="IQ41" i="10"/>
  <c r="IS41" i="10"/>
  <c r="A40" i="10"/>
  <c r="C40" i="10"/>
  <c r="F40" i="10"/>
  <c r="H40" i="10"/>
  <c r="K40" i="10"/>
  <c r="M40" i="10"/>
  <c r="P40" i="10"/>
  <c r="R40" i="10"/>
  <c r="U40" i="10"/>
  <c r="W40" i="10"/>
  <c r="Z40" i="10"/>
  <c r="AB40" i="10"/>
  <c r="AE40" i="10"/>
  <c r="AG40" i="10"/>
  <c r="AJ40" i="10"/>
  <c r="AL40" i="10"/>
  <c r="AO40" i="10"/>
  <c r="AQ40" i="10"/>
  <c r="AT40" i="10"/>
  <c r="AV40" i="10"/>
  <c r="AY40" i="10"/>
  <c r="BA40" i="10"/>
  <c r="BD40" i="10"/>
  <c r="BF40" i="10"/>
  <c r="BI40" i="10"/>
  <c r="BK40" i="10"/>
  <c r="BN40" i="10"/>
  <c r="BP40" i="10"/>
  <c r="BS40" i="10"/>
  <c r="BU40" i="10"/>
  <c r="BX40" i="10"/>
  <c r="BZ40" i="10"/>
  <c r="CC40" i="10"/>
  <c r="CE40" i="10"/>
  <c r="CH40" i="10"/>
  <c r="CJ40" i="10"/>
  <c r="CM40" i="10"/>
  <c r="CO40" i="10"/>
  <c r="CR40" i="10"/>
  <c r="CT40" i="10"/>
  <c r="CW40" i="10"/>
  <c r="CY40" i="10"/>
  <c r="DB40" i="10"/>
  <c r="DD40" i="10"/>
  <c r="DG40" i="10"/>
  <c r="DI40" i="10"/>
  <c r="DL40" i="10"/>
  <c r="DN40" i="10"/>
  <c r="DQ40" i="10"/>
  <c r="DS40" i="10"/>
  <c r="DV40" i="10"/>
  <c r="DX40" i="10"/>
  <c r="EA40" i="10"/>
  <c r="EC40" i="10"/>
  <c r="EF40" i="10"/>
  <c r="EH40" i="10"/>
  <c r="EK40" i="10"/>
  <c r="EM40" i="10"/>
  <c r="EP40" i="10"/>
  <c r="ER40" i="10"/>
  <c r="EU40" i="10"/>
  <c r="EW40" i="10"/>
  <c r="EZ40" i="10"/>
  <c r="FB40" i="10"/>
  <c r="FE40" i="10"/>
  <c r="FG40" i="10"/>
  <c r="FJ40" i="10"/>
  <c r="FL40" i="10"/>
  <c r="FO40" i="10"/>
  <c r="FQ40" i="10"/>
  <c r="FT40" i="10"/>
  <c r="FV40" i="10"/>
  <c r="FY40" i="10"/>
  <c r="GA40" i="10"/>
  <c r="GD40" i="10"/>
  <c r="GF40" i="10"/>
  <c r="GI40" i="10"/>
  <c r="GK40" i="10"/>
  <c r="GN40" i="10"/>
  <c r="GP40" i="10"/>
  <c r="GS40" i="10"/>
  <c r="GU40" i="10"/>
  <c r="GX40" i="10"/>
  <c r="GZ40" i="10"/>
  <c r="HC40" i="10"/>
  <c r="HE40" i="10"/>
  <c r="HH40" i="10"/>
  <c r="HJ40" i="10"/>
  <c r="HM40" i="10"/>
  <c r="HO40" i="10"/>
  <c r="HR40" i="10"/>
  <c r="HT40" i="10"/>
  <c r="HW40" i="10"/>
  <c r="HY40" i="10"/>
  <c r="IB40" i="10"/>
  <c r="ID40" i="10"/>
  <c r="IG40" i="10"/>
  <c r="II40" i="10"/>
  <c r="IL40" i="10"/>
  <c r="IN40" i="10"/>
  <c r="IQ40" i="10"/>
  <c r="IS40" i="10"/>
  <c r="AQ39" i="10"/>
  <c r="AT39" i="10"/>
  <c r="AV39" i="10"/>
  <c r="AY39" i="10"/>
  <c r="BA39" i="10"/>
  <c r="BD39" i="10"/>
  <c r="BF39" i="10"/>
  <c r="BI39" i="10"/>
  <c r="BK39" i="10"/>
  <c r="BN39" i="10"/>
  <c r="BP39" i="10"/>
  <c r="BS39" i="10"/>
  <c r="BU39" i="10"/>
  <c r="BX39" i="10"/>
  <c r="BZ39" i="10"/>
  <c r="CC39" i="10"/>
  <c r="CE39" i="10"/>
  <c r="CH39" i="10"/>
  <c r="CJ39" i="10"/>
  <c r="CM39" i="10"/>
  <c r="CO39" i="10"/>
  <c r="CR39" i="10"/>
  <c r="CT39" i="10"/>
  <c r="CW39" i="10"/>
  <c r="CY39" i="10"/>
  <c r="DB39" i="10"/>
  <c r="DD39" i="10"/>
  <c r="DG39" i="10"/>
  <c r="DI39" i="10"/>
  <c r="DL39" i="10"/>
  <c r="DN39" i="10"/>
  <c r="DQ39" i="10"/>
  <c r="DS39" i="10"/>
  <c r="DV39" i="10"/>
  <c r="DX39" i="10"/>
  <c r="EA39" i="10"/>
  <c r="EC39" i="10"/>
  <c r="EF39" i="10"/>
  <c r="EH39" i="10"/>
  <c r="EK39" i="10"/>
  <c r="EM39" i="10"/>
  <c r="EP39" i="10"/>
  <c r="ER39" i="10"/>
  <c r="EU39" i="10"/>
  <c r="EW39" i="10"/>
  <c r="EZ39" i="10"/>
  <c r="FB39" i="10"/>
  <c r="FE39" i="10"/>
  <c r="FG39" i="10"/>
  <c r="FJ39" i="10"/>
  <c r="FL39" i="10"/>
  <c r="FO39" i="10"/>
  <c r="FQ39" i="10"/>
  <c r="FT39" i="10"/>
  <c r="FV39" i="10"/>
  <c r="FY39" i="10"/>
  <c r="GA39" i="10"/>
  <c r="GD39" i="10"/>
  <c r="GF39" i="10"/>
  <c r="GI39" i="10"/>
  <c r="GK39" i="10"/>
  <c r="GN39" i="10"/>
  <c r="GP39" i="10"/>
  <c r="GS39" i="10"/>
  <c r="GU39" i="10"/>
  <c r="GX39" i="10"/>
  <c r="GZ39" i="10"/>
  <c r="HC39" i="10"/>
  <c r="HE39" i="10"/>
  <c r="HH39" i="10"/>
  <c r="HJ39" i="10"/>
  <c r="HM39" i="10"/>
  <c r="HO39" i="10"/>
  <c r="HR39" i="10"/>
  <c r="HT39" i="10"/>
  <c r="HW39" i="10"/>
  <c r="HY39" i="10"/>
  <c r="IB39" i="10"/>
  <c r="ID39" i="10"/>
  <c r="IG39" i="10"/>
  <c r="II39" i="10"/>
  <c r="IL39" i="10"/>
  <c r="IN39" i="10"/>
  <c r="IQ39" i="10"/>
  <c r="IS39" i="10"/>
  <c r="A39" i="10"/>
  <c r="C39" i="10"/>
  <c r="F39" i="10"/>
  <c r="H39" i="10"/>
  <c r="K39" i="10"/>
  <c r="M39" i="10"/>
  <c r="P39" i="10"/>
  <c r="R39" i="10"/>
  <c r="U39" i="10"/>
  <c r="W39" i="10"/>
  <c r="Z39" i="10"/>
  <c r="AB39" i="10"/>
  <c r="AE39" i="10"/>
  <c r="AG39" i="10"/>
  <c r="AJ39" i="10"/>
  <c r="AL39" i="10"/>
  <c r="AO39" i="10"/>
  <c r="A38" i="10"/>
  <c r="C38" i="10"/>
  <c r="F38" i="10"/>
  <c r="H38" i="10"/>
  <c r="K38" i="10"/>
  <c r="M38" i="10"/>
  <c r="P38" i="10"/>
  <c r="R38" i="10"/>
  <c r="U38" i="10"/>
  <c r="W38" i="10"/>
  <c r="Z38" i="10"/>
  <c r="AB38" i="10"/>
  <c r="AE38" i="10"/>
  <c r="AG38" i="10"/>
  <c r="AJ38" i="10"/>
  <c r="AL38" i="10"/>
  <c r="AO38" i="10"/>
  <c r="AQ38" i="10"/>
  <c r="AT38" i="10"/>
  <c r="AV38" i="10"/>
  <c r="AY38" i="10"/>
  <c r="BA38" i="10"/>
  <c r="BD38" i="10"/>
  <c r="BF38" i="10"/>
  <c r="BI38" i="10"/>
  <c r="BK38" i="10"/>
  <c r="BN38" i="10"/>
  <c r="BP38" i="10"/>
  <c r="BS38" i="10"/>
  <c r="BU38" i="10"/>
  <c r="BX38" i="10"/>
  <c r="BZ38" i="10"/>
  <c r="CC38" i="10"/>
  <c r="CE38" i="10"/>
  <c r="CH38" i="10"/>
  <c r="CJ38" i="10"/>
  <c r="CM38" i="10"/>
  <c r="CO38" i="10"/>
  <c r="CR38" i="10"/>
  <c r="CT38" i="10"/>
  <c r="CW38" i="10"/>
  <c r="CY38" i="10"/>
  <c r="DB38" i="10"/>
  <c r="DD38" i="10"/>
  <c r="DG38" i="10"/>
  <c r="DI38" i="10"/>
  <c r="DL38" i="10"/>
  <c r="DN38" i="10"/>
  <c r="DQ38" i="10"/>
  <c r="DS38" i="10"/>
  <c r="DV38" i="10"/>
  <c r="DX38" i="10"/>
  <c r="EA38" i="10"/>
  <c r="EC38" i="10"/>
  <c r="EF38" i="10"/>
  <c r="EH38" i="10"/>
  <c r="EK38" i="10"/>
  <c r="EM38" i="10"/>
  <c r="EP38" i="10"/>
  <c r="ER38" i="10"/>
  <c r="EU38" i="10"/>
  <c r="EW38" i="10"/>
  <c r="EZ38" i="10"/>
  <c r="FB38" i="10"/>
  <c r="FE38" i="10"/>
  <c r="FG38" i="10"/>
  <c r="FJ38" i="10"/>
  <c r="FL38" i="10"/>
  <c r="FO38" i="10"/>
  <c r="FQ38" i="10"/>
  <c r="FT38" i="10"/>
  <c r="FV38" i="10"/>
  <c r="FY38" i="10"/>
  <c r="GA38" i="10"/>
  <c r="GD38" i="10"/>
  <c r="GF38" i="10"/>
  <c r="GI38" i="10"/>
  <c r="GK38" i="10"/>
  <c r="GN38" i="10"/>
  <c r="GP38" i="10"/>
  <c r="GS38" i="10"/>
  <c r="GU38" i="10"/>
  <c r="GX38" i="10"/>
  <c r="GZ38" i="10"/>
  <c r="HC38" i="10"/>
  <c r="HE38" i="10"/>
  <c r="HH38" i="10"/>
  <c r="HJ38" i="10"/>
  <c r="HM38" i="10"/>
  <c r="HO38" i="10"/>
  <c r="HR38" i="10"/>
  <c r="HT38" i="10"/>
  <c r="HW38" i="10"/>
  <c r="HY38" i="10"/>
  <c r="IB38" i="10"/>
  <c r="ID38" i="10"/>
  <c r="IG38" i="10"/>
  <c r="II38" i="10"/>
  <c r="IL38" i="10"/>
  <c r="IN38" i="10"/>
  <c r="IQ38" i="10"/>
  <c r="IS38" i="10"/>
  <c r="H37" i="10"/>
  <c r="K37" i="10"/>
  <c r="M37" i="10"/>
  <c r="P37" i="10"/>
  <c r="R37" i="10"/>
  <c r="U37" i="10"/>
  <c r="W37" i="10"/>
  <c r="Z37" i="10"/>
  <c r="AB37" i="10"/>
  <c r="AE37" i="10"/>
  <c r="AG37" i="10"/>
  <c r="AJ37" i="10"/>
  <c r="AL37" i="10"/>
  <c r="AO37" i="10"/>
  <c r="AQ37" i="10"/>
  <c r="AT37" i="10"/>
  <c r="AV37" i="10"/>
  <c r="AY37" i="10"/>
  <c r="BA37" i="10"/>
  <c r="BD37" i="10"/>
  <c r="BF37" i="10"/>
  <c r="BI37" i="10"/>
  <c r="BK37" i="10"/>
  <c r="BN37" i="10"/>
  <c r="BP37" i="10"/>
  <c r="BS37" i="10"/>
  <c r="BU37" i="10"/>
  <c r="BX37" i="10"/>
  <c r="BZ37" i="10"/>
  <c r="CC37" i="10"/>
  <c r="CE37" i="10"/>
  <c r="CH37" i="10"/>
  <c r="CJ37" i="10"/>
  <c r="CM37" i="10"/>
  <c r="CO37" i="10"/>
  <c r="CR37" i="10"/>
  <c r="CT37" i="10"/>
  <c r="CW37" i="10"/>
  <c r="CY37" i="10"/>
  <c r="DB37" i="10"/>
  <c r="DD37" i="10"/>
  <c r="DG37" i="10"/>
  <c r="DI37" i="10"/>
  <c r="DL37" i="10"/>
  <c r="DN37" i="10"/>
  <c r="DQ37" i="10"/>
  <c r="DS37" i="10"/>
  <c r="DV37" i="10"/>
  <c r="DX37" i="10"/>
  <c r="EA37" i="10"/>
  <c r="EC37" i="10"/>
  <c r="EF37" i="10"/>
  <c r="EH37" i="10"/>
  <c r="EK37" i="10"/>
  <c r="EM37" i="10"/>
  <c r="EP37" i="10"/>
  <c r="ER37" i="10"/>
  <c r="EU37" i="10"/>
  <c r="EW37" i="10"/>
  <c r="EZ37" i="10"/>
  <c r="FB37" i="10"/>
  <c r="FE37" i="10"/>
  <c r="FG37" i="10"/>
  <c r="FJ37" i="10"/>
  <c r="FL37" i="10"/>
  <c r="FO37" i="10"/>
  <c r="FQ37" i="10"/>
  <c r="FT37" i="10"/>
  <c r="FV37" i="10"/>
  <c r="FY37" i="10"/>
  <c r="GA37" i="10"/>
  <c r="GD37" i="10"/>
  <c r="GF37" i="10"/>
  <c r="GI37" i="10"/>
  <c r="GK37" i="10"/>
  <c r="GN37" i="10"/>
  <c r="GP37" i="10"/>
  <c r="GS37" i="10"/>
  <c r="GU37" i="10"/>
  <c r="GX37" i="10"/>
  <c r="GZ37" i="10"/>
  <c r="HC37" i="10"/>
  <c r="HE37" i="10"/>
  <c r="HH37" i="10"/>
  <c r="HJ37" i="10"/>
  <c r="HM37" i="10"/>
  <c r="HO37" i="10"/>
  <c r="HR37" i="10"/>
  <c r="HT37" i="10"/>
  <c r="HW37" i="10"/>
  <c r="HY37" i="10"/>
  <c r="IB37" i="10"/>
  <c r="ID37" i="10"/>
  <c r="IG37" i="10"/>
  <c r="II37" i="10"/>
  <c r="IL37" i="10"/>
  <c r="IN37" i="10"/>
  <c r="IQ37" i="10"/>
  <c r="IS37" i="10"/>
  <c r="A37" i="10"/>
  <c r="C37" i="10"/>
  <c r="F37" i="10"/>
  <c r="C36" i="10"/>
  <c r="F36" i="10"/>
  <c r="H36" i="10"/>
  <c r="K36" i="10"/>
  <c r="M36" i="10"/>
  <c r="P36" i="10"/>
  <c r="R36" i="10"/>
  <c r="U36" i="10"/>
  <c r="W36" i="10"/>
  <c r="Z36" i="10"/>
  <c r="AB36" i="10"/>
  <c r="AE36" i="10"/>
  <c r="AG36" i="10"/>
  <c r="AJ36" i="10"/>
  <c r="AL36" i="10"/>
  <c r="AO36" i="10"/>
  <c r="AQ36" i="10"/>
  <c r="AT36" i="10"/>
  <c r="AV36" i="10"/>
  <c r="AY36" i="10"/>
  <c r="BA36" i="10"/>
  <c r="BD36" i="10"/>
  <c r="BF36" i="10"/>
  <c r="BI36" i="10"/>
  <c r="BK36" i="10"/>
  <c r="BN36" i="10"/>
  <c r="BP36" i="10"/>
  <c r="BS36" i="10"/>
  <c r="BU36" i="10"/>
  <c r="BX36" i="10"/>
  <c r="BZ36" i="10"/>
  <c r="CC36" i="10"/>
  <c r="CE36" i="10"/>
  <c r="CH36" i="10"/>
  <c r="CJ36" i="10"/>
  <c r="CM36" i="10"/>
  <c r="CO36" i="10"/>
  <c r="CR36" i="10"/>
  <c r="CT36" i="10"/>
  <c r="CW36" i="10"/>
  <c r="CY36" i="10"/>
  <c r="DB36" i="10"/>
  <c r="DD36" i="10"/>
  <c r="DG36" i="10"/>
  <c r="DI36" i="10"/>
  <c r="DL36" i="10"/>
  <c r="DN36" i="10"/>
  <c r="DQ36" i="10"/>
  <c r="DS36" i="10"/>
  <c r="DV36" i="10"/>
  <c r="DX36" i="10"/>
  <c r="EA36" i="10"/>
  <c r="EC36" i="10"/>
  <c r="EF36" i="10"/>
  <c r="EH36" i="10"/>
  <c r="EK36" i="10"/>
  <c r="EM36" i="10"/>
  <c r="EP36" i="10"/>
  <c r="ER36" i="10"/>
  <c r="EU36" i="10"/>
  <c r="EW36" i="10"/>
  <c r="EZ36" i="10"/>
  <c r="FB36" i="10"/>
  <c r="FE36" i="10"/>
  <c r="FG36" i="10"/>
  <c r="FJ36" i="10"/>
  <c r="FL36" i="10"/>
  <c r="FO36" i="10"/>
  <c r="FQ36" i="10"/>
  <c r="FT36" i="10"/>
  <c r="FV36" i="10"/>
  <c r="FY36" i="10"/>
  <c r="GA36" i="10"/>
  <c r="GD36" i="10"/>
  <c r="GF36" i="10"/>
  <c r="GI36" i="10"/>
  <c r="GK36" i="10"/>
  <c r="GN36" i="10"/>
  <c r="GP36" i="10"/>
  <c r="GS36" i="10"/>
  <c r="GU36" i="10"/>
  <c r="GX36" i="10"/>
  <c r="GZ36" i="10"/>
  <c r="HC36" i="10"/>
  <c r="HE36" i="10"/>
  <c r="HH36" i="10"/>
  <c r="HJ36" i="10"/>
  <c r="HM36" i="10"/>
  <c r="HO36" i="10"/>
  <c r="HR36" i="10"/>
  <c r="HT36" i="10"/>
  <c r="HW36" i="10"/>
  <c r="HY36" i="10"/>
  <c r="IB36" i="10"/>
  <c r="ID36" i="10"/>
  <c r="IG36" i="10"/>
  <c r="II36" i="10"/>
  <c r="IL36" i="10"/>
  <c r="IN36" i="10"/>
  <c r="IQ36" i="10"/>
  <c r="IS36" i="10"/>
  <c r="A36" i="10"/>
  <c r="A35" i="10"/>
  <c r="C35" i="10"/>
  <c r="F35" i="10"/>
  <c r="H35" i="10"/>
  <c r="K35" i="10"/>
  <c r="M35" i="10"/>
  <c r="P35" i="10"/>
  <c r="R35" i="10"/>
  <c r="U35" i="10"/>
  <c r="W35" i="10"/>
  <c r="Z35" i="10"/>
  <c r="AB35" i="10"/>
  <c r="AE35" i="10"/>
  <c r="AG35" i="10"/>
  <c r="AJ35" i="10"/>
  <c r="AL35" i="10"/>
  <c r="AO35" i="10"/>
  <c r="AQ35" i="10"/>
  <c r="AT35" i="10"/>
  <c r="AV35" i="10"/>
  <c r="AY35" i="10"/>
  <c r="BA35" i="10"/>
  <c r="BD35" i="10"/>
  <c r="BF35" i="10"/>
  <c r="BI35" i="10"/>
  <c r="BK35" i="10"/>
  <c r="BN35" i="10"/>
  <c r="BP35" i="10"/>
  <c r="BS35" i="10"/>
  <c r="BU35" i="10"/>
  <c r="BX35" i="10"/>
  <c r="BZ35" i="10"/>
  <c r="CC35" i="10"/>
  <c r="CE35" i="10"/>
  <c r="CH35" i="10"/>
  <c r="CJ35" i="10"/>
  <c r="CM35" i="10"/>
  <c r="CO35" i="10"/>
  <c r="CR35" i="10"/>
  <c r="CT35" i="10"/>
  <c r="CW35" i="10"/>
  <c r="CY35" i="10"/>
  <c r="DB35" i="10"/>
  <c r="DD35" i="10"/>
  <c r="DG35" i="10"/>
  <c r="DI35" i="10"/>
  <c r="DL35" i="10"/>
  <c r="DN35" i="10"/>
  <c r="DQ35" i="10"/>
  <c r="DS35" i="10"/>
  <c r="DV35" i="10"/>
  <c r="DX35" i="10"/>
  <c r="EA35" i="10"/>
  <c r="EC35" i="10"/>
  <c r="EF35" i="10"/>
  <c r="EH35" i="10"/>
  <c r="EK35" i="10"/>
  <c r="EM35" i="10"/>
  <c r="EP35" i="10"/>
  <c r="ER35" i="10"/>
  <c r="EU35" i="10"/>
  <c r="EW35" i="10"/>
  <c r="EZ35" i="10"/>
  <c r="FB35" i="10"/>
  <c r="FE35" i="10"/>
  <c r="FG35" i="10"/>
  <c r="FJ35" i="10"/>
  <c r="FL35" i="10"/>
  <c r="FO35" i="10"/>
  <c r="FQ35" i="10"/>
  <c r="FT35" i="10"/>
  <c r="FV35" i="10"/>
  <c r="FY35" i="10"/>
  <c r="GA35" i="10"/>
  <c r="GD35" i="10"/>
  <c r="GF35" i="10"/>
  <c r="GI35" i="10"/>
  <c r="GK35" i="10"/>
  <c r="GN35" i="10"/>
  <c r="GP35" i="10"/>
  <c r="GS35" i="10"/>
  <c r="GU35" i="10"/>
  <c r="GX35" i="10"/>
  <c r="GZ35" i="10"/>
  <c r="HC35" i="10"/>
  <c r="HE35" i="10"/>
  <c r="HH35" i="10"/>
  <c r="HJ35" i="10"/>
  <c r="HM35" i="10"/>
  <c r="HO35" i="10"/>
  <c r="HR35" i="10"/>
  <c r="HT35" i="10"/>
  <c r="HW35" i="10"/>
  <c r="HY35" i="10"/>
  <c r="IB35" i="10"/>
  <c r="ID35" i="10"/>
  <c r="IG35" i="10"/>
  <c r="II35" i="10"/>
  <c r="IL35" i="10"/>
  <c r="IN35" i="10"/>
  <c r="IQ35" i="10"/>
  <c r="IS35" i="10"/>
  <c r="A34" i="10"/>
  <c r="C34" i="10"/>
  <c r="F34" i="10"/>
  <c r="H34" i="10"/>
  <c r="K34" i="10"/>
  <c r="M34" i="10"/>
  <c r="P34" i="10"/>
  <c r="R34" i="10"/>
  <c r="U34" i="10"/>
  <c r="W34" i="10"/>
  <c r="Z34" i="10"/>
  <c r="AB34" i="10"/>
  <c r="AE34" i="10"/>
  <c r="AG34" i="10"/>
  <c r="AJ34" i="10"/>
  <c r="AL34" i="10"/>
  <c r="AO34" i="10"/>
  <c r="AQ34" i="10"/>
  <c r="AT34" i="10"/>
  <c r="AV34" i="10"/>
  <c r="AY34" i="10"/>
  <c r="BA34" i="10"/>
  <c r="BD34" i="10"/>
  <c r="BF34" i="10"/>
  <c r="BI34" i="10"/>
  <c r="BK34" i="10"/>
  <c r="BN34" i="10"/>
  <c r="BP34" i="10"/>
  <c r="BS34" i="10"/>
  <c r="BU34" i="10"/>
  <c r="BX34" i="10"/>
  <c r="BZ34" i="10"/>
  <c r="CC34" i="10"/>
  <c r="CE34" i="10"/>
  <c r="CH34" i="10"/>
  <c r="CJ34" i="10"/>
  <c r="CM34" i="10"/>
  <c r="CO34" i="10"/>
  <c r="CR34" i="10"/>
  <c r="CT34" i="10"/>
  <c r="CW34" i="10"/>
  <c r="CY34" i="10"/>
  <c r="DB34" i="10"/>
  <c r="DD34" i="10"/>
  <c r="DG34" i="10"/>
  <c r="DI34" i="10"/>
  <c r="DL34" i="10"/>
  <c r="DN34" i="10"/>
  <c r="DQ34" i="10"/>
  <c r="DS34" i="10"/>
  <c r="DV34" i="10"/>
  <c r="DX34" i="10"/>
  <c r="EA34" i="10"/>
  <c r="EC34" i="10"/>
  <c r="EF34" i="10"/>
  <c r="EH34" i="10"/>
  <c r="EK34" i="10"/>
  <c r="EM34" i="10"/>
  <c r="EP34" i="10"/>
  <c r="ER34" i="10"/>
  <c r="EU34" i="10"/>
  <c r="EW34" i="10"/>
  <c r="EZ34" i="10"/>
  <c r="FB34" i="10"/>
  <c r="FE34" i="10"/>
  <c r="FG34" i="10"/>
  <c r="FJ34" i="10"/>
  <c r="FL34" i="10"/>
  <c r="FO34" i="10"/>
  <c r="FQ34" i="10"/>
  <c r="FT34" i="10"/>
  <c r="FV34" i="10"/>
  <c r="FY34" i="10"/>
  <c r="GA34" i="10"/>
  <c r="GD34" i="10"/>
  <c r="GF34" i="10"/>
  <c r="GI34" i="10"/>
  <c r="GK34" i="10"/>
  <c r="GN34" i="10"/>
  <c r="GP34" i="10"/>
  <c r="GS34" i="10"/>
  <c r="GU34" i="10"/>
  <c r="GX34" i="10"/>
  <c r="GZ34" i="10"/>
  <c r="HC34" i="10"/>
  <c r="HE34" i="10"/>
  <c r="HH34" i="10"/>
  <c r="HJ34" i="10"/>
  <c r="HM34" i="10"/>
  <c r="HO34" i="10"/>
  <c r="HR34" i="10"/>
  <c r="HT34" i="10"/>
  <c r="HW34" i="10"/>
  <c r="HY34" i="10"/>
  <c r="IB34" i="10"/>
  <c r="ID34" i="10"/>
  <c r="IG34" i="10"/>
  <c r="II34" i="10"/>
  <c r="IL34" i="10"/>
  <c r="IN34" i="10"/>
  <c r="IQ34" i="10"/>
  <c r="IS34" i="10"/>
  <c r="A33" i="10"/>
  <c r="C33" i="10"/>
  <c r="F33" i="10"/>
  <c r="H33" i="10"/>
  <c r="K33" i="10"/>
  <c r="M33" i="10"/>
  <c r="P33" i="10"/>
  <c r="R33" i="10"/>
  <c r="U33" i="10"/>
  <c r="W33" i="10"/>
  <c r="Z33" i="10"/>
  <c r="AB33" i="10"/>
  <c r="AE33" i="10"/>
  <c r="AG33" i="10"/>
  <c r="AJ33" i="10"/>
  <c r="AL33" i="10"/>
  <c r="AO33" i="10"/>
  <c r="AQ33" i="10"/>
  <c r="AT33" i="10"/>
  <c r="AV33" i="10"/>
  <c r="AY33" i="10"/>
  <c r="BA33" i="10"/>
  <c r="BD33" i="10"/>
  <c r="BF33" i="10"/>
  <c r="BI33" i="10"/>
  <c r="BK33" i="10"/>
  <c r="BN33" i="10"/>
  <c r="BP33" i="10"/>
  <c r="BS33" i="10"/>
  <c r="BU33" i="10"/>
  <c r="BX33" i="10"/>
  <c r="BZ33" i="10"/>
  <c r="CC33" i="10"/>
  <c r="CE33" i="10"/>
  <c r="CH33" i="10"/>
  <c r="CJ33" i="10"/>
  <c r="CM33" i="10"/>
  <c r="CO33" i="10"/>
  <c r="CR33" i="10"/>
  <c r="CT33" i="10"/>
  <c r="CW33" i="10"/>
  <c r="CY33" i="10"/>
  <c r="DB33" i="10"/>
  <c r="DD33" i="10"/>
  <c r="DG33" i="10"/>
  <c r="DI33" i="10"/>
  <c r="DL33" i="10"/>
  <c r="DN33" i="10"/>
  <c r="DQ33" i="10"/>
  <c r="DS33" i="10"/>
  <c r="DV33" i="10"/>
  <c r="DX33" i="10"/>
  <c r="EA33" i="10"/>
  <c r="EC33" i="10"/>
  <c r="EF33" i="10"/>
  <c r="EH33" i="10"/>
  <c r="EK33" i="10"/>
  <c r="EM33" i="10"/>
  <c r="EP33" i="10"/>
  <c r="ER33" i="10"/>
  <c r="EU33" i="10"/>
  <c r="EW33" i="10"/>
  <c r="EZ33" i="10"/>
  <c r="FB33" i="10"/>
  <c r="FE33" i="10"/>
  <c r="FG33" i="10"/>
  <c r="FJ33" i="10"/>
  <c r="FL33" i="10"/>
  <c r="FO33" i="10"/>
  <c r="FQ33" i="10"/>
  <c r="FT33" i="10"/>
  <c r="FV33" i="10"/>
  <c r="FY33" i="10"/>
  <c r="GA33" i="10"/>
  <c r="GD33" i="10"/>
  <c r="GF33" i="10"/>
  <c r="GI33" i="10"/>
  <c r="GK33" i="10"/>
  <c r="GN33" i="10"/>
  <c r="GP33" i="10"/>
  <c r="GS33" i="10"/>
  <c r="GU33" i="10"/>
  <c r="GX33" i="10"/>
  <c r="GZ33" i="10"/>
  <c r="HC33" i="10"/>
  <c r="HE33" i="10"/>
  <c r="HH33" i="10"/>
  <c r="HJ33" i="10"/>
  <c r="HM33" i="10"/>
  <c r="HO33" i="10"/>
  <c r="HR33" i="10"/>
  <c r="HT33" i="10"/>
  <c r="HW33" i="10"/>
  <c r="HY33" i="10"/>
  <c r="IB33" i="10"/>
  <c r="ID33" i="10"/>
  <c r="IG33" i="10"/>
  <c r="II33" i="10"/>
  <c r="IL33" i="10"/>
  <c r="IN33" i="10"/>
  <c r="IQ33" i="10"/>
  <c r="IS33" i="10"/>
  <c r="A32" i="10"/>
  <c r="C32" i="10"/>
  <c r="F32" i="10"/>
  <c r="H32" i="10"/>
  <c r="K32" i="10"/>
  <c r="M32" i="10"/>
  <c r="P32" i="10"/>
  <c r="R32" i="10"/>
  <c r="U32" i="10"/>
  <c r="W32" i="10"/>
  <c r="Z32" i="10"/>
  <c r="AB32" i="10"/>
  <c r="AE32" i="10"/>
  <c r="AG32" i="10"/>
  <c r="AJ32" i="10"/>
  <c r="AL32" i="10"/>
  <c r="AO32" i="10"/>
  <c r="AQ32" i="10"/>
  <c r="AT32" i="10"/>
  <c r="AV32" i="10"/>
  <c r="AY32" i="10"/>
  <c r="BA32" i="10"/>
  <c r="BD32" i="10"/>
  <c r="BF32" i="10"/>
  <c r="BI32" i="10"/>
  <c r="BK32" i="10"/>
  <c r="BN32" i="10"/>
  <c r="BP32" i="10"/>
  <c r="BS32" i="10"/>
  <c r="BU32" i="10"/>
  <c r="BX32" i="10"/>
  <c r="BZ32" i="10"/>
  <c r="CC32" i="10"/>
  <c r="CE32" i="10"/>
  <c r="CH32" i="10"/>
  <c r="CJ32" i="10"/>
  <c r="CM32" i="10"/>
  <c r="CO32" i="10"/>
  <c r="CR32" i="10"/>
  <c r="CT32" i="10"/>
  <c r="CW32" i="10"/>
  <c r="CY32" i="10"/>
  <c r="DB32" i="10"/>
  <c r="DD32" i="10"/>
  <c r="DG32" i="10"/>
  <c r="DI32" i="10"/>
  <c r="DL32" i="10"/>
  <c r="DN32" i="10"/>
  <c r="DQ32" i="10"/>
  <c r="DS32" i="10"/>
  <c r="DV32" i="10"/>
  <c r="DX32" i="10"/>
  <c r="EA32" i="10"/>
  <c r="EC32" i="10"/>
  <c r="EF32" i="10"/>
  <c r="EH32" i="10"/>
  <c r="EK32" i="10"/>
  <c r="EM32" i="10"/>
  <c r="EP32" i="10"/>
  <c r="ER32" i="10"/>
  <c r="EU32" i="10"/>
  <c r="EW32" i="10"/>
  <c r="EZ32" i="10"/>
  <c r="FB32" i="10"/>
  <c r="FE32" i="10"/>
  <c r="FG32" i="10"/>
  <c r="FJ32" i="10"/>
  <c r="FL32" i="10"/>
  <c r="FO32" i="10"/>
  <c r="FQ32" i="10"/>
  <c r="FT32" i="10"/>
  <c r="FV32" i="10"/>
  <c r="FY32" i="10"/>
  <c r="GA32" i="10"/>
  <c r="GD32" i="10"/>
  <c r="GF32" i="10"/>
  <c r="GI32" i="10"/>
  <c r="GK32" i="10"/>
  <c r="GN32" i="10"/>
  <c r="GP32" i="10"/>
  <c r="GS32" i="10"/>
  <c r="GU32" i="10"/>
  <c r="GX32" i="10"/>
  <c r="GZ32" i="10"/>
  <c r="HC32" i="10"/>
  <c r="HE32" i="10"/>
  <c r="HH32" i="10"/>
  <c r="HJ32" i="10"/>
  <c r="HM32" i="10"/>
  <c r="HO32" i="10"/>
  <c r="HR32" i="10"/>
  <c r="HT32" i="10"/>
  <c r="HW32" i="10"/>
  <c r="HY32" i="10"/>
  <c r="IB32" i="10"/>
  <c r="ID32" i="10"/>
  <c r="IG32" i="10"/>
  <c r="II32" i="10"/>
  <c r="IL32" i="10"/>
  <c r="IN32" i="10"/>
  <c r="IQ32" i="10"/>
  <c r="IS32" i="10"/>
  <c r="A31" i="10"/>
  <c r="C31" i="10"/>
  <c r="F31" i="10"/>
  <c r="H31" i="10"/>
  <c r="K31" i="10"/>
  <c r="M31" i="10"/>
  <c r="P31" i="10"/>
  <c r="R31" i="10"/>
  <c r="U31" i="10"/>
  <c r="W31" i="10"/>
  <c r="Z31" i="10"/>
  <c r="AB31" i="10"/>
  <c r="AE31" i="10"/>
  <c r="AG31" i="10"/>
  <c r="AJ31" i="10"/>
  <c r="AL31" i="10"/>
  <c r="AO31" i="10"/>
  <c r="AQ31" i="10"/>
  <c r="AT31" i="10"/>
  <c r="AV31" i="10"/>
  <c r="AY31" i="10"/>
  <c r="BA31" i="10"/>
  <c r="BD31" i="10"/>
  <c r="BF31" i="10"/>
  <c r="BI31" i="10"/>
  <c r="BK31" i="10"/>
  <c r="BN31" i="10"/>
  <c r="BP31" i="10"/>
  <c r="BS31" i="10"/>
  <c r="BU31" i="10"/>
  <c r="BX31" i="10"/>
  <c r="BZ31" i="10"/>
  <c r="CC31" i="10"/>
  <c r="CE31" i="10"/>
  <c r="CH31" i="10"/>
  <c r="CJ31" i="10"/>
  <c r="CM31" i="10"/>
  <c r="CO31" i="10"/>
  <c r="CR31" i="10"/>
  <c r="CT31" i="10"/>
  <c r="CW31" i="10"/>
  <c r="CY31" i="10"/>
  <c r="DB31" i="10"/>
  <c r="DD31" i="10"/>
  <c r="DG31" i="10"/>
  <c r="DI31" i="10"/>
  <c r="DL31" i="10"/>
  <c r="DN31" i="10"/>
  <c r="DQ31" i="10"/>
  <c r="DS31" i="10"/>
  <c r="DV31" i="10"/>
  <c r="DX31" i="10"/>
  <c r="EA31" i="10"/>
  <c r="EC31" i="10"/>
  <c r="EF31" i="10"/>
  <c r="EH31" i="10"/>
  <c r="EK31" i="10"/>
  <c r="EM31" i="10"/>
  <c r="EP31" i="10"/>
  <c r="ER31" i="10"/>
  <c r="EU31" i="10"/>
  <c r="EW31" i="10"/>
  <c r="EZ31" i="10"/>
  <c r="FB31" i="10"/>
  <c r="FE31" i="10"/>
  <c r="FG31" i="10"/>
  <c r="FJ31" i="10"/>
  <c r="FL31" i="10"/>
  <c r="FO31" i="10"/>
  <c r="FQ31" i="10"/>
  <c r="FT31" i="10"/>
  <c r="FV31" i="10"/>
  <c r="FY31" i="10"/>
  <c r="GA31" i="10"/>
  <c r="GD31" i="10"/>
  <c r="GF31" i="10"/>
  <c r="GI31" i="10"/>
  <c r="GK31" i="10"/>
  <c r="GN31" i="10"/>
  <c r="GP31" i="10"/>
  <c r="GS31" i="10"/>
  <c r="GU31" i="10"/>
  <c r="GX31" i="10"/>
  <c r="GZ31" i="10"/>
  <c r="HC31" i="10"/>
  <c r="HE31" i="10"/>
  <c r="HH31" i="10"/>
  <c r="HJ31" i="10"/>
  <c r="HM31" i="10"/>
  <c r="HO31" i="10"/>
  <c r="HR31" i="10"/>
  <c r="HT31" i="10"/>
  <c r="HW31" i="10"/>
  <c r="HY31" i="10"/>
  <c r="IB31" i="10"/>
  <c r="ID31" i="10"/>
  <c r="IG31" i="10"/>
  <c r="II31" i="10"/>
  <c r="IL31" i="10"/>
  <c r="IN31" i="10"/>
  <c r="IQ31" i="10"/>
  <c r="IS31" i="10"/>
  <c r="A30" i="10"/>
  <c r="C30" i="10"/>
  <c r="F30" i="10"/>
  <c r="H30" i="10"/>
  <c r="K30" i="10"/>
  <c r="M30" i="10"/>
  <c r="P30" i="10"/>
  <c r="R30" i="10"/>
  <c r="U30" i="10"/>
  <c r="W30" i="10"/>
  <c r="Z30" i="10"/>
  <c r="AB30" i="10"/>
  <c r="AE30" i="10"/>
  <c r="AG30" i="10"/>
  <c r="AJ30" i="10"/>
  <c r="AL30" i="10"/>
  <c r="AO30" i="10"/>
  <c r="AQ30" i="10"/>
  <c r="AT30" i="10"/>
  <c r="AV30" i="10"/>
  <c r="AY30" i="10"/>
  <c r="BA30" i="10"/>
  <c r="BD30" i="10"/>
  <c r="BF30" i="10"/>
  <c r="BI30" i="10"/>
  <c r="BK30" i="10"/>
  <c r="BN30" i="10"/>
  <c r="BP30" i="10"/>
  <c r="BS30" i="10"/>
  <c r="BU30" i="10"/>
  <c r="BX30" i="10"/>
  <c r="BZ30" i="10"/>
  <c r="CC30" i="10"/>
  <c r="CE30" i="10"/>
  <c r="CH30" i="10"/>
  <c r="CJ30" i="10"/>
  <c r="CM30" i="10"/>
  <c r="CO30" i="10"/>
  <c r="CR30" i="10"/>
  <c r="CT30" i="10"/>
  <c r="CW30" i="10"/>
  <c r="CY30" i="10"/>
  <c r="DB30" i="10"/>
  <c r="DD30" i="10"/>
  <c r="DG30" i="10"/>
  <c r="DI30" i="10"/>
  <c r="DL30" i="10"/>
  <c r="DN30" i="10"/>
  <c r="DQ30" i="10"/>
  <c r="DS30" i="10"/>
  <c r="DV30" i="10"/>
  <c r="DX30" i="10"/>
  <c r="EA30" i="10"/>
  <c r="EC30" i="10"/>
  <c r="EF30" i="10"/>
  <c r="EH30" i="10"/>
  <c r="EK30" i="10"/>
  <c r="EM30" i="10"/>
  <c r="EP30" i="10"/>
  <c r="ER30" i="10"/>
  <c r="EU30" i="10"/>
  <c r="EW30" i="10"/>
  <c r="EZ30" i="10"/>
  <c r="FB30" i="10"/>
  <c r="FE30" i="10"/>
  <c r="FG30" i="10"/>
  <c r="FJ30" i="10"/>
  <c r="FL30" i="10"/>
  <c r="FO30" i="10"/>
  <c r="FQ30" i="10"/>
  <c r="FT30" i="10"/>
  <c r="FV30" i="10"/>
  <c r="FY30" i="10"/>
  <c r="GA30" i="10"/>
  <c r="GD30" i="10"/>
  <c r="GF30" i="10"/>
  <c r="GI30" i="10"/>
  <c r="GK30" i="10"/>
  <c r="GN30" i="10"/>
  <c r="GP30" i="10"/>
  <c r="GS30" i="10"/>
  <c r="GU30" i="10"/>
  <c r="GX30" i="10"/>
  <c r="GZ30" i="10"/>
  <c r="HC30" i="10"/>
  <c r="HE30" i="10"/>
  <c r="HH30" i="10"/>
  <c r="HJ30" i="10"/>
  <c r="HM30" i="10"/>
  <c r="HO30" i="10"/>
  <c r="HR30" i="10"/>
  <c r="HT30" i="10"/>
  <c r="HW30" i="10"/>
  <c r="HY30" i="10"/>
  <c r="IB30" i="10"/>
  <c r="ID30" i="10"/>
  <c r="IG30" i="10"/>
  <c r="II30" i="10"/>
  <c r="IL30" i="10"/>
  <c r="IN30" i="10"/>
  <c r="IQ30" i="10"/>
  <c r="IS30" i="10"/>
  <c r="C29" i="10"/>
  <c r="F29" i="10"/>
  <c r="H29" i="10"/>
  <c r="K29" i="10"/>
  <c r="M29" i="10"/>
  <c r="P29" i="10"/>
  <c r="R29" i="10"/>
  <c r="U29" i="10"/>
  <c r="W29" i="10"/>
  <c r="Z29" i="10"/>
  <c r="AB29" i="10"/>
  <c r="AE29" i="10"/>
  <c r="AG29" i="10"/>
  <c r="AJ29" i="10"/>
  <c r="AL29" i="10"/>
  <c r="AO29" i="10"/>
  <c r="AQ29" i="10"/>
  <c r="AT29" i="10"/>
  <c r="AV29" i="10"/>
  <c r="AY29" i="10"/>
  <c r="BA29" i="10"/>
  <c r="BD29" i="10"/>
  <c r="BF29" i="10"/>
  <c r="BI29" i="10"/>
  <c r="BK29" i="10"/>
  <c r="BN29" i="10"/>
  <c r="BP29" i="10"/>
  <c r="BS29" i="10"/>
  <c r="BU29" i="10"/>
  <c r="BX29" i="10"/>
  <c r="BZ29" i="10"/>
  <c r="CC29" i="10"/>
  <c r="CE29" i="10"/>
  <c r="CH29" i="10"/>
  <c r="CJ29" i="10"/>
  <c r="CM29" i="10"/>
  <c r="CO29" i="10"/>
  <c r="CR29" i="10"/>
  <c r="CT29" i="10"/>
  <c r="CW29" i="10"/>
  <c r="CY29" i="10"/>
  <c r="DB29" i="10"/>
  <c r="DD29" i="10"/>
  <c r="DG29" i="10"/>
  <c r="DI29" i="10"/>
  <c r="DL29" i="10"/>
  <c r="DN29" i="10"/>
  <c r="DQ29" i="10"/>
  <c r="DS29" i="10"/>
  <c r="DV29" i="10"/>
  <c r="DX29" i="10"/>
  <c r="EA29" i="10"/>
  <c r="EC29" i="10"/>
  <c r="EF29" i="10"/>
  <c r="EH29" i="10"/>
  <c r="EK29" i="10"/>
  <c r="EM29" i="10"/>
  <c r="EP29" i="10"/>
  <c r="ER29" i="10"/>
  <c r="EU29" i="10"/>
  <c r="EW29" i="10"/>
  <c r="EZ29" i="10"/>
  <c r="FB29" i="10"/>
  <c r="FE29" i="10"/>
  <c r="FG29" i="10"/>
  <c r="FJ29" i="10"/>
  <c r="FL29" i="10"/>
  <c r="FO29" i="10"/>
  <c r="FQ29" i="10"/>
  <c r="FT29" i="10"/>
  <c r="FV29" i="10"/>
  <c r="FY29" i="10"/>
  <c r="GA29" i="10"/>
  <c r="GD29" i="10"/>
  <c r="GF29" i="10"/>
  <c r="GI29" i="10"/>
  <c r="GK29" i="10"/>
  <c r="GN29" i="10"/>
  <c r="GP29" i="10"/>
  <c r="GS29" i="10"/>
  <c r="GU29" i="10"/>
  <c r="GX29" i="10"/>
  <c r="GZ29" i="10"/>
  <c r="HC29" i="10"/>
  <c r="HE29" i="10"/>
  <c r="HH29" i="10"/>
  <c r="HJ29" i="10"/>
  <c r="HM29" i="10"/>
  <c r="HO29" i="10"/>
  <c r="HR29" i="10"/>
  <c r="HT29" i="10"/>
  <c r="HW29" i="10"/>
  <c r="HY29" i="10"/>
  <c r="IB29" i="10"/>
  <c r="ID29" i="10"/>
  <c r="IG29" i="10"/>
  <c r="II29" i="10"/>
  <c r="IL29" i="10"/>
  <c r="IN29" i="10"/>
  <c r="IQ29" i="10"/>
  <c r="IS29" i="10"/>
  <c r="A29" i="10"/>
  <c r="C23" i="10"/>
  <c r="F23" i="10"/>
  <c r="H23" i="10"/>
  <c r="K23" i="10"/>
  <c r="M23" i="10"/>
  <c r="P23" i="10"/>
  <c r="R23" i="10"/>
  <c r="U23" i="10"/>
  <c r="W23" i="10"/>
  <c r="Z23" i="10"/>
  <c r="AB23" i="10"/>
  <c r="AE23" i="10"/>
  <c r="AG23" i="10"/>
  <c r="AJ23" i="10"/>
  <c r="AL23" i="10"/>
  <c r="AO23" i="10"/>
  <c r="AQ23" i="10"/>
  <c r="AT23" i="10"/>
  <c r="AV23" i="10"/>
  <c r="AY23" i="10"/>
  <c r="BA23" i="10"/>
  <c r="BD23" i="10"/>
  <c r="BF23" i="10"/>
  <c r="BI23" i="10"/>
  <c r="BK23" i="10"/>
  <c r="BN23" i="10"/>
  <c r="BP23" i="10"/>
  <c r="BS23" i="10"/>
  <c r="BU23" i="10"/>
  <c r="BX23" i="10"/>
  <c r="BZ23" i="10"/>
  <c r="CC23" i="10"/>
  <c r="CE23" i="10"/>
  <c r="CH23" i="10"/>
  <c r="CJ23" i="10"/>
  <c r="CM23" i="10"/>
  <c r="CO23" i="10"/>
  <c r="CR23" i="10"/>
  <c r="CT23" i="10"/>
  <c r="CW23" i="10"/>
  <c r="CY23" i="10"/>
  <c r="DB23" i="10"/>
  <c r="DD23" i="10"/>
  <c r="DG23" i="10"/>
  <c r="DI23" i="10"/>
  <c r="DL23" i="10"/>
  <c r="DN23" i="10"/>
  <c r="DQ23" i="10"/>
  <c r="DS23" i="10"/>
  <c r="DV23" i="10"/>
  <c r="DX23" i="10"/>
  <c r="EA23" i="10"/>
  <c r="EC23" i="10"/>
  <c r="EF23" i="10"/>
  <c r="EH23" i="10"/>
  <c r="EK23" i="10"/>
  <c r="EM23" i="10"/>
  <c r="EP23" i="10"/>
  <c r="ER23" i="10"/>
  <c r="EU23" i="10"/>
  <c r="EW23" i="10"/>
  <c r="EZ23" i="10"/>
  <c r="FB23" i="10"/>
  <c r="FE23" i="10"/>
  <c r="FG23" i="10"/>
  <c r="FJ23" i="10"/>
  <c r="FL23" i="10"/>
  <c r="FO23" i="10"/>
  <c r="FQ23" i="10"/>
  <c r="FT23" i="10"/>
  <c r="FV23" i="10"/>
  <c r="FY23" i="10"/>
  <c r="GA23" i="10"/>
  <c r="GD23" i="10"/>
  <c r="GF23" i="10"/>
  <c r="GI23" i="10"/>
  <c r="GK23" i="10"/>
  <c r="GN23" i="10"/>
  <c r="GP23" i="10"/>
  <c r="GS23" i="10"/>
  <c r="GU23" i="10"/>
  <c r="GX23" i="10"/>
  <c r="GZ23" i="10"/>
  <c r="HC23" i="10"/>
  <c r="HE23" i="10"/>
  <c r="HH23" i="10"/>
  <c r="HJ23" i="10"/>
  <c r="HM23" i="10"/>
  <c r="HO23" i="10"/>
  <c r="HR23" i="10"/>
  <c r="HT23" i="10"/>
  <c r="HW23" i="10"/>
  <c r="HY23" i="10"/>
  <c r="IB23" i="10"/>
  <c r="ID23" i="10"/>
  <c r="IG23" i="10"/>
  <c r="II23" i="10"/>
  <c r="IL23" i="10"/>
  <c r="IN23" i="10"/>
  <c r="IQ23" i="10"/>
  <c r="IS23" i="10"/>
  <c r="C22" i="10"/>
  <c r="F22" i="10"/>
  <c r="H22" i="10"/>
  <c r="K22" i="10"/>
  <c r="M22" i="10"/>
  <c r="P22" i="10"/>
  <c r="R22" i="10"/>
  <c r="U22" i="10"/>
  <c r="W22" i="10"/>
  <c r="Z22" i="10"/>
  <c r="AB22" i="10"/>
  <c r="AE22" i="10"/>
  <c r="AG22" i="10"/>
  <c r="AJ22" i="10"/>
  <c r="AL22" i="10"/>
  <c r="AO22" i="10"/>
  <c r="AQ22" i="10"/>
  <c r="AT22" i="10"/>
  <c r="AV22" i="10"/>
  <c r="AY22" i="10"/>
  <c r="BA22" i="10"/>
  <c r="BD22" i="10"/>
  <c r="BF22" i="10"/>
  <c r="BI22" i="10"/>
  <c r="BK22" i="10"/>
  <c r="BN22" i="10"/>
  <c r="BP22" i="10"/>
  <c r="BS22" i="10"/>
  <c r="BU22" i="10"/>
  <c r="BX22" i="10"/>
  <c r="BZ22" i="10"/>
  <c r="CC22" i="10"/>
  <c r="CE22" i="10"/>
  <c r="CH22" i="10"/>
  <c r="CJ22" i="10"/>
  <c r="CM22" i="10"/>
  <c r="CO22" i="10"/>
  <c r="CR22" i="10"/>
  <c r="CT22" i="10"/>
  <c r="CW22" i="10"/>
  <c r="CY22" i="10"/>
  <c r="DB22" i="10"/>
  <c r="DD22" i="10"/>
  <c r="DG22" i="10"/>
  <c r="DI22" i="10"/>
  <c r="DL22" i="10"/>
  <c r="DN22" i="10"/>
  <c r="DQ22" i="10"/>
  <c r="DS22" i="10"/>
  <c r="DV22" i="10"/>
  <c r="DX22" i="10"/>
  <c r="EA22" i="10"/>
  <c r="EC22" i="10"/>
  <c r="EF22" i="10"/>
  <c r="EH22" i="10"/>
  <c r="EK22" i="10"/>
  <c r="EM22" i="10"/>
  <c r="EP22" i="10"/>
  <c r="ER22" i="10"/>
  <c r="EU22" i="10"/>
  <c r="EW22" i="10"/>
  <c r="EZ22" i="10"/>
  <c r="FB22" i="10"/>
  <c r="FE22" i="10"/>
  <c r="FG22" i="10"/>
  <c r="FJ22" i="10"/>
  <c r="FL22" i="10"/>
  <c r="FO22" i="10"/>
  <c r="FQ22" i="10"/>
  <c r="FT22" i="10"/>
  <c r="FV22" i="10"/>
  <c r="FY22" i="10"/>
  <c r="GA22" i="10"/>
  <c r="GD22" i="10"/>
  <c r="GF22" i="10"/>
  <c r="GI22" i="10"/>
  <c r="GK22" i="10"/>
  <c r="GN22" i="10"/>
  <c r="GP22" i="10"/>
  <c r="GS22" i="10"/>
  <c r="GU22" i="10"/>
  <c r="GX22" i="10"/>
  <c r="GZ22" i="10"/>
  <c r="HC22" i="10"/>
  <c r="HE22" i="10"/>
  <c r="HH22" i="10"/>
  <c r="HJ22" i="10"/>
  <c r="HM22" i="10"/>
  <c r="HO22" i="10"/>
  <c r="HR22" i="10"/>
  <c r="HT22" i="10"/>
  <c r="HW22" i="10"/>
  <c r="HY22" i="10"/>
  <c r="IB22" i="10"/>
  <c r="ID22" i="10"/>
  <c r="IG22" i="10"/>
  <c r="II22" i="10"/>
  <c r="IL22" i="10"/>
  <c r="IN22" i="10"/>
  <c r="IQ22" i="10"/>
  <c r="IS22" i="10"/>
  <c r="C21" i="10"/>
  <c r="F21" i="10"/>
  <c r="H21" i="10"/>
  <c r="K21" i="10"/>
  <c r="M21" i="10"/>
  <c r="P21" i="10"/>
  <c r="R21" i="10"/>
  <c r="U21" i="10"/>
  <c r="W21" i="10"/>
  <c r="Z21" i="10"/>
  <c r="AB21" i="10"/>
  <c r="AE21" i="10"/>
  <c r="AG21" i="10"/>
  <c r="AJ21" i="10"/>
  <c r="AL21" i="10"/>
  <c r="AO21" i="10"/>
  <c r="AQ21" i="10"/>
  <c r="AT21" i="10"/>
  <c r="AV21" i="10"/>
  <c r="AY21" i="10"/>
  <c r="BA21" i="10"/>
  <c r="BD21" i="10"/>
  <c r="BF21" i="10"/>
  <c r="BI21" i="10"/>
  <c r="BK21" i="10"/>
  <c r="BN21" i="10"/>
  <c r="BP21" i="10"/>
  <c r="BS21" i="10"/>
  <c r="BU21" i="10"/>
  <c r="BX21" i="10"/>
  <c r="BZ21" i="10"/>
  <c r="CC21" i="10"/>
  <c r="CE21" i="10"/>
  <c r="CH21" i="10"/>
  <c r="CJ21" i="10"/>
  <c r="CM21" i="10"/>
  <c r="CO21" i="10"/>
  <c r="CR21" i="10"/>
  <c r="CT21" i="10"/>
  <c r="CW21" i="10"/>
  <c r="CY21" i="10"/>
  <c r="DB21" i="10"/>
  <c r="DD21" i="10"/>
  <c r="DG21" i="10"/>
  <c r="DI21" i="10"/>
  <c r="DL21" i="10"/>
  <c r="DN21" i="10"/>
  <c r="DQ21" i="10"/>
  <c r="DS21" i="10"/>
  <c r="DV21" i="10"/>
  <c r="DX21" i="10"/>
  <c r="EA21" i="10"/>
  <c r="EC21" i="10"/>
  <c r="EF21" i="10"/>
  <c r="EH21" i="10"/>
  <c r="EK21" i="10"/>
  <c r="EM21" i="10"/>
  <c r="EP21" i="10"/>
  <c r="ER21" i="10"/>
  <c r="EU21" i="10"/>
  <c r="EW21" i="10"/>
  <c r="EZ21" i="10"/>
  <c r="FB21" i="10"/>
  <c r="FE21" i="10"/>
  <c r="FG21" i="10"/>
  <c r="FJ21" i="10"/>
  <c r="FL21" i="10"/>
  <c r="FO21" i="10"/>
  <c r="FQ21" i="10"/>
  <c r="FT21" i="10"/>
  <c r="FV21" i="10"/>
  <c r="FY21" i="10"/>
  <c r="GA21" i="10"/>
  <c r="GD21" i="10"/>
  <c r="GF21" i="10"/>
  <c r="GI21" i="10"/>
  <c r="GK21" i="10"/>
  <c r="GN21" i="10"/>
  <c r="GP21" i="10"/>
  <c r="GS21" i="10"/>
  <c r="GU21" i="10"/>
  <c r="GX21" i="10"/>
  <c r="GZ21" i="10"/>
  <c r="HC21" i="10"/>
  <c r="HE21" i="10"/>
  <c r="HH21" i="10"/>
  <c r="HJ21" i="10"/>
  <c r="HM21" i="10"/>
  <c r="HO21" i="10"/>
  <c r="HR21" i="10"/>
  <c r="HT21" i="10"/>
  <c r="HW21" i="10"/>
  <c r="HY21" i="10"/>
  <c r="IB21" i="10"/>
  <c r="ID21" i="10"/>
  <c r="IG21" i="10"/>
  <c r="II21" i="10"/>
  <c r="IL21" i="10"/>
  <c r="IN21" i="10"/>
  <c r="IQ21" i="10"/>
  <c r="IS21" i="10"/>
  <c r="C20" i="10"/>
  <c r="F20" i="10"/>
  <c r="H20" i="10"/>
  <c r="K20" i="10"/>
  <c r="M20" i="10"/>
  <c r="P20" i="10"/>
  <c r="R20" i="10"/>
  <c r="U20" i="10"/>
  <c r="W20" i="10"/>
  <c r="Z20" i="10"/>
  <c r="AB20" i="10"/>
  <c r="AE20" i="10"/>
  <c r="AG20" i="10"/>
  <c r="AJ20" i="10"/>
  <c r="AL20" i="10"/>
  <c r="AO20" i="10"/>
  <c r="AQ20" i="10"/>
  <c r="AT20" i="10"/>
  <c r="AV20" i="10"/>
  <c r="AY20" i="10"/>
  <c r="BA20" i="10"/>
  <c r="BD20" i="10"/>
  <c r="BF20" i="10"/>
  <c r="BI20" i="10"/>
  <c r="BK20" i="10"/>
  <c r="BN20" i="10"/>
  <c r="BP20" i="10"/>
  <c r="BS20" i="10"/>
  <c r="BU20" i="10"/>
  <c r="BX20" i="10"/>
  <c r="BZ20" i="10"/>
  <c r="CC20" i="10"/>
  <c r="CE20" i="10"/>
  <c r="CH20" i="10"/>
  <c r="CJ20" i="10"/>
  <c r="CM20" i="10"/>
  <c r="CO20" i="10"/>
  <c r="CR20" i="10"/>
  <c r="CT20" i="10"/>
  <c r="CW20" i="10"/>
  <c r="CY20" i="10"/>
  <c r="DB20" i="10"/>
  <c r="DD20" i="10"/>
  <c r="DG20" i="10"/>
  <c r="DI20" i="10"/>
  <c r="DL20" i="10"/>
  <c r="DN20" i="10"/>
  <c r="DQ20" i="10"/>
  <c r="DS20" i="10"/>
  <c r="DV20" i="10"/>
  <c r="DX20" i="10"/>
  <c r="EA20" i="10"/>
  <c r="EC20" i="10"/>
  <c r="EF20" i="10"/>
  <c r="EH20" i="10"/>
  <c r="EK20" i="10"/>
  <c r="EM20" i="10"/>
  <c r="EP20" i="10"/>
  <c r="ER20" i="10"/>
  <c r="EU20" i="10"/>
  <c r="EW20" i="10"/>
  <c r="EZ20" i="10"/>
  <c r="FB20" i="10"/>
  <c r="FE20" i="10"/>
  <c r="FG20" i="10"/>
  <c r="FJ20" i="10"/>
  <c r="FL20" i="10"/>
  <c r="FO20" i="10"/>
  <c r="FQ20" i="10"/>
  <c r="FT20" i="10"/>
  <c r="FV20" i="10"/>
  <c r="FY20" i="10"/>
  <c r="GA20" i="10"/>
  <c r="GD20" i="10"/>
  <c r="GF20" i="10"/>
  <c r="GI20" i="10"/>
  <c r="GK20" i="10"/>
  <c r="GN20" i="10"/>
  <c r="GP20" i="10"/>
  <c r="GS20" i="10"/>
  <c r="GU20" i="10"/>
  <c r="GX20" i="10"/>
  <c r="GZ20" i="10"/>
  <c r="HC20" i="10"/>
  <c r="HE20" i="10"/>
  <c r="HH20" i="10"/>
  <c r="HJ20" i="10"/>
  <c r="HM20" i="10"/>
  <c r="HO20" i="10"/>
  <c r="HR20" i="10"/>
  <c r="HT20" i="10"/>
  <c r="HW20" i="10"/>
  <c r="HY20" i="10"/>
  <c r="IB20" i="10"/>
  <c r="ID20" i="10"/>
  <c r="IG20" i="10"/>
  <c r="II20" i="10"/>
  <c r="IL20" i="10"/>
  <c r="IN20" i="10"/>
  <c r="IQ20" i="10"/>
  <c r="IS20" i="10"/>
  <c r="C19" i="10"/>
  <c r="F19" i="10"/>
  <c r="H19" i="10"/>
  <c r="K19" i="10"/>
  <c r="M19" i="10"/>
  <c r="P19" i="10"/>
  <c r="R19" i="10"/>
  <c r="U19" i="10"/>
  <c r="W19" i="10"/>
  <c r="Z19" i="10"/>
  <c r="AB19" i="10"/>
  <c r="AE19" i="10"/>
  <c r="AG19" i="10"/>
  <c r="AJ19" i="10"/>
  <c r="AL19" i="10"/>
  <c r="AO19" i="10"/>
  <c r="AQ19" i="10"/>
  <c r="AT19" i="10"/>
  <c r="AV19" i="10"/>
  <c r="AY19" i="10"/>
  <c r="BA19" i="10"/>
  <c r="BD19" i="10"/>
  <c r="BF19" i="10"/>
  <c r="BI19" i="10"/>
  <c r="BK19" i="10"/>
  <c r="BN19" i="10"/>
  <c r="BP19" i="10"/>
  <c r="BS19" i="10"/>
  <c r="BU19" i="10"/>
  <c r="BX19" i="10"/>
  <c r="BZ19" i="10"/>
  <c r="CC19" i="10"/>
  <c r="CE19" i="10"/>
  <c r="CH19" i="10"/>
  <c r="CJ19" i="10"/>
  <c r="CM19" i="10"/>
  <c r="CO19" i="10"/>
  <c r="CR19" i="10"/>
  <c r="CT19" i="10"/>
  <c r="CW19" i="10"/>
  <c r="CY19" i="10"/>
  <c r="DB19" i="10"/>
  <c r="DD19" i="10"/>
  <c r="DG19" i="10"/>
  <c r="DI19" i="10"/>
  <c r="DL19" i="10"/>
  <c r="DN19" i="10"/>
  <c r="DQ19" i="10"/>
  <c r="DS19" i="10"/>
  <c r="DV19" i="10"/>
  <c r="DX19" i="10"/>
  <c r="EA19" i="10"/>
  <c r="EC19" i="10"/>
  <c r="EF19" i="10"/>
  <c r="EH19" i="10"/>
  <c r="EK19" i="10"/>
  <c r="EM19" i="10"/>
  <c r="EP19" i="10"/>
  <c r="ER19" i="10"/>
  <c r="EU19" i="10"/>
  <c r="EW19" i="10"/>
  <c r="EZ19" i="10"/>
  <c r="FB19" i="10"/>
  <c r="FE19" i="10"/>
  <c r="FG19" i="10"/>
  <c r="FJ19" i="10"/>
  <c r="FL19" i="10"/>
  <c r="FO19" i="10"/>
  <c r="FQ19" i="10"/>
  <c r="FT19" i="10"/>
  <c r="FV19" i="10"/>
  <c r="FY19" i="10"/>
  <c r="GA19" i="10"/>
  <c r="GD19" i="10"/>
  <c r="GF19" i="10"/>
  <c r="GI19" i="10"/>
  <c r="GK19" i="10"/>
  <c r="GN19" i="10"/>
  <c r="GP19" i="10"/>
  <c r="GS19" i="10"/>
  <c r="GU19" i="10"/>
  <c r="GX19" i="10"/>
  <c r="GZ19" i="10"/>
  <c r="HC19" i="10"/>
  <c r="HE19" i="10"/>
  <c r="HH19" i="10"/>
  <c r="HJ19" i="10"/>
  <c r="HM19" i="10"/>
  <c r="HO19" i="10"/>
  <c r="HR19" i="10"/>
  <c r="HT19" i="10"/>
  <c r="HW19" i="10"/>
  <c r="HY19" i="10"/>
  <c r="IB19" i="10"/>
  <c r="ID19" i="10"/>
  <c r="IG19" i="10"/>
  <c r="II19" i="10"/>
  <c r="IL19" i="10"/>
  <c r="IN19" i="10"/>
  <c r="IQ19" i="10"/>
  <c r="IS19" i="10"/>
  <c r="C18" i="10"/>
  <c r="F18" i="10"/>
  <c r="H18" i="10"/>
  <c r="K18" i="10"/>
  <c r="M18" i="10"/>
  <c r="P18" i="10"/>
  <c r="R18" i="10"/>
  <c r="U18" i="10"/>
  <c r="W18" i="10"/>
  <c r="Z18" i="10"/>
  <c r="AB18" i="10"/>
  <c r="AE18" i="10"/>
  <c r="AG18" i="10"/>
  <c r="AJ18" i="10"/>
  <c r="AL18" i="10"/>
  <c r="AO18" i="10"/>
  <c r="AQ18" i="10"/>
  <c r="AT18" i="10"/>
  <c r="AV18" i="10"/>
  <c r="AY18" i="10"/>
  <c r="BA18" i="10"/>
  <c r="BD18" i="10"/>
  <c r="BF18" i="10"/>
  <c r="BI18" i="10"/>
  <c r="BK18" i="10"/>
  <c r="BN18" i="10"/>
  <c r="BP18" i="10"/>
  <c r="BS18" i="10"/>
  <c r="BU18" i="10"/>
  <c r="BX18" i="10"/>
  <c r="BZ18" i="10"/>
  <c r="CC18" i="10"/>
  <c r="CE18" i="10"/>
  <c r="CH18" i="10"/>
  <c r="CJ18" i="10"/>
  <c r="CM18" i="10"/>
  <c r="CO18" i="10"/>
  <c r="CR18" i="10"/>
  <c r="CT18" i="10"/>
  <c r="CW18" i="10"/>
  <c r="CY18" i="10"/>
  <c r="DB18" i="10"/>
  <c r="DD18" i="10"/>
  <c r="DG18" i="10"/>
  <c r="DI18" i="10"/>
  <c r="DL18" i="10"/>
  <c r="DN18" i="10"/>
  <c r="DQ18" i="10"/>
  <c r="DS18" i="10"/>
  <c r="DV18" i="10"/>
  <c r="DX18" i="10"/>
  <c r="EA18" i="10"/>
  <c r="EC18" i="10"/>
  <c r="EF18" i="10"/>
  <c r="EH18" i="10"/>
  <c r="EK18" i="10"/>
  <c r="EM18" i="10"/>
  <c r="EP18" i="10"/>
  <c r="ER18" i="10"/>
  <c r="EU18" i="10"/>
  <c r="EW18" i="10"/>
  <c r="EZ18" i="10"/>
  <c r="FB18" i="10"/>
  <c r="FE18" i="10"/>
  <c r="FG18" i="10"/>
  <c r="FJ18" i="10"/>
  <c r="FL18" i="10"/>
  <c r="FO18" i="10"/>
  <c r="FQ18" i="10"/>
  <c r="FT18" i="10"/>
  <c r="FV18" i="10"/>
  <c r="FY18" i="10"/>
  <c r="GA18" i="10"/>
  <c r="GD18" i="10"/>
  <c r="GF18" i="10"/>
  <c r="GI18" i="10"/>
  <c r="GK18" i="10"/>
  <c r="GN18" i="10"/>
  <c r="GP18" i="10"/>
  <c r="GS18" i="10"/>
  <c r="GU18" i="10"/>
  <c r="GX18" i="10"/>
  <c r="GZ18" i="10"/>
  <c r="HC18" i="10"/>
  <c r="HE18" i="10"/>
  <c r="HH18" i="10"/>
  <c r="HJ18" i="10"/>
  <c r="HM18" i="10"/>
  <c r="HO18" i="10"/>
  <c r="HR18" i="10"/>
  <c r="HT18" i="10"/>
  <c r="HW18" i="10"/>
  <c r="HY18" i="10"/>
  <c r="IB18" i="10"/>
  <c r="ID18" i="10"/>
  <c r="IG18" i="10"/>
  <c r="II18" i="10"/>
  <c r="IL18" i="10"/>
  <c r="IN18" i="10"/>
  <c r="IQ18" i="10"/>
  <c r="IS18" i="10"/>
  <c r="C17" i="10"/>
  <c r="F17" i="10"/>
  <c r="H17" i="10"/>
  <c r="K17" i="10"/>
  <c r="M17" i="10"/>
  <c r="P17" i="10"/>
  <c r="R17" i="10"/>
  <c r="U17" i="10"/>
  <c r="W17" i="10"/>
  <c r="Z17" i="10"/>
  <c r="AB17" i="10"/>
  <c r="AE17" i="10"/>
  <c r="AG17" i="10"/>
  <c r="AJ17" i="10"/>
  <c r="AL17" i="10"/>
  <c r="AO17" i="10"/>
  <c r="AQ17" i="10"/>
  <c r="AT17" i="10"/>
  <c r="AV17" i="10"/>
  <c r="AY17" i="10"/>
  <c r="BA17" i="10"/>
  <c r="BD17" i="10"/>
  <c r="BF17" i="10"/>
  <c r="BI17" i="10"/>
  <c r="BK17" i="10"/>
  <c r="BN17" i="10"/>
  <c r="BP17" i="10"/>
  <c r="BS17" i="10"/>
  <c r="BU17" i="10"/>
  <c r="BX17" i="10"/>
  <c r="BZ17" i="10"/>
  <c r="CC17" i="10"/>
  <c r="CE17" i="10"/>
  <c r="CH17" i="10"/>
  <c r="CJ17" i="10"/>
  <c r="CM17" i="10"/>
  <c r="CO17" i="10"/>
  <c r="CR17" i="10"/>
  <c r="CT17" i="10"/>
  <c r="CW17" i="10"/>
  <c r="CY17" i="10"/>
  <c r="DB17" i="10"/>
  <c r="DD17" i="10"/>
  <c r="DG17" i="10"/>
  <c r="DI17" i="10"/>
  <c r="DL17" i="10"/>
  <c r="DN17" i="10"/>
  <c r="DQ17" i="10"/>
  <c r="DS17" i="10"/>
  <c r="DV17" i="10"/>
  <c r="DX17" i="10"/>
  <c r="EA17" i="10"/>
  <c r="EC17" i="10"/>
  <c r="EF17" i="10"/>
  <c r="EH17" i="10"/>
  <c r="EK17" i="10"/>
  <c r="EM17" i="10"/>
  <c r="EP17" i="10"/>
  <c r="ER17" i="10"/>
  <c r="EU17" i="10"/>
  <c r="EW17" i="10"/>
  <c r="EZ17" i="10"/>
  <c r="FB17" i="10"/>
  <c r="FE17" i="10"/>
  <c r="FG17" i="10"/>
  <c r="FJ17" i="10"/>
  <c r="FL17" i="10"/>
  <c r="FO17" i="10"/>
  <c r="FQ17" i="10"/>
  <c r="FT17" i="10"/>
  <c r="FV17" i="10"/>
  <c r="FY17" i="10"/>
  <c r="GA17" i="10"/>
  <c r="GD17" i="10"/>
  <c r="GF17" i="10"/>
  <c r="GI17" i="10"/>
  <c r="GK17" i="10"/>
  <c r="GN17" i="10"/>
  <c r="GP17" i="10"/>
  <c r="GS17" i="10"/>
  <c r="GU17" i="10"/>
  <c r="GX17" i="10"/>
  <c r="GZ17" i="10"/>
  <c r="HC17" i="10"/>
  <c r="HE17" i="10"/>
  <c r="HH17" i="10"/>
  <c r="HJ17" i="10"/>
  <c r="HM17" i="10"/>
  <c r="HO17" i="10"/>
  <c r="HR17" i="10"/>
  <c r="HT17" i="10"/>
  <c r="HW17" i="10"/>
  <c r="HY17" i="10"/>
  <c r="IB17" i="10"/>
  <c r="ID17" i="10"/>
  <c r="IG17" i="10"/>
  <c r="II17" i="10"/>
  <c r="IL17" i="10"/>
  <c r="IN17" i="10"/>
  <c r="IQ17" i="10"/>
  <c r="IS17" i="10"/>
  <c r="C16" i="10"/>
  <c r="F16" i="10"/>
  <c r="H16" i="10"/>
  <c r="K16" i="10"/>
  <c r="M16" i="10"/>
  <c r="P16" i="10"/>
  <c r="R16" i="10"/>
  <c r="U16" i="10"/>
  <c r="W16" i="10"/>
  <c r="Z16" i="10"/>
  <c r="AB16" i="10"/>
  <c r="AE16" i="10"/>
  <c r="AG16" i="10"/>
  <c r="AJ16" i="10"/>
  <c r="AL16" i="10"/>
  <c r="AO16" i="10"/>
  <c r="AQ16" i="10"/>
  <c r="AT16" i="10"/>
  <c r="AV16" i="10"/>
  <c r="AY16" i="10"/>
  <c r="BA16" i="10"/>
  <c r="BD16" i="10"/>
  <c r="BF16" i="10"/>
  <c r="BI16" i="10"/>
  <c r="BK16" i="10"/>
  <c r="BN16" i="10"/>
  <c r="BP16" i="10"/>
  <c r="BS16" i="10"/>
  <c r="BU16" i="10"/>
  <c r="BX16" i="10"/>
  <c r="BZ16" i="10"/>
  <c r="CC16" i="10"/>
  <c r="CE16" i="10"/>
  <c r="CH16" i="10"/>
  <c r="CJ16" i="10"/>
  <c r="CM16" i="10"/>
  <c r="CO16" i="10"/>
  <c r="CR16" i="10"/>
  <c r="CT16" i="10"/>
  <c r="CW16" i="10"/>
  <c r="CY16" i="10"/>
  <c r="DB16" i="10"/>
  <c r="DD16" i="10"/>
  <c r="DG16" i="10"/>
  <c r="DI16" i="10"/>
  <c r="DL16" i="10"/>
  <c r="DN16" i="10"/>
  <c r="DQ16" i="10"/>
  <c r="DS16" i="10"/>
  <c r="DV16" i="10"/>
  <c r="DX16" i="10"/>
  <c r="EA16" i="10"/>
  <c r="EC16" i="10"/>
  <c r="EF16" i="10"/>
  <c r="EH16" i="10"/>
  <c r="EK16" i="10"/>
  <c r="EM16" i="10"/>
  <c r="EP16" i="10"/>
  <c r="ER16" i="10"/>
  <c r="EU16" i="10"/>
  <c r="EW16" i="10"/>
  <c r="EZ16" i="10"/>
  <c r="FB16" i="10"/>
  <c r="FE16" i="10"/>
  <c r="FG16" i="10"/>
  <c r="FJ16" i="10"/>
  <c r="FL16" i="10"/>
  <c r="FO16" i="10"/>
  <c r="FQ16" i="10"/>
  <c r="FT16" i="10"/>
  <c r="FV16" i="10"/>
  <c r="FY16" i="10"/>
  <c r="GA16" i="10"/>
  <c r="GD16" i="10"/>
  <c r="GF16" i="10"/>
  <c r="GI16" i="10"/>
  <c r="GK16" i="10"/>
  <c r="GN16" i="10"/>
  <c r="GP16" i="10"/>
  <c r="GS16" i="10"/>
  <c r="GU16" i="10"/>
  <c r="GX16" i="10"/>
  <c r="GZ16" i="10"/>
  <c r="HC16" i="10"/>
  <c r="HE16" i="10"/>
  <c r="HH16" i="10"/>
  <c r="HJ16" i="10"/>
  <c r="HM16" i="10"/>
  <c r="HO16" i="10"/>
  <c r="HR16" i="10"/>
  <c r="HT16" i="10"/>
  <c r="HW16" i="10"/>
  <c r="HY16" i="10"/>
  <c r="IB16" i="10"/>
  <c r="ID16" i="10"/>
  <c r="IG16" i="10"/>
  <c r="II16" i="10"/>
  <c r="IL16" i="10"/>
  <c r="IN16" i="10"/>
  <c r="IQ16" i="10"/>
  <c r="IS16" i="10"/>
  <c r="C15" i="10"/>
  <c r="F15" i="10"/>
  <c r="H15" i="10"/>
  <c r="K15" i="10"/>
  <c r="M15" i="10"/>
  <c r="P15" i="10"/>
  <c r="R15" i="10"/>
  <c r="U15" i="10"/>
  <c r="W15" i="10"/>
  <c r="Z15" i="10"/>
  <c r="AB15" i="10"/>
  <c r="AE15" i="10"/>
  <c r="AG15" i="10"/>
  <c r="AJ15" i="10"/>
  <c r="AL15" i="10"/>
  <c r="AO15" i="10"/>
  <c r="AQ15" i="10"/>
  <c r="AT15" i="10"/>
  <c r="AV15" i="10"/>
  <c r="AY15" i="10"/>
  <c r="BA15" i="10"/>
  <c r="BD15" i="10"/>
  <c r="BF15" i="10"/>
  <c r="BI15" i="10"/>
  <c r="BK15" i="10"/>
  <c r="BN15" i="10"/>
  <c r="BP15" i="10"/>
  <c r="BS15" i="10"/>
  <c r="BU15" i="10"/>
  <c r="BX15" i="10"/>
  <c r="BZ15" i="10"/>
  <c r="CC15" i="10"/>
  <c r="CE15" i="10"/>
  <c r="CH15" i="10"/>
  <c r="CJ15" i="10"/>
  <c r="CM15" i="10"/>
  <c r="CO15" i="10"/>
  <c r="CR15" i="10"/>
  <c r="CT15" i="10"/>
  <c r="CW15" i="10"/>
  <c r="CY15" i="10"/>
  <c r="DB15" i="10"/>
  <c r="DD15" i="10"/>
  <c r="DG15" i="10"/>
  <c r="DI15" i="10"/>
  <c r="DL15" i="10"/>
  <c r="DN15" i="10"/>
  <c r="DQ15" i="10"/>
  <c r="DS15" i="10"/>
  <c r="DV15" i="10"/>
  <c r="DX15" i="10"/>
  <c r="EA15" i="10"/>
  <c r="EC15" i="10"/>
  <c r="EF15" i="10"/>
  <c r="EH15" i="10"/>
  <c r="EK15" i="10"/>
  <c r="EM15" i="10"/>
  <c r="EP15" i="10"/>
  <c r="ER15" i="10"/>
  <c r="EU15" i="10"/>
  <c r="EW15" i="10"/>
  <c r="EZ15" i="10"/>
  <c r="FB15" i="10"/>
  <c r="FE15" i="10"/>
  <c r="FG15" i="10"/>
  <c r="FJ15" i="10"/>
  <c r="FL15" i="10"/>
  <c r="FO15" i="10"/>
  <c r="FQ15" i="10"/>
  <c r="FT15" i="10"/>
  <c r="FV15" i="10"/>
  <c r="FY15" i="10"/>
  <c r="GA15" i="10"/>
  <c r="GD15" i="10"/>
  <c r="GF15" i="10"/>
  <c r="GI15" i="10"/>
  <c r="GK15" i="10"/>
  <c r="GN15" i="10"/>
  <c r="GP15" i="10"/>
  <c r="GS15" i="10"/>
  <c r="GU15" i="10"/>
  <c r="GX15" i="10"/>
  <c r="GZ15" i="10"/>
  <c r="HC15" i="10"/>
  <c r="HE15" i="10"/>
  <c r="HH15" i="10"/>
  <c r="HJ15" i="10"/>
  <c r="HM15" i="10"/>
  <c r="HO15" i="10"/>
  <c r="HR15" i="10"/>
  <c r="HT15" i="10"/>
  <c r="HW15" i="10"/>
  <c r="HY15" i="10"/>
  <c r="IB15" i="10"/>
  <c r="ID15" i="10"/>
  <c r="IG15" i="10"/>
  <c r="II15" i="10"/>
  <c r="IL15" i="10"/>
  <c r="IN15" i="10"/>
  <c r="IQ15" i="10"/>
  <c r="IS15" i="10"/>
  <c r="C14" i="10"/>
  <c r="F14" i="10"/>
  <c r="H14" i="10"/>
  <c r="K14" i="10"/>
  <c r="M14" i="10"/>
  <c r="P14" i="10"/>
  <c r="R14" i="10"/>
  <c r="U14" i="10"/>
  <c r="W14" i="10"/>
  <c r="Z14" i="10"/>
  <c r="AB14" i="10"/>
  <c r="AE14" i="10"/>
  <c r="AG14" i="10"/>
  <c r="AJ14" i="10"/>
  <c r="AL14" i="10"/>
  <c r="AO14" i="10"/>
  <c r="AQ14" i="10"/>
  <c r="AT14" i="10"/>
  <c r="AV14" i="10"/>
  <c r="AY14" i="10"/>
  <c r="BA14" i="10"/>
  <c r="BD14" i="10"/>
  <c r="BF14" i="10"/>
  <c r="BI14" i="10"/>
  <c r="BK14" i="10"/>
  <c r="BN14" i="10"/>
  <c r="BP14" i="10"/>
  <c r="BS14" i="10"/>
  <c r="BU14" i="10"/>
  <c r="BX14" i="10"/>
  <c r="BZ14" i="10"/>
  <c r="CC14" i="10"/>
  <c r="CE14" i="10"/>
  <c r="CH14" i="10"/>
  <c r="CJ14" i="10"/>
  <c r="CM14" i="10"/>
  <c r="CO14" i="10"/>
  <c r="CR14" i="10"/>
  <c r="CT14" i="10"/>
  <c r="CW14" i="10"/>
  <c r="CY14" i="10"/>
  <c r="DB14" i="10"/>
  <c r="DD14" i="10"/>
  <c r="DG14" i="10"/>
  <c r="DI14" i="10"/>
  <c r="DL14" i="10"/>
  <c r="DN14" i="10"/>
  <c r="DQ14" i="10"/>
  <c r="DS14" i="10"/>
  <c r="DV14" i="10"/>
  <c r="DX14" i="10"/>
  <c r="EA14" i="10"/>
  <c r="EC14" i="10"/>
  <c r="EF14" i="10"/>
  <c r="EH14" i="10"/>
  <c r="EK14" i="10"/>
  <c r="EM14" i="10"/>
  <c r="EP14" i="10"/>
  <c r="ER14" i="10"/>
  <c r="EU14" i="10"/>
  <c r="EW14" i="10"/>
  <c r="EZ14" i="10"/>
  <c r="FB14" i="10"/>
  <c r="FE14" i="10"/>
  <c r="FG14" i="10"/>
  <c r="FJ14" i="10"/>
  <c r="FL14" i="10"/>
  <c r="FO14" i="10"/>
  <c r="FQ14" i="10"/>
  <c r="FT14" i="10"/>
  <c r="FV14" i="10"/>
  <c r="FY14" i="10"/>
  <c r="GA14" i="10"/>
  <c r="GD14" i="10"/>
  <c r="GF14" i="10"/>
  <c r="GI14" i="10"/>
  <c r="GK14" i="10"/>
  <c r="GN14" i="10"/>
  <c r="GP14" i="10"/>
  <c r="GS14" i="10"/>
  <c r="GU14" i="10"/>
  <c r="GX14" i="10"/>
  <c r="GZ14" i="10"/>
  <c r="HC14" i="10"/>
  <c r="HE14" i="10"/>
  <c r="HH14" i="10"/>
  <c r="HJ14" i="10"/>
  <c r="HM14" i="10"/>
  <c r="HO14" i="10"/>
  <c r="HR14" i="10"/>
  <c r="HT14" i="10"/>
  <c r="HW14" i="10"/>
  <c r="HY14" i="10"/>
  <c r="IB14" i="10"/>
  <c r="ID14" i="10"/>
  <c r="IG14" i="10"/>
  <c r="II14" i="10"/>
  <c r="IL14" i="10"/>
  <c r="IN14" i="10"/>
  <c r="IQ14" i="10"/>
  <c r="IS14" i="10"/>
  <c r="C13" i="10"/>
  <c r="F13" i="10"/>
  <c r="H13" i="10"/>
  <c r="K13" i="10"/>
  <c r="M13" i="10"/>
  <c r="P13" i="10"/>
  <c r="R13" i="10"/>
  <c r="U13" i="10"/>
  <c r="W13" i="10"/>
  <c r="Z13" i="10"/>
  <c r="AB13" i="10"/>
  <c r="AE13" i="10"/>
  <c r="AG13" i="10"/>
  <c r="AJ13" i="10"/>
  <c r="AL13" i="10"/>
  <c r="AO13" i="10"/>
  <c r="AQ13" i="10"/>
  <c r="AT13" i="10"/>
  <c r="AV13" i="10"/>
  <c r="AY13" i="10"/>
  <c r="BA13" i="10"/>
  <c r="BD13" i="10"/>
  <c r="BF13" i="10"/>
  <c r="BI13" i="10"/>
  <c r="BK13" i="10"/>
  <c r="BN13" i="10"/>
  <c r="BP13" i="10"/>
  <c r="BS13" i="10"/>
  <c r="BU13" i="10"/>
  <c r="BX13" i="10"/>
  <c r="BZ13" i="10"/>
  <c r="CC13" i="10"/>
  <c r="CE13" i="10"/>
  <c r="CH13" i="10"/>
  <c r="CJ13" i="10"/>
  <c r="CM13" i="10"/>
  <c r="CO13" i="10"/>
  <c r="CR13" i="10"/>
  <c r="CT13" i="10"/>
  <c r="CW13" i="10"/>
  <c r="CY13" i="10"/>
  <c r="DB13" i="10"/>
  <c r="DD13" i="10"/>
  <c r="DG13" i="10"/>
  <c r="DI13" i="10"/>
  <c r="DL13" i="10"/>
  <c r="DN13" i="10"/>
  <c r="DQ13" i="10"/>
  <c r="DS13" i="10"/>
  <c r="DV13" i="10"/>
  <c r="DX13" i="10"/>
  <c r="EA13" i="10"/>
  <c r="EC13" i="10"/>
  <c r="EF13" i="10"/>
  <c r="EH13" i="10"/>
  <c r="EK13" i="10"/>
  <c r="EM13" i="10"/>
  <c r="EP13" i="10"/>
  <c r="ER13" i="10"/>
  <c r="EU13" i="10"/>
  <c r="EW13" i="10"/>
  <c r="EZ13" i="10"/>
  <c r="FB13" i="10"/>
  <c r="FE13" i="10"/>
  <c r="FG13" i="10"/>
  <c r="FJ13" i="10"/>
  <c r="FL13" i="10"/>
  <c r="FO13" i="10"/>
  <c r="FQ13" i="10"/>
  <c r="FT13" i="10"/>
  <c r="FV13" i="10"/>
  <c r="FY13" i="10"/>
  <c r="GA13" i="10"/>
  <c r="GD13" i="10"/>
  <c r="GF13" i="10"/>
  <c r="GI13" i="10"/>
  <c r="GK13" i="10"/>
  <c r="GN13" i="10"/>
  <c r="GP13" i="10"/>
  <c r="GS13" i="10"/>
  <c r="GU13" i="10"/>
  <c r="GX13" i="10"/>
  <c r="GZ13" i="10"/>
  <c r="HC13" i="10"/>
  <c r="HE13" i="10"/>
  <c r="HH13" i="10"/>
  <c r="HJ13" i="10"/>
  <c r="HM13" i="10"/>
  <c r="HO13" i="10"/>
  <c r="HR13" i="10"/>
  <c r="HT13" i="10"/>
  <c r="HW13" i="10"/>
  <c r="HY13" i="10"/>
  <c r="IB13" i="10"/>
  <c r="ID13" i="10"/>
  <c r="IG13" i="10"/>
  <c r="II13" i="10"/>
  <c r="IL13" i="10"/>
  <c r="IN13" i="10"/>
  <c r="IQ13" i="10"/>
  <c r="IS13" i="10"/>
  <c r="A10" i="10"/>
  <c r="C10" i="10"/>
  <c r="F10" i="10"/>
  <c r="H10" i="10"/>
  <c r="K10" i="10"/>
  <c r="M10" i="10"/>
  <c r="P10" i="10"/>
  <c r="R10" i="10"/>
  <c r="U10" i="10"/>
  <c r="W10" i="10"/>
  <c r="Z10" i="10"/>
  <c r="AB10" i="10"/>
  <c r="AE10" i="10"/>
  <c r="AG10" i="10"/>
  <c r="AJ10" i="10"/>
  <c r="AL10" i="10"/>
  <c r="AO10" i="10"/>
  <c r="AQ10" i="10"/>
  <c r="AT10" i="10"/>
  <c r="AV10" i="10"/>
  <c r="AY10" i="10"/>
  <c r="BA10" i="10"/>
  <c r="BD10" i="10"/>
  <c r="BF10" i="10"/>
  <c r="BI10" i="10"/>
  <c r="BK10" i="10"/>
  <c r="BN10" i="10"/>
  <c r="BP10" i="10"/>
  <c r="BS10" i="10"/>
  <c r="BU10" i="10"/>
  <c r="BX10" i="10"/>
  <c r="BZ10" i="10"/>
  <c r="CC10" i="10"/>
  <c r="CE10" i="10"/>
  <c r="CH10" i="10"/>
  <c r="CJ10" i="10"/>
  <c r="CM10" i="10"/>
  <c r="CO10" i="10"/>
  <c r="CR10" i="10"/>
  <c r="CT10" i="10"/>
  <c r="CW10" i="10"/>
  <c r="CY10" i="10"/>
  <c r="DB10" i="10"/>
  <c r="DD10" i="10"/>
  <c r="DG10" i="10"/>
  <c r="DI10" i="10"/>
  <c r="DL10" i="10"/>
  <c r="DN10" i="10"/>
  <c r="DQ10" i="10"/>
  <c r="DS10" i="10"/>
  <c r="DV10" i="10"/>
  <c r="DX10" i="10"/>
  <c r="EA10" i="10"/>
  <c r="EC10" i="10"/>
  <c r="EF10" i="10"/>
  <c r="EH10" i="10"/>
  <c r="EK10" i="10"/>
  <c r="EM10" i="10"/>
  <c r="EP10" i="10"/>
  <c r="ER10" i="10"/>
  <c r="EU10" i="10"/>
  <c r="EW10" i="10"/>
  <c r="EZ10" i="10"/>
  <c r="FB10" i="10"/>
  <c r="FE10" i="10"/>
  <c r="FG10" i="10"/>
  <c r="FJ10" i="10"/>
  <c r="FL10" i="10"/>
  <c r="FO10" i="10"/>
  <c r="FQ10" i="10"/>
  <c r="FT10" i="10"/>
  <c r="FV10" i="10"/>
  <c r="FY10" i="10"/>
  <c r="GA10" i="10"/>
  <c r="GD10" i="10"/>
  <c r="GF10" i="10"/>
  <c r="GI10" i="10"/>
  <c r="GK10" i="10"/>
  <c r="GN10" i="10"/>
  <c r="GP10" i="10"/>
  <c r="GS10" i="10"/>
  <c r="GU10" i="10"/>
  <c r="GX10" i="10"/>
  <c r="GZ10" i="10"/>
  <c r="HC10" i="10"/>
  <c r="HE10" i="10"/>
  <c r="HH10" i="10"/>
  <c r="HJ10" i="10"/>
  <c r="HM10" i="10"/>
  <c r="HO10" i="10"/>
  <c r="HR10" i="10"/>
  <c r="HT10" i="10"/>
  <c r="HW10" i="10"/>
  <c r="HY10" i="10"/>
  <c r="IB10" i="10"/>
  <c r="ID10" i="10"/>
  <c r="IG10" i="10"/>
  <c r="II10" i="10"/>
  <c r="IL10" i="10"/>
  <c r="IN10" i="10"/>
  <c r="IQ10" i="10"/>
  <c r="IS10" i="10"/>
  <c r="C9" i="10"/>
  <c r="F9" i="10"/>
  <c r="H9" i="10"/>
  <c r="K9" i="10"/>
  <c r="M9" i="10"/>
  <c r="P9" i="10"/>
  <c r="R9" i="10"/>
  <c r="U9" i="10"/>
  <c r="W9" i="10"/>
  <c r="Z9" i="10"/>
  <c r="AB9" i="10"/>
  <c r="AE9" i="10"/>
  <c r="AG9" i="10"/>
  <c r="AJ9" i="10"/>
  <c r="AL9" i="10"/>
  <c r="AO9" i="10"/>
  <c r="AQ9" i="10"/>
  <c r="AT9" i="10"/>
  <c r="AV9" i="10"/>
  <c r="AY9" i="10"/>
  <c r="BA9" i="10"/>
  <c r="BD9" i="10"/>
  <c r="BF9" i="10"/>
  <c r="BI9" i="10"/>
  <c r="BK9" i="10"/>
  <c r="BN9" i="10"/>
  <c r="BP9" i="10"/>
  <c r="BS9" i="10"/>
  <c r="BU9" i="10"/>
  <c r="BX9" i="10"/>
  <c r="BZ9" i="10"/>
  <c r="CC9" i="10"/>
  <c r="CE9" i="10"/>
  <c r="CH9" i="10"/>
  <c r="CJ9" i="10"/>
  <c r="CM9" i="10"/>
  <c r="CO9" i="10"/>
  <c r="CR9" i="10"/>
  <c r="CT9" i="10"/>
  <c r="CW9" i="10"/>
  <c r="CY9" i="10"/>
  <c r="DB9" i="10"/>
  <c r="DD9" i="10"/>
  <c r="DG9" i="10"/>
  <c r="DI9" i="10"/>
  <c r="DL9" i="10"/>
  <c r="DN9" i="10"/>
  <c r="DQ9" i="10"/>
  <c r="DS9" i="10"/>
  <c r="DV9" i="10"/>
  <c r="DX9" i="10"/>
  <c r="EA9" i="10"/>
  <c r="EC9" i="10"/>
  <c r="EF9" i="10"/>
  <c r="EH9" i="10"/>
  <c r="EK9" i="10"/>
  <c r="EM9" i="10"/>
  <c r="EP9" i="10"/>
  <c r="ER9" i="10"/>
  <c r="EU9" i="10"/>
  <c r="EW9" i="10"/>
  <c r="EZ9" i="10"/>
  <c r="FB9" i="10"/>
  <c r="FE9" i="10"/>
  <c r="FG9" i="10"/>
  <c r="FJ9" i="10"/>
  <c r="FL9" i="10"/>
  <c r="FO9" i="10"/>
  <c r="FQ9" i="10"/>
  <c r="FT9" i="10"/>
  <c r="FV9" i="10"/>
  <c r="FY9" i="10"/>
  <c r="GA9" i="10"/>
  <c r="GD9" i="10"/>
  <c r="GF9" i="10"/>
  <c r="GI9" i="10"/>
  <c r="GK9" i="10"/>
  <c r="GN9" i="10"/>
  <c r="GP9" i="10"/>
  <c r="GS9" i="10"/>
  <c r="GU9" i="10"/>
  <c r="GX9" i="10"/>
  <c r="GZ9" i="10"/>
  <c r="HC9" i="10"/>
  <c r="HE9" i="10"/>
  <c r="HH9" i="10"/>
  <c r="HJ9" i="10"/>
  <c r="HM9" i="10"/>
  <c r="HO9" i="10"/>
  <c r="HR9" i="10"/>
  <c r="HT9" i="10"/>
  <c r="HW9" i="10"/>
  <c r="HY9" i="10"/>
  <c r="IB9" i="10"/>
  <c r="ID9" i="10"/>
  <c r="IG9" i="10"/>
  <c r="II9" i="10"/>
  <c r="IL9" i="10"/>
  <c r="IN9" i="10"/>
  <c r="IQ9" i="10"/>
  <c r="IS9" i="10"/>
  <c r="A9" i="10"/>
  <c r="A8" i="10"/>
  <c r="C8" i="10"/>
  <c r="F8" i="10"/>
  <c r="H8" i="10"/>
  <c r="K8" i="10"/>
  <c r="M8" i="10"/>
  <c r="P8" i="10"/>
  <c r="R8" i="10"/>
  <c r="U8" i="10"/>
  <c r="W8" i="10"/>
  <c r="Z8" i="10"/>
  <c r="AB8" i="10"/>
  <c r="AE8" i="10"/>
  <c r="AG8" i="10"/>
  <c r="AJ8" i="10"/>
  <c r="AL8" i="10"/>
  <c r="AO8" i="10"/>
  <c r="AQ8" i="10"/>
  <c r="AT8" i="10"/>
  <c r="AV8" i="10"/>
  <c r="AY8" i="10"/>
  <c r="BA8" i="10"/>
  <c r="BD8" i="10"/>
  <c r="BF8" i="10"/>
  <c r="BI8" i="10"/>
  <c r="BK8" i="10"/>
  <c r="BN8" i="10"/>
  <c r="BP8" i="10"/>
  <c r="BS8" i="10"/>
  <c r="BU8" i="10"/>
  <c r="BX8" i="10"/>
  <c r="BZ8" i="10"/>
  <c r="CC8" i="10"/>
  <c r="CE8" i="10"/>
  <c r="CH8" i="10"/>
  <c r="CJ8" i="10"/>
  <c r="CM8" i="10"/>
  <c r="CO8" i="10"/>
  <c r="CR8" i="10"/>
  <c r="CT8" i="10"/>
  <c r="CW8" i="10"/>
  <c r="CY8" i="10"/>
  <c r="DB8" i="10"/>
  <c r="DD8" i="10"/>
  <c r="DG8" i="10"/>
  <c r="DI8" i="10"/>
  <c r="DL8" i="10"/>
  <c r="DN8" i="10"/>
  <c r="DQ8" i="10"/>
  <c r="DS8" i="10"/>
  <c r="DV8" i="10"/>
  <c r="DX8" i="10"/>
  <c r="EA8" i="10"/>
  <c r="EC8" i="10"/>
  <c r="EF8" i="10"/>
  <c r="EH8" i="10"/>
  <c r="EK8" i="10"/>
  <c r="EM8" i="10"/>
  <c r="EP8" i="10"/>
  <c r="ER8" i="10"/>
  <c r="EU8" i="10"/>
  <c r="EW8" i="10"/>
  <c r="EZ8" i="10"/>
  <c r="FB8" i="10"/>
  <c r="FE8" i="10"/>
  <c r="FG8" i="10"/>
  <c r="FJ8" i="10"/>
  <c r="FL8" i="10"/>
  <c r="FO8" i="10"/>
  <c r="FQ8" i="10"/>
  <c r="FT8" i="10"/>
  <c r="FV8" i="10"/>
  <c r="FY8" i="10"/>
  <c r="GA8" i="10"/>
  <c r="GD8" i="10"/>
  <c r="GF8" i="10"/>
  <c r="GI8" i="10"/>
  <c r="GK8" i="10"/>
  <c r="GN8" i="10"/>
  <c r="GP8" i="10"/>
  <c r="GS8" i="10"/>
  <c r="GU8" i="10"/>
  <c r="GX8" i="10"/>
  <c r="GZ8" i="10"/>
  <c r="HC8" i="10"/>
  <c r="HE8" i="10"/>
  <c r="HH8" i="10"/>
  <c r="HJ8" i="10"/>
  <c r="HM8" i="10"/>
  <c r="HO8" i="10"/>
  <c r="HR8" i="10"/>
  <c r="HT8" i="10"/>
  <c r="HW8" i="10"/>
  <c r="HY8" i="10"/>
  <c r="IB8" i="10"/>
  <c r="ID8" i="10"/>
  <c r="IG8" i="10"/>
  <c r="II8" i="10"/>
  <c r="IL8" i="10"/>
  <c r="IN8" i="10"/>
  <c r="IQ8" i="10"/>
  <c r="IS8" i="10"/>
  <c r="F7" i="10"/>
  <c r="H7" i="10"/>
  <c r="K7" i="10"/>
  <c r="M7" i="10"/>
  <c r="P7" i="10"/>
  <c r="R7" i="10"/>
  <c r="U7" i="10"/>
  <c r="W7" i="10"/>
  <c r="Z7" i="10"/>
  <c r="AB7" i="10"/>
  <c r="AE7" i="10"/>
  <c r="AG7" i="10"/>
  <c r="AJ7" i="10"/>
  <c r="AL7" i="10"/>
  <c r="AO7" i="10"/>
  <c r="AQ7" i="10"/>
  <c r="AT7" i="10"/>
  <c r="AV7" i="10"/>
  <c r="AY7" i="10"/>
  <c r="BA7" i="10"/>
  <c r="BD7" i="10"/>
  <c r="BF7" i="10"/>
  <c r="BI7" i="10"/>
  <c r="BK7" i="10"/>
  <c r="BN7" i="10"/>
  <c r="BP7" i="10"/>
  <c r="BS7" i="10"/>
  <c r="BU7" i="10"/>
  <c r="BX7" i="10"/>
  <c r="BZ7" i="10"/>
  <c r="CC7" i="10"/>
  <c r="CE7" i="10"/>
  <c r="CH7" i="10"/>
  <c r="CJ7" i="10"/>
  <c r="CM7" i="10"/>
  <c r="CO7" i="10"/>
  <c r="CR7" i="10"/>
  <c r="CT7" i="10"/>
  <c r="CW7" i="10"/>
  <c r="CY7" i="10"/>
  <c r="DB7" i="10"/>
  <c r="DD7" i="10"/>
  <c r="DG7" i="10"/>
  <c r="DI7" i="10"/>
  <c r="DL7" i="10"/>
  <c r="DN7" i="10"/>
  <c r="DQ7" i="10"/>
  <c r="DS7" i="10"/>
  <c r="DV7" i="10"/>
  <c r="DX7" i="10"/>
  <c r="EA7" i="10"/>
  <c r="EC7" i="10"/>
  <c r="EF7" i="10"/>
  <c r="EH7" i="10"/>
  <c r="EK7" i="10"/>
  <c r="EM7" i="10"/>
  <c r="EP7" i="10"/>
  <c r="ER7" i="10"/>
  <c r="EU7" i="10"/>
  <c r="EW7" i="10"/>
  <c r="EZ7" i="10"/>
  <c r="FB7" i="10"/>
  <c r="FE7" i="10"/>
  <c r="FG7" i="10"/>
  <c r="FJ7" i="10"/>
  <c r="FL7" i="10"/>
  <c r="FO7" i="10"/>
  <c r="FQ7" i="10"/>
  <c r="FT7" i="10"/>
  <c r="FV7" i="10"/>
  <c r="FY7" i="10"/>
  <c r="GA7" i="10"/>
  <c r="GD7" i="10"/>
  <c r="GF7" i="10"/>
  <c r="GI7" i="10"/>
  <c r="GK7" i="10"/>
  <c r="GN7" i="10"/>
  <c r="GP7" i="10"/>
  <c r="GS7" i="10"/>
  <c r="GU7" i="10"/>
  <c r="GX7" i="10"/>
  <c r="GZ7" i="10"/>
  <c r="HC7" i="10"/>
  <c r="HE7" i="10"/>
  <c r="HH7" i="10"/>
  <c r="HJ7" i="10"/>
  <c r="HM7" i="10"/>
  <c r="HO7" i="10"/>
  <c r="HR7" i="10"/>
  <c r="HT7" i="10"/>
  <c r="HW7" i="10"/>
  <c r="HY7" i="10"/>
  <c r="IB7" i="10"/>
  <c r="ID7" i="10"/>
  <c r="IG7" i="10"/>
  <c r="II7" i="10"/>
  <c r="IL7" i="10"/>
  <c r="IN7" i="10"/>
  <c r="IQ7" i="10"/>
  <c r="IS7" i="10"/>
  <c r="C7" i="10"/>
  <c r="DL27" i="6"/>
  <c r="DI26" i="6"/>
  <c r="DI27" i="6"/>
  <c r="DI28" i="6"/>
  <c r="DI29" i="6"/>
  <c r="P11" i="5"/>
  <c r="G54" i="6"/>
  <c r="L54" i="6"/>
  <c r="L53" i="6"/>
  <c r="L55" i="6"/>
  <c r="G53" i="6"/>
  <c r="G55" i="6"/>
  <c r="B53" i="6"/>
  <c r="B55" i="6"/>
  <c r="L45" i="6"/>
  <c r="L47" i="6"/>
  <c r="G45" i="6"/>
  <c r="G47" i="6"/>
  <c r="B45" i="6"/>
  <c r="B47" i="6"/>
  <c r="IC54" i="5"/>
  <c r="IH54" i="5"/>
  <c r="IH53" i="5"/>
  <c r="IC53" i="5"/>
  <c r="IC55" i="5"/>
  <c r="HX53" i="5"/>
  <c r="HX55" i="5"/>
  <c r="IH45" i="5"/>
  <c r="IH47" i="5"/>
  <c r="IC45" i="5"/>
  <c r="IC47" i="5"/>
  <c r="HX45" i="5"/>
  <c r="HX47" i="5"/>
  <c r="HN54" i="5"/>
  <c r="HS54" i="5"/>
  <c r="HS55" i="5"/>
  <c r="HS53" i="5"/>
  <c r="HN53" i="5"/>
  <c r="HN55" i="5"/>
  <c r="HI53" i="5"/>
  <c r="HI55" i="5"/>
  <c r="HS45" i="5"/>
  <c r="HS47" i="5"/>
  <c r="HN45" i="5"/>
  <c r="HN47" i="5"/>
  <c r="HI45" i="5"/>
  <c r="HI47" i="5"/>
  <c r="GY54" i="5"/>
  <c r="HD54" i="5"/>
  <c r="HD53" i="5"/>
  <c r="GY53" i="5"/>
  <c r="GY55" i="5"/>
  <c r="GT53" i="5"/>
  <c r="GT55" i="5"/>
  <c r="HD45" i="5"/>
  <c r="HD47" i="5"/>
  <c r="GY45" i="5"/>
  <c r="GY47" i="5"/>
  <c r="GT45" i="5"/>
  <c r="GT47" i="5"/>
  <c r="GJ54" i="5"/>
  <c r="GO54" i="5"/>
  <c r="GO53" i="5"/>
  <c r="GJ53" i="5"/>
  <c r="GJ55" i="5"/>
  <c r="GE53" i="5"/>
  <c r="GE55" i="5"/>
  <c r="GO45" i="5"/>
  <c r="GO47" i="5"/>
  <c r="GJ45" i="5"/>
  <c r="GJ47" i="5"/>
  <c r="GE45" i="5"/>
  <c r="GE47" i="5"/>
  <c r="FU54" i="5"/>
  <c r="FZ54" i="5"/>
  <c r="FZ53" i="5"/>
  <c r="FU53" i="5"/>
  <c r="FU55" i="5"/>
  <c r="FP53" i="5"/>
  <c r="FP55" i="5"/>
  <c r="FZ45" i="5"/>
  <c r="FZ47" i="5"/>
  <c r="FU45" i="5"/>
  <c r="FU47" i="5"/>
  <c r="FP45" i="5"/>
  <c r="FP47" i="5"/>
  <c r="FF54" i="5"/>
  <c r="FK54" i="5"/>
  <c r="FK53" i="5"/>
  <c r="FF53" i="5"/>
  <c r="FF55" i="5"/>
  <c r="FA53" i="5"/>
  <c r="FA55" i="5"/>
  <c r="FK45" i="5"/>
  <c r="FK47" i="5"/>
  <c r="FF45" i="5"/>
  <c r="FF47" i="5"/>
  <c r="FA45" i="5"/>
  <c r="FA47" i="5"/>
  <c r="EQ54" i="5"/>
  <c r="EV54" i="5"/>
  <c r="EV53" i="5"/>
  <c r="EV55" i="5"/>
  <c r="EQ53" i="5"/>
  <c r="EQ55" i="5"/>
  <c r="EL53" i="5"/>
  <c r="EL55" i="5"/>
  <c r="EV45" i="5"/>
  <c r="EV47" i="5"/>
  <c r="EQ45" i="5"/>
  <c r="EQ47" i="5"/>
  <c r="EL45" i="5"/>
  <c r="EL47" i="5"/>
  <c r="EB54" i="5"/>
  <c r="EG54" i="5"/>
  <c r="EG53" i="5"/>
  <c r="EG55" i="5"/>
  <c r="EB53" i="5"/>
  <c r="EB55" i="5"/>
  <c r="DW53" i="5"/>
  <c r="DW55" i="5"/>
  <c r="EG45" i="5"/>
  <c r="EG47" i="5"/>
  <c r="EB45" i="5"/>
  <c r="EB47" i="5"/>
  <c r="DW45" i="5"/>
  <c r="DW47" i="5"/>
  <c r="DM54" i="5"/>
  <c r="DR54" i="5"/>
  <c r="DR53" i="5"/>
  <c r="DM53" i="5"/>
  <c r="DM55" i="5"/>
  <c r="DH53" i="5"/>
  <c r="DH55" i="5"/>
  <c r="DR45" i="5"/>
  <c r="DR47" i="5"/>
  <c r="DM45" i="5"/>
  <c r="DM47" i="5"/>
  <c r="DH45" i="5"/>
  <c r="DH47" i="5"/>
  <c r="CX54" i="5"/>
  <c r="DC54" i="5"/>
  <c r="DC53" i="5"/>
  <c r="DC55" i="5"/>
  <c r="CX58" i="5"/>
  <c r="CX59" i="5"/>
  <c r="CX53" i="5"/>
  <c r="CX55" i="5"/>
  <c r="CS53" i="5"/>
  <c r="CS55" i="5"/>
  <c r="DC45" i="5"/>
  <c r="DC47" i="5"/>
  <c r="CX45" i="5"/>
  <c r="CX47" i="5"/>
  <c r="CS45" i="5"/>
  <c r="CS47" i="5"/>
  <c r="CI54" i="5"/>
  <c r="CN54" i="5"/>
  <c r="CN53" i="5"/>
  <c r="CI53" i="5"/>
  <c r="CI55" i="5"/>
  <c r="CD53" i="5"/>
  <c r="CD55" i="5"/>
  <c r="CN45" i="5"/>
  <c r="CN47" i="5"/>
  <c r="CI45" i="5"/>
  <c r="CI47" i="5"/>
  <c r="CD45" i="5"/>
  <c r="CD47" i="5"/>
  <c r="BT54" i="5"/>
  <c r="BY54" i="5"/>
  <c r="BY53" i="5"/>
  <c r="BT53" i="5"/>
  <c r="BT55" i="5"/>
  <c r="BO53" i="5"/>
  <c r="BO55" i="5"/>
  <c r="BY45" i="5"/>
  <c r="BY47" i="5"/>
  <c r="BT45" i="5"/>
  <c r="BT47" i="5"/>
  <c r="BO45" i="5"/>
  <c r="BO47" i="5"/>
  <c r="BE54" i="5"/>
  <c r="BJ54" i="5"/>
  <c r="BJ53" i="5"/>
  <c r="BE53" i="5"/>
  <c r="BE55" i="5"/>
  <c r="AZ53" i="5"/>
  <c r="AZ55" i="5"/>
  <c r="BJ45" i="5"/>
  <c r="BJ47" i="5"/>
  <c r="BE45" i="5"/>
  <c r="BE47" i="5"/>
  <c r="AZ45" i="5"/>
  <c r="AZ47" i="5"/>
  <c r="AP54" i="5"/>
  <c r="AU54" i="5"/>
  <c r="AU53" i="5"/>
  <c r="AP53" i="5"/>
  <c r="AP55" i="5"/>
  <c r="AK53" i="5"/>
  <c r="AK55" i="5"/>
  <c r="AU45" i="5"/>
  <c r="AU47" i="5"/>
  <c r="AP45" i="5"/>
  <c r="AP47" i="5"/>
  <c r="AK45" i="5"/>
  <c r="AK47" i="5"/>
  <c r="L54" i="5"/>
  <c r="Q54" i="5"/>
  <c r="Q53" i="5"/>
  <c r="L53" i="5"/>
  <c r="L55" i="5"/>
  <c r="G53" i="5"/>
  <c r="G55" i="5"/>
  <c r="Q45" i="5"/>
  <c r="Q47" i="5"/>
  <c r="L45" i="5"/>
  <c r="L47" i="5"/>
  <c r="G45" i="5"/>
  <c r="G47" i="5"/>
  <c r="AA54" i="5"/>
  <c r="AF54" i="5"/>
  <c r="AF53" i="5"/>
  <c r="AA53" i="5"/>
  <c r="V53" i="5"/>
  <c r="V55" i="5"/>
  <c r="AF45" i="5"/>
  <c r="AF47" i="5"/>
  <c r="AA45" i="5"/>
  <c r="AA47" i="5"/>
  <c r="V45" i="5"/>
  <c r="V47" i="5"/>
  <c r="A7" i="2"/>
  <c r="B7" i="2"/>
  <c r="B2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A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A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A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A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A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A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A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A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A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A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A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A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A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A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A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A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A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A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A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A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A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A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A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A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A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A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A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A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A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A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A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A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A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A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A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A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A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A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A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A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A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A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A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A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A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A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A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A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A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A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A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A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A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A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A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A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A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A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A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A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A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A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A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A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A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A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A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A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A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A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A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A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A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A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A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A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A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A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A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A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A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A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A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A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A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A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A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A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A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A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A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A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A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A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A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A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A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A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A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A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A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A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A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A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A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A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A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A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A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A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A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A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A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A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A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A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A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A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A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A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A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A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A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A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A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A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A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A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A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A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A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A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A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A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A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A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A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A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A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A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A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A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A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A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A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A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A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A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A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A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A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A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A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C6002" i="2"/>
  <c r="B6003" i="2"/>
  <c r="B6004" i="2"/>
  <c r="B6005" i="2"/>
  <c r="B6006" i="2"/>
  <c r="B6007" i="2"/>
  <c r="B6008" i="2"/>
  <c r="B6009" i="2"/>
  <c r="B6010" i="2"/>
  <c r="B6011" i="2"/>
  <c r="A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A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A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B6120" i="2"/>
  <c r="B6121" i="2"/>
  <c r="B6122" i="2"/>
  <c r="B6123" i="2"/>
  <c r="B6124" i="2"/>
  <c r="B6125" i="2"/>
  <c r="B6126" i="2"/>
  <c r="B6127" i="2"/>
  <c r="B6128" i="2"/>
  <c r="A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B6159" i="2"/>
  <c r="B6160" i="2"/>
  <c r="B6161" i="2"/>
  <c r="B6162" i="2"/>
  <c r="B6163" i="2"/>
  <c r="B6164" i="2"/>
  <c r="B6165" i="2"/>
  <c r="B6166" i="2"/>
  <c r="B6167" i="2"/>
  <c r="A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B6198" i="2"/>
  <c r="B6199" i="2"/>
  <c r="B6200" i="2"/>
  <c r="B6201" i="2"/>
  <c r="B6202" i="2"/>
  <c r="B6203" i="2"/>
  <c r="B6204" i="2"/>
  <c r="B6205" i="2"/>
  <c r="B6206" i="2"/>
  <c r="A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B6237" i="2"/>
  <c r="B6238" i="2"/>
  <c r="B6239" i="2"/>
  <c r="B6240" i="2"/>
  <c r="B6241" i="2"/>
  <c r="B6242" i="2"/>
  <c r="B6243" i="2"/>
  <c r="B6244" i="2"/>
  <c r="B6245" i="2"/>
  <c r="A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B6276" i="2"/>
  <c r="B6277" i="2"/>
  <c r="B6278" i="2"/>
  <c r="B6279" i="2"/>
  <c r="B6280" i="2"/>
  <c r="B6281" i="2"/>
  <c r="B6282" i="2"/>
  <c r="B6283" i="2"/>
  <c r="B6284" i="2"/>
  <c r="A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B6315" i="2"/>
  <c r="B6316" i="2"/>
  <c r="B6317" i="2"/>
  <c r="B6318" i="2"/>
  <c r="B6319" i="2"/>
  <c r="B6320" i="2"/>
  <c r="B6321" i="2"/>
  <c r="B6322" i="2"/>
  <c r="B6323" i="2"/>
  <c r="A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B6354" i="2"/>
  <c r="B6355" i="2"/>
  <c r="B6356" i="2"/>
  <c r="B6357" i="2"/>
  <c r="B6358" i="2"/>
  <c r="B6359" i="2"/>
  <c r="B6360" i="2"/>
  <c r="B6361" i="2"/>
  <c r="B6362" i="2"/>
  <c r="A6363" i="2"/>
  <c r="B6364" i="2"/>
  <c r="B6365" i="2"/>
  <c r="B6366" i="2"/>
  <c r="B6367" i="2"/>
  <c r="B6368" i="2"/>
  <c r="B6369" i="2"/>
  <c r="B6370" i="2"/>
  <c r="B6371" i="2"/>
  <c r="B6372" i="2"/>
  <c r="B6373" i="2"/>
  <c r="B6374" i="2"/>
  <c r="B6375" i="2"/>
  <c r="B6376" i="2"/>
  <c r="B6377" i="2"/>
  <c r="B6378" i="2"/>
  <c r="B6379" i="2"/>
  <c r="B6380" i="2"/>
  <c r="B6381" i="2"/>
  <c r="B6382" i="2"/>
  <c r="B6383" i="2"/>
  <c r="B6384" i="2"/>
  <c r="B6385" i="2"/>
  <c r="B6386" i="2"/>
  <c r="B6387" i="2"/>
  <c r="B6388" i="2"/>
  <c r="B6389" i="2"/>
  <c r="B6390" i="2"/>
  <c r="B6391" i="2"/>
  <c r="B6392" i="2"/>
  <c r="B6393" i="2"/>
  <c r="B6394" i="2"/>
  <c r="B6395" i="2"/>
  <c r="B6396" i="2"/>
  <c r="B6397" i="2"/>
  <c r="B6398" i="2"/>
  <c r="B6399" i="2"/>
  <c r="B6400" i="2"/>
  <c r="B6401" i="2"/>
  <c r="A6402" i="2"/>
  <c r="B6403" i="2"/>
  <c r="B6404" i="2"/>
  <c r="B6405" i="2"/>
  <c r="B6406" i="2"/>
  <c r="B6407" i="2"/>
  <c r="B6408" i="2"/>
  <c r="B6409" i="2"/>
  <c r="B6410" i="2"/>
  <c r="B6411" i="2"/>
  <c r="B6412" i="2"/>
  <c r="B6413" i="2"/>
  <c r="B6414" i="2"/>
  <c r="B6415" i="2"/>
  <c r="B6416" i="2"/>
  <c r="B6417" i="2"/>
  <c r="B6418" i="2"/>
  <c r="B6419" i="2"/>
  <c r="B6420" i="2"/>
  <c r="B6421" i="2"/>
  <c r="B6422" i="2"/>
  <c r="B6423" i="2"/>
  <c r="B6424" i="2"/>
  <c r="B6425" i="2"/>
  <c r="B6426" i="2"/>
  <c r="B6427" i="2"/>
  <c r="B6428" i="2"/>
  <c r="B6429" i="2"/>
  <c r="B6430" i="2"/>
  <c r="B6431" i="2"/>
  <c r="B6432" i="2"/>
  <c r="B6433" i="2"/>
  <c r="B6434" i="2"/>
  <c r="B6435" i="2"/>
  <c r="B6436" i="2"/>
  <c r="B6437" i="2"/>
  <c r="B6438" i="2"/>
  <c r="B6439" i="2"/>
  <c r="B6440" i="2"/>
  <c r="A6441" i="2"/>
  <c r="B6442" i="2"/>
  <c r="B6443" i="2"/>
  <c r="B6444" i="2"/>
  <c r="B6445" i="2"/>
  <c r="B6446" i="2"/>
  <c r="B6447" i="2"/>
  <c r="B6448" i="2"/>
  <c r="B6449" i="2"/>
  <c r="B6450" i="2"/>
  <c r="B6451" i="2"/>
  <c r="B6452" i="2"/>
  <c r="B6453" i="2"/>
  <c r="B6454" i="2"/>
  <c r="B6455" i="2"/>
  <c r="B6456" i="2"/>
  <c r="B6457" i="2"/>
  <c r="B6458" i="2"/>
  <c r="B6459" i="2"/>
  <c r="B6460" i="2"/>
  <c r="B6461" i="2"/>
  <c r="B6462" i="2"/>
  <c r="B6463" i="2"/>
  <c r="B6464" i="2"/>
  <c r="B6465" i="2"/>
  <c r="B6466" i="2"/>
  <c r="B6467" i="2"/>
  <c r="B6468" i="2"/>
  <c r="B6469" i="2"/>
  <c r="B6470" i="2"/>
  <c r="B6471" i="2"/>
  <c r="B6472" i="2"/>
  <c r="B6473" i="2"/>
  <c r="B6474" i="2"/>
  <c r="B6475" i="2"/>
  <c r="B6476" i="2"/>
  <c r="B6477" i="2"/>
  <c r="B6478" i="2"/>
  <c r="B6479" i="2"/>
  <c r="A6480" i="2"/>
  <c r="B6481" i="2"/>
  <c r="B6482" i="2"/>
  <c r="B6483" i="2"/>
  <c r="B6484" i="2"/>
  <c r="B6485" i="2"/>
  <c r="B6486" i="2"/>
  <c r="B6487" i="2"/>
  <c r="B6488" i="2"/>
  <c r="B6489" i="2"/>
  <c r="B6490" i="2"/>
  <c r="B6491" i="2"/>
  <c r="B6492" i="2"/>
  <c r="B6493" i="2"/>
  <c r="B6494" i="2"/>
  <c r="B6495" i="2"/>
  <c r="B6496" i="2"/>
  <c r="B6497" i="2"/>
  <c r="B6498" i="2"/>
  <c r="B6499" i="2"/>
  <c r="B6500" i="2"/>
  <c r="B6501" i="2"/>
  <c r="B6502" i="2"/>
  <c r="B6503" i="2"/>
  <c r="B6504" i="2"/>
  <c r="B6505" i="2"/>
  <c r="B6506" i="2"/>
  <c r="B6507" i="2"/>
  <c r="B6508" i="2"/>
  <c r="B6509" i="2"/>
  <c r="B6510" i="2"/>
  <c r="B6511" i="2"/>
  <c r="B6512" i="2"/>
  <c r="B6513" i="2"/>
  <c r="B6514" i="2"/>
  <c r="B6515" i="2"/>
  <c r="B6516" i="2"/>
  <c r="B6517" i="2"/>
  <c r="B6518" i="2"/>
  <c r="A6519" i="2"/>
  <c r="B6520" i="2"/>
  <c r="B6521" i="2"/>
  <c r="B6522" i="2"/>
  <c r="B6523" i="2"/>
  <c r="B6524" i="2"/>
  <c r="B6525" i="2"/>
  <c r="B6526" i="2"/>
  <c r="B6527" i="2"/>
  <c r="B6528" i="2"/>
  <c r="B6529" i="2"/>
  <c r="B6530" i="2"/>
  <c r="B6531" i="2"/>
  <c r="B6532" i="2"/>
  <c r="B6533" i="2"/>
  <c r="B6534" i="2"/>
  <c r="B6535" i="2"/>
  <c r="B6536" i="2"/>
  <c r="B6537" i="2"/>
  <c r="B6538" i="2"/>
  <c r="B6539" i="2"/>
  <c r="B6540" i="2"/>
  <c r="B6541" i="2"/>
  <c r="B6542" i="2"/>
  <c r="B6543" i="2"/>
  <c r="B6544" i="2"/>
  <c r="B6545" i="2"/>
  <c r="B6546" i="2"/>
  <c r="B6547" i="2"/>
  <c r="B6548" i="2"/>
  <c r="B6549" i="2"/>
  <c r="B6550" i="2"/>
  <c r="B6551" i="2"/>
  <c r="B6552" i="2"/>
  <c r="B6553" i="2"/>
  <c r="B6554" i="2"/>
  <c r="B6555" i="2"/>
  <c r="B6556" i="2"/>
  <c r="B6557" i="2"/>
  <c r="A6558" i="2"/>
  <c r="B6559" i="2"/>
  <c r="B6560" i="2"/>
  <c r="B6561" i="2"/>
  <c r="B6562" i="2"/>
  <c r="B6563" i="2"/>
  <c r="B6564" i="2"/>
  <c r="B6565" i="2"/>
  <c r="B6566" i="2"/>
  <c r="B6567" i="2"/>
  <c r="B6568" i="2"/>
  <c r="B6569" i="2"/>
  <c r="B6570" i="2"/>
  <c r="B6571" i="2"/>
  <c r="B6572" i="2"/>
  <c r="B6573" i="2"/>
  <c r="B6574" i="2"/>
  <c r="B6575" i="2"/>
  <c r="B6576" i="2"/>
  <c r="B6577" i="2"/>
  <c r="B6578" i="2"/>
  <c r="B6579" i="2"/>
  <c r="B6580" i="2"/>
  <c r="B6581" i="2"/>
  <c r="B6582" i="2"/>
  <c r="B6583" i="2"/>
  <c r="B6584" i="2"/>
  <c r="B6585" i="2"/>
  <c r="B6586" i="2"/>
  <c r="B6587" i="2"/>
  <c r="B6588" i="2"/>
  <c r="B6589" i="2"/>
  <c r="B6590" i="2"/>
  <c r="B6591" i="2"/>
  <c r="B6592" i="2"/>
  <c r="B6593" i="2"/>
  <c r="B6594" i="2"/>
  <c r="B6595" i="2"/>
  <c r="B6596" i="2"/>
  <c r="A6597" i="2"/>
  <c r="B6598" i="2"/>
  <c r="B6599" i="2"/>
  <c r="B6600" i="2"/>
  <c r="B6601" i="2"/>
  <c r="B6602" i="2"/>
  <c r="B6603" i="2"/>
  <c r="B6604" i="2"/>
  <c r="B6605" i="2"/>
  <c r="B6606" i="2"/>
  <c r="B6607" i="2"/>
  <c r="B6608" i="2"/>
  <c r="B6609" i="2"/>
  <c r="B6610" i="2"/>
  <c r="B6611" i="2"/>
  <c r="B6612" i="2"/>
  <c r="B6613" i="2"/>
  <c r="B6614" i="2"/>
  <c r="B6615" i="2"/>
  <c r="B6616" i="2"/>
  <c r="B6617" i="2"/>
  <c r="B6618" i="2"/>
  <c r="B6619" i="2"/>
  <c r="B6620" i="2"/>
  <c r="B6621" i="2"/>
  <c r="B6622" i="2"/>
  <c r="B6623" i="2"/>
  <c r="B6624" i="2"/>
  <c r="B6625" i="2"/>
  <c r="B6626" i="2"/>
  <c r="B6627" i="2"/>
  <c r="B6628" i="2"/>
  <c r="B6629" i="2"/>
  <c r="B6630" i="2"/>
  <c r="B6631" i="2"/>
  <c r="B6632" i="2"/>
  <c r="B6633" i="2"/>
  <c r="B6634" i="2"/>
  <c r="B6635" i="2"/>
  <c r="A6636" i="2"/>
  <c r="B6637" i="2"/>
  <c r="B6638" i="2"/>
  <c r="B6639" i="2"/>
  <c r="B6640" i="2"/>
  <c r="B6641" i="2"/>
  <c r="B6642" i="2"/>
  <c r="B6643" i="2"/>
  <c r="B6644" i="2"/>
  <c r="B6645" i="2"/>
  <c r="B6646" i="2"/>
  <c r="B6647" i="2"/>
  <c r="B6648" i="2"/>
  <c r="B6649" i="2"/>
  <c r="B6650" i="2"/>
  <c r="B6651" i="2"/>
  <c r="B6652" i="2"/>
  <c r="B6653" i="2"/>
  <c r="B6654" i="2"/>
  <c r="B6655" i="2"/>
  <c r="B6656" i="2"/>
  <c r="B6657" i="2"/>
  <c r="B6658" i="2"/>
  <c r="B6659" i="2"/>
  <c r="B6660" i="2"/>
  <c r="B6661" i="2"/>
  <c r="B6662" i="2"/>
  <c r="B6663" i="2"/>
  <c r="B6664" i="2"/>
  <c r="B6665" i="2"/>
  <c r="B6666" i="2"/>
  <c r="B6667" i="2"/>
  <c r="B6668" i="2"/>
  <c r="B6669" i="2"/>
  <c r="B6670" i="2"/>
  <c r="B6671" i="2"/>
  <c r="B6672" i="2"/>
  <c r="B6673" i="2"/>
  <c r="B6674" i="2"/>
  <c r="A6675" i="2"/>
  <c r="B6676" i="2"/>
  <c r="B6677" i="2"/>
  <c r="B6678" i="2"/>
  <c r="B6679" i="2"/>
  <c r="B6680" i="2"/>
  <c r="B6681" i="2"/>
  <c r="B6682" i="2"/>
  <c r="B6683" i="2"/>
  <c r="B6684" i="2"/>
  <c r="B6685" i="2"/>
  <c r="B6686" i="2"/>
  <c r="B6687" i="2"/>
  <c r="B6688" i="2"/>
  <c r="B6689" i="2"/>
  <c r="B6690" i="2"/>
  <c r="B6691" i="2"/>
  <c r="B6692" i="2"/>
  <c r="B6693" i="2"/>
  <c r="B6694" i="2"/>
  <c r="B6695" i="2"/>
  <c r="B6696" i="2"/>
  <c r="B6697" i="2"/>
  <c r="B6698" i="2"/>
  <c r="B6699" i="2"/>
  <c r="B6700" i="2"/>
  <c r="B6701" i="2"/>
  <c r="B6702" i="2"/>
  <c r="B6703" i="2"/>
  <c r="B6704" i="2"/>
  <c r="B6705" i="2"/>
  <c r="B6706" i="2"/>
  <c r="B6707" i="2"/>
  <c r="B6708" i="2"/>
  <c r="B6709" i="2"/>
  <c r="B6710" i="2"/>
  <c r="B6711" i="2"/>
  <c r="B6712" i="2"/>
  <c r="B6713" i="2"/>
  <c r="A6714" i="2"/>
  <c r="B6715" i="2"/>
  <c r="B6716" i="2"/>
  <c r="B6717" i="2"/>
  <c r="B6718" i="2"/>
  <c r="B6719" i="2"/>
  <c r="B6720" i="2"/>
  <c r="B6721" i="2"/>
  <c r="B6722" i="2"/>
  <c r="B6723" i="2"/>
  <c r="B6724" i="2"/>
  <c r="B6725" i="2"/>
  <c r="B6726" i="2"/>
  <c r="B6727" i="2"/>
  <c r="B6728" i="2"/>
  <c r="B6729" i="2"/>
  <c r="B6730" i="2"/>
  <c r="B6731" i="2"/>
  <c r="B6732" i="2"/>
  <c r="B6733" i="2"/>
  <c r="B6734" i="2"/>
  <c r="B6735" i="2"/>
  <c r="B6736" i="2"/>
  <c r="B6737" i="2"/>
  <c r="B6738" i="2"/>
  <c r="B6739" i="2"/>
  <c r="B6740" i="2"/>
  <c r="B6741" i="2"/>
  <c r="B6742" i="2"/>
  <c r="B6743" i="2"/>
  <c r="B6744" i="2"/>
  <c r="B6745" i="2"/>
  <c r="B6746" i="2"/>
  <c r="B6747" i="2"/>
  <c r="B6748" i="2"/>
  <c r="B6749" i="2"/>
  <c r="B6750" i="2"/>
  <c r="B6751" i="2"/>
  <c r="B6752" i="2"/>
  <c r="A6753" i="2"/>
  <c r="B6754" i="2"/>
  <c r="B6755" i="2"/>
  <c r="B6756" i="2"/>
  <c r="B6757" i="2"/>
  <c r="B6758" i="2"/>
  <c r="B6759" i="2"/>
  <c r="B6760" i="2"/>
  <c r="B6761" i="2"/>
  <c r="B6762" i="2"/>
  <c r="B6763" i="2"/>
  <c r="B6764" i="2"/>
  <c r="B6765" i="2"/>
  <c r="B6766" i="2"/>
  <c r="B6767" i="2"/>
  <c r="B6768" i="2"/>
  <c r="B6769" i="2"/>
  <c r="B6770" i="2"/>
  <c r="B6771" i="2"/>
  <c r="B6772" i="2"/>
  <c r="B6773" i="2"/>
  <c r="B6774" i="2"/>
  <c r="B6775" i="2"/>
  <c r="B6776" i="2"/>
  <c r="B6777" i="2"/>
  <c r="B6778" i="2"/>
  <c r="B6779" i="2"/>
  <c r="B6780" i="2"/>
  <c r="B6781" i="2"/>
  <c r="B6782" i="2"/>
  <c r="B6783" i="2"/>
  <c r="B6784" i="2"/>
  <c r="B6785" i="2"/>
  <c r="B6786" i="2"/>
  <c r="B6787" i="2"/>
  <c r="B6788" i="2"/>
  <c r="B6789" i="2"/>
  <c r="B6790" i="2"/>
  <c r="B6791" i="2"/>
  <c r="A6792" i="2"/>
  <c r="B6793" i="2"/>
  <c r="B6794" i="2"/>
  <c r="B6795" i="2"/>
  <c r="B6796" i="2"/>
  <c r="B6797" i="2"/>
  <c r="B6798" i="2"/>
  <c r="B6799" i="2"/>
  <c r="B6800" i="2"/>
  <c r="B6801" i="2"/>
  <c r="B6802" i="2"/>
  <c r="B6803" i="2"/>
  <c r="B6804" i="2"/>
  <c r="B6805" i="2"/>
  <c r="B6806" i="2"/>
  <c r="B6807" i="2"/>
  <c r="B6808" i="2"/>
  <c r="B6809" i="2"/>
  <c r="B6810" i="2"/>
  <c r="B6811" i="2"/>
  <c r="B6812" i="2"/>
  <c r="B6813" i="2"/>
  <c r="B6814" i="2"/>
  <c r="B6815" i="2"/>
  <c r="B6816" i="2"/>
  <c r="B6817" i="2"/>
  <c r="B6818" i="2"/>
  <c r="B6819" i="2"/>
  <c r="B6820" i="2"/>
  <c r="B6821" i="2"/>
  <c r="B6822" i="2"/>
  <c r="B6823" i="2"/>
  <c r="B6824" i="2"/>
  <c r="B6825" i="2"/>
  <c r="B6826" i="2"/>
  <c r="B6827" i="2"/>
  <c r="B6828" i="2"/>
  <c r="B6829" i="2"/>
  <c r="B6830" i="2"/>
  <c r="A6831" i="2"/>
  <c r="B6832" i="2"/>
  <c r="B6833" i="2"/>
  <c r="B6834" i="2"/>
  <c r="B6835" i="2"/>
  <c r="B6836" i="2"/>
  <c r="B6837" i="2"/>
  <c r="B6838" i="2"/>
  <c r="B6839" i="2"/>
  <c r="B6840" i="2"/>
  <c r="B6841" i="2"/>
  <c r="B6842" i="2"/>
  <c r="B6843" i="2"/>
  <c r="B6844" i="2"/>
  <c r="B6845" i="2"/>
  <c r="B6846" i="2"/>
  <c r="B6847" i="2"/>
  <c r="B6848" i="2"/>
  <c r="B6849" i="2"/>
  <c r="B6850" i="2"/>
  <c r="B6851" i="2"/>
  <c r="B6852" i="2"/>
  <c r="B6853" i="2"/>
  <c r="B6854" i="2"/>
  <c r="B6855" i="2"/>
  <c r="B6856" i="2"/>
  <c r="B6857" i="2"/>
  <c r="B6858" i="2"/>
  <c r="B6859" i="2"/>
  <c r="B6860" i="2"/>
  <c r="B6861" i="2"/>
  <c r="B6862" i="2"/>
  <c r="B6863" i="2"/>
  <c r="B6864" i="2"/>
  <c r="B6865" i="2"/>
  <c r="B6866" i="2"/>
  <c r="B6867" i="2"/>
  <c r="B6868" i="2"/>
  <c r="B6869" i="2"/>
  <c r="A6870" i="2"/>
  <c r="B6871" i="2"/>
  <c r="B6872" i="2"/>
  <c r="B6873" i="2"/>
  <c r="B6874" i="2"/>
  <c r="B6875" i="2"/>
  <c r="B6876" i="2"/>
  <c r="B6877" i="2"/>
  <c r="B6878" i="2"/>
  <c r="B6879" i="2"/>
  <c r="B6880" i="2"/>
  <c r="B6881" i="2"/>
  <c r="B6882" i="2"/>
  <c r="B6883" i="2"/>
  <c r="B6884" i="2"/>
  <c r="B6885" i="2"/>
  <c r="B6886" i="2"/>
  <c r="B6887" i="2"/>
  <c r="B6888" i="2"/>
  <c r="B6889" i="2"/>
  <c r="B6890" i="2"/>
  <c r="B6891" i="2"/>
  <c r="B6892" i="2"/>
  <c r="B6893" i="2"/>
  <c r="B6894" i="2"/>
  <c r="B6895" i="2"/>
  <c r="B6896" i="2"/>
  <c r="B6897" i="2"/>
  <c r="B6898" i="2"/>
  <c r="B6899" i="2"/>
  <c r="B6900" i="2"/>
  <c r="B6901" i="2"/>
  <c r="B6902" i="2"/>
  <c r="B6903" i="2"/>
  <c r="B6904" i="2"/>
  <c r="B6905" i="2"/>
  <c r="B6906" i="2"/>
  <c r="B6907" i="2"/>
  <c r="B6908" i="2"/>
  <c r="A6909" i="2"/>
  <c r="B6910" i="2"/>
  <c r="B6911" i="2"/>
  <c r="B6912" i="2"/>
  <c r="B6913" i="2"/>
  <c r="B6914" i="2"/>
  <c r="B6915" i="2"/>
  <c r="B6916" i="2"/>
  <c r="B6917" i="2"/>
  <c r="B6918" i="2"/>
  <c r="B6919" i="2"/>
  <c r="B6920" i="2"/>
  <c r="B6921" i="2"/>
  <c r="B6922" i="2"/>
  <c r="B6923" i="2"/>
  <c r="B6924" i="2"/>
  <c r="B6925" i="2"/>
  <c r="B6926" i="2"/>
  <c r="B6927" i="2"/>
  <c r="B6928" i="2"/>
  <c r="B6929" i="2"/>
  <c r="B6930" i="2"/>
  <c r="B6931" i="2"/>
  <c r="B6932" i="2"/>
  <c r="B6933" i="2"/>
  <c r="B6934" i="2"/>
  <c r="B6935" i="2"/>
  <c r="B6936" i="2"/>
  <c r="B6937" i="2"/>
  <c r="B6938" i="2"/>
  <c r="B6939" i="2"/>
  <c r="B6940" i="2"/>
  <c r="B6941" i="2"/>
  <c r="B6942" i="2"/>
  <c r="B6943" i="2"/>
  <c r="B6944" i="2"/>
  <c r="B6945" i="2"/>
  <c r="B6946" i="2"/>
  <c r="B6947" i="2"/>
  <c r="A6948" i="2"/>
  <c r="B6949" i="2"/>
  <c r="B6950" i="2"/>
  <c r="B6951" i="2"/>
  <c r="B6952" i="2"/>
  <c r="B6953" i="2"/>
  <c r="B6954" i="2"/>
  <c r="B6955" i="2"/>
  <c r="B6956" i="2"/>
  <c r="B6957" i="2"/>
  <c r="B6958" i="2"/>
  <c r="B6959" i="2"/>
  <c r="B6960" i="2"/>
  <c r="B6961" i="2"/>
  <c r="B6962" i="2"/>
  <c r="B6963" i="2"/>
  <c r="B6964" i="2"/>
  <c r="B6965" i="2"/>
  <c r="B6966" i="2"/>
  <c r="B6967" i="2"/>
  <c r="B6968" i="2"/>
  <c r="B6969" i="2"/>
  <c r="B6970" i="2"/>
  <c r="B6971" i="2"/>
  <c r="B6972" i="2"/>
  <c r="B6973" i="2"/>
  <c r="B6974" i="2"/>
  <c r="B6975" i="2"/>
  <c r="B6976" i="2"/>
  <c r="B6977" i="2"/>
  <c r="B6978" i="2"/>
  <c r="B6979" i="2"/>
  <c r="B6980" i="2"/>
  <c r="B6981" i="2"/>
  <c r="B6982" i="2"/>
  <c r="B6983" i="2"/>
  <c r="B6984" i="2"/>
  <c r="B6985" i="2"/>
  <c r="B6986" i="2"/>
  <c r="A6987" i="2"/>
  <c r="B6988" i="2"/>
  <c r="B6989" i="2"/>
  <c r="B6990" i="2"/>
  <c r="B6991" i="2"/>
  <c r="B6992" i="2"/>
  <c r="B6993" i="2"/>
  <c r="B6994" i="2"/>
  <c r="B6995" i="2"/>
  <c r="B6996" i="2"/>
  <c r="B6997" i="2"/>
  <c r="B6998" i="2"/>
  <c r="B6999" i="2"/>
  <c r="B7000" i="2"/>
  <c r="B7001" i="2"/>
  <c r="B7002" i="2"/>
  <c r="B7003" i="2"/>
  <c r="B7004" i="2"/>
  <c r="B7005" i="2"/>
  <c r="B7006" i="2"/>
  <c r="B7007" i="2"/>
  <c r="B7008" i="2"/>
  <c r="B7009" i="2"/>
  <c r="B7010" i="2"/>
  <c r="B7011" i="2"/>
  <c r="B7012" i="2"/>
  <c r="B7013" i="2"/>
  <c r="B7014" i="2"/>
  <c r="B7015" i="2"/>
  <c r="B7016" i="2"/>
  <c r="B7017" i="2"/>
  <c r="B7018" i="2"/>
  <c r="B7019" i="2"/>
  <c r="B7020" i="2"/>
  <c r="B7021" i="2"/>
  <c r="B7022" i="2"/>
  <c r="B7023" i="2"/>
  <c r="B7024" i="2"/>
  <c r="B7025" i="2"/>
  <c r="A7026" i="2"/>
  <c r="B7027" i="2"/>
  <c r="B7028" i="2"/>
  <c r="B7029" i="2"/>
  <c r="B7030" i="2"/>
  <c r="B7031" i="2"/>
  <c r="B7032" i="2"/>
  <c r="B7033" i="2"/>
  <c r="B7034" i="2"/>
  <c r="B7035" i="2"/>
  <c r="B7036" i="2"/>
  <c r="B7037" i="2"/>
  <c r="B7038" i="2"/>
  <c r="B7039" i="2"/>
  <c r="B7040" i="2"/>
  <c r="B7041" i="2"/>
  <c r="B7042" i="2"/>
  <c r="B7043" i="2"/>
  <c r="B7044" i="2"/>
  <c r="B7045" i="2"/>
  <c r="B7046" i="2"/>
  <c r="B7047" i="2"/>
  <c r="B7048" i="2"/>
  <c r="B7049" i="2"/>
  <c r="B7050" i="2"/>
  <c r="B7051" i="2"/>
  <c r="B7052" i="2"/>
  <c r="B7053" i="2"/>
  <c r="B7054" i="2"/>
  <c r="B7055" i="2"/>
  <c r="B7056" i="2"/>
  <c r="B7057" i="2"/>
  <c r="B7058" i="2"/>
  <c r="B7059" i="2"/>
  <c r="B7060" i="2"/>
  <c r="B7061" i="2"/>
  <c r="B7062" i="2"/>
  <c r="B7063" i="2"/>
  <c r="B7064" i="2"/>
  <c r="A7065" i="2"/>
  <c r="B7066" i="2"/>
  <c r="B7067" i="2"/>
  <c r="B7068" i="2"/>
  <c r="B7069" i="2"/>
  <c r="B7070" i="2"/>
  <c r="B7071" i="2"/>
  <c r="B7072" i="2"/>
  <c r="B7073" i="2"/>
  <c r="B7074" i="2"/>
  <c r="B7075" i="2"/>
  <c r="B7076" i="2"/>
  <c r="B7077" i="2"/>
  <c r="B7078" i="2"/>
  <c r="B7079" i="2"/>
  <c r="B7080" i="2"/>
  <c r="B7081" i="2"/>
  <c r="B7082" i="2"/>
  <c r="B7083" i="2"/>
  <c r="B7084" i="2"/>
  <c r="B7085" i="2"/>
  <c r="B7086" i="2"/>
  <c r="B7087" i="2"/>
  <c r="B7088" i="2"/>
  <c r="B7089" i="2"/>
  <c r="B7090" i="2"/>
  <c r="B7091" i="2"/>
  <c r="B7092" i="2"/>
  <c r="B7093" i="2"/>
  <c r="B7094" i="2"/>
  <c r="B7095" i="2"/>
  <c r="B7096" i="2"/>
  <c r="B7097" i="2"/>
  <c r="B7098" i="2"/>
  <c r="B7099" i="2"/>
  <c r="B7100" i="2"/>
  <c r="B7101" i="2"/>
  <c r="B7102" i="2"/>
  <c r="B7103" i="2"/>
  <c r="A7104" i="2"/>
  <c r="B7105" i="2"/>
  <c r="B7106" i="2"/>
  <c r="B7107" i="2"/>
  <c r="B7108" i="2"/>
  <c r="B7109" i="2"/>
  <c r="B7110" i="2"/>
  <c r="B7111" i="2"/>
  <c r="B7112" i="2"/>
  <c r="B7113" i="2"/>
  <c r="B7114" i="2"/>
  <c r="B7115" i="2"/>
  <c r="B7116" i="2"/>
  <c r="B7117" i="2"/>
  <c r="B7118" i="2"/>
  <c r="B7119" i="2"/>
  <c r="B7120" i="2"/>
  <c r="B7121" i="2"/>
  <c r="B7122" i="2"/>
  <c r="B7123" i="2"/>
  <c r="B7124" i="2"/>
  <c r="B7125" i="2"/>
  <c r="B7126" i="2"/>
  <c r="B7127" i="2"/>
  <c r="B7128" i="2"/>
  <c r="B7129" i="2"/>
  <c r="B7130" i="2"/>
  <c r="B7131" i="2"/>
  <c r="B7132" i="2"/>
  <c r="B7133" i="2"/>
  <c r="B7134" i="2"/>
  <c r="B7135" i="2"/>
  <c r="B7136" i="2"/>
  <c r="B7137" i="2"/>
  <c r="B7138" i="2"/>
  <c r="B7139" i="2"/>
  <c r="B7140" i="2"/>
  <c r="B7141" i="2"/>
  <c r="B7142" i="2"/>
  <c r="A7143" i="2"/>
  <c r="B7144" i="2"/>
  <c r="B7145" i="2"/>
  <c r="B7146" i="2"/>
  <c r="B7147" i="2"/>
  <c r="B7148" i="2"/>
  <c r="B7149" i="2"/>
  <c r="B7150" i="2"/>
  <c r="B7151" i="2"/>
  <c r="B7152" i="2"/>
  <c r="B7153" i="2"/>
  <c r="B7154" i="2"/>
  <c r="B7155" i="2"/>
  <c r="B7156" i="2"/>
  <c r="B7157" i="2"/>
  <c r="B7158" i="2"/>
  <c r="B7159" i="2"/>
  <c r="B7160" i="2"/>
  <c r="B7161" i="2"/>
  <c r="B7162" i="2"/>
  <c r="B7163" i="2"/>
  <c r="B7164" i="2"/>
  <c r="B7165" i="2"/>
  <c r="B7166" i="2"/>
  <c r="B7167" i="2"/>
  <c r="B7168" i="2"/>
  <c r="B7169" i="2"/>
  <c r="B7170" i="2"/>
  <c r="B7171" i="2"/>
  <c r="B7172" i="2"/>
  <c r="B7173" i="2"/>
  <c r="B7174" i="2"/>
  <c r="B7175" i="2"/>
  <c r="B7176" i="2"/>
  <c r="B7177" i="2"/>
  <c r="B7178" i="2"/>
  <c r="B7179" i="2"/>
  <c r="B7180" i="2"/>
  <c r="B7181" i="2"/>
  <c r="A7182" i="2"/>
  <c r="B7183" i="2"/>
  <c r="B7184" i="2"/>
  <c r="B7185" i="2"/>
  <c r="B7186" i="2"/>
  <c r="B7187" i="2"/>
  <c r="B7188" i="2"/>
  <c r="B7189" i="2"/>
  <c r="B7190" i="2"/>
  <c r="B7191" i="2"/>
  <c r="B7192" i="2"/>
  <c r="B7193" i="2"/>
  <c r="B7194" i="2"/>
  <c r="B7195" i="2"/>
  <c r="B7196" i="2"/>
  <c r="B7197" i="2"/>
  <c r="B7198" i="2"/>
  <c r="B7199" i="2"/>
  <c r="B7200" i="2"/>
  <c r="B7201" i="2"/>
  <c r="B7202" i="2"/>
  <c r="B7203" i="2"/>
  <c r="B7204" i="2"/>
  <c r="B7205" i="2"/>
  <c r="B7206" i="2"/>
  <c r="B7207" i="2"/>
  <c r="B7208" i="2"/>
  <c r="B7209" i="2"/>
  <c r="B7210" i="2"/>
  <c r="B7211" i="2"/>
  <c r="B7212" i="2"/>
  <c r="B7213" i="2"/>
  <c r="B7214" i="2"/>
  <c r="B7215" i="2"/>
  <c r="B7216" i="2"/>
  <c r="B7217" i="2"/>
  <c r="B7218" i="2"/>
  <c r="B7219" i="2"/>
  <c r="B7220" i="2"/>
  <c r="A7221" i="2"/>
  <c r="B7222" i="2"/>
  <c r="B7223" i="2"/>
  <c r="B7224" i="2"/>
  <c r="B7225" i="2"/>
  <c r="B7226" i="2"/>
  <c r="B7227" i="2"/>
  <c r="B7228" i="2"/>
  <c r="B7229" i="2"/>
  <c r="B7230" i="2"/>
  <c r="B7231" i="2"/>
  <c r="B7232" i="2"/>
  <c r="B7233" i="2"/>
  <c r="B7234" i="2"/>
  <c r="B7235" i="2"/>
  <c r="B7236" i="2"/>
  <c r="B7237" i="2"/>
  <c r="B7238" i="2"/>
  <c r="B7239" i="2"/>
  <c r="B7240" i="2"/>
  <c r="B7241" i="2"/>
  <c r="B7242" i="2"/>
  <c r="B7243" i="2"/>
  <c r="B7244" i="2"/>
  <c r="B7245" i="2"/>
  <c r="B7246" i="2"/>
  <c r="B7247" i="2"/>
  <c r="B7248" i="2"/>
  <c r="B7249" i="2"/>
  <c r="B7250" i="2"/>
  <c r="B7251" i="2"/>
  <c r="B7252" i="2"/>
  <c r="B7253" i="2"/>
  <c r="B7254" i="2"/>
  <c r="B7255" i="2"/>
  <c r="B7256" i="2"/>
  <c r="B7257" i="2"/>
  <c r="B7258" i="2"/>
  <c r="B7259" i="2"/>
  <c r="A7260" i="2"/>
  <c r="B7261" i="2"/>
  <c r="B7262" i="2"/>
  <c r="B7263" i="2"/>
  <c r="B7264" i="2"/>
  <c r="B7265" i="2"/>
  <c r="B7266" i="2"/>
  <c r="B7267" i="2"/>
  <c r="B7268" i="2"/>
  <c r="B7269" i="2"/>
  <c r="B7270" i="2"/>
  <c r="B7271" i="2"/>
  <c r="B7272" i="2"/>
  <c r="B7273" i="2"/>
  <c r="B7274" i="2"/>
  <c r="B7275" i="2"/>
  <c r="B7276" i="2"/>
  <c r="B7277" i="2"/>
  <c r="B7278" i="2"/>
  <c r="B7279" i="2"/>
  <c r="B7280" i="2"/>
  <c r="B7281" i="2"/>
  <c r="B7282" i="2"/>
  <c r="B7283" i="2"/>
  <c r="B7284" i="2"/>
  <c r="B7285" i="2"/>
  <c r="B7286" i="2"/>
  <c r="B7287" i="2"/>
  <c r="B7288" i="2"/>
  <c r="B7289" i="2"/>
  <c r="B7290" i="2"/>
  <c r="B7291" i="2"/>
  <c r="B7292" i="2"/>
  <c r="B7293" i="2"/>
  <c r="B7294" i="2"/>
  <c r="B7295" i="2"/>
  <c r="B7296" i="2"/>
  <c r="B7297" i="2"/>
  <c r="B7298" i="2"/>
  <c r="A7299" i="2"/>
  <c r="B7300" i="2"/>
  <c r="B7301" i="2"/>
  <c r="B7302" i="2"/>
  <c r="B7303" i="2"/>
  <c r="B7304" i="2"/>
  <c r="B7305" i="2"/>
  <c r="B7306" i="2"/>
  <c r="B7307" i="2"/>
  <c r="B7308" i="2"/>
  <c r="B7309" i="2"/>
  <c r="B7310" i="2"/>
  <c r="B7311" i="2"/>
  <c r="B7312" i="2"/>
  <c r="B7313" i="2"/>
  <c r="B7314" i="2"/>
  <c r="B7315" i="2"/>
  <c r="B7316" i="2"/>
  <c r="B7317" i="2"/>
  <c r="B7318" i="2"/>
  <c r="B7319" i="2"/>
  <c r="B7320" i="2"/>
  <c r="B7321" i="2"/>
  <c r="B7322" i="2"/>
  <c r="B7323" i="2"/>
  <c r="B7324" i="2"/>
  <c r="B7325" i="2"/>
  <c r="B7326" i="2"/>
  <c r="B7327" i="2"/>
  <c r="B7328" i="2"/>
  <c r="B7329" i="2"/>
  <c r="B7330" i="2"/>
  <c r="B7331" i="2"/>
  <c r="B7332" i="2"/>
  <c r="B7333" i="2"/>
  <c r="B7334" i="2"/>
  <c r="B7335" i="2"/>
  <c r="B7336" i="2"/>
  <c r="B7337" i="2"/>
  <c r="A7338" i="2"/>
  <c r="B7339" i="2"/>
  <c r="B7340" i="2"/>
  <c r="B7341" i="2"/>
  <c r="B7342" i="2"/>
  <c r="B7343" i="2"/>
  <c r="B7344" i="2"/>
  <c r="B7345" i="2"/>
  <c r="B7346" i="2"/>
  <c r="B7347" i="2"/>
  <c r="B7348" i="2"/>
  <c r="B7349" i="2"/>
  <c r="B7350" i="2"/>
  <c r="B7351" i="2"/>
  <c r="B7352" i="2"/>
  <c r="B7353" i="2"/>
  <c r="B7354" i="2"/>
  <c r="B7355" i="2"/>
  <c r="B7356" i="2"/>
  <c r="B7357" i="2"/>
  <c r="B7358" i="2"/>
  <c r="B7359" i="2"/>
  <c r="B7360" i="2"/>
  <c r="B7361" i="2"/>
  <c r="B7362" i="2"/>
  <c r="B7363" i="2"/>
  <c r="B7364" i="2"/>
  <c r="B7365" i="2"/>
  <c r="B7366" i="2"/>
  <c r="B7367" i="2"/>
  <c r="B7368" i="2"/>
  <c r="B7369" i="2"/>
  <c r="B7370" i="2"/>
  <c r="B7371" i="2"/>
  <c r="B7372" i="2"/>
  <c r="B7373" i="2"/>
  <c r="B7374" i="2"/>
  <c r="B7375" i="2"/>
  <c r="B7376" i="2"/>
  <c r="A7377" i="2"/>
  <c r="B7378" i="2"/>
  <c r="B7379" i="2"/>
  <c r="B7380" i="2"/>
  <c r="B7381" i="2"/>
  <c r="B7382" i="2"/>
  <c r="B7383" i="2"/>
  <c r="B7384" i="2"/>
  <c r="B7385" i="2"/>
  <c r="B7386" i="2"/>
  <c r="B7387" i="2"/>
  <c r="B7388" i="2"/>
  <c r="B7389" i="2"/>
  <c r="B7390" i="2"/>
  <c r="B7391" i="2"/>
  <c r="B7392" i="2"/>
  <c r="B7393" i="2"/>
  <c r="B7394" i="2"/>
  <c r="B7395" i="2"/>
  <c r="B7396" i="2"/>
  <c r="B7397" i="2"/>
  <c r="B7398" i="2"/>
  <c r="B7399" i="2"/>
  <c r="B7400" i="2"/>
  <c r="B7401" i="2"/>
  <c r="B7402" i="2"/>
  <c r="B7403" i="2"/>
  <c r="B7404" i="2"/>
  <c r="B7405" i="2"/>
  <c r="B7406" i="2"/>
  <c r="B7407" i="2"/>
  <c r="B7408" i="2"/>
  <c r="B7409" i="2"/>
  <c r="B7410" i="2"/>
  <c r="B7411" i="2"/>
  <c r="B7412" i="2"/>
  <c r="B7413" i="2"/>
  <c r="B7414" i="2"/>
  <c r="B7415" i="2"/>
  <c r="A7416" i="2"/>
  <c r="B7417" i="2"/>
  <c r="B7418" i="2"/>
  <c r="B7419" i="2"/>
  <c r="B7420" i="2"/>
  <c r="B7421" i="2"/>
  <c r="B7422" i="2"/>
  <c r="B7423" i="2"/>
  <c r="B7424" i="2"/>
  <c r="B7425" i="2"/>
  <c r="B7426" i="2"/>
  <c r="B7427" i="2"/>
  <c r="B7428" i="2"/>
  <c r="B7429" i="2"/>
  <c r="B7430" i="2"/>
  <c r="B7431" i="2"/>
  <c r="B7432" i="2"/>
  <c r="B7433" i="2"/>
  <c r="B7434" i="2"/>
  <c r="B7435" i="2"/>
  <c r="B7436" i="2"/>
  <c r="B7437" i="2"/>
  <c r="B7438" i="2"/>
  <c r="B7439" i="2"/>
  <c r="B7440" i="2"/>
  <c r="B7441" i="2"/>
  <c r="B7442" i="2"/>
  <c r="B7443" i="2"/>
  <c r="B7444" i="2"/>
  <c r="B7445" i="2"/>
  <c r="B7446" i="2"/>
  <c r="B7447" i="2"/>
  <c r="B7448" i="2"/>
  <c r="B7449" i="2"/>
  <c r="B7450" i="2"/>
  <c r="B7451" i="2"/>
  <c r="B7452" i="2"/>
  <c r="B7453" i="2"/>
  <c r="B7454" i="2"/>
  <c r="A7455" i="2"/>
  <c r="B7456" i="2"/>
  <c r="B7457" i="2"/>
  <c r="B7458" i="2"/>
  <c r="B7459" i="2"/>
  <c r="B7460" i="2"/>
  <c r="B7461" i="2"/>
  <c r="B7462" i="2"/>
  <c r="B7463" i="2"/>
  <c r="B7464" i="2"/>
  <c r="B7465" i="2"/>
  <c r="B7466" i="2"/>
  <c r="B7467" i="2"/>
  <c r="B7468" i="2"/>
  <c r="B7469" i="2"/>
  <c r="B7470" i="2"/>
  <c r="B7471" i="2"/>
  <c r="B7472" i="2"/>
  <c r="B7473" i="2"/>
  <c r="B7474" i="2"/>
  <c r="B7475" i="2"/>
  <c r="B7476" i="2"/>
  <c r="B7477" i="2"/>
  <c r="B7478" i="2"/>
  <c r="B7479" i="2"/>
  <c r="B7480" i="2"/>
  <c r="B7481" i="2"/>
  <c r="B7482" i="2"/>
  <c r="B7483" i="2"/>
  <c r="B7484" i="2"/>
  <c r="B7485" i="2"/>
  <c r="B7486" i="2"/>
  <c r="B7487" i="2"/>
  <c r="B7488" i="2"/>
  <c r="B7489" i="2"/>
  <c r="B7490" i="2"/>
  <c r="B7491" i="2"/>
  <c r="B7492" i="2"/>
  <c r="B7493" i="2"/>
  <c r="A7494" i="2"/>
  <c r="B7495" i="2"/>
  <c r="B7496" i="2"/>
  <c r="B7497" i="2"/>
  <c r="B7498" i="2"/>
  <c r="B7499" i="2"/>
  <c r="B7500" i="2"/>
  <c r="B7501" i="2"/>
  <c r="B7502" i="2"/>
  <c r="B7503" i="2"/>
  <c r="B7504" i="2"/>
  <c r="B7505" i="2"/>
  <c r="B7506" i="2"/>
  <c r="B7507" i="2"/>
  <c r="B7508" i="2"/>
  <c r="B7509" i="2"/>
  <c r="B7510" i="2"/>
  <c r="B7511" i="2"/>
  <c r="B7512" i="2"/>
  <c r="B7513" i="2"/>
  <c r="B7514" i="2"/>
  <c r="B7515" i="2"/>
  <c r="B7516" i="2"/>
  <c r="B7517" i="2"/>
  <c r="B7518" i="2"/>
  <c r="B7519" i="2"/>
  <c r="B7520" i="2"/>
  <c r="B7521" i="2"/>
  <c r="B7522" i="2"/>
  <c r="B7523" i="2"/>
  <c r="B7524" i="2"/>
  <c r="B7525" i="2"/>
  <c r="B7526" i="2"/>
  <c r="B7527" i="2"/>
  <c r="B7528" i="2"/>
  <c r="B7529" i="2"/>
  <c r="B7530" i="2"/>
  <c r="B7531" i="2"/>
  <c r="B7532" i="2"/>
  <c r="A7533" i="2"/>
  <c r="B7534" i="2"/>
  <c r="B7535" i="2"/>
  <c r="B7536" i="2"/>
  <c r="B7537" i="2"/>
  <c r="B7538" i="2"/>
  <c r="B7539" i="2"/>
  <c r="B7540" i="2"/>
  <c r="B7541" i="2"/>
  <c r="B7542" i="2"/>
  <c r="B7543" i="2"/>
  <c r="B7544" i="2"/>
  <c r="B7545" i="2"/>
  <c r="B7546" i="2"/>
  <c r="B7547" i="2"/>
  <c r="B7548" i="2"/>
  <c r="B7549" i="2"/>
  <c r="B7550" i="2"/>
  <c r="B7551" i="2"/>
  <c r="B7552" i="2"/>
  <c r="B7553" i="2"/>
  <c r="B7554" i="2"/>
  <c r="B7555" i="2"/>
  <c r="B7556" i="2"/>
  <c r="B7557" i="2"/>
  <c r="B7558" i="2"/>
  <c r="B7559" i="2"/>
  <c r="B7560" i="2"/>
  <c r="B7561" i="2"/>
  <c r="B7562" i="2"/>
  <c r="B7563" i="2"/>
  <c r="B7564" i="2"/>
  <c r="B7565" i="2"/>
  <c r="B7566" i="2"/>
  <c r="B7567" i="2"/>
  <c r="B7568" i="2"/>
  <c r="B7569" i="2"/>
  <c r="B7570" i="2"/>
  <c r="B7571" i="2"/>
  <c r="A7572" i="2"/>
  <c r="B7573" i="2"/>
  <c r="B7574" i="2"/>
  <c r="B7575" i="2"/>
  <c r="B7576" i="2"/>
  <c r="B7577" i="2"/>
  <c r="B7578" i="2"/>
  <c r="B7579" i="2"/>
  <c r="B7580" i="2"/>
  <c r="B7581" i="2"/>
  <c r="B7582" i="2"/>
  <c r="B7583" i="2"/>
  <c r="B7584" i="2"/>
  <c r="B7585" i="2"/>
  <c r="B7586" i="2"/>
  <c r="B7587" i="2"/>
  <c r="B7588" i="2"/>
  <c r="B7589" i="2"/>
  <c r="B7590" i="2"/>
  <c r="B7591" i="2"/>
  <c r="B7592" i="2"/>
  <c r="B7593" i="2"/>
  <c r="B7594" i="2"/>
  <c r="B7595" i="2"/>
  <c r="B7596" i="2"/>
  <c r="B7597" i="2"/>
  <c r="B7598" i="2"/>
  <c r="B7599" i="2"/>
  <c r="B7600" i="2"/>
  <c r="B7601" i="2"/>
  <c r="B7602" i="2"/>
  <c r="B7603" i="2"/>
  <c r="B7604" i="2"/>
  <c r="B7605" i="2"/>
  <c r="B7606" i="2"/>
  <c r="B7607" i="2"/>
  <c r="B7608" i="2"/>
  <c r="B7609" i="2"/>
  <c r="B7610" i="2"/>
  <c r="A7611" i="2"/>
  <c r="B7612" i="2"/>
  <c r="B7613" i="2"/>
  <c r="B7614" i="2"/>
  <c r="B7615" i="2"/>
  <c r="B7616" i="2"/>
  <c r="B7617" i="2"/>
  <c r="B7618" i="2"/>
  <c r="B7619" i="2"/>
  <c r="B7620" i="2"/>
  <c r="B7621" i="2"/>
  <c r="B7622" i="2"/>
  <c r="B7623" i="2"/>
  <c r="B7624" i="2"/>
  <c r="B7625" i="2"/>
  <c r="B7626" i="2"/>
  <c r="B7627" i="2"/>
  <c r="B7628" i="2"/>
  <c r="B7629" i="2"/>
  <c r="B7630" i="2"/>
  <c r="B7631" i="2"/>
  <c r="B7632" i="2"/>
  <c r="B7633" i="2"/>
  <c r="B7634" i="2"/>
  <c r="B7635" i="2"/>
  <c r="B7636" i="2"/>
  <c r="B7637" i="2"/>
  <c r="B7638" i="2"/>
  <c r="B7639" i="2"/>
  <c r="B7640" i="2"/>
  <c r="B7641" i="2"/>
  <c r="B7642" i="2"/>
  <c r="B7643" i="2"/>
  <c r="B7644" i="2"/>
  <c r="B7645" i="2"/>
  <c r="B7646" i="2"/>
  <c r="B7647" i="2"/>
  <c r="B7648" i="2"/>
  <c r="B7649" i="2"/>
  <c r="A7650" i="2"/>
  <c r="B7651" i="2"/>
  <c r="B7652" i="2"/>
  <c r="B7653" i="2"/>
  <c r="B7654" i="2"/>
  <c r="B7655" i="2"/>
  <c r="B7656" i="2"/>
  <c r="B7657" i="2"/>
  <c r="B7658" i="2"/>
  <c r="B7659" i="2"/>
  <c r="B7660" i="2"/>
  <c r="B7661" i="2"/>
  <c r="B7662" i="2"/>
  <c r="B7663" i="2"/>
  <c r="B7664" i="2"/>
  <c r="B7665" i="2"/>
  <c r="B7666" i="2"/>
  <c r="B7667" i="2"/>
  <c r="B7668" i="2"/>
  <c r="B7669" i="2"/>
  <c r="B7670" i="2"/>
  <c r="B7671" i="2"/>
  <c r="B7672" i="2"/>
  <c r="B7673" i="2"/>
  <c r="B7674" i="2"/>
  <c r="B7675" i="2"/>
  <c r="B7676" i="2"/>
  <c r="B7677" i="2"/>
  <c r="B7678" i="2"/>
  <c r="B7679" i="2"/>
  <c r="B7680" i="2"/>
  <c r="B7681" i="2"/>
  <c r="B7682" i="2"/>
  <c r="B7683" i="2"/>
  <c r="B7684" i="2"/>
  <c r="B7685" i="2"/>
  <c r="B7686" i="2"/>
  <c r="B7687" i="2"/>
  <c r="B7688" i="2"/>
  <c r="A7689" i="2"/>
  <c r="B7690" i="2"/>
  <c r="B7691" i="2"/>
  <c r="B7692" i="2"/>
  <c r="B7693" i="2"/>
  <c r="B7694" i="2"/>
  <c r="B7695" i="2"/>
  <c r="B7696" i="2"/>
  <c r="B7697" i="2"/>
  <c r="B7698" i="2"/>
  <c r="B7699" i="2"/>
  <c r="B7700" i="2"/>
  <c r="B7701" i="2"/>
  <c r="B7702" i="2"/>
  <c r="B7703" i="2"/>
  <c r="B7704" i="2"/>
  <c r="B7705" i="2"/>
  <c r="B7706" i="2"/>
  <c r="B7707" i="2"/>
  <c r="B7708" i="2"/>
  <c r="B7709" i="2"/>
  <c r="B7710" i="2"/>
  <c r="B7711" i="2"/>
  <c r="B7712" i="2"/>
  <c r="B7713" i="2"/>
  <c r="B7714" i="2"/>
  <c r="B7715" i="2"/>
  <c r="B7716" i="2"/>
  <c r="B7717" i="2"/>
  <c r="B7718" i="2"/>
  <c r="B7719" i="2"/>
  <c r="B7720" i="2"/>
  <c r="B7721" i="2"/>
  <c r="B7722" i="2"/>
  <c r="B7723" i="2"/>
  <c r="B7724" i="2"/>
  <c r="B7725" i="2"/>
  <c r="B7726" i="2"/>
  <c r="B7727" i="2"/>
  <c r="A7728" i="2"/>
  <c r="B7729" i="2"/>
  <c r="B7730" i="2"/>
  <c r="B7731" i="2"/>
  <c r="B7732" i="2"/>
  <c r="B7733" i="2"/>
  <c r="B7734" i="2"/>
  <c r="B7735" i="2"/>
  <c r="B7736" i="2"/>
  <c r="B7737" i="2"/>
  <c r="B7738" i="2"/>
  <c r="B7739" i="2"/>
  <c r="B7740" i="2"/>
  <c r="B7741" i="2"/>
  <c r="B7742" i="2"/>
  <c r="B7743" i="2"/>
  <c r="B7744" i="2"/>
  <c r="B7745" i="2"/>
  <c r="B7746" i="2"/>
  <c r="B7747" i="2"/>
  <c r="B7748" i="2"/>
  <c r="B7749" i="2"/>
  <c r="B7750" i="2"/>
  <c r="B7751" i="2"/>
  <c r="B7752" i="2"/>
  <c r="B7753" i="2"/>
  <c r="B7754" i="2"/>
  <c r="B7755" i="2"/>
  <c r="B7756" i="2"/>
  <c r="B7757" i="2"/>
  <c r="B7758" i="2"/>
  <c r="B7759" i="2"/>
  <c r="B7760" i="2"/>
  <c r="B7761" i="2"/>
  <c r="B7762" i="2"/>
  <c r="B7763" i="2"/>
  <c r="B7764" i="2"/>
  <c r="B7765" i="2"/>
  <c r="B7766" i="2"/>
  <c r="A7767" i="2"/>
  <c r="B7768" i="2"/>
  <c r="B7769" i="2"/>
  <c r="B7770" i="2"/>
  <c r="B7771" i="2"/>
  <c r="B7772" i="2"/>
  <c r="B7773" i="2"/>
  <c r="B7774" i="2"/>
  <c r="B7775" i="2"/>
  <c r="B7776" i="2"/>
  <c r="B7777" i="2"/>
  <c r="B7778" i="2"/>
  <c r="B7779" i="2"/>
  <c r="B7780" i="2"/>
  <c r="B7781" i="2"/>
  <c r="B7782" i="2"/>
  <c r="B7783" i="2"/>
  <c r="B7784" i="2"/>
  <c r="B7785" i="2"/>
  <c r="B7786" i="2"/>
  <c r="B7787" i="2"/>
  <c r="B7788" i="2"/>
  <c r="B7789" i="2"/>
  <c r="B7790" i="2"/>
  <c r="B7791" i="2"/>
  <c r="B7792" i="2"/>
  <c r="B7793" i="2"/>
  <c r="B7794" i="2"/>
  <c r="B7795" i="2"/>
  <c r="B7796" i="2"/>
  <c r="B7797" i="2"/>
  <c r="B7798" i="2"/>
  <c r="B7799" i="2"/>
  <c r="B7800" i="2"/>
  <c r="B7801" i="2"/>
  <c r="B7802" i="2"/>
  <c r="B7803" i="2"/>
  <c r="B7804" i="2"/>
  <c r="B7805" i="2"/>
  <c r="A7806" i="2"/>
  <c r="B7807" i="2"/>
  <c r="B7808" i="2"/>
  <c r="B7809" i="2"/>
  <c r="B7810" i="2"/>
  <c r="B7811" i="2"/>
  <c r="B7812" i="2"/>
  <c r="B7813" i="2"/>
  <c r="B7814" i="2"/>
  <c r="B7815" i="2"/>
  <c r="B7816" i="2"/>
  <c r="B7817" i="2"/>
  <c r="B7818" i="2"/>
  <c r="B7819" i="2"/>
  <c r="B7820" i="2"/>
  <c r="B7821" i="2"/>
  <c r="B7822" i="2"/>
  <c r="B7823" i="2"/>
  <c r="B7824" i="2"/>
  <c r="B7825" i="2"/>
  <c r="B7826" i="2"/>
  <c r="B7827" i="2"/>
  <c r="B7828" i="2"/>
  <c r="B7829" i="2"/>
  <c r="B7830" i="2"/>
  <c r="B7831" i="2"/>
  <c r="B7832" i="2"/>
  <c r="B7833" i="2"/>
  <c r="B7834" i="2"/>
  <c r="B7835" i="2"/>
  <c r="B7836" i="2"/>
  <c r="B7837" i="2"/>
  <c r="B7838" i="2"/>
  <c r="B7839" i="2"/>
  <c r="B7840" i="2"/>
  <c r="B7841" i="2"/>
  <c r="B7842" i="2"/>
  <c r="B7843" i="2"/>
  <c r="B7844" i="2"/>
  <c r="A7845" i="2"/>
  <c r="B7846" i="2"/>
  <c r="B7847" i="2"/>
  <c r="B7848" i="2"/>
  <c r="B7849" i="2"/>
  <c r="B7850" i="2"/>
  <c r="B7851" i="2"/>
  <c r="B7852" i="2"/>
  <c r="B7853" i="2"/>
  <c r="B7854" i="2"/>
  <c r="B7855" i="2"/>
  <c r="B7856" i="2"/>
  <c r="B7857" i="2"/>
  <c r="B7858" i="2"/>
  <c r="B7859" i="2"/>
  <c r="B7860" i="2"/>
  <c r="B7861" i="2"/>
  <c r="B7862" i="2"/>
  <c r="B7863" i="2"/>
  <c r="B7864" i="2"/>
  <c r="B7865" i="2"/>
  <c r="B7866" i="2"/>
  <c r="B7867" i="2"/>
  <c r="B7868" i="2"/>
  <c r="B7869" i="2"/>
  <c r="B7870" i="2"/>
  <c r="B7871" i="2"/>
  <c r="B7872" i="2"/>
  <c r="B7873" i="2"/>
  <c r="B7874" i="2"/>
  <c r="B7875" i="2"/>
  <c r="B7876" i="2"/>
  <c r="B7877" i="2"/>
  <c r="B7878" i="2"/>
  <c r="B7879" i="2"/>
  <c r="B7880" i="2"/>
  <c r="B7881" i="2"/>
  <c r="B7882" i="2"/>
  <c r="B7883" i="2"/>
  <c r="A7884" i="2"/>
  <c r="B7885" i="2"/>
  <c r="B7886" i="2"/>
  <c r="B7887" i="2"/>
  <c r="B7888" i="2"/>
  <c r="B7889" i="2"/>
  <c r="B7890" i="2"/>
  <c r="B7891" i="2"/>
  <c r="B7892" i="2"/>
  <c r="B7893" i="2"/>
  <c r="B7894" i="2"/>
  <c r="B7895" i="2"/>
  <c r="B7896" i="2"/>
  <c r="B7897" i="2"/>
  <c r="B7898" i="2"/>
  <c r="B7899" i="2"/>
  <c r="B7900" i="2"/>
  <c r="B7901" i="2"/>
  <c r="B7902" i="2"/>
  <c r="B7903" i="2"/>
  <c r="B7904" i="2"/>
  <c r="B7905" i="2"/>
  <c r="B7906" i="2"/>
  <c r="B7907" i="2"/>
  <c r="B7908" i="2"/>
  <c r="B7909" i="2"/>
  <c r="B7910" i="2"/>
  <c r="B7911" i="2"/>
  <c r="B7912" i="2"/>
  <c r="B7913" i="2"/>
  <c r="B7914" i="2"/>
  <c r="B7915" i="2"/>
  <c r="B7916" i="2"/>
  <c r="B7917" i="2"/>
  <c r="B7918" i="2"/>
  <c r="B7919" i="2"/>
  <c r="B7920" i="2"/>
  <c r="B7921" i="2"/>
  <c r="B7922" i="2"/>
  <c r="A7923" i="2"/>
  <c r="B7924" i="2"/>
  <c r="B7925" i="2"/>
  <c r="B7926" i="2"/>
  <c r="B7927" i="2"/>
  <c r="B7928" i="2"/>
  <c r="B7929" i="2"/>
  <c r="B7930" i="2"/>
  <c r="B7931" i="2"/>
  <c r="B7932" i="2"/>
  <c r="B7933" i="2"/>
  <c r="B7934" i="2"/>
  <c r="B7935" i="2"/>
  <c r="B7936" i="2"/>
  <c r="B7937" i="2"/>
  <c r="B7938" i="2"/>
  <c r="B7939" i="2"/>
  <c r="B7940" i="2"/>
  <c r="B7941" i="2"/>
  <c r="B7942" i="2"/>
  <c r="B7943" i="2"/>
  <c r="B7944" i="2"/>
  <c r="B7945" i="2"/>
  <c r="B7946" i="2"/>
  <c r="B7947" i="2"/>
  <c r="B7948" i="2"/>
  <c r="B7949" i="2"/>
  <c r="B7950" i="2"/>
  <c r="B7951" i="2"/>
  <c r="B7952" i="2"/>
  <c r="B7953" i="2"/>
  <c r="B7954" i="2"/>
  <c r="B7955" i="2"/>
  <c r="B7956" i="2"/>
  <c r="B7957" i="2"/>
  <c r="B7958" i="2"/>
  <c r="B7959" i="2"/>
  <c r="B7960" i="2"/>
  <c r="B7961" i="2"/>
  <c r="C7" i="5"/>
  <c r="F7" i="5"/>
  <c r="C8" i="5"/>
  <c r="C9" i="5"/>
  <c r="C10" i="5"/>
  <c r="F10" i="5"/>
  <c r="C11" i="5"/>
  <c r="C12" i="5"/>
  <c r="F12" i="5"/>
  <c r="C13" i="5"/>
  <c r="F13" i="5"/>
  <c r="H13" i="5"/>
  <c r="K13" i="5"/>
  <c r="M13" i="5"/>
  <c r="P13" i="5"/>
  <c r="C14" i="5"/>
  <c r="F14" i="5"/>
  <c r="H14" i="5"/>
  <c r="K14" i="5"/>
  <c r="C15" i="5"/>
  <c r="F15" i="5"/>
  <c r="C16" i="5"/>
  <c r="F16" i="5"/>
  <c r="C17" i="5"/>
  <c r="F17" i="5"/>
  <c r="H17" i="5"/>
  <c r="K17" i="5"/>
  <c r="C18" i="5"/>
  <c r="F18" i="5"/>
  <c r="C19" i="5"/>
  <c r="F19" i="5"/>
  <c r="C20" i="5"/>
  <c r="F20" i="5"/>
  <c r="C21" i="5"/>
  <c r="F21" i="5"/>
  <c r="C60" i="2"/>
  <c r="C22" i="5"/>
  <c r="F22" i="5"/>
  <c r="F23" i="5"/>
  <c r="C62" i="2"/>
  <c r="F24" i="5"/>
  <c r="F25" i="5"/>
  <c r="C64" i="2"/>
  <c r="C26" i="5"/>
  <c r="F26" i="5"/>
  <c r="C65" i="2"/>
  <c r="C27" i="5"/>
  <c r="F27" i="5"/>
  <c r="C66" i="2"/>
  <c r="C28" i="5"/>
  <c r="F28" i="5"/>
  <c r="C29" i="5"/>
  <c r="F29" i="5"/>
  <c r="C68" i="2"/>
  <c r="C30" i="5"/>
  <c r="F30" i="5"/>
  <c r="C31" i="5"/>
  <c r="C32" i="5"/>
  <c r="F32" i="5"/>
  <c r="H32" i="5"/>
  <c r="K32" i="5"/>
  <c r="M32" i="5"/>
  <c r="P32" i="5"/>
  <c r="C33" i="5"/>
  <c r="F33" i="5"/>
  <c r="C34" i="5"/>
  <c r="F34" i="5"/>
  <c r="C73" i="2"/>
  <c r="C35" i="5"/>
  <c r="F35" i="5"/>
  <c r="C36" i="5"/>
  <c r="F36" i="5"/>
  <c r="C37" i="5"/>
  <c r="F37" i="5"/>
  <c r="C38" i="5"/>
  <c r="F38" i="5"/>
  <c r="C39" i="5"/>
  <c r="F39" i="5"/>
  <c r="C40" i="5"/>
  <c r="F40" i="5"/>
  <c r="C41" i="5"/>
  <c r="F41" i="5"/>
  <c r="C42" i="5"/>
  <c r="F42" i="5"/>
  <c r="C43" i="5"/>
  <c r="F43" i="5"/>
  <c r="C44" i="5"/>
  <c r="F44" i="5"/>
  <c r="IH53" i="6"/>
  <c r="IH55" i="6"/>
  <c r="EG53" i="6"/>
  <c r="EG55" i="6"/>
  <c r="BJ53" i="6"/>
  <c r="BJ55" i="6"/>
  <c r="DR45" i="6"/>
  <c r="DR47" i="6"/>
  <c r="Q45" i="6"/>
  <c r="Q47" i="6"/>
  <c r="V45" i="6"/>
  <c r="V47" i="6"/>
  <c r="V50" i="6"/>
  <c r="V51" i="6"/>
  <c r="V62" i="6"/>
  <c r="V63" i="6"/>
  <c r="AA45" i="6"/>
  <c r="AA47" i="6"/>
  <c r="AK45" i="6"/>
  <c r="AK47" i="6"/>
  <c r="AP45" i="6"/>
  <c r="AP47" i="6"/>
  <c r="AZ45" i="6"/>
  <c r="AZ47" i="6"/>
  <c r="BE45" i="6"/>
  <c r="BE47" i="6"/>
  <c r="BO45" i="6"/>
  <c r="BO47" i="6"/>
  <c r="BT45" i="6"/>
  <c r="BT47" i="6"/>
  <c r="BY45" i="6"/>
  <c r="BY47" i="6"/>
  <c r="CD45" i="6"/>
  <c r="CD47" i="6"/>
  <c r="CI45" i="6"/>
  <c r="CI47" i="6"/>
  <c r="CN45" i="6"/>
  <c r="CN47" i="6"/>
  <c r="CS45" i="6"/>
  <c r="CS47" i="6"/>
  <c r="CX45" i="6"/>
  <c r="CX47" i="6"/>
  <c r="DC45" i="6"/>
  <c r="DC47" i="6"/>
  <c r="DH45" i="6"/>
  <c r="DH47" i="6"/>
  <c r="DM45" i="6"/>
  <c r="DM47" i="6"/>
  <c r="DW45" i="6"/>
  <c r="DW47" i="6"/>
  <c r="EB45" i="6"/>
  <c r="EB47" i="6"/>
  <c r="EL45" i="6"/>
  <c r="EL47" i="6"/>
  <c r="EQ45" i="6"/>
  <c r="EQ47" i="6"/>
  <c r="FA45" i="6"/>
  <c r="FA47" i="6"/>
  <c r="FF45" i="6"/>
  <c r="FF47" i="6"/>
  <c r="FK45" i="6"/>
  <c r="FK47" i="6"/>
  <c r="FP45" i="6"/>
  <c r="FP47" i="6"/>
  <c r="FU45" i="6"/>
  <c r="FU47" i="6"/>
  <c r="FZ45" i="6"/>
  <c r="FZ47" i="6"/>
  <c r="GE45" i="6"/>
  <c r="GE47" i="6"/>
  <c r="GJ45" i="6"/>
  <c r="GJ47" i="6"/>
  <c r="GO45" i="6"/>
  <c r="GO47" i="6"/>
  <c r="GT45" i="6"/>
  <c r="GT47" i="6"/>
  <c r="GY45" i="6"/>
  <c r="GY47" i="6"/>
  <c r="HD45" i="6"/>
  <c r="HD47" i="6"/>
  <c r="HI45" i="6"/>
  <c r="HI47" i="6"/>
  <c r="HN45" i="6"/>
  <c r="HN47" i="6"/>
  <c r="HS45" i="6"/>
  <c r="HS47" i="6"/>
  <c r="HX45" i="6"/>
  <c r="HX47" i="6"/>
  <c r="IC45" i="6"/>
  <c r="IC47" i="6"/>
  <c r="IR45" i="6"/>
  <c r="IR47" i="6"/>
  <c r="V53" i="6"/>
  <c r="AA53" i="6"/>
  <c r="AK53" i="6"/>
  <c r="AP53" i="6"/>
  <c r="AU53" i="6"/>
  <c r="AU55" i="6"/>
  <c r="AZ53" i="6"/>
  <c r="AZ55" i="6"/>
  <c r="BE53" i="6"/>
  <c r="BO53" i="6"/>
  <c r="BT53" i="6"/>
  <c r="BY53" i="6"/>
  <c r="BY55" i="6"/>
  <c r="CD53" i="6"/>
  <c r="CD55" i="6"/>
  <c r="CI53" i="6"/>
  <c r="CN53" i="6"/>
  <c r="CN55" i="6"/>
  <c r="CS58" i="6"/>
  <c r="CS59" i="6"/>
  <c r="DH53" i="6"/>
  <c r="DM53" i="6"/>
  <c r="DR53" i="6"/>
  <c r="DR55" i="6"/>
  <c r="DW53" i="6"/>
  <c r="EB53" i="6"/>
  <c r="EL53" i="6"/>
  <c r="EL55" i="6"/>
  <c r="EQ53" i="6"/>
  <c r="EV53" i="6"/>
  <c r="EV55" i="6"/>
  <c r="FA53" i="6"/>
  <c r="FF53" i="6"/>
  <c r="FK53" i="6"/>
  <c r="FK55" i="6"/>
  <c r="FP53" i="6"/>
  <c r="FU53" i="6"/>
  <c r="FZ53" i="6"/>
  <c r="FZ55" i="6"/>
  <c r="GE53" i="6"/>
  <c r="GE55" i="6"/>
  <c r="GJ53" i="6"/>
  <c r="GO53" i="6"/>
  <c r="GO55" i="6"/>
  <c r="GT53" i="6"/>
  <c r="GY53" i="6"/>
  <c r="HD53" i="6"/>
  <c r="HI53" i="6"/>
  <c r="HI55" i="6"/>
  <c r="HN53" i="6"/>
  <c r="HX53" i="6"/>
  <c r="IC53" i="6"/>
  <c r="IR53" i="6"/>
  <c r="V54" i="6"/>
  <c r="AA54" i="6"/>
  <c r="AK54" i="6"/>
  <c r="AP54" i="6"/>
  <c r="AZ54" i="6"/>
  <c r="BO54" i="6"/>
  <c r="BT54" i="6"/>
  <c r="CD54" i="6"/>
  <c r="CI54" i="6"/>
  <c r="CS54" i="6"/>
  <c r="CX54" i="6"/>
  <c r="CX55" i="6"/>
  <c r="DH54" i="6"/>
  <c r="DW54" i="6"/>
  <c r="DW55" i="6"/>
  <c r="EB54" i="6"/>
  <c r="EQ54" i="6"/>
  <c r="FA54" i="6"/>
  <c r="FP54" i="6"/>
  <c r="FU54" i="6"/>
  <c r="GE54" i="6"/>
  <c r="GT54" i="6"/>
  <c r="GY54" i="6"/>
  <c r="HI54" i="6"/>
  <c r="HN54" i="6"/>
  <c r="HX54" i="6"/>
  <c r="HX55" i="6"/>
  <c r="IM54" i="6"/>
  <c r="IR54" i="6"/>
  <c r="IR55" i="6"/>
  <c r="CS55" i="6"/>
  <c r="DC55" i="6"/>
  <c r="HD55" i="6"/>
  <c r="HX68" i="6"/>
  <c r="IC68" i="6"/>
  <c r="IR68" i="6"/>
  <c r="HX69" i="6"/>
  <c r="HX70" i="6"/>
  <c r="IH69" i="6"/>
  <c r="IM69" i="6"/>
  <c r="DH45" i="7"/>
  <c r="DH47" i="7"/>
  <c r="CN68" i="7"/>
  <c r="L45" i="7"/>
  <c r="L47" i="7"/>
  <c r="AA45" i="7"/>
  <c r="AA47" i="7"/>
  <c r="AP45" i="7"/>
  <c r="AP47" i="7"/>
  <c r="BE45" i="7"/>
  <c r="BE47" i="7"/>
  <c r="BT45" i="7"/>
  <c r="BT47" i="7"/>
  <c r="CI45" i="7"/>
  <c r="CI47" i="7"/>
  <c r="CX45" i="7"/>
  <c r="CX47" i="7"/>
  <c r="DM45" i="7"/>
  <c r="DM47" i="7"/>
  <c r="EB45" i="7"/>
  <c r="EB47" i="7"/>
  <c r="EQ45" i="7"/>
  <c r="EQ47" i="7"/>
  <c r="FF45" i="7"/>
  <c r="FF47" i="7"/>
  <c r="FU45" i="7"/>
  <c r="FU47" i="7"/>
  <c r="GJ45" i="7"/>
  <c r="GJ47" i="7"/>
  <c r="GY45" i="7"/>
  <c r="GY47" i="7"/>
  <c r="HN45" i="7"/>
  <c r="HN47" i="7"/>
  <c r="IC45" i="7"/>
  <c r="IC47" i="7"/>
  <c r="IR45" i="7"/>
  <c r="IR47" i="7"/>
  <c r="L53" i="7"/>
  <c r="AA53" i="7"/>
  <c r="AA55" i="7"/>
  <c r="AK53" i="7"/>
  <c r="AP53" i="7"/>
  <c r="BE53" i="7"/>
  <c r="BT53" i="7"/>
  <c r="CI53" i="7"/>
  <c r="CX53" i="7"/>
  <c r="DM53" i="7"/>
  <c r="EB53" i="7"/>
  <c r="EQ53" i="7"/>
  <c r="FF53" i="7"/>
  <c r="FU53" i="7"/>
  <c r="GJ53" i="7"/>
  <c r="GY53" i="7"/>
  <c r="HN53" i="7"/>
  <c r="HN55" i="7"/>
  <c r="IC53" i="7"/>
  <c r="IR53" i="7"/>
  <c r="G54" i="7"/>
  <c r="L54" i="7"/>
  <c r="V54" i="7"/>
  <c r="AA54" i="7"/>
  <c r="AK54" i="7"/>
  <c r="AP54" i="7"/>
  <c r="AZ54" i="7"/>
  <c r="BE54" i="7"/>
  <c r="BO54" i="7"/>
  <c r="BT54" i="7"/>
  <c r="BT55" i="7"/>
  <c r="CD54" i="7"/>
  <c r="CI54" i="7"/>
  <c r="CS54" i="7"/>
  <c r="CX54" i="7"/>
  <c r="DH54" i="7"/>
  <c r="DM54" i="7"/>
  <c r="DW54" i="7"/>
  <c r="EB54" i="7"/>
  <c r="EB55" i="7"/>
  <c r="EL54" i="7"/>
  <c r="EQ54" i="7"/>
  <c r="FA54" i="7"/>
  <c r="FF54" i="7"/>
  <c r="FP54" i="7"/>
  <c r="FU54" i="7"/>
  <c r="GE54" i="7"/>
  <c r="GJ54" i="7"/>
  <c r="GT54" i="7"/>
  <c r="GY54" i="7"/>
  <c r="HI54" i="7"/>
  <c r="HN54" i="7"/>
  <c r="HX54" i="7"/>
  <c r="IC54" i="7"/>
  <c r="IM54" i="7"/>
  <c r="IR54" i="7"/>
  <c r="L68" i="7"/>
  <c r="AA68" i="7"/>
  <c r="AP68" i="7"/>
  <c r="AP70" i="7"/>
  <c r="BE68" i="7"/>
  <c r="BT68" i="7"/>
  <c r="BY68" i="7"/>
  <c r="CI68" i="7"/>
  <c r="CX68" i="7"/>
  <c r="DM68" i="7"/>
  <c r="EB68" i="7"/>
  <c r="EQ68" i="7"/>
  <c r="FF68" i="7"/>
  <c r="FU68" i="7"/>
  <c r="GJ68" i="7"/>
  <c r="GY68" i="7"/>
  <c r="HN68" i="7"/>
  <c r="IC68" i="7"/>
  <c r="IR68" i="7"/>
  <c r="B69" i="7"/>
  <c r="G69" i="7"/>
  <c r="L69" i="7"/>
  <c r="Q69" i="7"/>
  <c r="V69" i="7"/>
  <c r="AA69" i="7"/>
  <c r="AF69" i="7"/>
  <c r="AK69" i="7"/>
  <c r="AP69" i="7"/>
  <c r="AU69" i="7"/>
  <c r="AZ69" i="7"/>
  <c r="BE69" i="7"/>
  <c r="BJ69" i="7"/>
  <c r="BO69" i="7"/>
  <c r="BT69" i="7"/>
  <c r="BY69" i="7"/>
  <c r="CD69" i="7"/>
  <c r="CN69" i="7"/>
  <c r="CS69" i="7"/>
  <c r="CX69" i="7"/>
  <c r="DC69" i="7"/>
  <c r="DH69" i="7"/>
  <c r="DR69" i="7"/>
  <c r="DW69" i="7"/>
  <c r="EB69" i="7"/>
  <c r="EG69" i="7"/>
  <c r="EL69" i="7"/>
  <c r="EQ69" i="7"/>
  <c r="EV69" i="7"/>
  <c r="FA69" i="7"/>
  <c r="FF69" i="7"/>
  <c r="FF70" i="7"/>
  <c r="FK69" i="7"/>
  <c r="FP69" i="7"/>
  <c r="FZ69" i="7"/>
  <c r="GE69" i="7"/>
  <c r="GJ69" i="7"/>
  <c r="GO69" i="7"/>
  <c r="GT69" i="7"/>
  <c r="GY69" i="7"/>
  <c r="HD69" i="7"/>
  <c r="HI69" i="7"/>
  <c r="HN69" i="7"/>
  <c r="HS69" i="7"/>
  <c r="HX69" i="7"/>
  <c r="IC69" i="7"/>
  <c r="IH69" i="7"/>
  <c r="IM69" i="7"/>
  <c r="IR69" i="7"/>
  <c r="CD53" i="8"/>
  <c r="CD55" i="8"/>
  <c r="G53" i="8"/>
  <c r="DH53" i="8"/>
  <c r="DH55" i="8"/>
  <c r="C35" i="8"/>
  <c r="F35" i="8"/>
  <c r="C6041" i="2"/>
  <c r="AF68" i="8"/>
  <c r="FA68" i="8"/>
  <c r="FK68" i="8"/>
  <c r="L45" i="8"/>
  <c r="L47" i="8"/>
  <c r="AA45" i="8"/>
  <c r="AA47" i="8"/>
  <c r="AP45" i="8"/>
  <c r="AP47" i="8"/>
  <c r="BE45" i="8"/>
  <c r="BE47" i="8"/>
  <c r="BT45" i="8"/>
  <c r="BT47" i="8"/>
  <c r="CI45" i="8"/>
  <c r="CI47" i="8"/>
  <c r="CX45" i="8"/>
  <c r="CX47" i="8"/>
  <c r="DM45" i="8"/>
  <c r="DM47" i="8"/>
  <c r="EB45" i="8"/>
  <c r="EB47" i="8"/>
  <c r="EQ45" i="8"/>
  <c r="FF45" i="8"/>
  <c r="FF47" i="8"/>
  <c r="FU45" i="8"/>
  <c r="FU47" i="8"/>
  <c r="GJ45" i="8"/>
  <c r="GJ47" i="8"/>
  <c r="GY45" i="8"/>
  <c r="GY47" i="8"/>
  <c r="HN45" i="8"/>
  <c r="HN47" i="8"/>
  <c r="HS45" i="8"/>
  <c r="HS47" i="8"/>
  <c r="HX45" i="8"/>
  <c r="HX47" i="8"/>
  <c r="IC45" i="8"/>
  <c r="IC47" i="8"/>
  <c r="IH45" i="8"/>
  <c r="IH47" i="8"/>
  <c r="IM45" i="8"/>
  <c r="IM47" i="8"/>
  <c r="IR45" i="8"/>
  <c r="IR47" i="8"/>
  <c r="L53" i="8"/>
  <c r="AA53" i="8"/>
  <c r="AP53" i="8"/>
  <c r="BE53" i="8"/>
  <c r="BT53" i="8"/>
  <c r="CI53" i="8"/>
  <c r="CX53" i="8"/>
  <c r="DM53" i="8"/>
  <c r="EB53" i="8"/>
  <c r="EQ53" i="8"/>
  <c r="FF53" i="8"/>
  <c r="FU53" i="8"/>
  <c r="GJ53" i="8"/>
  <c r="GJ55" i="8"/>
  <c r="GY53" i="8"/>
  <c r="HN53" i="8"/>
  <c r="HS53" i="8"/>
  <c r="HS55" i="8"/>
  <c r="HX53" i="8"/>
  <c r="IC53" i="8"/>
  <c r="IH53" i="8"/>
  <c r="IH55" i="8"/>
  <c r="IM53" i="8"/>
  <c r="IR53" i="8"/>
  <c r="G54" i="8"/>
  <c r="L54" i="8"/>
  <c r="V54" i="8"/>
  <c r="AA54" i="8"/>
  <c r="AK54" i="8"/>
  <c r="AP54" i="8"/>
  <c r="AP55" i="8"/>
  <c r="AZ54" i="8"/>
  <c r="BE54" i="8"/>
  <c r="BO54" i="8"/>
  <c r="BT54" i="8"/>
  <c r="CD54" i="8"/>
  <c r="CI54" i="8"/>
  <c r="CS54" i="8"/>
  <c r="CX54" i="8"/>
  <c r="DH54" i="8"/>
  <c r="DM54" i="8"/>
  <c r="DW54" i="8"/>
  <c r="EB54" i="8"/>
  <c r="EL54" i="8"/>
  <c r="EQ54" i="8"/>
  <c r="FA54" i="8"/>
  <c r="FF54" i="8"/>
  <c r="FP54" i="8"/>
  <c r="FU54" i="8"/>
  <c r="GE54" i="8"/>
  <c r="GJ54" i="8"/>
  <c r="GT54" i="8"/>
  <c r="GY54" i="8"/>
  <c r="HI54" i="8"/>
  <c r="HN54" i="8"/>
  <c r="HN55" i="8"/>
  <c r="HX54" i="8"/>
  <c r="IC54" i="8"/>
  <c r="IM54" i="8"/>
  <c r="IR54" i="8"/>
  <c r="L68" i="8"/>
  <c r="AA68" i="8"/>
  <c r="AP68" i="8"/>
  <c r="BE68" i="8"/>
  <c r="BT68" i="8"/>
  <c r="CI68" i="8"/>
  <c r="CX68" i="8"/>
  <c r="DM68" i="8"/>
  <c r="EB68" i="8"/>
  <c r="EB70" i="8"/>
  <c r="EQ68" i="8"/>
  <c r="FF68" i="8"/>
  <c r="FU68" i="8"/>
  <c r="FU70" i="8"/>
  <c r="GE68" i="8"/>
  <c r="GJ68" i="8"/>
  <c r="GY68" i="8"/>
  <c r="HI68" i="8"/>
  <c r="HN68" i="8"/>
  <c r="HS68" i="8"/>
  <c r="HX68" i="8"/>
  <c r="IC68" i="8"/>
  <c r="IH68" i="8"/>
  <c r="IH70" i="8"/>
  <c r="IM68" i="8"/>
  <c r="IR68" i="8"/>
  <c r="B69" i="8"/>
  <c r="G69" i="8"/>
  <c r="L69" i="8"/>
  <c r="Q69" i="8"/>
  <c r="V69" i="8"/>
  <c r="AA69" i="8"/>
  <c r="AF69" i="8"/>
  <c r="AF70" i="8"/>
  <c r="AK69" i="8"/>
  <c r="AP69" i="8"/>
  <c r="AU69" i="8"/>
  <c r="AZ69" i="8"/>
  <c r="BE69" i="8"/>
  <c r="BJ69" i="8"/>
  <c r="BO69" i="8"/>
  <c r="BT69" i="8"/>
  <c r="BY69" i="8"/>
  <c r="CD69" i="8"/>
  <c r="CI69" i="8"/>
  <c r="CI70" i="8"/>
  <c r="CN69" i="8"/>
  <c r="CS69" i="8"/>
  <c r="CX69" i="8"/>
  <c r="DC69" i="8"/>
  <c r="DH69" i="8"/>
  <c r="DM69" i="8"/>
  <c r="DR69" i="8"/>
  <c r="DW69" i="8"/>
  <c r="EB69" i="8"/>
  <c r="EG69" i="8"/>
  <c r="EL69" i="8"/>
  <c r="EQ69" i="8"/>
  <c r="EQ70" i="8"/>
  <c r="EV69" i="8"/>
  <c r="FA69" i="8"/>
  <c r="FF69" i="8"/>
  <c r="FK69" i="8"/>
  <c r="FK70" i="8"/>
  <c r="FP69" i="8"/>
  <c r="FU69" i="8"/>
  <c r="FZ69" i="8"/>
  <c r="GE69" i="8"/>
  <c r="GO69" i="8"/>
  <c r="GT69" i="8"/>
  <c r="GY69" i="8"/>
  <c r="GY70" i="8"/>
  <c r="HD69" i="8"/>
  <c r="HI69" i="8"/>
  <c r="HN69" i="8"/>
  <c r="HN70" i="8"/>
  <c r="HS69" i="8"/>
  <c r="HX69" i="8"/>
  <c r="IH69" i="8"/>
  <c r="IM69" i="8"/>
  <c r="IR69" i="8"/>
  <c r="IR70" i="8"/>
  <c r="B45" i="9"/>
  <c r="B47" i="9"/>
  <c r="G45" i="9"/>
  <c r="G47" i="9"/>
  <c r="L45" i="9"/>
  <c r="L47" i="9"/>
  <c r="Q45" i="9"/>
  <c r="Q47" i="9"/>
  <c r="V45" i="9"/>
  <c r="V47" i="9"/>
  <c r="AA45" i="9"/>
  <c r="AA47" i="9"/>
  <c r="AF45" i="9"/>
  <c r="AF47" i="9"/>
  <c r="AK45" i="9"/>
  <c r="AK47" i="9"/>
  <c r="AP45" i="9"/>
  <c r="AP47" i="9"/>
  <c r="AU45" i="9"/>
  <c r="AU47" i="9"/>
  <c r="AZ45" i="9"/>
  <c r="AZ47" i="9"/>
  <c r="BE45" i="9"/>
  <c r="BE47" i="9"/>
  <c r="BJ45" i="9"/>
  <c r="BJ47" i="9"/>
  <c r="BO45" i="9"/>
  <c r="BO47" i="9"/>
  <c r="BT45" i="9"/>
  <c r="BT47" i="9"/>
  <c r="BY45" i="9"/>
  <c r="BY47" i="9"/>
  <c r="CD45" i="9"/>
  <c r="CD47" i="9"/>
  <c r="CI45" i="9"/>
  <c r="CI47" i="9"/>
  <c r="CN45" i="9"/>
  <c r="CN47" i="9"/>
  <c r="CS45" i="9"/>
  <c r="CS47" i="9"/>
  <c r="CX45" i="9"/>
  <c r="CX47" i="9"/>
  <c r="DC45" i="9"/>
  <c r="DC47" i="9"/>
  <c r="DH45" i="9"/>
  <c r="DH47" i="9"/>
  <c r="DM45" i="9"/>
  <c r="DM47" i="9"/>
  <c r="DR45" i="9"/>
  <c r="DR47" i="9"/>
  <c r="DW45" i="9"/>
  <c r="DW47" i="9"/>
  <c r="EB45" i="9"/>
  <c r="EB47" i="9"/>
  <c r="EG45" i="9"/>
  <c r="EG47" i="9"/>
  <c r="EL45" i="9"/>
  <c r="EL47" i="9"/>
  <c r="EQ45" i="9"/>
  <c r="EQ47" i="9"/>
  <c r="EV45" i="9"/>
  <c r="EV47" i="9"/>
  <c r="FA45" i="9"/>
  <c r="FA47" i="9"/>
  <c r="FF45" i="9"/>
  <c r="FF47" i="9"/>
  <c r="FK45" i="9"/>
  <c r="FK47" i="9"/>
  <c r="FP45" i="9"/>
  <c r="FP47" i="9"/>
  <c r="FU45" i="9"/>
  <c r="FU47" i="9"/>
  <c r="FZ45" i="9"/>
  <c r="FZ47" i="9"/>
  <c r="GE45" i="9"/>
  <c r="GE47" i="9"/>
  <c r="GJ45" i="9"/>
  <c r="GJ47" i="9"/>
  <c r="GO45" i="9"/>
  <c r="GO47" i="9"/>
  <c r="GT45" i="9"/>
  <c r="GT47" i="9"/>
  <c r="GY45" i="9"/>
  <c r="GY47" i="9"/>
  <c r="HD45" i="9"/>
  <c r="HD47" i="9"/>
  <c r="HI45" i="9"/>
  <c r="HI47" i="9"/>
  <c r="HN45" i="9"/>
  <c r="HN47" i="9"/>
  <c r="HS45" i="9"/>
  <c r="HS47" i="9"/>
  <c r="HX45" i="9"/>
  <c r="HX47" i="9"/>
  <c r="IC45" i="9"/>
  <c r="IC47" i="9"/>
  <c r="IH45" i="9"/>
  <c r="IH47" i="9"/>
  <c r="IM45" i="9"/>
  <c r="IM47" i="9"/>
  <c r="IR45" i="9"/>
  <c r="IR47" i="9"/>
  <c r="B53" i="9"/>
  <c r="B55" i="9"/>
  <c r="G53" i="9"/>
  <c r="G55" i="9"/>
  <c r="L53" i="9"/>
  <c r="Q53" i="9"/>
  <c r="Q55" i="9"/>
  <c r="V53" i="9"/>
  <c r="V55" i="9"/>
  <c r="AA53" i="9"/>
  <c r="AA55" i="9"/>
  <c r="AF53" i="9"/>
  <c r="AK53" i="9"/>
  <c r="AP53" i="9"/>
  <c r="AP55" i="9"/>
  <c r="AU53" i="9"/>
  <c r="AU55" i="9"/>
  <c r="AZ53" i="9"/>
  <c r="BE53" i="9"/>
  <c r="BE55" i="9"/>
  <c r="BJ53" i="9"/>
  <c r="BJ55" i="9"/>
  <c r="BO53" i="9"/>
  <c r="BO55" i="9"/>
  <c r="BT53" i="9"/>
  <c r="BY53" i="9"/>
  <c r="BY55" i="9"/>
  <c r="CD53" i="9"/>
  <c r="CD55" i="9"/>
  <c r="CI53" i="9"/>
  <c r="CI55" i="9"/>
  <c r="CN53" i="9"/>
  <c r="CN55" i="9"/>
  <c r="CS53" i="9"/>
  <c r="CX53" i="9"/>
  <c r="DC53" i="9"/>
  <c r="DC55" i="9"/>
  <c r="DH53" i="9"/>
  <c r="DM53" i="9"/>
  <c r="DM55" i="9"/>
  <c r="DR53" i="9"/>
  <c r="DR55" i="9"/>
  <c r="DW53" i="9"/>
  <c r="DW55" i="9"/>
  <c r="EB53" i="9"/>
  <c r="EG53" i="9"/>
  <c r="EG55" i="9"/>
  <c r="EL53" i="9"/>
  <c r="EL55" i="9"/>
  <c r="EQ53" i="9"/>
  <c r="EQ55" i="9"/>
  <c r="EV53" i="9"/>
  <c r="EV55" i="9"/>
  <c r="FA53" i="9"/>
  <c r="FA55" i="9"/>
  <c r="FF53" i="9"/>
  <c r="FF55" i="9"/>
  <c r="FK53" i="9"/>
  <c r="FK55" i="9"/>
  <c r="FP53" i="9"/>
  <c r="FU53" i="9"/>
  <c r="FU55" i="9"/>
  <c r="FZ53" i="9"/>
  <c r="FZ55" i="9"/>
  <c r="GE53" i="9"/>
  <c r="GE55" i="9"/>
  <c r="GJ53" i="9"/>
  <c r="GJ55" i="9"/>
  <c r="GO53" i="9"/>
  <c r="GO55" i="9"/>
  <c r="GT53" i="9"/>
  <c r="GY53" i="9"/>
  <c r="GY55" i="9"/>
  <c r="HD53" i="9"/>
  <c r="HD55" i="9"/>
  <c r="HI53" i="9"/>
  <c r="HI55" i="9"/>
  <c r="HN53" i="9"/>
  <c r="HN55" i="9"/>
  <c r="HS53" i="9"/>
  <c r="HS55" i="9"/>
  <c r="HX53" i="9"/>
  <c r="HX55" i="9"/>
  <c r="IC53" i="9"/>
  <c r="IH53" i="9"/>
  <c r="IH55" i="9"/>
  <c r="IM53" i="9"/>
  <c r="IM55" i="9"/>
  <c r="IR53" i="9"/>
  <c r="IR55" i="9"/>
  <c r="G54" i="9"/>
  <c r="L54" i="9"/>
  <c r="L55" i="9"/>
  <c r="V54" i="9"/>
  <c r="AK54" i="9"/>
  <c r="AP54" i="9"/>
  <c r="AZ54" i="9"/>
  <c r="BO54" i="9"/>
  <c r="BT54" i="9"/>
  <c r="CD54" i="9"/>
  <c r="CS54" i="9"/>
  <c r="CX54" i="9"/>
  <c r="DH54" i="9"/>
  <c r="DW54" i="9"/>
  <c r="EB54" i="9"/>
  <c r="EL54" i="9"/>
  <c r="EQ54" i="9"/>
  <c r="FA54" i="9"/>
  <c r="FF54" i="9"/>
  <c r="FP54" i="9"/>
  <c r="FU54" i="9"/>
  <c r="GE54" i="9"/>
  <c r="GJ54" i="9"/>
  <c r="GT54" i="9"/>
  <c r="GY54" i="9"/>
  <c r="HI54" i="9"/>
  <c r="HN54" i="9"/>
  <c r="HX54" i="9"/>
  <c r="IC54" i="9"/>
  <c r="IM54" i="9"/>
  <c r="IR54" i="9"/>
  <c r="AF55" i="9"/>
  <c r="B68" i="9"/>
  <c r="B70" i="9"/>
  <c r="G68" i="9"/>
  <c r="L68" i="9"/>
  <c r="L70" i="9"/>
  <c r="Q68" i="9"/>
  <c r="Q70" i="9"/>
  <c r="V68" i="9"/>
  <c r="V70" i="9"/>
  <c r="AA68" i="9"/>
  <c r="AA70" i="9"/>
  <c r="AF68" i="9"/>
  <c r="AK68" i="9"/>
  <c r="AK70" i="9"/>
  <c r="AP68" i="9"/>
  <c r="AP70" i="9"/>
  <c r="AU68" i="9"/>
  <c r="AU70" i="9"/>
  <c r="AZ68" i="9"/>
  <c r="AZ70" i="9"/>
  <c r="BE68" i="9"/>
  <c r="BE70" i="9"/>
  <c r="BJ68" i="9"/>
  <c r="BJ70" i="9"/>
  <c r="BO68" i="9"/>
  <c r="BO70" i="9"/>
  <c r="BT68" i="9"/>
  <c r="BT70" i="9"/>
  <c r="BY68" i="9"/>
  <c r="BY70" i="9"/>
  <c r="CD68" i="9"/>
  <c r="CD70" i="9"/>
  <c r="CI68" i="9"/>
  <c r="CI70" i="9"/>
  <c r="CN68" i="9"/>
  <c r="CN70" i="9"/>
  <c r="CS68" i="9"/>
  <c r="CX68" i="9"/>
  <c r="CX70" i="9"/>
  <c r="DC68" i="9"/>
  <c r="DC70" i="9"/>
  <c r="DH68" i="9"/>
  <c r="DH70" i="9"/>
  <c r="DM68" i="9"/>
  <c r="DR68" i="9"/>
  <c r="DR70" i="9"/>
  <c r="DW68" i="9"/>
  <c r="DW70" i="9"/>
  <c r="EB68" i="9"/>
  <c r="EB70" i="9"/>
  <c r="EG68" i="9"/>
  <c r="EG70" i="9"/>
  <c r="EL68" i="9"/>
  <c r="EL70" i="9"/>
  <c r="EQ68" i="9"/>
  <c r="EQ70" i="9"/>
  <c r="EV68" i="9"/>
  <c r="EV70" i="9"/>
  <c r="FA68" i="9"/>
  <c r="FA70" i="9"/>
  <c r="FF68" i="9"/>
  <c r="FF70" i="9"/>
  <c r="FK68" i="9"/>
  <c r="FK70" i="9"/>
  <c r="FP68" i="9"/>
  <c r="FP70" i="9"/>
  <c r="FU68" i="9"/>
  <c r="FU70" i="9"/>
  <c r="FZ68" i="9"/>
  <c r="FZ70" i="9"/>
  <c r="GE68" i="9"/>
  <c r="GE70" i="9"/>
  <c r="GE73" i="9"/>
  <c r="GE74" i="9"/>
  <c r="GJ68" i="9"/>
  <c r="GJ70" i="9"/>
  <c r="GO68" i="9"/>
  <c r="GO70" i="9"/>
  <c r="GT68" i="9"/>
  <c r="GT70" i="9"/>
  <c r="GY68" i="9"/>
  <c r="GY70" i="9"/>
  <c r="HD68" i="9"/>
  <c r="HI68" i="9"/>
  <c r="HI70" i="9"/>
  <c r="HN68" i="9"/>
  <c r="HN70" i="9"/>
  <c r="HS68" i="9"/>
  <c r="HS70" i="9"/>
  <c r="HX68" i="9"/>
  <c r="IC68" i="9"/>
  <c r="IH68" i="9"/>
  <c r="IH70" i="9"/>
  <c r="IM68" i="9"/>
  <c r="IM70" i="9"/>
  <c r="IR68" i="9"/>
  <c r="B69" i="9"/>
  <c r="G69" i="9"/>
  <c r="L69" i="9"/>
  <c r="Q69" i="9"/>
  <c r="V69" i="9"/>
  <c r="AF69" i="9"/>
  <c r="AK69" i="9"/>
  <c r="AU69" i="9"/>
  <c r="AZ69" i="9"/>
  <c r="BJ69" i="9"/>
  <c r="BO69" i="9"/>
  <c r="BT69" i="9"/>
  <c r="BY69" i="9"/>
  <c r="CD69" i="9"/>
  <c r="CN69" i="9"/>
  <c r="CS69" i="9"/>
  <c r="CX69" i="9"/>
  <c r="DC69" i="9"/>
  <c r="DH69" i="9"/>
  <c r="DR69" i="9"/>
  <c r="DW69" i="9"/>
  <c r="EB69" i="9"/>
  <c r="EG69" i="9"/>
  <c r="EL69" i="9"/>
  <c r="EV69" i="9"/>
  <c r="FA69" i="9"/>
  <c r="FF69" i="9"/>
  <c r="FK69" i="9"/>
  <c r="FP69" i="9"/>
  <c r="FZ69" i="9"/>
  <c r="GE69" i="9"/>
  <c r="GJ69" i="9"/>
  <c r="GO69" i="9"/>
  <c r="GT69" i="9"/>
  <c r="HD69" i="9"/>
  <c r="HI69" i="9"/>
  <c r="HS69" i="9"/>
  <c r="HX69" i="9"/>
  <c r="IH69" i="9"/>
  <c r="IM69" i="9"/>
  <c r="IR69" i="9"/>
  <c r="C6" i="3"/>
  <c r="F6" i="3"/>
  <c r="H6" i="3"/>
  <c r="K6" i="3"/>
  <c r="P6" i="3"/>
  <c r="R6" i="3"/>
  <c r="U6" i="3"/>
  <c r="W6" i="3"/>
  <c r="Z6" i="3"/>
  <c r="AB6" i="3"/>
  <c r="AE6" i="3"/>
  <c r="AG6" i="3"/>
  <c r="AJ6" i="3"/>
  <c r="AL6" i="3"/>
  <c r="AO6" i="3"/>
  <c r="AQ6" i="3"/>
  <c r="AT6" i="3"/>
  <c r="AV6" i="3"/>
  <c r="AY6" i="3"/>
  <c r="BA6" i="3"/>
  <c r="BD6" i="3"/>
  <c r="BF6" i="3"/>
  <c r="BI6" i="3"/>
  <c r="BK6" i="3"/>
  <c r="C7" i="3"/>
  <c r="F7" i="3"/>
  <c r="H7" i="3"/>
  <c r="K7" i="3"/>
  <c r="M7" i="3"/>
  <c r="C8" i="3"/>
  <c r="F8" i="3"/>
  <c r="H8" i="3"/>
  <c r="K8" i="3"/>
  <c r="P8" i="3"/>
  <c r="R8" i="3"/>
  <c r="U8" i="3"/>
  <c r="W8" i="3"/>
  <c r="Z8" i="3"/>
  <c r="AB8" i="3"/>
  <c r="AE8" i="3"/>
  <c r="AG8" i="3"/>
  <c r="AJ8" i="3"/>
  <c r="AL8" i="3"/>
  <c r="AO8" i="3"/>
  <c r="AQ8" i="3"/>
  <c r="AT8" i="3"/>
  <c r="AV8" i="3"/>
  <c r="AY8" i="3"/>
  <c r="BA8" i="3"/>
  <c r="BD8" i="3"/>
  <c r="BF8" i="3"/>
  <c r="BI8" i="3"/>
  <c r="BK8" i="3"/>
  <c r="C9" i="3"/>
  <c r="F9" i="3"/>
  <c r="H9" i="3"/>
  <c r="K9" i="3"/>
  <c r="M9" i="3"/>
  <c r="C10" i="3"/>
  <c r="F10" i="3"/>
  <c r="H10" i="3"/>
  <c r="K10" i="3"/>
  <c r="P10" i="3"/>
  <c r="R10" i="3"/>
  <c r="U10" i="3"/>
  <c r="W10" i="3"/>
  <c r="Z10" i="3"/>
  <c r="AB10" i="3"/>
  <c r="AE10" i="3"/>
  <c r="AG10" i="3"/>
  <c r="AJ10" i="3"/>
  <c r="AL10" i="3"/>
  <c r="AO10" i="3"/>
  <c r="AQ10" i="3"/>
  <c r="AT10" i="3"/>
  <c r="AV10" i="3"/>
  <c r="AY10" i="3"/>
  <c r="BA10" i="3"/>
  <c r="BD10" i="3"/>
  <c r="BF10" i="3"/>
  <c r="BI10" i="3"/>
  <c r="BK10" i="3"/>
  <c r="C11" i="3"/>
  <c r="F11" i="3"/>
  <c r="H11" i="3"/>
  <c r="K11" i="3"/>
  <c r="M11" i="3"/>
  <c r="C12" i="3"/>
  <c r="F12" i="3"/>
  <c r="H12" i="3"/>
  <c r="K12" i="3"/>
  <c r="P12" i="3"/>
  <c r="R12" i="3"/>
  <c r="U12" i="3"/>
  <c r="W12" i="3"/>
  <c r="Z12" i="3"/>
  <c r="AB12" i="3"/>
  <c r="AE12" i="3"/>
  <c r="AG12" i="3"/>
  <c r="AJ12" i="3"/>
  <c r="AL12" i="3"/>
  <c r="AO12" i="3"/>
  <c r="AQ12" i="3"/>
  <c r="AT12" i="3"/>
  <c r="AV12" i="3"/>
  <c r="AY12" i="3"/>
  <c r="BA12" i="3"/>
  <c r="BD12" i="3"/>
  <c r="BF12" i="3"/>
  <c r="BI12" i="3"/>
  <c r="BK12" i="3"/>
  <c r="C13" i="3"/>
  <c r="F13" i="3"/>
  <c r="H13" i="3"/>
  <c r="K13" i="3"/>
  <c r="M13" i="3"/>
  <c r="C14" i="3"/>
  <c r="F14" i="3"/>
  <c r="H14" i="3"/>
  <c r="K14" i="3"/>
  <c r="P14" i="3"/>
  <c r="R14" i="3"/>
  <c r="U14" i="3"/>
  <c r="W14" i="3"/>
  <c r="Z14" i="3"/>
  <c r="AB14" i="3"/>
  <c r="AE14" i="3"/>
  <c r="AG14" i="3"/>
  <c r="AJ14" i="3"/>
  <c r="AL14" i="3"/>
  <c r="AO14" i="3"/>
  <c r="AQ14" i="3"/>
  <c r="AT14" i="3"/>
  <c r="AV14" i="3"/>
  <c r="AY14" i="3"/>
  <c r="BA14" i="3"/>
  <c r="BD14" i="3"/>
  <c r="BF14" i="3"/>
  <c r="BI14" i="3"/>
  <c r="BK14" i="3"/>
  <c r="C15" i="3"/>
  <c r="F15" i="3"/>
  <c r="H15" i="3"/>
  <c r="K15" i="3"/>
  <c r="M15" i="3"/>
  <c r="C16" i="3"/>
  <c r="F16" i="3"/>
  <c r="H16" i="3"/>
  <c r="K16" i="3"/>
  <c r="P16" i="3"/>
  <c r="R16" i="3"/>
  <c r="U16" i="3"/>
  <c r="W16" i="3"/>
  <c r="Z16" i="3"/>
  <c r="AB16" i="3"/>
  <c r="AE16" i="3"/>
  <c r="AG16" i="3"/>
  <c r="AJ16" i="3"/>
  <c r="AL16" i="3"/>
  <c r="AO16" i="3"/>
  <c r="AQ16" i="3"/>
  <c r="AT16" i="3"/>
  <c r="AV16" i="3"/>
  <c r="AY16" i="3"/>
  <c r="BA16" i="3"/>
  <c r="BD16" i="3"/>
  <c r="BF16" i="3"/>
  <c r="BI16" i="3"/>
  <c r="BK16" i="3"/>
  <c r="C17" i="3"/>
  <c r="F17" i="3"/>
  <c r="H17" i="3"/>
  <c r="K17" i="3"/>
  <c r="M17" i="3"/>
  <c r="C18" i="3"/>
  <c r="F18" i="3"/>
  <c r="H18" i="3"/>
  <c r="K18" i="3"/>
  <c r="P18" i="3"/>
  <c r="R18" i="3"/>
  <c r="U18" i="3"/>
  <c r="W18" i="3"/>
  <c r="Z18" i="3"/>
  <c r="AB18" i="3"/>
  <c r="AE18" i="3"/>
  <c r="AG18" i="3"/>
  <c r="AJ18" i="3"/>
  <c r="AL18" i="3"/>
  <c r="AO18" i="3"/>
  <c r="AQ18" i="3"/>
  <c r="AT18" i="3"/>
  <c r="AV18" i="3"/>
  <c r="AY18" i="3"/>
  <c r="BA18" i="3"/>
  <c r="BD18" i="3"/>
  <c r="BF18" i="3"/>
  <c r="BI18" i="3"/>
  <c r="BK18" i="3"/>
  <c r="C19" i="3"/>
  <c r="F19" i="3"/>
  <c r="H19" i="3"/>
  <c r="K19" i="3"/>
  <c r="M19" i="3"/>
  <c r="C20" i="3"/>
  <c r="F20" i="3"/>
  <c r="H20" i="3"/>
  <c r="K20" i="3"/>
  <c r="P20" i="3"/>
  <c r="R20" i="3"/>
  <c r="U20" i="3"/>
  <c r="W20" i="3"/>
  <c r="Z20" i="3"/>
  <c r="AB20" i="3"/>
  <c r="AE20" i="3"/>
  <c r="AG20" i="3"/>
  <c r="AJ20" i="3"/>
  <c r="AL20" i="3"/>
  <c r="AO20" i="3"/>
  <c r="AQ20" i="3"/>
  <c r="AT20" i="3"/>
  <c r="AV20" i="3"/>
  <c r="AY20" i="3"/>
  <c r="BA20" i="3"/>
  <c r="BD20" i="3"/>
  <c r="BF20" i="3"/>
  <c r="BI20" i="3"/>
  <c r="BK20" i="3"/>
  <c r="C21" i="3"/>
  <c r="F21" i="3"/>
  <c r="H21" i="3"/>
  <c r="K21" i="3"/>
  <c r="M21" i="3"/>
  <c r="C22" i="3"/>
  <c r="F22" i="3"/>
  <c r="H22" i="3"/>
  <c r="K22" i="3"/>
  <c r="P22" i="3"/>
  <c r="R22" i="3"/>
  <c r="U22" i="3"/>
  <c r="W22" i="3"/>
  <c r="Z22" i="3"/>
  <c r="AB22" i="3"/>
  <c r="AE22" i="3"/>
  <c r="AG22" i="3"/>
  <c r="AJ22" i="3"/>
  <c r="AL22" i="3"/>
  <c r="AO22" i="3"/>
  <c r="AQ22" i="3"/>
  <c r="AT22" i="3"/>
  <c r="AV22" i="3"/>
  <c r="AY22" i="3"/>
  <c r="BA22" i="3"/>
  <c r="BD22" i="3"/>
  <c r="BF22" i="3"/>
  <c r="BI22" i="3"/>
  <c r="BK22" i="3"/>
  <c r="C23" i="3"/>
  <c r="F23" i="3"/>
  <c r="H23" i="3"/>
  <c r="K23" i="3"/>
  <c r="M23" i="3"/>
  <c r="C24" i="3"/>
  <c r="F24" i="3"/>
  <c r="H24" i="3"/>
  <c r="K24" i="3"/>
  <c r="P24" i="3"/>
  <c r="R24" i="3"/>
  <c r="U24" i="3"/>
  <c r="W24" i="3"/>
  <c r="Z24" i="3"/>
  <c r="AB24" i="3"/>
  <c r="AE24" i="3"/>
  <c r="AG24" i="3"/>
  <c r="AJ24" i="3"/>
  <c r="AL24" i="3"/>
  <c r="AO24" i="3"/>
  <c r="AQ24" i="3"/>
  <c r="AT24" i="3"/>
  <c r="AV24" i="3"/>
  <c r="AY24" i="3"/>
  <c r="BA24" i="3"/>
  <c r="BD24" i="3"/>
  <c r="BF24" i="3"/>
  <c r="BI24" i="3"/>
  <c r="BK24" i="3"/>
  <c r="C25" i="3"/>
  <c r="F25" i="3"/>
  <c r="H25" i="3"/>
  <c r="K25" i="3"/>
  <c r="M25" i="3"/>
  <c r="C26" i="3"/>
  <c r="F26" i="3"/>
  <c r="H26" i="3"/>
  <c r="K26" i="3"/>
  <c r="P26" i="3"/>
  <c r="R26" i="3"/>
  <c r="U26" i="3"/>
  <c r="W26" i="3"/>
  <c r="Z26" i="3"/>
  <c r="AB26" i="3"/>
  <c r="AE26" i="3"/>
  <c r="AG26" i="3"/>
  <c r="AJ26" i="3"/>
  <c r="AL26" i="3"/>
  <c r="AO26" i="3"/>
  <c r="AQ26" i="3"/>
  <c r="AT26" i="3"/>
  <c r="AV26" i="3"/>
  <c r="AY26" i="3"/>
  <c r="BA26" i="3"/>
  <c r="BD26" i="3"/>
  <c r="BF26" i="3"/>
  <c r="BI26" i="3"/>
  <c r="BK26" i="3"/>
  <c r="C27" i="3"/>
  <c r="F27" i="3"/>
  <c r="H27" i="3"/>
  <c r="K27" i="3"/>
  <c r="M27" i="3"/>
  <c r="C28" i="3"/>
  <c r="F28" i="3"/>
  <c r="H28" i="3"/>
  <c r="K28" i="3"/>
  <c r="P28" i="3"/>
  <c r="R28" i="3"/>
  <c r="U28" i="3"/>
  <c r="W28" i="3"/>
  <c r="Z28" i="3"/>
  <c r="AB28" i="3"/>
  <c r="AE28" i="3"/>
  <c r="AG28" i="3"/>
  <c r="AJ28" i="3"/>
  <c r="AL28" i="3"/>
  <c r="AO28" i="3"/>
  <c r="AQ28" i="3"/>
  <c r="AT28" i="3"/>
  <c r="AV28" i="3"/>
  <c r="AY28" i="3"/>
  <c r="BA28" i="3"/>
  <c r="BD28" i="3"/>
  <c r="BF28" i="3"/>
  <c r="BI28" i="3"/>
  <c r="BK28" i="3"/>
  <c r="C29" i="3"/>
  <c r="F29" i="3"/>
  <c r="H29" i="3"/>
  <c r="K29" i="3"/>
  <c r="M29" i="3"/>
  <c r="C30" i="3"/>
  <c r="F30" i="3"/>
  <c r="H30" i="3"/>
  <c r="K30" i="3"/>
  <c r="P30" i="3"/>
  <c r="R30" i="3"/>
  <c r="U30" i="3"/>
  <c r="W30" i="3"/>
  <c r="Z30" i="3"/>
  <c r="AB30" i="3"/>
  <c r="AE30" i="3"/>
  <c r="AG30" i="3"/>
  <c r="AJ30" i="3"/>
  <c r="AL30" i="3"/>
  <c r="AO30" i="3"/>
  <c r="AQ30" i="3"/>
  <c r="AT30" i="3"/>
  <c r="AV30" i="3"/>
  <c r="AY30" i="3"/>
  <c r="BA30" i="3"/>
  <c r="BD30" i="3"/>
  <c r="BF30" i="3"/>
  <c r="BI30" i="3"/>
  <c r="BK30" i="3"/>
  <c r="C31" i="3"/>
  <c r="F31" i="3"/>
  <c r="H31" i="3"/>
  <c r="K31" i="3"/>
  <c r="M31" i="3"/>
  <c r="C33" i="3"/>
  <c r="F33" i="3"/>
  <c r="H33" i="3"/>
  <c r="K33" i="3"/>
  <c r="P33" i="3"/>
  <c r="R33" i="3"/>
  <c r="U33" i="3"/>
  <c r="W33" i="3"/>
  <c r="Z33" i="3"/>
  <c r="AB33" i="3"/>
  <c r="AE33" i="3"/>
  <c r="AG33" i="3"/>
  <c r="AJ33" i="3"/>
  <c r="AL33" i="3"/>
  <c r="AO33" i="3"/>
  <c r="AQ33" i="3"/>
  <c r="AT33" i="3"/>
  <c r="AV33" i="3"/>
  <c r="AY33" i="3"/>
  <c r="BA33" i="3"/>
  <c r="BD33" i="3"/>
  <c r="BF33" i="3"/>
  <c r="BI33" i="3"/>
  <c r="BK33" i="3"/>
  <c r="C34" i="3"/>
  <c r="F34" i="3"/>
  <c r="H34" i="3"/>
  <c r="K34" i="3"/>
  <c r="M34" i="3"/>
  <c r="C35" i="3"/>
  <c r="F35" i="3"/>
  <c r="H35" i="3"/>
  <c r="K35" i="3"/>
  <c r="P35" i="3"/>
  <c r="R35" i="3"/>
  <c r="U35" i="3"/>
  <c r="W35" i="3"/>
  <c r="Z35" i="3"/>
  <c r="AB35" i="3"/>
  <c r="AE35" i="3"/>
  <c r="AG35" i="3"/>
  <c r="AJ35" i="3"/>
  <c r="AL35" i="3"/>
  <c r="AO35" i="3"/>
  <c r="AQ35" i="3"/>
  <c r="AT35" i="3"/>
  <c r="AV35" i="3"/>
  <c r="AY35" i="3"/>
  <c r="BA35" i="3"/>
  <c r="BD35" i="3"/>
  <c r="BF35" i="3"/>
  <c r="BI35" i="3"/>
  <c r="BK35" i="3"/>
  <c r="C36" i="3"/>
  <c r="F36" i="3"/>
  <c r="H36" i="3"/>
  <c r="K36" i="3"/>
  <c r="M36" i="3"/>
  <c r="C37" i="3"/>
  <c r="F37" i="3"/>
  <c r="H37" i="3"/>
  <c r="K37" i="3"/>
  <c r="P37" i="3"/>
  <c r="R37" i="3"/>
  <c r="U37" i="3"/>
  <c r="W37" i="3"/>
  <c r="Z37" i="3"/>
  <c r="AB37" i="3"/>
  <c r="AE37" i="3"/>
  <c r="AG37" i="3"/>
  <c r="AJ37" i="3"/>
  <c r="AL37" i="3"/>
  <c r="AO37" i="3"/>
  <c r="AQ37" i="3"/>
  <c r="AT37" i="3"/>
  <c r="AV37" i="3"/>
  <c r="AY37" i="3"/>
  <c r="BA37" i="3"/>
  <c r="BD37" i="3"/>
  <c r="BF37" i="3"/>
  <c r="BI37" i="3"/>
  <c r="BK37" i="3"/>
  <c r="C38" i="3"/>
  <c r="F38" i="3"/>
  <c r="H38" i="3"/>
  <c r="K38" i="3"/>
  <c r="M38" i="3"/>
  <c r="C39" i="3"/>
  <c r="F39" i="3"/>
  <c r="H39" i="3"/>
  <c r="K39" i="3"/>
  <c r="P39" i="3"/>
  <c r="R39" i="3"/>
  <c r="U39" i="3"/>
  <c r="W39" i="3"/>
  <c r="Z39" i="3"/>
  <c r="AB39" i="3"/>
  <c r="AE39" i="3"/>
  <c r="AG39" i="3"/>
  <c r="AJ39" i="3"/>
  <c r="AL39" i="3"/>
  <c r="AO39" i="3"/>
  <c r="AQ39" i="3"/>
  <c r="AT39" i="3"/>
  <c r="AV39" i="3"/>
  <c r="AY39" i="3"/>
  <c r="BA39" i="3"/>
  <c r="BD39" i="3"/>
  <c r="BF39" i="3"/>
  <c r="BI39" i="3"/>
  <c r="BK39" i="3"/>
  <c r="C40" i="3"/>
  <c r="F40" i="3"/>
  <c r="H40" i="3"/>
  <c r="K40" i="3"/>
  <c r="M40" i="3"/>
  <c r="C41" i="3"/>
  <c r="F41" i="3"/>
  <c r="H41" i="3"/>
  <c r="K41" i="3"/>
  <c r="P41" i="3"/>
  <c r="R41" i="3"/>
  <c r="U41" i="3"/>
  <c r="W41" i="3"/>
  <c r="Z41" i="3"/>
  <c r="AB41" i="3"/>
  <c r="AE41" i="3"/>
  <c r="AG41" i="3"/>
  <c r="AJ41" i="3"/>
  <c r="AL41" i="3"/>
  <c r="AO41" i="3"/>
  <c r="AQ41" i="3"/>
  <c r="AT41" i="3"/>
  <c r="AV41" i="3"/>
  <c r="AY41" i="3"/>
  <c r="BA41" i="3"/>
  <c r="BD41" i="3"/>
  <c r="BF41" i="3"/>
  <c r="BI41" i="3"/>
  <c r="BK41" i="3"/>
  <c r="C42" i="3"/>
  <c r="F42" i="3"/>
  <c r="H42" i="3"/>
  <c r="K42" i="3"/>
  <c r="M42" i="3"/>
  <c r="C43" i="3"/>
  <c r="F43" i="3"/>
  <c r="H43" i="3"/>
  <c r="K43" i="3"/>
  <c r="P43" i="3"/>
  <c r="R43" i="3"/>
  <c r="U43" i="3"/>
  <c r="W43" i="3"/>
  <c r="Z43" i="3"/>
  <c r="AB43" i="3"/>
  <c r="AE43" i="3"/>
  <c r="AG43" i="3"/>
  <c r="AJ43" i="3"/>
  <c r="AL43" i="3"/>
  <c r="AO43" i="3"/>
  <c r="AQ43" i="3"/>
  <c r="AT43" i="3"/>
  <c r="AV43" i="3"/>
  <c r="AY43" i="3"/>
  <c r="BA43" i="3"/>
  <c r="BD43" i="3"/>
  <c r="BF43" i="3"/>
  <c r="BI43" i="3"/>
  <c r="BK43" i="3"/>
  <c r="C44" i="3"/>
  <c r="F44" i="3"/>
  <c r="H44" i="3"/>
  <c r="K44" i="3"/>
  <c r="M44" i="3"/>
  <c r="C45" i="3"/>
  <c r="F45" i="3"/>
  <c r="H45" i="3"/>
  <c r="K45" i="3"/>
  <c r="P45" i="3"/>
  <c r="R45" i="3"/>
  <c r="U45" i="3"/>
  <c r="W45" i="3"/>
  <c r="Z45" i="3"/>
  <c r="AB45" i="3"/>
  <c r="AE45" i="3"/>
  <c r="AG45" i="3"/>
  <c r="AJ45" i="3"/>
  <c r="AL45" i="3"/>
  <c r="AO45" i="3"/>
  <c r="AQ45" i="3"/>
  <c r="AT45" i="3"/>
  <c r="AV45" i="3"/>
  <c r="AY45" i="3"/>
  <c r="BA45" i="3"/>
  <c r="BD45" i="3"/>
  <c r="BF45" i="3"/>
  <c r="BI45" i="3"/>
  <c r="BK45" i="3"/>
  <c r="C46" i="3"/>
  <c r="F46" i="3"/>
  <c r="H46" i="3"/>
  <c r="K46" i="3"/>
  <c r="M46" i="3"/>
  <c r="C47" i="3"/>
  <c r="F47" i="3"/>
  <c r="H47" i="3"/>
  <c r="K47" i="3"/>
  <c r="P47" i="3"/>
  <c r="R47" i="3"/>
  <c r="U47" i="3"/>
  <c r="W47" i="3"/>
  <c r="Z47" i="3"/>
  <c r="AB47" i="3"/>
  <c r="AE47" i="3"/>
  <c r="AG47" i="3"/>
  <c r="AJ47" i="3"/>
  <c r="AL47" i="3"/>
  <c r="AO47" i="3"/>
  <c r="AQ47" i="3"/>
  <c r="AT47" i="3"/>
  <c r="AV47" i="3"/>
  <c r="AY47" i="3"/>
  <c r="BA47" i="3"/>
  <c r="BD47" i="3"/>
  <c r="BF47" i="3"/>
  <c r="BI47" i="3"/>
  <c r="BK47" i="3"/>
  <c r="C48" i="3"/>
  <c r="F48" i="3"/>
  <c r="H48" i="3"/>
  <c r="K48" i="3"/>
  <c r="M48" i="3"/>
  <c r="A2" i="4"/>
  <c r="R2" i="4"/>
  <c r="AB2" i="4"/>
  <c r="AG2" i="4"/>
  <c r="AQ2" i="4"/>
  <c r="AV2" i="4"/>
  <c r="BF2" i="4"/>
  <c r="BJ2" i="4"/>
  <c r="BP2" i="4"/>
  <c r="BZ2" i="4"/>
  <c r="CJ2" i="4"/>
  <c r="CI2" i="4"/>
  <c r="CN2" i="4"/>
  <c r="CO2" i="4"/>
  <c r="CY2" i="4"/>
  <c r="DI2" i="4"/>
  <c r="DS2" i="4"/>
  <c r="EC2" i="4"/>
  <c r="EM2" i="4"/>
  <c r="D5" i="4"/>
  <c r="G5" i="4"/>
  <c r="I5" i="4"/>
  <c r="L5" i="4"/>
  <c r="N5" i="4"/>
  <c r="Q5" i="4"/>
  <c r="S5" i="4"/>
  <c r="X5" i="4"/>
  <c r="AA5" i="4"/>
  <c r="AC5" i="4"/>
  <c r="AF5" i="4"/>
  <c r="AH5" i="4"/>
  <c r="AK5" i="4"/>
  <c r="AM5" i="4"/>
  <c r="AP5" i="4"/>
  <c r="AR5" i="4"/>
  <c r="AU5" i="4"/>
  <c r="AW5" i="4"/>
  <c r="AZ5" i="4"/>
  <c r="BB5" i="4"/>
  <c r="BE5" i="4"/>
  <c r="BG5" i="4"/>
  <c r="BJ5" i="4"/>
  <c r="BL5" i="4"/>
  <c r="BO5" i="4"/>
  <c r="BQ5" i="4"/>
  <c r="BT5" i="4"/>
  <c r="BV5" i="4"/>
  <c r="BY5" i="4"/>
  <c r="CA5" i="4"/>
  <c r="CD5" i="4"/>
  <c r="CF5" i="4"/>
  <c r="CI5" i="4"/>
  <c r="CK5" i="4"/>
  <c r="CN5" i="4"/>
  <c r="CP5" i="4"/>
  <c r="CS5" i="4"/>
  <c r="CU5" i="4"/>
  <c r="CX5" i="4"/>
  <c r="CZ5" i="4"/>
  <c r="DC5" i="4"/>
  <c r="DE5" i="4"/>
  <c r="DH5" i="4"/>
  <c r="DJ5" i="4"/>
  <c r="DM5" i="4"/>
  <c r="DO5" i="4"/>
  <c r="DR5" i="4"/>
  <c r="DT5" i="4"/>
  <c r="DW5" i="4"/>
  <c r="DY5" i="4"/>
  <c r="ED5" i="4"/>
  <c r="EG5" i="4"/>
  <c r="EI5" i="4"/>
  <c r="EL5" i="4"/>
  <c r="EN5" i="4"/>
  <c r="EQ5" i="4"/>
  <c r="ES5" i="4"/>
  <c r="EV5" i="4"/>
  <c r="EX5" i="4"/>
  <c r="FA5" i="4"/>
  <c r="FC5" i="4"/>
  <c r="FF5" i="4"/>
  <c r="FH5" i="4"/>
  <c r="FK5" i="4"/>
  <c r="FM5" i="4"/>
  <c r="FP5" i="4"/>
  <c r="FU5" i="4"/>
  <c r="GB5" i="4"/>
  <c r="GE5" i="4"/>
  <c r="B6" i="4"/>
  <c r="X6" i="4"/>
  <c r="AA6" i="4"/>
  <c r="AC6" i="4"/>
  <c r="AF6" i="4"/>
  <c r="AH6" i="4"/>
  <c r="AK6" i="4"/>
  <c r="AM6" i="4"/>
  <c r="AP6" i="4"/>
  <c r="AR6" i="4"/>
  <c r="AU6" i="4"/>
  <c r="AW6" i="4"/>
  <c r="AZ6" i="4"/>
  <c r="BB6" i="4"/>
  <c r="BE6" i="4"/>
  <c r="BG6" i="4"/>
  <c r="BJ6" i="4"/>
  <c r="BL6" i="4"/>
  <c r="BO6" i="4"/>
  <c r="BQ6" i="4"/>
  <c r="BT6" i="4"/>
  <c r="BV6" i="4"/>
  <c r="BY6" i="4"/>
  <c r="CA6" i="4"/>
  <c r="CD6" i="4"/>
  <c r="CF6" i="4"/>
  <c r="CI6" i="4"/>
  <c r="CK6" i="4"/>
  <c r="CN6" i="4"/>
  <c r="CP6" i="4"/>
  <c r="CS6" i="4"/>
  <c r="CU6" i="4"/>
  <c r="CX6" i="4"/>
  <c r="CZ6" i="4"/>
  <c r="DC6" i="4"/>
  <c r="DE6" i="4"/>
  <c r="DH6" i="4"/>
  <c r="DJ6" i="4"/>
  <c r="DM6" i="4"/>
  <c r="DO6" i="4"/>
  <c r="DR6" i="4"/>
  <c r="DT6" i="4"/>
  <c r="DW6" i="4"/>
  <c r="DY6" i="4"/>
  <c r="EB6" i="4"/>
  <c r="ED6" i="4"/>
  <c r="EG6" i="4"/>
  <c r="EI6" i="4"/>
  <c r="EL6" i="4"/>
  <c r="EN6" i="4"/>
  <c r="EQ6" i="4"/>
  <c r="ES6" i="4"/>
  <c r="EV6" i="4"/>
  <c r="EX6" i="4"/>
  <c r="FA6" i="4"/>
  <c r="FC6" i="4"/>
  <c r="FF6" i="4"/>
  <c r="FH6" i="4"/>
  <c r="FK6" i="4"/>
  <c r="FM6" i="4"/>
  <c r="FP6" i="4"/>
  <c r="X7" i="4"/>
  <c r="AA7" i="4"/>
  <c r="AC7" i="4"/>
  <c r="AF7" i="4"/>
  <c r="AH7" i="4"/>
  <c r="AK7" i="4"/>
  <c r="AM7" i="4"/>
  <c r="AP7" i="4"/>
  <c r="AR7" i="4"/>
  <c r="AU7" i="4"/>
  <c r="AW7" i="4"/>
  <c r="AZ7" i="4"/>
  <c r="BB7" i="4"/>
  <c r="BE7" i="4"/>
  <c r="BG7" i="4"/>
  <c r="BJ7" i="4"/>
  <c r="BL7" i="4"/>
  <c r="BO7" i="4"/>
  <c r="BQ7" i="4"/>
  <c r="BT7" i="4"/>
  <c r="BV7" i="4"/>
  <c r="BY7" i="4"/>
  <c r="CA7" i="4"/>
  <c r="CD7" i="4"/>
  <c r="CF7" i="4"/>
  <c r="CI7" i="4"/>
  <c r="CK7" i="4"/>
  <c r="CN7" i="4"/>
  <c r="CP7" i="4"/>
  <c r="CS7" i="4"/>
  <c r="CU7" i="4"/>
  <c r="CX7" i="4"/>
  <c r="CZ7" i="4"/>
  <c r="DC7" i="4"/>
  <c r="DE7" i="4"/>
  <c r="DH7" i="4"/>
  <c r="DJ7" i="4"/>
  <c r="DM7" i="4"/>
  <c r="DO7" i="4"/>
  <c r="DR7" i="4"/>
  <c r="DT7" i="4"/>
  <c r="DW7" i="4"/>
  <c r="DY7" i="4"/>
  <c r="EB7" i="4"/>
  <c r="ED7" i="4"/>
  <c r="EG7" i="4"/>
  <c r="EI7" i="4"/>
  <c r="EL7" i="4"/>
  <c r="EN7" i="4"/>
  <c r="EQ7" i="4"/>
  <c r="ES7" i="4"/>
  <c r="EV7" i="4"/>
  <c r="EX7" i="4"/>
  <c r="FA7" i="4"/>
  <c r="FC7" i="4"/>
  <c r="FF7" i="4"/>
  <c r="FH7" i="4"/>
  <c r="FK7" i="4"/>
  <c r="FM7" i="4"/>
  <c r="FP7" i="4"/>
  <c r="X8" i="4"/>
  <c r="AA8" i="4"/>
  <c r="AC8" i="4"/>
  <c r="AF8" i="4"/>
  <c r="AH8" i="4"/>
  <c r="AK8" i="4"/>
  <c r="AM8" i="4"/>
  <c r="AP8" i="4"/>
  <c r="AR8" i="4"/>
  <c r="AU8" i="4"/>
  <c r="AW8" i="4"/>
  <c r="AZ8" i="4"/>
  <c r="BB8" i="4"/>
  <c r="BE8" i="4"/>
  <c r="BG8" i="4"/>
  <c r="BJ8" i="4"/>
  <c r="BL8" i="4"/>
  <c r="BO8" i="4"/>
  <c r="BQ8" i="4"/>
  <c r="BT8" i="4"/>
  <c r="BV8" i="4"/>
  <c r="BY8" i="4"/>
  <c r="CA8" i="4"/>
  <c r="CD8" i="4"/>
  <c r="CF8" i="4"/>
  <c r="CI8" i="4"/>
  <c r="CK8" i="4"/>
  <c r="CN8" i="4"/>
  <c r="CP8" i="4"/>
  <c r="CS8" i="4"/>
  <c r="CU8" i="4"/>
  <c r="CX8" i="4"/>
  <c r="CZ8" i="4"/>
  <c r="DC8" i="4"/>
  <c r="DE8" i="4"/>
  <c r="DH8" i="4"/>
  <c r="DJ8" i="4"/>
  <c r="DM8" i="4"/>
  <c r="DO8" i="4"/>
  <c r="DR8" i="4"/>
  <c r="DT8" i="4"/>
  <c r="DW8" i="4"/>
  <c r="DY8" i="4"/>
  <c r="EB8" i="4"/>
  <c r="ED8" i="4"/>
  <c r="EG8" i="4"/>
  <c r="EI8" i="4"/>
  <c r="EL8" i="4"/>
  <c r="EN8" i="4"/>
  <c r="EQ8" i="4"/>
  <c r="ES8" i="4"/>
  <c r="EV8" i="4"/>
  <c r="EX8" i="4"/>
  <c r="FA8" i="4"/>
  <c r="FC8" i="4"/>
  <c r="FF8" i="4"/>
  <c r="FH8" i="4"/>
  <c r="FK8" i="4"/>
  <c r="FM8" i="4"/>
  <c r="FP8" i="4"/>
  <c r="V9" i="4"/>
  <c r="V10" i="4"/>
  <c r="D10" i="4"/>
  <c r="G10" i="4"/>
  <c r="I10" i="4"/>
  <c r="L10" i="4"/>
  <c r="N10" i="4"/>
  <c r="Q10" i="4"/>
  <c r="S10" i="4"/>
  <c r="D11" i="4"/>
  <c r="G11" i="4"/>
  <c r="I11" i="4"/>
  <c r="L11" i="4"/>
  <c r="N11" i="4"/>
  <c r="Q11" i="4"/>
  <c r="S11" i="4"/>
  <c r="B12" i="4"/>
  <c r="D12" i="4"/>
  <c r="G12" i="4"/>
  <c r="I12" i="4"/>
  <c r="L12" i="4"/>
  <c r="N12" i="4"/>
  <c r="Q12" i="4"/>
  <c r="S12" i="4"/>
  <c r="X12" i="4"/>
  <c r="AA12" i="4"/>
  <c r="AC12" i="4"/>
  <c r="AF12" i="4"/>
  <c r="AH12" i="4"/>
  <c r="AK12" i="4"/>
  <c r="AM12" i="4"/>
  <c r="AP12" i="4"/>
  <c r="AR12" i="4"/>
  <c r="AU12" i="4"/>
  <c r="AW12" i="4"/>
  <c r="AZ12" i="4"/>
  <c r="BB12" i="4"/>
  <c r="BE12" i="4"/>
  <c r="BG12" i="4"/>
  <c r="BJ12" i="4"/>
  <c r="BL12" i="4"/>
  <c r="BO12" i="4"/>
  <c r="BQ12" i="4"/>
  <c r="BT12" i="4"/>
  <c r="BV12" i="4"/>
  <c r="BY12" i="4"/>
  <c r="CA12" i="4"/>
  <c r="CD12" i="4"/>
  <c r="CF12" i="4"/>
  <c r="CI12" i="4"/>
  <c r="CK12" i="4"/>
  <c r="CN12" i="4"/>
  <c r="CP12" i="4"/>
  <c r="CS12" i="4"/>
  <c r="CU12" i="4"/>
  <c r="CX12" i="4"/>
  <c r="CZ12" i="4"/>
  <c r="DC12" i="4"/>
  <c r="DE12" i="4"/>
  <c r="DH12" i="4"/>
  <c r="DJ12" i="4"/>
  <c r="DM12" i="4"/>
  <c r="DO12" i="4"/>
  <c r="DR12" i="4"/>
  <c r="DT12" i="4"/>
  <c r="DW12" i="4"/>
  <c r="DY12" i="4"/>
  <c r="EB12" i="4"/>
  <c r="ED12" i="4"/>
  <c r="EG12" i="4"/>
  <c r="EI12" i="4"/>
  <c r="EL12" i="4"/>
  <c r="EN12" i="4"/>
  <c r="EQ12" i="4"/>
  <c r="ES12" i="4"/>
  <c r="EV12" i="4"/>
  <c r="EX12" i="4"/>
  <c r="FA12" i="4"/>
  <c r="FC12" i="4"/>
  <c r="FF12" i="4"/>
  <c r="FH12" i="4"/>
  <c r="FK12" i="4"/>
  <c r="FM12" i="4"/>
  <c r="FP12" i="4"/>
  <c r="B13" i="4"/>
  <c r="B14" i="4"/>
  <c r="V13" i="4"/>
  <c r="X13" i="4"/>
  <c r="AA13" i="4"/>
  <c r="X14" i="4"/>
  <c r="V15" i="4"/>
  <c r="D16" i="4"/>
  <c r="G16" i="4"/>
  <c r="I16" i="4"/>
  <c r="L16" i="4"/>
  <c r="N16" i="4"/>
  <c r="Q16" i="4"/>
  <c r="S16" i="4"/>
  <c r="D17" i="4"/>
  <c r="G17" i="4"/>
  <c r="I17" i="4"/>
  <c r="L17" i="4"/>
  <c r="N17" i="4"/>
  <c r="Q17" i="4"/>
  <c r="S17" i="4"/>
  <c r="V17" i="4"/>
  <c r="X17" i="4"/>
  <c r="D18" i="4"/>
  <c r="G18" i="4"/>
  <c r="I18" i="4"/>
  <c r="L18" i="4"/>
  <c r="N18" i="4"/>
  <c r="Q18" i="4"/>
  <c r="S18" i="4"/>
  <c r="X18" i="4"/>
  <c r="AC18" i="4"/>
  <c r="AF18" i="4"/>
  <c r="AH18" i="4"/>
  <c r="AK18" i="4"/>
  <c r="AM18" i="4"/>
  <c r="AP18" i="4"/>
  <c r="AR18" i="4"/>
  <c r="AU18" i="4"/>
  <c r="AW18" i="4"/>
  <c r="AZ18" i="4"/>
  <c r="BB18" i="4"/>
  <c r="BE18" i="4"/>
  <c r="BG18" i="4"/>
  <c r="BJ18" i="4"/>
  <c r="BL18" i="4"/>
  <c r="BO18" i="4"/>
  <c r="BQ18" i="4"/>
  <c r="BT18" i="4"/>
  <c r="BV18" i="4"/>
  <c r="BY18" i="4"/>
  <c r="CA18" i="4"/>
  <c r="CD18" i="4"/>
  <c r="CF18" i="4"/>
  <c r="CI18" i="4"/>
  <c r="CK18" i="4"/>
  <c r="CN18" i="4"/>
  <c r="CP18" i="4"/>
  <c r="CS18" i="4"/>
  <c r="CU18" i="4"/>
  <c r="CX18" i="4"/>
  <c r="CZ18" i="4"/>
  <c r="DC18" i="4"/>
  <c r="DE18" i="4"/>
  <c r="DH18" i="4"/>
  <c r="DJ18" i="4"/>
  <c r="DM18" i="4"/>
  <c r="DO18" i="4"/>
  <c r="DR18" i="4"/>
  <c r="DT18" i="4"/>
  <c r="DW18" i="4"/>
  <c r="DY18" i="4"/>
  <c r="EB18" i="4"/>
  <c r="ED18" i="4"/>
  <c r="EG18" i="4"/>
  <c r="EI18" i="4"/>
  <c r="EL18" i="4"/>
  <c r="EN18" i="4"/>
  <c r="EQ18" i="4"/>
  <c r="ES18" i="4"/>
  <c r="EV18" i="4"/>
  <c r="EX18" i="4"/>
  <c r="FA18" i="4"/>
  <c r="FC18" i="4"/>
  <c r="FF18" i="4"/>
  <c r="FH18" i="4"/>
  <c r="FK18" i="4"/>
  <c r="FM18" i="4"/>
  <c r="FP18" i="4"/>
  <c r="D19" i="4"/>
  <c r="G19" i="4"/>
  <c r="I19" i="4"/>
  <c r="L19" i="4"/>
  <c r="N19" i="4"/>
  <c r="Q19" i="4"/>
  <c r="S19" i="4"/>
  <c r="X19" i="4"/>
  <c r="AC19" i="4"/>
  <c r="AF19" i="4"/>
  <c r="AH19" i="4"/>
  <c r="AK19" i="4"/>
  <c r="AM19" i="4"/>
  <c r="AP19" i="4"/>
  <c r="AR19" i="4"/>
  <c r="AU19" i="4"/>
  <c r="AW19" i="4"/>
  <c r="AZ19" i="4"/>
  <c r="BB19" i="4"/>
  <c r="BE19" i="4"/>
  <c r="BG19" i="4"/>
  <c r="BJ19" i="4"/>
  <c r="BL19" i="4"/>
  <c r="BO19" i="4"/>
  <c r="BQ19" i="4"/>
  <c r="BT19" i="4"/>
  <c r="BV19" i="4"/>
  <c r="BY19" i="4"/>
  <c r="CA19" i="4"/>
  <c r="CD19" i="4"/>
  <c r="CF19" i="4"/>
  <c r="CI19" i="4"/>
  <c r="CK19" i="4"/>
  <c r="CN19" i="4"/>
  <c r="CP19" i="4"/>
  <c r="CS19" i="4"/>
  <c r="CU19" i="4"/>
  <c r="CX19" i="4"/>
  <c r="CZ19" i="4"/>
  <c r="DC19" i="4"/>
  <c r="DE19" i="4"/>
  <c r="DH19" i="4"/>
  <c r="DJ19" i="4"/>
  <c r="DM19" i="4"/>
  <c r="DO19" i="4"/>
  <c r="DR19" i="4"/>
  <c r="DT19" i="4"/>
  <c r="DW19" i="4"/>
  <c r="DY19" i="4"/>
  <c r="EB19" i="4"/>
  <c r="ED19" i="4"/>
  <c r="EG19" i="4"/>
  <c r="EI19" i="4"/>
  <c r="EL19" i="4"/>
  <c r="EN19" i="4"/>
  <c r="EQ19" i="4"/>
  <c r="ES19" i="4"/>
  <c r="EV19" i="4"/>
  <c r="EX19" i="4"/>
  <c r="FA19" i="4"/>
  <c r="FC19" i="4"/>
  <c r="FF19" i="4"/>
  <c r="FH19" i="4"/>
  <c r="FK19" i="4"/>
  <c r="FM19" i="4"/>
  <c r="FP19" i="4"/>
  <c r="D20" i="4"/>
  <c r="G20" i="4"/>
  <c r="I20" i="4"/>
  <c r="L20" i="4"/>
  <c r="N20" i="4"/>
  <c r="Q20" i="4"/>
  <c r="S20" i="4"/>
  <c r="X20" i="4"/>
  <c r="AC20" i="4"/>
  <c r="AF20" i="4"/>
  <c r="AH20" i="4"/>
  <c r="AK20" i="4"/>
  <c r="AM20" i="4"/>
  <c r="AP20" i="4"/>
  <c r="AR20" i="4"/>
  <c r="AU20" i="4"/>
  <c r="AW20" i="4"/>
  <c r="AZ20" i="4"/>
  <c r="BB20" i="4"/>
  <c r="BE20" i="4"/>
  <c r="BG20" i="4"/>
  <c r="BJ20" i="4"/>
  <c r="BL20" i="4"/>
  <c r="BO20" i="4"/>
  <c r="BQ20" i="4"/>
  <c r="BT20" i="4"/>
  <c r="BV20" i="4"/>
  <c r="BY20" i="4"/>
  <c r="CA20" i="4"/>
  <c r="CD20" i="4"/>
  <c r="CF20" i="4"/>
  <c r="CI20" i="4"/>
  <c r="CK20" i="4"/>
  <c r="CN20" i="4"/>
  <c r="CP20" i="4"/>
  <c r="CS20" i="4"/>
  <c r="CU20" i="4"/>
  <c r="CX20" i="4"/>
  <c r="CZ20" i="4"/>
  <c r="DC20" i="4"/>
  <c r="DE20" i="4"/>
  <c r="DH20" i="4"/>
  <c r="DJ20" i="4"/>
  <c r="DM20" i="4"/>
  <c r="DO20" i="4"/>
  <c r="DR20" i="4"/>
  <c r="DT20" i="4"/>
  <c r="DW20" i="4"/>
  <c r="DY20" i="4"/>
  <c r="EB20" i="4"/>
  <c r="ED20" i="4"/>
  <c r="EG20" i="4"/>
  <c r="EI20" i="4"/>
  <c r="EL20" i="4"/>
  <c r="EN20" i="4"/>
  <c r="EQ20" i="4"/>
  <c r="ES20" i="4"/>
  <c r="EV20" i="4"/>
  <c r="EX20" i="4"/>
  <c r="FA20" i="4"/>
  <c r="FC20" i="4"/>
  <c r="FF20" i="4"/>
  <c r="FH20" i="4"/>
  <c r="FK20" i="4"/>
  <c r="FM20" i="4"/>
  <c r="FP20" i="4"/>
  <c r="FU20" i="4"/>
  <c r="FW20" i="4"/>
  <c r="FZ20" i="4"/>
  <c r="D21" i="4"/>
  <c r="G21" i="4"/>
  <c r="I21" i="4"/>
  <c r="L21" i="4"/>
  <c r="N21" i="4"/>
  <c r="Q21" i="4"/>
  <c r="S21" i="4"/>
  <c r="X21" i="4"/>
  <c r="AC21" i="4"/>
  <c r="AF21" i="4"/>
  <c r="AH21" i="4"/>
  <c r="AK21" i="4"/>
  <c r="AM21" i="4"/>
  <c r="AP21" i="4"/>
  <c r="AR21" i="4"/>
  <c r="AU21" i="4"/>
  <c r="AW21" i="4"/>
  <c r="AZ21" i="4"/>
  <c r="BB21" i="4"/>
  <c r="BE21" i="4"/>
  <c r="BG21" i="4"/>
  <c r="BJ21" i="4"/>
  <c r="BL21" i="4"/>
  <c r="BO21" i="4"/>
  <c r="BQ21" i="4"/>
  <c r="BT21" i="4"/>
  <c r="BV21" i="4"/>
  <c r="BY21" i="4"/>
  <c r="CA21" i="4"/>
  <c r="CD21" i="4"/>
  <c r="CF21" i="4"/>
  <c r="CI21" i="4"/>
  <c r="CK21" i="4"/>
  <c r="CN21" i="4"/>
  <c r="CP21" i="4"/>
  <c r="CS21" i="4"/>
  <c r="CU21" i="4"/>
  <c r="CX21" i="4"/>
  <c r="CZ21" i="4"/>
  <c r="DC21" i="4"/>
  <c r="DE21" i="4"/>
  <c r="DH21" i="4"/>
  <c r="DJ21" i="4"/>
  <c r="DM21" i="4"/>
  <c r="DO21" i="4"/>
  <c r="DR21" i="4"/>
  <c r="DT21" i="4"/>
  <c r="DW21" i="4"/>
  <c r="DY21" i="4"/>
  <c r="EB21" i="4"/>
  <c r="ED21" i="4"/>
  <c r="EG21" i="4"/>
  <c r="EI21" i="4"/>
  <c r="EL21" i="4"/>
  <c r="EN21" i="4"/>
  <c r="EQ21" i="4"/>
  <c r="ES21" i="4"/>
  <c r="EV21" i="4"/>
  <c r="EX21" i="4"/>
  <c r="FA21" i="4"/>
  <c r="FC21" i="4"/>
  <c r="FF21" i="4"/>
  <c r="FH21" i="4"/>
  <c r="FK21" i="4"/>
  <c r="FM21" i="4"/>
  <c r="FP21" i="4"/>
  <c r="D22" i="4"/>
  <c r="G22" i="4"/>
  <c r="I22" i="4"/>
  <c r="L22" i="4"/>
  <c r="N22" i="4"/>
  <c r="Q22" i="4"/>
  <c r="S22" i="4"/>
  <c r="X22" i="4"/>
  <c r="AC22" i="4"/>
  <c r="AF22" i="4"/>
  <c r="AH22" i="4"/>
  <c r="AK22" i="4"/>
  <c r="AM22" i="4"/>
  <c r="AP22" i="4"/>
  <c r="AR22" i="4"/>
  <c r="AU22" i="4"/>
  <c r="AW22" i="4"/>
  <c r="AZ22" i="4"/>
  <c r="BB22" i="4"/>
  <c r="BE22" i="4"/>
  <c r="BG22" i="4"/>
  <c r="BJ22" i="4"/>
  <c r="BL22" i="4"/>
  <c r="BO22" i="4"/>
  <c r="BQ22" i="4"/>
  <c r="BT22" i="4"/>
  <c r="BV22" i="4"/>
  <c r="BY22" i="4"/>
  <c r="CA22" i="4"/>
  <c r="CD22" i="4"/>
  <c r="CF22" i="4"/>
  <c r="CI22" i="4"/>
  <c r="CK22" i="4"/>
  <c r="CN22" i="4"/>
  <c r="CP22" i="4"/>
  <c r="CS22" i="4"/>
  <c r="CU22" i="4"/>
  <c r="CX22" i="4"/>
  <c r="CZ22" i="4"/>
  <c r="DC22" i="4"/>
  <c r="DE22" i="4"/>
  <c r="DH22" i="4"/>
  <c r="DJ22" i="4"/>
  <c r="DM22" i="4"/>
  <c r="DO22" i="4"/>
  <c r="DR22" i="4"/>
  <c r="DT22" i="4"/>
  <c r="DW22" i="4"/>
  <c r="DY22" i="4"/>
  <c r="EB22" i="4"/>
  <c r="ED22" i="4"/>
  <c r="EG22" i="4"/>
  <c r="EI22" i="4"/>
  <c r="EL22" i="4"/>
  <c r="EN22" i="4"/>
  <c r="EQ22" i="4"/>
  <c r="ES22" i="4"/>
  <c r="EV22" i="4"/>
  <c r="EX22" i="4"/>
  <c r="FA22" i="4"/>
  <c r="FC22" i="4"/>
  <c r="FF22" i="4"/>
  <c r="FH22" i="4"/>
  <c r="FK22" i="4"/>
  <c r="FM22" i="4"/>
  <c r="FP22" i="4"/>
  <c r="D23" i="4"/>
  <c r="G23" i="4"/>
  <c r="I23" i="4"/>
  <c r="L23" i="4"/>
  <c r="N23" i="4"/>
  <c r="Q23" i="4"/>
  <c r="S23" i="4"/>
  <c r="X23" i="4"/>
  <c r="AC23" i="4"/>
  <c r="AF23" i="4"/>
  <c r="AH23" i="4"/>
  <c r="AK23" i="4"/>
  <c r="AM23" i="4"/>
  <c r="AP23" i="4"/>
  <c r="AR23" i="4"/>
  <c r="AU23" i="4"/>
  <c r="AW23" i="4"/>
  <c r="AZ23" i="4"/>
  <c r="BB23" i="4"/>
  <c r="BE23" i="4"/>
  <c r="BG23" i="4"/>
  <c r="BJ23" i="4"/>
  <c r="BL23" i="4"/>
  <c r="BO23" i="4"/>
  <c r="BQ23" i="4"/>
  <c r="BT23" i="4"/>
  <c r="BV23" i="4"/>
  <c r="BY23" i="4"/>
  <c r="CA23" i="4"/>
  <c r="CD23" i="4"/>
  <c r="CF23" i="4"/>
  <c r="CI23" i="4"/>
  <c r="CK23" i="4"/>
  <c r="CN23" i="4"/>
  <c r="CP23" i="4"/>
  <c r="CS23" i="4"/>
  <c r="CU23" i="4"/>
  <c r="CX23" i="4"/>
  <c r="CZ23" i="4"/>
  <c r="DC23" i="4"/>
  <c r="DE23" i="4"/>
  <c r="DH23" i="4"/>
  <c r="DJ23" i="4"/>
  <c r="DM23" i="4"/>
  <c r="DO23" i="4"/>
  <c r="DR23" i="4"/>
  <c r="DT23" i="4"/>
  <c r="DW23" i="4"/>
  <c r="DY23" i="4"/>
  <c r="EB23" i="4"/>
  <c r="ED23" i="4"/>
  <c r="EG23" i="4"/>
  <c r="EI23" i="4"/>
  <c r="EL23" i="4"/>
  <c r="EN23" i="4"/>
  <c r="EQ23" i="4"/>
  <c r="ES23" i="4"/>
  <c r="EV23" i="4"/>
  <c r="EX23" i="4"/>
  <c r="FA23" i="4"/>
  <c r="FC23" i="4"/>
  <c r="FF23" i="4"/>
  <c r="FH23" i="4"/>
  <c r="FK23" i="4"/>
  <c r="FM23" i="4"/>
  <c r="FP23" i="4"/>
  <c r="D24" i="4"/>
  <c r="G24" i="4"/>
  <c r="I24" i="4"/>
  <c r="L24" i="4"/>
  <c r="N24" i="4"/>
  <c r="Q24" i="4"/>
  <c r="S24" i="4"/>
  <c r="X24" i="4"/>
  <c r="AC24" i="4"/>
  <c r="AF24" i="4"/>
  <c r="AH24" i="4"/>
  <c r="AK24" i="4"/>
  <c r="AM24" i="4"/>
  <c r="AP24" i="4"/>
  <c r="AR24" i="4"/>
  <c r="AU24" i="4"/>
  <c r="AW24" i="4"/>
  <c r="AZ24" i="4"/>
  <c r="BB24" i="4"/>
  <c r="BE24" i="4"/>
  <c r="BG24" i="4"/>
  <c r="BJ24" i="4"/>
  <c r="BL24" i="4"/>
  <c r="BO24" i="4"/>
  <c r="BQ24" i="4"/>
  <c r="BT24" i="4"/>
  <c r="BV24" i="4"/>
  <c r="BY24" i="4"/>
  <c r="CA24" i="4"/>
  <c r="CD24" i="4"/>
  <c r="CF24" i="4"/>
  <c r="CI24" i="4"/>
  <c r="CK24" i="4"/>
  <c r="CN24" i="4"/>
  <c r="CP24" i="4"/>
  <c r="CS24" i="4"/>
  <c r="CU24" i="4"/>
  <c r="CX24" i="4"/>
  <c r="CZ24" i="4"/>
  <c r="DC24" i="4"/>
  <c r="DE24" i="4"/>
  <c r="DH24" i="4"/>
  <c r="DJ24" i="4"/>
  <c r="DM24" i="4"/>
  <c r="DO24" i="4"/>
  <c r="DR24" i="4"/>
  <c r="DT24" i="4"/>
  <c r="DW24" i="4"/>
  <c r="DY24" i="4"/>
  <c r="EB24" i="4"/>
  <c r="ED24" i="4"/>
  <c r="EG24" i="4"/>
  <c r="EI24" i="4"/>
  <c r="EL24" i="4"/>
  <c r="EN24" i="4"/>
  <c r="EQ24" i="4"/>
  <c r="ES24" i="4"/>
  <c r="EV24" i="4"/>
  <c r="EX24" i="4"/>
  <c r="FA24" i="4"/>
  <c r="FC24" i="4"/>
  <c r="FF24" i="4"/>
  <c r="FH24" i="4"/>
  <c r="FK24" i="4"/>
  <c r="FM24" i="4"/>
  <c r="FP24" i="4"/>
  <c r="FU24" i="4"/>
  <c r="D25" i="4"/>
  <c r="G25" i="4"/>
  <c r="I25" i="4"/>
  <c r="L25" i="4"/>
  <c r="N25" i="4"/>
  <c r="Q25" i="4"/>
  <c r="S25" i="4"/>
  <c r="X25" i="4"/>
  <c r="AC25" i="4"/>
  <c r="AF25" i="4"/>
  <c r="AH25" i="4"/>
  <c r="AK25" i="4"/>
  <c r="AM25" i="4"/>
  <c r="AP25" i="4"/>
  <c r="AR25" i="4"/>
  <c r="AU25" i="4"/>
  <c r="AW25" i="4"/>
  <c r="AZ25" i="4"/>
  <c r="BB25" i="4"/>
  <c r="BE25" i="4"/>
  <c r="BG25" i="4"/>
  <c r="BJ25" i="4"/>
  <c r="BL25" i="4"/>
  <c r="BO25" i="4"/>
  <c r="BQ25" i="4"/>
  <c r="BT25" i="4"/>
  <c r="BV25" i="4"/>
  <c r="CA25" i="4"/>
  <c r="CD25" i="4"/>
  <c r="CF25" i="4"/>
  <c r="CI25" i="4"/>
  <c r="CK25" i="4"/>
  <c r="CN25" i="4"/>
  <c r="CP25" i="4"/>
  <c r="CS25" i="4"/>
  <c r="CU25" i="4"/>
  <c r="CX25" i="4"/>
  <c r="CZ25" i="4"/>
  <c r="DC25" i="4"/>
  <c r="DE25" i="4"/>
  <c r="DH25" i="4"/>
  <c r="DJ25" i="4"/>
  <c r="DM25" i="4"/>
  <c r="DO25" i="4"/>
  <c r="DR25" i="4"/>
  <c r="DT25" i="4"/>
  <c r="DW25" i="4"/>
  <c r="DY25" i="4"/>
  <c r="EB25" i="4"/>
  <c r="ED25" i="4"/>
  <c r="EG25" i="4"/>
  <c r="EI25" i="4"/>
  <c r="EL25" i="4"/>
  <c r="EN25" i="4"/>
  <c r="EQ25" i="4"/>
  <c r="ES25" i="4"/>
  <c r="EV25" i="4"/>
  <c r="EX25" i="4"/>
  <c r="FA25" i="4"/>
  <c r="FC25" i="4"/>
  <c r="FF25" i="4"/>
  <c r="FH25" i="4"/>
  <c r="FK25" i="4"/>
  <c r="FM25" i="4"/>
  <c r="FP25" i="4"/>
  <c r="D26" i="4"/>
  <c r="G26" i="4"/>
  <c r="I26" i="4"/>
  <c r="L26" i="4"/>
  <c r="N26" i="4"/>
  <c r="Q26" i="4"/>
  <c r="S26" i="4"/>
  <c r="X26" i="4"/>
  <c r="AC26" i="4"/>
  <c r="AF26" i="4"/>
  <c r="AH26" i="4"/>
  <c r="AK26" i="4"/>
  <c r="AM26" i="4"/>
  <c r="AP26" i="4"/>
  <c r="AR26" i="4"/>
  <c r="AU26" i="4"/>
  <c r="AW26" i="4"/>
  <c r="AZ26" i="4"/>
  <c r="BB26" i="4"/>
  <c r="BE26" i="4"/>
  <c r="BG26" i="4"/>
  <c r="BJ26" i="4"/>
  <c r="BL26" i="4"/>
  <c r="BO26" i="4"/>
  <c r="BQ26" i="4"/>
  <c r="BT26" i="4"/>
  <c r="BV26" i="4"/>
  <c r="BY26" i="4"/>
  <c r="CA26" i="4"/>
  <c r="CD26" i="4"/>
  <c r="CF26" i="4"/>
  <c r="CI26" i="4"/>
  <c r="CK26" i="4"/>
  <c r="CN26" i="4"/>
  <c r="CP26" i="4"/>
  <c r="CS26" i="4"/>
  <c r="CU26" i="4"/>
  <c r="CX26" i="4"/>
  <c r="CZ26" i="4"/>
  <c r="DC26" i="4"/>
  <c r="DE26" i="4"/>
  <c r="DH26" i="4"/>
  <c r="DJ26" i="4"/>
  <c r="DM26" i="4"/>
  <c r="DO26" i="4"/>
  <c r="DR26" i="4"/>
  <c r="DT26" i="4"/>
  <c r="DW26" i="4"/>
  <c r="DY26" i="4"/>
  <c r="EB26" i="4"/>
  <c r="ED26" i="4"/>
  <c r="EG26" i="4"/>
  <c r="EI26" i="4"/>
  <c r="EL26" i="4"/>
  <c r="EN26" i="4"/>
  <c r="EQ26" i="4"/>
  <c r="ES26" i="4"/>
  <c r="EV26" i="4"/>
  <c r="EX26" i="4"/>
  <c r="FA26" i="4"/>
  <c r="FC26" i="4"/>
  <c r="FF26" i="4"/>
  <c r="FH26" i="4"/>
  <c r="FK26" i="4"/>
  <c r="FM26" i="4"/>
  <c r="FP26" i="4"/>
  <c r="D27" i="4"/>
  <c r="G27" i="4"/>
  <c r="I27" i="4"/>
  <c r="L27" i="4"/>
  <c r="N27" i="4"/>
  <c r="Q27" i="4"/>
  <c r="S27" i="4"/>
  <c r="X27" i="4"/>
  <c r="AC27" i="4"/>
  <c r="AF27" i="4"/>
  <c r="AH27" i="4"/>
  <c r="AK27" i="4"/>
  <c r="AM27" i="4"/>
  <c r="AP27" i="4"/>
  <c r="AR27" i="4"/>
  <c r="AU27" i="4"/>
  <c r="AW27" i="4"/>
  <c r="AZ27" i="4"/>
  <c r="BB27" i="4"/>
  <c r="BE27" i="4"/>
  <c r="BG27" i="4"/>
  <c r="BJ27" i="4"/>
  <c r="BL27" i="4"/>
  <c r="BO27" i="4"/>
  <c r="BQ27" i="4"/>
  <c r="BT27" i="4"/>
  <c r="BV27" i="4"/>
  <c r="BY27" i="4"/>
  <c r="CA27" i="4"/>
  <c r="CD27" i="4"/>
  <c r="CF27" i="4"/>
  <c r="CI27" i="4"/>
  <c r="CK27" i="4"/>
  <c r="CN27" i="4"/>
  <c r="CP27" i="4"/>
  <c r="CS27" i="4"/>
  <c r="CU27" i="4"/>
  <c r="CX27" i="4"/>
  <c r="CZ27" i="4"/>
  <c r="DC27" i="4"/>
  <c r="DE27" i="4"/>
  <c r="DH27" i="4"/>
  <c r="DJ27" i="4"/>
  <c r="DM27" i="4"/>
  <c r="DO27" i="4"/>
  <c r="DR27" i="4"/>
  <c r="DT27" i="4"/>
  <c r="DW27" i="4"/>
  <c r="DY27" i="4"/>
  <c r="EB27" i="4"/>
  <c r="ED27" i="4"/>
  <c r="EG27" i="4"/>
  <c r="EI27" i="4"/>
  <c r="EL27" i="4"/>
  <c r="EN27" i="4"/>
  <c r="EQ27" i="4"/>
  <c r="ES27" i="4"/>
  <c r="EV27" i="4"/>
  <c r="EX27" i="4"/>
  <c r="FA27" i="4"/>
  <c r="FC27" i="4"/>
  <c r="FF27" i="4"/>
  <c r="FH27" i="4"/>
  <c r="FK27" i="4"/>
  <c r="FM27" i="4"/>
  <c r="FP27" i="4"/>
  <c r="D28" i="4"/>
  <c r="G28" i="4"/>
  <c r="I28" i="4"/>
  <c r="L28" i="4"/>
  <c r="N28" i="4"/>
  <c r="Q28" i="4"/>
  <c r="S28" i="4"/>
  <c r="X28" i="4"/>
  <c r="AC28" i="4"/>
  <c r="AF28" i="4"/>
  <c r="AH28" i="4"/>
  <c r="AK28" i="4"/>
  <c r="AM28" i="4"/>
  <c r="AP28" i="4"/>
  <c r="AR28" i="4"/>
  <c r="AU28" i="4"/>
  <c r="AW28" i="4"/>
  <c r="AZ28" i="4"/>
  <c r="BB28" i="4"/>
  <c r="BE28" i="4"/>
  <c r="BG28" i="4"/>
  <c r="BJ28" i="4"/>
  <c r="BL28" i="4"/>
  <c r="BO28" i="4"/>
  <c r="BQ28" i="4"/>
  <c r="BT28" i="4"/>
  <c r="BV28" i="4"/>
  <c r="BY28" i="4"/>
  <c r="CA28" i="4"/>
  <c r="CD28" i="4"/>
  <c r="CF28" i="4"/>
  <c r="CI28" i="4"/>
  <c r="CK28" i="4"/>
  <c r="CN28" i="4"/>
  <c r="CP28" i="4"/>
  <c r="CS28" i="4"/>
  <c r="CU28" i="4"/>
  <c r="CX28" i="4"/>
  <c r="CZ28" i="4"/>
  <c r="DC28" i="4"/>
  <c r="DE28" i="4"/>
  <c r="DH28" i="4"/>
  <c r="DJ28" i="4"/>
  <c r="DM28" i="4"/>
  <c r="DO28" i="4"/>
  <c r="DR28" i="4"/>
  <c r="DT28" i="4"/>
  <c r="DW28" i="4"/>
  <c r="DY28" i="4"/>
  <c r="EB28" i="4"/>
  <c r="ED28" i="4"/>
  <c r="EG28" i="4"/>
  <c r="EI28" i="4"/>
  <c r="EL28" i="4"/>
  <c r="EN28" i="4"/>
  <c r="EQ28" i="4"/>
  <c r="ES28" i="4"/>
  <c r="EV28" i="4"/>
  <c r="EX28" i="4"/>
  <c r="FA28" i="4"/>
  <c r="FC28" i="4"/>
  <c r="FF28" i="4"/>
  <c r="FH28" i="4"/>
  <c r="FK28" i="4"/>
  <c r="FM28" i="4"/>
  <c r="FP28" i="4"/>
  <c r="D29" i="4"/>
  <c r="G29" i="4"/>
  <c r="I29" i="4"/>
  <c r="L29" i="4"/>
  <c r="N29" i="4"/>
  <c r="Q29" i="4"/>
  <c r="S29" i="4"/>
  <c r="X29" i="4"/>
  <c r="AC29" i="4"/>
  <c r="AF29" i="4"/>
  <c r="AH29" i="4"/>
  <c r="AK29" i="4"/>
  <c r="AM29" i="4"/>
  <c r="AP29" i="4"/>
  <c r="AR29" i="4"/>
  <c r="AU29" i="4"/>
  <c r="AW29" i="4"/>
  <c r="AZ29" i="4"/>
  <c r="BB29" i="4"/>
  <c r="BE29" i="4"/>
  <c r="BG29" i="4"/>
  <c r="BJ29" i="4"/>
  <c r="BL29" i="4"/>
  <c r="BO29" i="4"/>
  <c r="BQ29" i="4"/>
  <c r="BT29" i="4"/>
  <c r="BV29" i="4"/>
  <c r="BY29" i="4"/>
  <c r="CA29" i="4"/>
  <c r="CD29" i="4"/>
  <c r="CF29" i="4"/>
  <c r="CI29" i="4"/>
  <c r="CK29" i="4"/>
  <c r="CN29" i="4"/>
  <c r="CP29" i="4"/>
  <c r="CS29" i="4"/>
  <c r="CU29" i="4"/>
  <c r="CX29" i="4"/>
  <c r="CZ29" i="4"/>
  <c r="DC29" i="4"/>
  <c r="DE29" i="4"/>
  <c r="DH29" i="4"/>
  <c r="DJ29" i="4"/>
  <c r="DM29" i="4"/>
  <c r="DO29" i="4"/>
  <c r="DR29" i="4"/>
  <c r="DT29" i="4"/>
  <c r="DW29" i="4"/>
  <c r="DY29" i="4"/>
  <c r="EB29" i="4"/>
  <c r="ED29" i="4"/>
  <c r="EG29" i="4"/>
  <c r="EI29" i="4"/>
  <c r="EL29" i="4"/>
  <c r="EN29" i="4"/>
  <c r="EQ29" i="4"/>
  <c r="ES29" i="4"/>
  <c r="EV29" i="4"/>
  <c r="EX29" i="4"/>
  <c r="FA29" i="4"/>
  <c r="FC29" i="4"/>
  <c r="FF29" i="4"/>
  <c r="FH29" i="4"/>
  <c r="FK29" i="4"/>
  <c r="FM29" i="4"/>
  <c r="FP29" i="4"/>
  <c r="D30" i="4"/>
  <c r="G30" i="4"/>
  <c r="I30" i="4"/>
  <c r="L30" i="4"/>
  <c r="N30" i="4"/>
  <c r="Q30" i="4"/>
  <c r="S30" i="4"/>
  <c r="X30" i="4"/>
  <c r="AC30" i="4"/>
  <c r="AF30" i="4"/>
  <c r="AH30" i="4"/>
  <c r="AK30" i="4"/>
  <c r="AM30" i="4"/>
  <c r="AP30" i="4"/>
  <c r="AR30" i="4"/>
  <c r="AU30" i="4"/>
  <c r="AW30" i="4"/>
  <c r="AZ30" i="4"/>
  <c r="BB30" i="4"/>
  <c r="BE30" i="4"/>
  <c r="BG30" i="4"/>
  <c r="BJ30" i="4"/>
  <c r="BL30" i="4"/>
  <c r="BO30" i="4"/>
  <c r="BQ30" i="4"/>
  <c r="BT30" i="4"/>
  <c r="BV30" i="4"/>
  <c r="BY30" i="4"/>
  <c r="CA30" i="4"/>
  <c r="CD30" i="4"/>
  <c r="CF30" i="4"/>
  <c r="CI30" i="4"/>
  <c r="CK30" i="4"/>
  <c r="CN30" i="4"/>
  <c r="CP30" i="4"/>
  <c r="CS30" i="4"/>
  <c r="CU30" i="4"/>
  <c r="CX30" i="4"/>
  <c r="CZ30" i="4"/>
  <c r="DC30" i="4"/>
  <c r="DE30" i="4"/>
  <c r="DH30" i="4"/>
  <c r="DJ30" i="4"/>
  <c r="DM30" i="4"/>
  <c r="DO30" i="4"/>
  <c r="DR30" i="4"/>
  <c r="DT30" i="4"/>
  <c r="DW30" i="4"/>
  <c r="DY30" i="4"/>
  <c r="EB30" i="4"/>
  <c r="ED30" i="4"/>
  <c r="EG30" i="4"/>
  <c r="EI30" i="4"/>
  <c r="EL30" i="4"/>
  <c r="EN30" i="4"/>
  <c r="EQ30" i="4"/>
  <c r="ES30" i="4"/>
  <c r="EV30" i="4"/>
  <c r="EX30" i="4"/>
  <c r="FA30" i="4"/>
  <c r="FC30" i="4"/>
  <c r="FF30" i="4"/>
  <c r="FH30" i="4"/>
  <c r="FK30" i="4"/>
  <c r="FM30" i="4"/>
  <c r="FP30" i="4"/>
  <c r="BB31" i="4"/>
  <c r="CX31" i="4"/>
  <c r="CZ31" i="4"/>
  <c r="EB31" i="4"/>
  <c r="FZ31" i="4"/>
  <c r="GJ31" i="4"/>
  <c r="GO31" i="4"/>
  <c r="GT31" i="4"/>
  <c r="GY31" i="4"/>
  <c r="HK31" i="4"/>
  <c r="HN31" i="4"/>
  <c r="HP31" i="4"/>
  <c r="HS31" i="4"/>
  <c r="HU31" i="4"/>
  <c r="HX31" i="4"/>
  <c r="HZ31" i="4"/>
  <c r="IC31" i="4"/>
  <c r="IE31" i="4"/>
  <c r="IH31" i="4"/>
  <c r="IJ31" i="4"/>
  <c r="IM31" i="4"/>
  <c r="IO31" i="4"/>
  <c r="IR31" i="4"/>
  <c r="IT31" i="4"/>
  <c r="D32" i="4"/>
  <c r="G32" i="4"/>
  <c r="I32" i="4"/>
  <c r="L32" i="4"/>
  <c r="N32" i="4"/>
  <c r="Q32" i="4"/>
  <c r="S32" i="4"/>
  <c r="X32" i="4"/>
  <c r="AA32" i="4"/>
  <c r="AC32" i="4"/>
  <c r="AF32" i="4"/>
  <c r="AH32" i="4"/>
  <c r="AK32" i="4"/>
  <c r="AM32" i="4"/>
  <c r="AP32" i="4"/>
  <c r="AR32" i="4"/>
  <c r="AU32" i="4"/>
  <c r="AW32" i="4"/>
  <c r="AZ32" i="4"/>
  <c r="BB32" i="4"/>
  <c r="BE32" i="4"/>
  <c r="BG32" i="4"/>
  <c r="BJ32" i="4"/>
  <c r="BL32" i="4"/>
  <c r="BO32" i="4"/>
  <c r="BQ32" i="4"/>
  <c r="BT32" i="4"/>
  <c r="BV32" i="4"/>
  <c r="BY32" i="4"/>
  <c r="CA32" i="4"/>
  <c r="CD32" i="4"/>
  <c r="CF32" i="4"/>
  <c r="CI32" i="4"/>
  <c r="CK32" i="4"/>
  <c r="CN32" i="4"/>
  <c r="CP32" i="4"/>
  <c r="CS32" i="4"/>
  <c r="CU32" i="4"/>
  <c r="CX32" i="4"/>
  <c r="CZ32" i="4"/>
  <c r="DC32" i="4"/>
  <c r="DE32" i="4"/>
  <c r="DH32" i="4"/>
  <c r="DJ32" i="4"/>
  <c r="DM32" i="4"/>
  <c r="DO32" i="4"/>
  <c r="DR32" i="4"/>
  <c r="DT32" i="4"/>
  <c r="DW32" i="4"/>
  <c r="DY32" i="4"/>
  <c r="EB32" i="4"/>
  <c r="ED32" i="4"/>
  <c r="EG32" i="4"/>
  <c r="EI32" i="4"/>
  <c r="EL32" i="4"/>
  <c r="EN32" i="4"/>
  <c r="EQ32" i="4"/>
  <c r="ES32" i="4"/>
  <c r="EV32" i="4"/>
  <c r="EX32" i="4"/>
  <c r="FA32" i="4"/>
  <c r="FC32" i="4"/>
  <c r="FF32" i="4"/>
  <c r="FH32" i="4"/>
  <c r="FK32" i="4"/>
  <c r="FM32" i="4"/>
  <c r="FP32" i="4"/>
  <c r="FR32" i="4"/>
  <c r="B33" i="4"/>
  <c r="D33" i="4"/>
  <c r="G33" i="4"/>
  <c r="I33" i="4"/>
  <c r="L33" i="4"/>
  <c r="N33" i="4"/>
  <c r="Q33" i="4"/>
  <c r="S33" i="4"/>
  <c r="X33" i="4"/>
  <c r="AA33" i="4"/>
  <c r="AC33" i="4"/>
  <c r="AF33" i="4"/>
  <c r="AH33" i="4"/>
  <c r="AK33" i="4"/>
  <c r="AM33" i="4"/>
  <c r="AP33" i="4"/>
  <c r="AR33" i="4"/>
  <c r="AU33" i="4"/>
  <c r="AW33" i="4"/>
  <c r="AZ33" i="4"/>
  <c r="BB33" i="4"/>
  <c r="BE33" i="4"/>
  <c r="BG33" i="4"/>
  <c r="BJ33" i="4"/>
  <c r="BL33" i="4"/>
  <c r="BO33" i="4"/>
  <c r="BQ33" i="4"/>
  <c r="BT33" i="4"/>
  <c r="BV33" i="4"/>
  <c r="BY33" i="4"/>
  <c r="CA33" i="4"/>
  <c r="CD33" i="4"/>
  <c r="CF33" i="4"/>
  <c r="CI33" i="4"/>
  <c r="CK33" i="4"/>
  <c r="CN33" i="4"/>
  <c r="CP33" i="4"/>
  <c r="CS33" i="4"/>
  <c r="CU33" i="4"/>
  <c r="CX33" i="4"/>
  <c r="CZ33" i="4"/>
  <c r="DC33" i="4"/>
  <c r="DE33" i="4"/>
  <c r="DH33" i="4"/>
  <c r="DJ33" i="4"/>
  <c r="DM33" i="4"/>
  <c r="DO33" i="4"/>
  <c r="DR33" i="4"/>
  <c r="DT33" i="4"/>
  <c r="DW33" i="4"/>
  <c r="DY33" i="4"/>
  <c r="EB33" i="4"/>
  <c r="ED33" i="4"/>
  <c r="EG33" i="4"/>
  <c r="EI33" i="4"/>
  <c r="EL33" i="4"/>
  <c r="EN33" i="4"/>
  <c r="EQ33" i="4"/>
  <c r="ES33" i="4"/>
  <c r="EV33" i="4"/>
  <c r="EX33" i="4"/>
  <c r="FA33" i="4"/>
  <c r="FC33" i="4"/>
  <c r="FF33" i="4"/>
  <c r="FH33" i="4"/>
  <c r="FK33" i="4"/>
  <c r="FM33" i="4"/>
  <c r="FP33" i="4"/>
  <c r="B34" i="4"/>
  <c r="D34" i="4"/>
  <c r="G34" i="4"/>
  <c r="I34" i="4"/>
  <c r="L34" i="4"/>
  <c r="N34" i="4"/>
  <c r="Q34" i="4"/>
  <c r="S34" i="4"/>
  <c r="V34" i="4"/>
  <c r="X34" i="4"/>
  <c r="AA34" i="4"/>
  <c r="AC34" i="4"/>
  <c r="AF34" i="4"/>
  <c r="AH34" i="4"/>
  <c r="AK34" i="4"/>
  <c r="AM34" i="4"/>
  <c r="AP34" i="4"/>
  <c r="AR34" i="4"/>
  <c r="AU34" i="4"/>
  <c r="AW34" i="4"/>
  <c r="AZ34" i="4"/>
  <c r="BB34" i="4"/>
  <c r="BE34" i="4"/>
  <c r="BG34" i="4"/>
  <c r="BJ34" i="4"/>
  <c r="BL34" i="4"/>
  <c r="BO34" i="4"/>
  <c r="BQ34" i="4"/>
  <c r="BT34" i="4"/>
  <c r="BV34" i="4"/>
  <c r="BY34" i="4"/>
  <c r="CA34" i="4"/>
  <c r="CD34" i="4"/>
  <c r="CF34" i="4"/>
  <c r="CI34" i="4"/>
  <c r="CK34" i="4"/>
  <c r="CN34" i="4"/>
  <c r="CP34" i="4"/>
  <c r="CS34" i="4"/>
  <c r="CU34" i="4"/>
  <c r="CX34" i="4"/>
  <c r="CZ34" i="4"/>
  <c r="DC34" i="4"/>
  <c r="DE34" i="4"/>
  <c r="DH34" i="4"/>
  <c r="DJ34" i="4"/>
  <c r="DM34" i="4"/>
  <c r="DO34" i="4"/>
  <c r="DR34" i="4"/>
  <c r="DT34" i="4"/>
  <c r="DW34" i="4"/>
  <c r="DY34" i="4"/>
  <c r="EB34" i="4"/>
  <c r="ED34" i="4"/>
  <c r="EG34" i="4"/>
  <c r="EI34" i="4"/>
  <c r="EL34" i="4"/>
  <c r="EN34" i="4"/>
  <c r="EQ34" i="4"/>
  <c r="ES34" i="4"/>
  <c r="EV34" i="4"/>
  <c r="EX34" i="4"/>
  <c r="FA34" i="4"/>
  <c r="FC34" i="4"/>
  <c r="FF34" i="4"/>
  <c r="FH34" i="4"/>
  <c r="FK34" i="4"/>
  <c r="FM34" i="4"/>
  <c r="FP34" i="4"/>
  <c r="FU34" i="4"/>
  <c r="FW34" i="4"/>
  <c r="FZ34" i="4"/>
  <c r="X36" i="4"/>
  <c r="AA36" i="4"/>
  <c r="AC36" i="4"/>
  <c r="AF36" i="4"/>
  <c r="AH36" i="4"/>
  <c r="AK36" i="4"/>
  <c r="AM36" i="4"/>
  <c r="AP36" i="4"/>
  <c r="AR36" i="4"/>
  <c r="AU36" i="4"/>
  <c r="AW36" i="4"/>
  <c r="AZ36" i="4"/>
  <c r="BB36" i="4"/>
  <c r="BE36" i="4"/>
  <c r="BG36" i="4"/>
  <c r="BJ36" i="4"/>
  <c r="BL36" i="4"/>
  <c r="BO36" i="4"/>
  <c r="BQ36" i="4"/>
  <c r="BT36" i="4"/>
  <c r="BV36" i="4"/>
  <c r="BY36" i="4"/>
  <c r="CA36" i="4"/>
  <c r="CD36" i="4"/>
  <c r="CF36" i="4"/>
  <c r="CI36" i="4"/>
  <c r="CK36" i="4"/>
  <c r="CN36" i="4"/>
  <c r="CP36" i="4"/>
  <c r="CS36" i="4"/>
  <c r="CU36" i="4"/>
  <c r="CX36" i="4"/>
  <c r="CZ36" i="4"/>
  <c r="DC36" i="4"/>
  <c r="DE36" i="4"/>
  <c r="DH36" i="4"/>
  <c r="DJ36" i="4"/>
  <c r="DM36" i="4"/>
  <c r="DO36" i="4"/>
  <c r="DR36" i="4"/>
  <c r="DT36" i="4"/>
  <c r="DW36" i="4"/>
  <c r="DW37" i="4"/>
  <c r="D37" i="4"/>
  <c r="G37" i="4"/>
  <c r="I37" i="4"/>
  <c r="L37" i="4"/>
  <c r="N37" i="4"/>
  <c r="Q37" i="4"/>
  <c r="S37" i="4"/>
  <c r="X37" i="4"/>
  <c r="AA37" i="4"/>
  <c r="AC37" i="4"/>
  <c r="AF37" i="4"/>
  <c r="AH37" i="4"/>
  <c r="AK37" i="4"/>
  <c r="AM37" i="4"/>
  <c r="AP37" i="4"/>
  <c r="AR37" i="4"/>
  <c r="AU37" i="4"/>
  <c r="AW37" i="4"/>
  <c r="AZ37" i="4"/>
  <c r="BB37" i="4"/>
  <c r="BE37" i="4"/>
  <c r="BG37" i="4"/>
  <c r="BJ37" i="4"/>
  <c r="BL37" i="4"/>
  <c r="BO37" i="4"/>
  <c r="BQ37" i="4"/>
  <c r="BT37" i="4"/>
  <c r="BV37" i="4"/>
  <c r="BY37" i="4"/>
  <c r="CA37" i="4"/>
  <c r="CD37" i="4"/>
  <c r="CF37" i="4"/>
  <c r="CI37" i="4"/>
  <c r="CK37" i="4"/>
  <c r="CN37" i="4"/>
  <c r="CP37" i="4"/>
  <c r="CS37" i="4"/>
  <c r="CU37" i="4"/>
  <c r="CX37" i="4"/>
  <c r="CZ37" i="4"/>
  <c r="DC37" i="4"/>
  <c r="DE37" i="4"/>
  <c r="DH37" i="4"/>
  <c r="DJ37" i="4"/>
  <c r="DM37" i="4"/>
  <c r="D38" i="4"/>
  <c r="G38" i="4"/>
  <c r="I38" i="4"/>
  <c r="L38" i="4"/>
  <c r="N38" i="4"/>
  <c r="Q38" i="4"/>
  <c r="S38" i="4"/>
  <c r="V38" i="4"/>
  <c r="X38" i="4"/>
  <c r="AA38" i="4"/>
  <c r="AC38" i="4"/>
  <c r="B39" i="4"/>
  <c r="D39" i="4"/>
  <c r="G39" i="4"/>
  <c r="I39" i="4"/>
  <c r="L39" i="4"/>
  <c r="N39" i="4"/>
  <c r="Q39" i="4"/>
  <c r="S39" i="4"/>
  <c r="V39" i="4"/>
  <c r="X39" i="4"/>
  <c r="AA39" i="4"/>
  <c r="AC39" i="4"/>
  <c r="D40" i="4"/>
  <c r="G40" i="4"/>
  <c r="I40" i="4"/>
  <c r="L40" i="4"/>
  <c r="N40" i="4"/>
  <c r="Q40" i="4"/>
  <c r="S40" i="4"/>
  <c r="V40" i="4"/>
  <c r="X40" i="4"/>
  <c r="AA40" i="4"/>
  <c r="AC40" i="4"/>
  <c r="DE40" i="4"/>
  <c r="DH40" i="4"/>
  <c r="DJ40" i="4"/>
  <c r="DM40" i="4"/>
  <c r="DO40" i="4"/>
  <c r="DR40" i="4"/>
  <c r="DT40" i="4"/>
  <c r="DW40" i="4"/>
  <c r="DY40" i="4"/>
  <c r="EB40" i="4"/>
  <c r="ED40" i="4"/>
  <c r="EG40" i="4"/>
  <c r="EI40" i="4"/>
  <c r="EL40" i="4"/>
  <c r="EN40" i="4"/>
  <c r="EQ40" i="4"/>
  <c r="ES40" i="4"/>
  <c r="EV40" i="4"/>
  <c r="EX40" i="4"/>
  <c r="FA40" i="4"/>
  <c r="FC40" i="4"/>
  <c r="FF40" i="4"/>
  <c r="FH40" i="4"/>
  <c r="FK40" i="4"/>
  <c r="FM40" i="4"/>
  <c r="FP40" i="4"/>
  <c r="FR40" i="4"/>
  <c r="FU40" i="4"/>
  <c r="FW40" i="4"/>
  <c r="FZ40" i="4"/>
  <c r="GE40" i="4"/>
  <c r="FB45" i="4"/>
  <c r="FG45" i="4"/>
  <c r="FL45" i="4"/>
  <c r="FQ45" i="4"/>
  <c r="FV45" i="4"/>
  <c r="GT45" i="4"/>
  <c r="HK45" i="4"/>
  <c r="HN45" i="4"/>
  <c r="HP45" i="4"/>
  <c r="HS45" i="4"/>
  <c r="HU45" i="4"/>
  <c r="HX45" i="4"/>
  <c r="HZ45" i="4"/>
  <c r="IC45" i="4"/>
  <c r="IE45" i="4"/>
  <c r="DR68" i="7"/>
  <c r="DR70" i="7"/>
  <c r="DH68" i="7"/>
  <c r="DH70" i="7"/>
  <c r="EG68" i="7"/>
  <c r="EG70" i="7"/>
  <c r="EL73" i="7"/>
  <c r="EL74" i="7"/>
  <c r="DW68" i="7"/>
  <c r="DW70" i="7"/>
  <c r="FZ68" i="7"/>
  <c r="FZ70" i="7"/>
  <c r="FP68" i="7"/>
  <c r="GT68" i="7"/>
  <c r="GO68" i="7"/>
  <c r="GO70" i="7"/>
  <c r="GE68" i="7"/>
  <c r="GE70" i="7"/>
  <c r="F8" i="5"/>
  <c r="H8" i="5"/>
  <c r="K8" i="5"/>
  <c r="C86" i="2"/>
  <c r="F31" i="5"/>
  <c r="H31" i="5"/>
  <c r="K31" i="5"/>
  <c r="F11" i="5"/>
  <c r="H11" i="5"/>
  <c r="K11" i="5"/>
  <c r="F9" i="5"/>
  <c r="H9" i="5"/>
  <c r="K9" i="5"/>
  <c r="FR20" i="4"/>
  <c r="FR5" i="4"/>
  <c r="FW5" i="4"/>
  <c r="D14" i="4"/>
  <c r="G14" i="4"/>
  <c r="I14" i="4"/>
  <c r="L14" i="4"/>
  <c r="N14" i="4"/>
  <c r="Q14" i="4"/>
  <c r="S14" i="4"/>
  <c r="B15" i="4"/>
  <c r="D15" i="4"/>
  <c r="G15" i="4"/>
  <c r="I15" i="4"/>
  <c r="L15" i="4"/>
  <c r="N15" i="4"/>
  <c r="Q15" i="4"/>
  <c r="S15" i="4"/>
  <c r="AC13" i="4"/>
  <c r="AF13" i="4"/>
  <c r="AH13" i="4"/>
  <c r="AK13" i="4"/>
  <c r="AM13" i="4"/>
  <c r="AP13" i="4"/>
  <c r="AR13" i="4"/>
  <c r="AU13" i="4"/>
  <c r="AW13" i="4"/>
  <c r="AZ13" i="4"/>
  <c r="BB13" i="4"/>
  <c r="BE13" i="4"/>
  <c r="BG13" i="4"/>
  <c r="BJ13" i="4"/>
  <c r="BL13" i="4"/>
  <c r="BO13" i="4"/>
  <c r="BQ13" i="4"/>
  <c r="BT13" i="4"/>
  <c r="BV13" i="4"/>
  <c r="BY13" i="4"/>
  <c r="CA13" i="4"/>
  <c r="CD13" i="4"/>
  <c r="CF13" i="4"/>
  <c r="CI13" i="4"/>
  <c r="CK13" i="4"/>
  <c r="CN13" i="4"/>
  <c r="CP13" i="4"/>
  <c r="CS13" i="4"/>
  <c r="CU13" i="4"/>
  <c r="CX13" i="4"/>
  <c r="CZ13" i="4"/>
  <c r="DC13" i="4"/>
  <c r="DE13" i="4"/>
  <c r="DH13" i="4"/>
  <c r="DJ13" i="4"/>
  <c r="DM13" i="4"/>
  <c r="DO13" i="4"/>
  <c r="DR13" i="4"/>
  <c r="DT13" i="4"/>
  <c r="DW13" i="4"/>
  <c r="DY13" i="4"/>
  <c r="EB13" i="4"/>
  <c r="ED13" i="4"/>
  <c r="EG13" i="4"/>
  <c r="EI13" i="4"/>
  <c r="EL13" i="4"/>
  <c r="EN13" i="4"/>
  <c r="EQ13" i="4"/>
  <c r="ES13" i="4"/>
  <c r="EV13" i="4"/>
  <c r="EX13" i="4"/>
  <c r="FA13" i="4"/>
  <c r="FC13" i="4"/>
  <c r="FF13" i="4"/>
  <c r="FH13" i="4"/>
  <c r="FK13" i="4"/>
  <c r="FM13" i="4"/>
  <c r="FP13" i="4"/>
  <c r="AA14" i="4"/>
  <c r="D6" i="4"/>
  <c r="G6" i="4"/>
  <c r="I6" i="4"/>
  <c r="L6" i="4"/>
  <c r="N6" i="4"/>
  <c r="Q6" i="4"/>
  <c r="S6" i="4"/>
  <c r="B7" i="4"/>
  <c r="B8" i="4"/>
  <c r="B9" i="4"/>
  <c r="GY69" i="9"/>
  <c r="EQ69" i="9"/>
  <c r="CI69" i="9"/>
  <c r="AA69" i="9"/>
  <c r="CS55" i="9"/>
  <c r="AK55" i="9"/>
  <c r="GY55" i="8"/>
  <c r="FU55" i="8"/>
  <c r="EQ55" i="8"/>
  <c r="DM55" i="8"/>
  <c r="CI55" i="8"/>
  <c r="BE55" i="8"/>
  <c r="AA55" i="8"/>
  <c r="GT68" i="8"/>
  <c r="GT70" i="8"/>
  <c r="FZ68" i="8"/>
  <c r="FZ70" i="8"/>
  <c r="FP68" i="8"/>
  <c r="FP70" i="8"/>
  <c r="FP73" i="8"/>
  <c r="FP74" i="8"/>
  <c r="CN68" i="8"/>
  <c r="CN70" i="8"/>
  <c r="FZ53" i="8"/>
  <c r="FZ55" i="8"/>
  <c r="FP53" i="8"/>
  <c r="FP55" i="8"/>
  <c r="DR53" i="8"/>
  <c r="DR55" i="8"/>
  <c r="HD53" i="8"/>
  <c r="HD55" i="8"/>
  <c r="EG53" i="8"/>
  <c r="EG55" i="8"/>
  <c r="CN53" i="8"/>
  <c r="CN55" i="8"/>
  <c r="BO53" i="8"/>
  <c r="BO55" i="8"/>
  <c r="BJ53" i="8"/>
  <c r="BJ55" i="8"/>
  <c r="AZ53" i="8"/>
  <c r="AZ55" i="8"/>
  <c r="CI69" i="7"/>
  <c r="CI70" i="7"/>
  <c r="FU55" i="7"/>
  <c r="EQ55" i="7"/>
  <c r="CI55" i="7"/>
  <c r="BE55" i="7"/>
  <c r="EV68" i="7"/>
  <c r="EV70" i="7"/>
  <c r="GT53" i="7"/>
  <c r="GT55" i="7"/>
  <c r="DR53" i="7"/>
  <c r="DR55" i="7"/>
  <c r="DH53" i="7"/>
  <c r="DH55" i="7"/>
  <c r="EV45" i="7"/>
  <c r="EV47" i="7"/>
  <c r="EL45" i="7"/>
  <c r="EL47" i="7"/>
  <c r="DR45" i="7"/>
  <c r="DR47" i="7"/>
  <c r="AF53" i="6"/>
  <c r="AF55" i="6"/>
  <c r="EG45" i="6"/>
  <c r="EG47" i="6"/>
  <c r="AU45" i="6"/>
  <c r="AU47" i="6"/>
  <c r="X10" i="4"/>
  <c r="AA10" i="4"/>
  <c r="AC10" i="4"/>
  <c r="AF10" i="4"/>
  <c r="AH10" i="4"/>
  <c r="AK10" i="4"/>
  <c r="AM10" i="4"/>
  <c r="AP10" i="4"/>
  <c r="AR10" i="4"/>
  <c r="AU10" i="4"/>
  <c r="AW10" i="4"/>
  <c r="AZ10" i="4"/>
  <c r="BB10" i="4"/>
  <c r="BE10" i="4"/>
  <c r="BG10" i="4"/>
  <c r="BJ10" i="4"/>
  <c r="BL10" i="4"/>
  <c r="BO10" i="4"/>
  <c r="BQ10" i="4"/>
  <c r="BT10" i="4"/>
  <c r="BV10" i="4"/>
  <c r="BY10" i="4"/>
  <c r="CA10" i="4"/>
  <c r="CD10" i="4"/>
  <c r="CF10" i="4"/>
  <c r="CI10" i="4"/>
  <c r="CK10" i="4"/>
  <c r="CN10" i="4"/>
  <c r="CP10" i="4"/>
  <c r="CS10" i="4"/>
  <c r="CU10" i="4"/>
  <c r="CX10" i="4"/>
  <c r="CZ10" i="4"/>
  <c r="DC10" i="4"/>
  <c r="DE10" i="4"/>
  <c r="DH10" i="4"/>
  <c r="DJ10" i="4"/>
  <c r="DM10" i="4"/>
  <c r="DO10" i="4"/>
  <c r="DR10" i="4"/>
  <c r="DT10" i="4"/>
  <c r="DW10" i="4"/>
  <c r="DY10" i="4"/>
  <c r="EB10" i="4"/>
  <c r="ED10" i="4"/>
  <c r="EG10" i="4"/>
  <c r="EI10" i="4"/>
  <c r="EL10" i="4"/>
  <c r="EN10" i="4"/>
  <c r="EQ10" i="4"/>
  <c r="ES10" i="4"/>
  <c r="EV10" i="4"/>
  <c r="EX10" i="4"/>
  <c r="FA10" i="4"/>
  <c r="FC10" i="4"/>
  <c r="FF10" i="4"/>
  <c r="FH10" i="4"/>
  <c r="FK10" i="4"/>
  <c r="FM10" i="4"/>
  <c r="FP10" i="4"/>
  <c r="FR10" i="4"/>
  <c r="V11" i="4"/>
  <c r="X11" i="4"/>
  <c r="AA11" i="4"/>
  <c r="AC11" i="4"/>
  <c r="AF11" i="4"/>
  <c r="AH11" i="4"/>
  <c r="AK11" i="4"/>
  <c r="AM11" i="4"/>
  <c r="AP11" i="4"/>
  <c r="AR11" i="4"/>
  <c r="AU11" i="4"/>
  <c r="AW11" i="4"/>
  <c r="AZ11" i="4"/>
  <c r="BB11" i="4"/>
  <c r="BE11" i="4"/>
  <c r="BG11" i="4"/>
  <c r="BJ11" i="4"/>
  <c r="BL11" i="4"/>
  <c r="BO11" i="4"/>
  <c r="BQ11" i="4"/>
  <c r="BT11" i="4"/>
  <c r="BV11" i="4"/>
  <c r="BY11" i="4"/>
  <c r="CA11" i="4"/>
  <c r="CD11" i="4"/>
  <c r="CF11" i="4"/>
  <c r="CI11" i="4"/>
  <c r="CK11" i="4"/>
  <c r="CN11" i="4"/>
  <c r="CP11" i="4"/>
  <c r="CS11" i="4"/>
  <c r="CU11" i="4"/>
  <c r="CX11" i="4"/>
  <c r="CZ11" i="4"/>
  <c r="DC11" i="4"/>
  <c r="DE11" i="4"/>
  <c r="DH11" i="4"/>
  <c r="DJ11" i="4"/>
  <c r="DM11" i="4"/>
  <c r="DO11" i="4"/>
  <c r="DR11" i="4"/>
  <c r="DT11" i="4"/>
  <c r="DW11" i="4"/>
  <c r="DY11" i="4"/>
  <c r="EB11" i="4"/>
  <c r="ED11" i="4"/>
  <c r="EG11" i="4"/>
  <c r="EI11" i="4"/>
  <c r="EL11" i="4"/>
  <c r="EN11" i="4"/>
  <c r="EQ11" i="4"/>
  <c r="ES11" i="4"/>
  <c r="EV11" i="4"/>
  <c r="EX11" i="4"/>
  <c r="FA11" i="4"/>
  <c r="FC11" i="4"/>
  <c r="FF11" i="4"/>
  <c r="FH11" i="4"/>
  <c r="FK11" i="4"/>
  <c r="FM11" i="4"/>
  <c r="FP11" i="4"/>
  <c r="P48" i="3"/>
  <c r="R48" i="3"/>
  <c r="U48" i="3"/>
  <c r="W48" i="3"/>
  <c r="Z48" i="3"/>
  <c r="AB48" i="3"/>
  <c r="AE48" i="3"/>
  <c r="AG48" i="3"/>
  <c r="AJ48" i="3"/>
  <c r="AL48" i="3"/>
  <c r="AO48" i="3"/>
  <c r="AQ48" i="3"/>
  <c r="AT48" i="3"/>
  <c r="AV48" i="3"/>
  <c r="AY48" i="3"/>
  <c r="BA48" i="3"/>
  <c r="BD48" i="3"/>
  <c r="BF48" i="3"/>
  <c r="BI48" i="3"/>
  <c r="BK48" i="3"/>
  <c r="M47" i="3"/>
  <c r="P46" i="3"/>
  <c r="R46" i="3"/>
  <c r="U46" i="3"/>
  <c r="W46" i="3"/>
  <c r="Z46" i="3"/>
  <c r="AB46" i="3"/>
  <c r="AE46" i="3"/>
  <c r="AG46" i="3"/>
  <c r="AJ46" i="3"/>
  <c r="AL46" i="3"/>
  <c r="AO46" i="3"/>
  <c r="AQ46" i="3"/>
  <c r="AT46" i="3"/>
  <c r="AV46" i="3"/>
  <c r="AY46" i="3"/>
  <c r="BA46" i="3"/>
  <c r="BD46" i="3"/>
  <c r="BF46" i="3"/>
  <c r="BI46" i="3"/>
  <c r="BK46" i="3"/>
  <c r="M45" i="3"/>
  <c r="P44" i="3"/>
  <c r="R44" i="3"/>
  <c r="U44" i="3"/>
  <c r="W44" i="3"/>
  <c r="Z44" i="3"/>
  <c r="AB44" i="3"/>
  <c r="AE44" i="3"/>
  <c r="AG44" i="3"/>
  <c r="AJ44" i="3"/>
  <c r="AL44" i="3"/>
  <c r="AO44" i="3"/>
  <c r="AQ44" i="3"/>
  <c r="AT44" i="3"/>
  <c r="AV44" i="3"/>
  <c r="AY44" i="3"/>
  <c r="BA44" i="3"/>
  <c r="BD44" i="3"/>
  <c r="BF44" i="3"/>
  <c r="BI44" i="3"/>
  <c r="BK44" i="3"/>
  <c r="M43" i="3"/>
  <c r="P42" i="3"/>
  <c r="R42" i="3"/>
  <c r="U42" i="3"/>
  <c r="W42" i="3"/>
  <c r="Z42" i="3"/>
  <c r="AB42" i="3"/>
  <c r="AE42" i="3"/>
  <c r="AG42" i="3"/>
  <c r="AJ42" i="3"/>
  <c r="AL42" i="3"/>
  <c r="AO42" i="3"/>
  <c r="AQ42" i="3"/>
  <c r="AT42" i="3"/>
  <c r="AV42" i="3"/>
  <c r="AY42" i="3"/>
  <c r="BA42" i="3"/>
  <c r="BD42" i="3"/>
  <c r="BF42" i="3"/>
  <c r="BI42" i="3"/>
  <c r="BK42" i="3"/>
  <c r="M41" i="3"/>
  <c r="P40" i="3"/>
  <c r="R40" i="3"/>
  <c r="U40" i="3"/>
  <c r="W40" i="3"/>
  <c r="Z40" i="3"/>
  <c r="AB40" i="3"/>
  <c r="AE40" i="3"/>
  <c r="AG40" i="3"/>
  <c r="AJ40" i="3"/>
  <c r="AL40" i="3"/>
  <c r="AO40" i="3"/>
  <c r="AQ40" i="3"/>
  <c r="AT40" i="3"/>
  <c r="AV40" i="3"/>
  <c r="AY40" i="3"/>
  <c r="BA40" i="3"/>
  <c r="BD40" i="3"/>
  <c r="BF40" i="3"/>
  <c r="BI40" i="3"/>
  <c r="BK40" i="3"/>
  <c r="M39" i="3"/>
  <c r="P38" i="3"/>
  <c r="R38" i="3"/>
  <c r="U38" i="3"/>
  <c r="W38" i="3"/>
  <c r="Z38" i="3"/>
  <c r="AB38" i="3"/>
  <c r="AE38" i="3"/>
  <c r="AG38" i="3"/>
  <c r="AJ38" i="3"/>
  <c r="AL38" i="3"/>
  <c r="AO38" i="3"/>
  <c r="AQ38" i="3"/>
  <c r="AT38" i="3"/>
  <c r="AV38" i="3"/>
  <c r="AY38" i="3"/>
  <c r="BA38" i="3"/>
  <c r="BD38" i="3"/>
  <c r="BF38" i="3"/>
  <c r="BI38" i="3"/>
  <c r="BK38" i="3"/>
  <c r="M37" i="3"/>
  <c r="P36" i="3"/>
  <c r="R36" i="3"/>
  <c r="U36" i="3"/>
  <c r="W36" i="3"/>
  <c r="Z36" i="3"/>
  <c r="AB36" i="3"/>
  <c r="AE36" i="3"/>
  <c r="AG36" i="3"/>
  <c r="AJ36" i="3"/>
  <c r="AL36" i="3"/>
  <c r="AO36" i="3"/>
  <c r="AQ36" i="3"/>
  <c r="AT36" i="3"/>
  <c r="AV36" i="3"/>
  <c r="AY36" i="3"/>
  <c r="BA36" i="3"/>
  <c r="BD36" i="3"/>
  <c r="BF36" i="3"/>
  <c r="BI36" i="3"/>
  <c r="BK36" i="3"/>
  <c r="M35" i="3"/>
  <c r="P34" i="3"/>
  <c r="R34" i="3"/>
  <c r="U34" i="3"/>
  <c r="W34" i="3"/>
  <c r="Z34" i="3"/>
  <c r="AB34" i="3"/>
  <c r="AE34" i="3"/>
  <c r="AG34" i="3"/>
  <c r="AJ34" i="3"/>
  <c r="AL34" i="3"/>
  <c r="AO34" i="3"/>
  <c r="AQ34" i="3"/>
  <c r="AT34" i="3"/>
  <c r="AV34" i="3"/>
  <c r="AY34" i="3"/>
  <c r="BA34" i="3"/>
  <c r="BD34" i="3"/>
  <c r="BF34" i="3"/>
  <c r="BI34" i="3"/>
  <c r="BK34" i="3"/>
  <c r="M33" i="3"/>
  <c r="P31" i="3"/>
  <c r="R31" i="3"/>
  <c r="U31" i="3"/>
  <c r="W31" i="3"/>
  <c r="Z31" i="3"/>
  <c r="AB31" i="3"/>
  <c r="AE31" i="3"/>
  <c r="AG31" i="3"/>
  <c r="AJ31" i="3"/>
  <c r="AL31" i="3"/>
  <c r="AO31" i="3"/>
  <c r="AQ31" i="3"/>
  <c r="AT31" i="3"/>
  <c r="AV31" i="3"/>
  <c r="AY31" i="3"/>
  <c r="BA31" i="3"/>
  <c r="BD31" i="3"/>
  <c r="BF31" i="3"/>
  <c r="BI31" i="3"/>
  <c r="BK31" i="3"/>
  <c r="M30" i="3"/>
  <c r="P29" i="3"/>
  <c r="R29" i="3"/>
  <c r="U29" i="3"/>
  <c r="W29" i="3"/>
  <c r="Z29" i="3"/>
  <c r="AB29" i="3"/>
  <c r="AE29" i="3"/>
  <c r="AG29" i="3"/>
  <c r="AJ29" i="3"/>
  <c r="AL29" i="3"/>
  <c r="AO29" i="3"/>
  <c r="AQ29" i="3"/>
  <c r="AT29" i="3"/>
  <c r="AV29" i="3"/>
  <c r="AY29" i="3"/>
  <c r="BA29" i="3"/>
  <c r="BD29" i="3"/>
  <c r="BF29" i="3"/>
  <c r="BI29" i="3"/>
  <c r="BK29" i="3"/>
  <c r="M28" i="3"/>
  <c r="P27" i="3"/>
  <c r="R27" i="3"/>
  <c r="U27" i="3"/>
  <c r="W27" i="3"/>
  <c r="Z27" i="3"/>
  <c r="AB27" i="3"/>
  <c r="AE27" i="3"/>
  <c r="AG27" i="3"/>
  <c r="AJ27" i="3"/>
  <c r="AL27" i="3"/>
  <c r="AO27" i="3"/>
  <c r="AQ27" i="3"/>
  <c r="AT27" i="3"/>
  <c r="AV27" i="3"/>
  <c r="AY27" i="3"/>
  <c r="BA27" i="3"/>
  <c r="BD27" i="3"/>
  <c r="BF27" i="3"/>
  <c r="BI27" i="3"/>
  <c r="BK27" i="3"/>
  <c r="M26" i="3"/>
  <c r="P25" i="3"/>
  <c r="R25" i="3"/>
  <c r="U25" i="3"/>
  <c r="W25" i="3"/>
  <c r="Z25" i="3"/>
  <c r="AB25" i="3"/>
  <c r="AE25" i="3"/>
  <c r="AG25" i="3"/>
  <c r="AJ25" i="3"/>
  <c r="AL25" i="3"/>
  <c r="AO25" i="3"/>
  <c r="AQ25" i="3"/>
  <c r="AT25" i="3"/>
  <c r="AV25" i="3"/>
  <c r="AY25" i="3"/>
  <c r="BA25" i="3"/>
  <c r="BD25" i="3"/>
  <c r="BF25" i="3"/>
  <c r="BI25" i="3"/>
  <c r="BK25" i="3"/>
  <c r="M24" i="3"/>
  <c r="P23" i="3"/>
  <c r="R23" i="3"/>
  <c r="U23" i="3"/>
  <c r="W23" i="3"/>
  <c r="Z23" i="3"/>
  <c r="AB23" i="3"/>
  <c r="AE23" i="3"/>
  <c r="AG23" i="3"/>
  <c r="AJ23" i="3"/>
  <c r="AL23" i="3"/>
  <c r="AO23" i="3"/>
  <c r="AQ23" i="3"/>
  <c r="AT23" i="3"/>
  <c r="AV23" i="3"/>
  <c r="AY23" i="3"/>
  <c r="BA23" i="3"/>
  <c r="BD23" i="3"/>
  <c r="BF23" i="3"/>
  <c r="BI23" i="3"/>
  <c r="BK23" i="3"/>
  <c r="M22" i="3"/>
  <c r="P21" i="3"/>
  <c r="R21" i="3"/>
  <c r="U21" i="3"/>
  <c r="W21" i="3"/>
  <c r="Z21" i="3"/>
  <c r="AB21" i="3"/>
  <c r="AE21" i="3"/>
  <c r="AG21" i="3"/>
  <c r="AJ21" i="3"/>
  <c r="AL21" i="3"/>
  <c r="AO21" i="3"/>
  <c r="AQ21" i="3"/>
  <c r="AT21" i="3"/>
  <c r="AV21" i="3"/>
  <c r="AY21" i="3"/>
  <c r="BA21" i="3"/>
  <c r="BD21" i="3"/>
  <c r="BF21" i="3"/>
  <c r="BI21" i="3"/>
  <c r="BK21" i="3"/>
  <c r="M20" i="3"/>
  <c r="P19" i="3"/>
  <c r="R19" i="3"/>
  <c r="U19" i="3"/>
  <c r="W19" i="3"/>
  <c r="Z19" i="3"/>
  <c r="AB19" i="3"/>
  <c r="AE19" i="3"/>
  <c r="AG19" i="3"/>
  <c r="AJ19" i="3"/>
  <c r="AL19" i="3"/>
  <c r="AO19" i="3"/>
  <c r="AQ19" i="3"/>
  <c r="AT19" i="3"/>
  <c r="AV19" i="3"/>
  <c r="AY19" i="3"/>
  <c r="BA19" i="3"/>
  <c r="BD19" i="3"/>
  <c r="BF19" i="3"/>
  <c r="BI19" i="3"/>
  <c r="BK19" i="3"/>
  <c r="M18" i="3"/>
  <c r="P17" i="3"/>
  <c r="R17" i="3"/>
  <c r="U17" i="3"/>
  <c r="W17" i="3"/>
  <c r="Z17" i="3"/>
  <c r="AB17" i="3"/>
  <c r="AE17" i="3"/>
  <c r="AG17" i="3"/>
  <c r="AJ17" i="3"/>
  <c r="AL17" i="3"/>
  <c r="AO17" i="3"/>
  <c r="AQ17" i="3"/>
  <c r="AT17" i="3"/>
  <c r="AV17" i="3"/>
  <c r="AY17" i="3"/>
  <c r="BA17" i="3"/>
  <c r="BD17" i="3"/>
  <c r="BF17" i="3"/>
  <c r="BI17" i="3"/>
  <c r="BK17" i="3"/>
  <c r="M16" i="3"/>
  <c r="P15" i="3"/>
  <c r="R15" i="3"/>
  <c r="U15" i="3"/>
  <c r="W15" i="3"/>
  <c r="Z15" i="3"/>
  <c r="AB15" i="3"/>
  <c r="AE15" i="3"/>
  <c r="AG15" i="3"/>
  <c r="AJ15" i="3"/>
  <c r="AL15" i="3"/>
  <c r="AO15" i="3"/>
  <c r="AQ15" i="3"/>
  <c r="AT15" i="3"/>
  <c r="AV15" i="3"/>
  <c r="AY15" i="3"/>
  <c r="BA15" i="3"/>
  <c r="BD15" i="3"/>
  <c r="BF15" i="3"/>
  <c r="BI15" i="3"/>
  <c r="BK15" i="3"/>
  <c r="M14" i="3"/>
  <c r="P13" i="3"/>
  <c r="R13" i="3"/>
  <c r="U13" i="3"/>
  <c r="W13" i="3"/>
  <c r="Z13" i="3"/>
  <c r="AB13" i="3"/>
  <c r="AE13" i="3"/>
  <c r="AG13" i="3"/>
  <c r="AJ13" i="3"/>
  <c r="AL13" i="3"/>
  <c r="AO13" i="3"/>
  <c r="AQ13" i="3"/>
  <c r="AT13" i="3"/>
  <c r="AV13" i="3"/>
  <c r="AY13" i="3"/>
  <c r="BA13" i="3"/>
  <c r="BD13" i="3"/>
  <c r="BF13" i="3"/>
  <c r="BI13" i="3"/>
  <c r="BK13" i="3"/>
  <c r="M12" i="3"/>
  <c r="P11" i="3"/>
  <c r="R11" i="3"/>
  <c r="U11" i="3"/>
  <c r="W11" i="3"/>
  <c r="Z11" i="3"/>
  <c r="AB11" i="3"/>
  <c r="AE11" i="3"/>
  <c r="AG11" i="3"/>
  <c r="AJ11" i="3"/>
  <c r="AL11" i="3"/>
  <c r="AO11" i="3"/>
  <c r="AQ11" i="3"/>
  <c r="AT11" i="3"/>
  <c r="AV11" i="3"/>
  <c r="AY11" i="3"/>
  <c r="BA11" i="3"/>
  <c r="BD11" i="3"/>
  <c r="BF11" i="3"/>
  <c r="BI11" i="3"/>
  <c r="BK11" i="3"/>
  <c r="M10" i="3"/>
  <c r="P9" i="3"/>
  <c r="R9" i="3"/>
  <c r="U9" i="3"/>
  <c r="W9" i="3"/>
  <c r="Z9" i="3"/>
  <c r="AB9" i="3"/>
  <c r="AE9" i="3"/>
  <c r="AG9" i="3"/>
  <c r="AJ9" i="3"/>
  <c r="AL9" i="3"/>
  <c r="AO9" i="3"/>
  <c r="AQ9" i="3"/>
  <c r="AT9" i="3"/>
  <c r="AV9" i="3"/>
  <c r="AY9" i="3"/>
  <c r="BA9" i="3"/>
  <c r="BD9" i="3"/>
  <c r="BF9" i="3"/>
  <c r="BI9" i="3"/>
  <c r="BK9" i="3"/>
  <c r="M8" i="3"/>
  <c r="P7" i="3"/>
  <c r="R7" i="3"/>
  <c r="U7" i="3"/>
  <c r="W7" i="3"/>
  <c r="Z7" i="3"/>
  <c r="AB7" i="3"/>
  <c r="AE7" i="3"/>
  <c r="AG7" i="3"/>
  <c r="AJ7" i="3"/>
  <c r="AL7" i="3"/>
  <c r="AO7" i="3"/>
  <c r="AQ7" i="3"/>
  <c r="AT7" i="3"/>
  <c r="AV7" i="3"/>
  <c r="AY7" i="3"/>
  <c r="BA7" i="3"/>
  <c r="BD7" i="3"/>
  <c r="BF7" i="3"/>
  <c r="BI7" i="3"/>
  <c r="BK7" i="3"/>
  <c r="M6" i="3"/>
  <c r="IC69" i="9"/>
  <c r="IC70" i="9"/>
  <c r="HX70" i="9"/>
  <c r="FU69" i="9"/>
  <c r="DM69" i="9"/>
  <c r="DM70" i="9"/>
  <c r="BE69" i="9"/>
  <c r="IC69" i="8"/>
  <c r="IC70" i="8"/>
  <c r="HX70" i="8"/>
  <c r="HX55" i="8"/>
  <c r="IM55" i="8"/>
  <c r="IC55" i="8"/>
  <c r="GE53" i="8"/>
  <c r="GE55" i="8"/>
  <c r="BY53" i="8"/>
  <c r="BY55" i="8"/>
  <c r="G55" i="8"/>
  <c r="DR45" i="8"/>
  <c r="DR47" i="8"/>
  <c r="DH68" i="8"/>
  <c r="DH70" i="8"/>
  <c r="CD68" i="8"/>
  <c r="CD70" i="8"/>
  <c r="BJ45" i="8"/>
  <c r="BJ47" i="8"/>
  <c r="AZ68" i="8"/>
  <c r="AZ70" i="8"/>
  <c r="FU69" i="7"/>
  <c r="FU70" i="7"/>
  <c r="FP70" i="7"/>
  <c r="DM69" i="7"/>
  <c r="DM70" i="7"/>
  <c r="FK53" i="7"/>
  <c r="FK55" i="7"/>
  <c r="DW53" i="7"/>
  <c r="DW55" i="7"/>
  <c r="GT70" i="7"/>
  <c r="GO45" i="7"/>
  <c r="GO47" i="7"/>
  <c r="FZ53" i="7"/>
  <c r="FZ55" i="7"/>
  <c r="FP53" i="7"/>
  <c r="FP55" i="7"/>
  <c r="EV53" i="7"/>
  <c r="EV55" i="7"/>
  <c r="EL53" i="7"/>
  <c r="EL55" i="7"/>
  <c r="FZ45" i="7"/>
  <c r="FZ47" i="7"/>
  <c r="FP45" i="7"/>
  <c r="FP47" i="7"/>
  <c r="HN55" i="6"/>
  <c r="FF54" i="6"/>
  <c r="FA55" i="6"/>
  <c r="IH68" i="6"/>
  <c r="IH70" i="6"/>
  <c r="B68" i="7"/>
  <c r="B70" i="7"/>
  <c r="AF45" i="6"/>
  <c r="AF47" i="6"/>
  <c r="IC69" i="6"/>
  <c r="HS53" i="6"/>
  <c r="HS55" i="6"/>
  <c r="BJ45" i="6"/>
  <c r="BJ47" i="6"/>
  <c r="EV45" i="6"/>
  <c r="EV47" i="6"/>
  <c r="IH45" i="6"/>
  <c r="IH47" i="6"/>
  <c r="C83" i="2"/>
  <c r="H44" i="5"/>
  <c r="K44" i="5"/>
  <c r="C122" i="2"/>
  <c r="C79" i="2"/>
  <c r="H40" i="5"/>
  <c r="K40" i="5"/>
  <c r="M40" i="5"/>
  <c r="P40" i="5"/>
  <c r="C157" i="2"/>
  <c r="C75" i="2"/>
  <c r="H36" i="5"/>
  <c r="K36" i="5"/>
  <c r="C61" i="2"/>
  <c r="H22" i="5"/>
  <c r="K22" i="5"/>
  <c r="C58" i="2"/>
  <c r="H19" i="5"/>
  <c r="K19" i="5"/>
  <c r="H34" i="5"/>
  <c r="K34" i="5"/>
  <c r="C59" i="2"/>
  <c r="H20" i="5"/>
  <c r="K20" i="5"/>
  <c r="M20" i="5"/>
  <c r="P20" i="5"/>
  <c r="C57" i="2"/>
  <c r="H18" i="5"/>
  <c r="K18" i="5"/>
  <c r="C56" i="2"/>
  <c r="C50" i="2"/>
  <c r="C47" i="2"/>
  <c r="FA68" i="7"/>
  <c r="FA70" i="7"/>
  <c r="FA73" i="7"/>
  <c r="FA74" i="7"/>
  <c r="DH45" i="8"/>
  <c r="DH47" i="8"/>
  <c r="CS53" i="8"/>
  <c r="CS55" i="8"/>
  <c r="DC53" i="8"/>
  <c r="DC55" i="8"/>
  <c r="FA45" i="8"/>
  <c r="FA47" i="8"/>
  <c r="FA53" i="8"/>
  <c r="FA55" i="8"/>
  <c r="HI45" i="8"/>
  <c r="HI47" i="8"/>
  <c r="HI53" i="8"/>
  <c r="HI55" i="8"/>
  <c r="AU68" i="8"/>
  <c r="AU70" i="8"/>
  <c r="AK68" i="8"/>
  <c r="AK70" i="8"/>
  <c r="DC68" i="8"/>
  <c r="DC70" i="8"/>
  <c r="CS68" i="8"/>
  <c r="CS70" i="8"/>
  <c r="HD68" i="8"/>
  <c r="HD70" i="8"/>
  <c r="HD45" i="8"/>
  <c r="HD47" i="8"/>
  <c r="BO68" i="8"/>
  <c r="BO70" i="8"/>
  <c r="DW68" i="8"/>
  <c r="DW70" i="8"/>
  <c r="D7" i="4"/>
  <c r="G7" i="4"/>
  <c r="I7" i="4"/>
  <c r="L7" i="4"/>
  <c r="N7" i="4"/>
  <c r="Q7" i="4"/>
  <c r="S7" i="4"/>
  <c r="AA15" i="4"/>
  <c r="AC15" i="4"/>
  <c r="AF15" i="4"/>
  <c r="AH15" i="4"/>
  <c r="AK15" i="4"/>
  <c r="AM15" i="4"/>
  <c r="AP15" i="4"/>
  <c r="AR15" i="4"/>
  <c r="AU15" i="4"/>
  <c r="AW15" i="4"/>
  <c r="AZ15" i="4"/>
  <c r="BB15" i="4"/>
  <c r="BE15" i="4"/>
  <c r="BG15" i="4"/>
  <c r="BJ15" i="4"/>
  <c r="BL15" i="4"/>
  <c r="BO15" i="4"/>
  <c r="BQ15" i="4"/>
  <c r="BT15" i="4"/>
  <c r="BV15" i="4"/>
  <c r="BY15" i="4"/>
  <c r="CA15" i="4"/>
  <c r="CD15" i="4"/>
  <c r="CF15" i="4"/>
  <c r="CI15" i="4"/>
  <c r="CK15" i="4"/>
  <c r="CN15" i="4"/>
  <c r="CP15" i="4"/>
  <c r="CS15" i="4"/>
  <c r="CU15" i="4"/>
  <c r="CX15" i="4"/>
  <c r="CZ15" i="4"/>
  <c r="DC15" i="4"/>
  <c r="DE15" i="4"/>
  <c r="DH15" i="4"/>
  <c r="DJ15" i="4"/>
  <c r="DM15" i="4"/>
  <c r="DO15" i="4"/>
  <c r="DR15" i="4"/>
  <c r="DT15" i="4"/>
  <c r="DW15" i="4"/>
  <c r="DY15" i="4"/>
  <c r="EB15" i="4"/>
  <c r="ED15" i="4"/>
  <c r="EG15" i="4"/>
  <c r="EI15" i="4"/>
  <c r="EL15" i="4"/>
  <c r="EN15" i="4"/>
  <c r="EQ15" i="4"/>
  <c r="ES15" i="4"/>
  <c r="EV15" i="4"/>
  <c r="EX15" i="4"/>
  <c r="FA15" i="4"/>
  <c r="FC15" i="4"/>
  <c r="FF15" i="4"/>
  <c r="FH15" i="4"/>
  <c r="FK15" i="4"/>
  <c r="FM15" i="4"/>
  <c r="FP15" i="4"/>
  <c r="FR15" i="4"/>
  <c r="AC14" i="4"/>
  <c r="AF14" i="4"/>
  <c r="AH14" i="4"/>
  <c r="AK14" i="4"/>
  <c r="AM14" i="4"/>
  <c r="AP14" i="4"/>
  <c r="AR14" i="4"/>
  <c r="AU14" i="4"/>
  <c r="AW14" i="4"/>
  <c r="AZ14" i="4"/>
  <c r="BB14" i="4"/>
  <c r="BE14" i="4"/>
  <c r="BG14" i="4"/>
  <c r="BJ14" i="4"/>
  <c r="BL14" i="4"/>
  <c r="BO14" i="4"/>
  <c r="BQ14" i="4"/>
  <c r="BT14" i="4"/>
  <c r="BV14" i="4"/>
  <c r="BY14" i="4"/>
  <c r="CA14" i="4"/>
  <c r="CD14" i="4"/>
  <c r="CF14" i="4"/>
  <c r="CI14" i="4"/>
  <c r="CK14" i="4"/>
  <c r="CN14" i="4"/>
  <c r="CP14" i="4"/>
  <c r="CS14" i="4"/>
  <c r="CU14" i="4"/>
  <c r="CX14" i="4"/>
  <c r="CZ14" i="4"/>
  <c r="DC14" i="4"/>
  <c r="DE14" i="4"/>
  <c r="DH14" i="4"/>
  <c r="DJ14" i="4"/>
  <c r="DM14" i="4"/>
  <c r="DO14" i="4"/>
  <c r="DR14" i="4"/>
  <c r="DT14" i="4"/>
  <c r="DW14" i="4"/>
  <c r="DY14" i="4"/>
  <c r="EB14" i="4"/>
  <c r="ED14" i="4"/>
  <c r="EG14" i="4"/>
  <c r="EI14" i="4"/>
  <c r="EL14" i="4"/>
  <c r="EN14" i="4"/>
  <c r="EQ14" i="4"/>
  <c r="ES14" i="4"/>
  <c r="EV14" i="4"/>
  <c r="EX14" i="4"/>
  <c r="FA14" i="4"/>
  <c r="FC14" i="4"/>
  <c r="FF14" i="4"/>
  <c r="FH14" i="4"/>
  <c r="FK14" i="4"/>
  <c r="FM14" i="4"/>
  <c r="FP14" i="4"/>
  <c r="FU14" i="4"/>
  <c r="FW14" i="4"/>
  <c r="FZ14" i="4"/>
  <c r="GB14" i="4"/>
  <c r="GB20" i="4"/>
  <c r="GE20" i="4"/>
  <c r="GG20" i="4"/>
  <c r="FW24" i="4"/>
  <c r="FZ24" i="4"/>
  <c r="GB24" i="4"/>
  <c r="C118" i="2"/>
  <c r="IM53" i="6"/>
  <c r="IM55" i="6"/>
  <c r="IM58" i="6"/>
  <c r="IM59" i="6"/>
  <c r="IM45" i="6"/>
  <c r="IM47" i="6"/>
  <c r="IM68" i="6"/>
  <c r="FA53" i="7"/>
  <c r="FA55" i="7"/>
  <c r="FA45" i="7"/>
  <c r="FA47" i="7"/>
  <c r="FZ45" i="8"/>
  <c r="FZ47" i="8"/>
  <c r="FP45" i="8"/>
  <c r="FP47" i="8"/>
  <c r="DW53" i="8"/>
  <c r="DW55" i="8"/>
  <c r="EG45" i="7"/>
  <c r="EG47" i="7"/>
  <c r="DW45" i="7"/>
  <c r="DW47" i="7"/>
  <c r="GE45" i="7"/>
  <c r="GE47" i="7"/>
  <c r="AK45" i="8"/>
  <c r="AK47" i="8"/>
  <c r="BO45" i="8"/>
  <c r="BO47" i="8"/>
  <c r="CS45" i="8"/>
  <c r="CS47" i="8"/>
  <c r="DW45" i="8"/>
  <c r="DW47" i="8"/>
  <c r="GE45" i="8"/>
  <c r="GE47" i="8"/>
  <c r="BJ68" i="8"/>
  <c r="BJ70" i="8"/>
  <c r="DR68" i="8"/>
  <c r="DR70" i="8"/>
  <c r="GO53" i="7"/>
  <c r="GO55" i="7"/>
  <c r="GT58" i="7"/>
  <c r="GT59" i="7"/>
  <c r="GE24" i="4"/>
  <c r="GG24" i="4"/>
  <c r="GJ20" i="4"/>
  <c r="GL20" i="4"/>
  <c r="GO20" i="4"/>
  <c r="GQ20" i="4"/>
  <c r="GT20" i="4"/>
  <c r="GV20" i="4"/>
  <c r="GY20" i="4"/>
  <c r="AA16" i="4"/>
  <c r="EL68" i="8"/>
  <c r="EL70" i="8"/>
  <c r="EG68" i="8"/>
  <c r="EG70" i="8"/>
  <c r="EL73" i="8"/>
  <c r="EL74" i="8"/>
  <c r="EG45" i="8"/>
  <c r="EG47" i="8"/>
  <c r="EL50" i="8"/>
  <c r="EL51" i="8"/>
  <c r="EL62" i="8"/>
  <c r="EL63" i="8"/>
  <c r="BY68" i="8"/>
  <c r="BY70" i="8"/>
  <c r="BY45" i="8"/>
  <c r="BY47" i="8"/>
  <c r="D8" i="4"/>
  <c r="G8" i="4"/>
  <c r="I8" i="4"/>
  <c r="L8" i="4"/>
  <c r="N8" i="4"/>
  <c r="Q8" i="4"/>
  <c r="S8" i="4"/>
  <c r="D9" i="4"/>
  <c r="G9" i="4"/>
  <c r="I9" i="4"/>
  <c r="L9" i="4"/>
  <c r="N9" i="4"/>
  <c r="Q9" i="4"/>
  <c r="S9" i="4"/>
  <c r="FK53" i="8"/>
  <c r="FK55" i="8"/>
  <c r="FK45" i="8"/>
  <c r="FK47" i="8"/>
  <c r="DC45" i="8"/>
  <c r="DC47" i="8"/>
  <c r="FK68" i="7"/>
  <c r="FK70" i="7"/>
  <c r="FP73" i="7"/>
  <c r="FP74" i="7"/>
  <c r="FK45" i="7"/>
  <c r="FK47" i="7"/>
  <c r="GT45" i="7"/>
  <c r="GT47" i="7"/>
  <c r="AC16" i="4"/>
  <c r="AF16" i="4"/>
  <c r="AH16" i="4"/>
  <c r="AK16" i="4"/>
  <c r="AM16" i="4"/>
  <c r="AP16" i="4"/>
  <c r="AR16" i="4"/>
  <c r="AU16" i="4"/>
  <c r="AW16" i="4"/>
  <c r="AZ16" i="4"/>
  <c r="BB16" i="4"/>
  <c r="BE16" i="4"/>
  <c r="BG16" i="4"/>
  <c r="BJ16" i="4"/>
  <c r="BL16" i="4"/>
  <c r="BO16" i="4"/>
  <c r="BQ16" i="4"/>
  <c r="BT16" i="4"/>
  <c r="BV16" i="4"/>
  <c r="BY16" i="4"/>
  <c r="CA16" i="4"/>
  <c r="CD16" i="4"/>
  <c r="CF16" i="4"/>
  <c r="CI16" i="4"/>
  <c r="CK16" i="4"/>
  <c r="CN16" i="4"/>
  <c r="CP16" i="4"/>
  <c r="CS16" i="4"/>
  <c r="CU16" i="4"/>
  <c r="CX16" i="4"/>
  <c r="CZ16" i="4"/>
  <c r="DC16" i="4"/>
  <c r="DE16" i="4"/>
  <c r="DH16" i="4"/>
  <c r="DJ16" i="4"/>
  <c r="DM16" i="4"/>
  <c r="DO16" i="4"/>
  <c r="DR16" i="4"/>
  <c r="DT16" i="4"/>
  <c r="DW16" i="4"/>
  <c r="DY16" i="4"/>
  <c r="EB16" i="4"/>
  <c r="ED16" i="4"/>
  <c r="EG16" i="4"/>
  <c r="EI16" i="4"/>
  <c r="EL16" i="4"/>
  <c r="EN16" i="4"/>
  <c r="EQ16" i="4"/>
  <c r="ES16" i="4"/>
  <c r="EV16" i="4"/>
  <c r="EX16" i="4"/>
  <c r="FA16" i="4"/>
  <c r="FC16" i="4"/>
  <c r="FF16" i="4"/>
  <c r="FH16" i="4"/>
  <c r="FK16" i="4"/>
  <c r="FM16" i="4"/>
  <c r="FP16" i="4"/>
  <c r="FU16" i="4"/>
  <c r="FW16" i="4"/>
  <c r="FZ16" i="4"/>
  <c r="AA17" i="4"/>
  <c r="AC17" i="4"/>
  <c r="AF17" i="4"/>
  <c r="AH17" i="4"/>
  <c r="AK17" i="4"/>
  <c r="AM17" i="4"/>
  <c r="AP17" i="4"/>
  <c r="AR17" i="4"/>
  <c r="AU17" i="4"/>
  <c r="AW17" i="4"/>
  <c r="AZ17" i="4"/>
  <c r="BB17" i="4"/>
  <c r="BE17" i="4"/>
  <c r="BG17" i="4"/>
  <c r="BJ17" i="4"/>
  <c r="BL17" i="4"/>
  <c r="BO17" i="4"/>
  <c r="BQ17" i="4"/>
  <c r="BT17" i="4"/>
  <c r="BV17" i="4"/>
  <c r="BY17" i="4"/>
  <c r="CA17" i="4"/>
  <c r="CD17" i="4"/>
  <c r="CF17" i="4"/>
  <c r="CI17" i="4"/>
  <c r="CK17" i="4"/>
  <c r="CN17" i="4"/>
  <c r="CP17" i="4"/>
  <c r="CS17" i="4"/>
  <c r="CU17" i="4"/>
  <c r="CX17" i="4"/>
  <c r="CZ17" i="4"/>
  <c r="DC17" i="4"/>
  <c r="DE17" i="4"/>
  <c r="DH17" i="4"/>
  <c r="DJ17" i="4"/>
  <c r="DM17" i="4"/>
  <c r="DO17" i="4"/>
  <c r="DR17" i="4"/>
  <c r="DT17" i="4"/>
  <c r="DW17" i="4"/>
  <c r="DY17" i="4"/>
  <c r="EB17" i="4"/>
  <c r="ED17" i="4"/>
  <c r="EG17" i="4"/>
  <c r="EI17" i="4"/>
  <c r="EL17" i="4"/>
  <c r="EN17" i="4"/>
  <c r="EQ17" i="4"/>
  <c r="ES17" i="4"/>
  <c r="EV17" i="4"/>
  <c r="EX17" i="4"/>
  <c r="FA17" i="4"/>
  <c r="FC17" i="4"/>
  <c r="FF17" i="4"/>
  <c r="FH17" i="4"/>
  <c r="FK17" i="4"/>
  <c r="FM17" i="4"/>
  <c r="FP17" i="4"/>
  <c r="DR55" i="5"/>
  <c r="Q53" i="6"/>
  <c r="Q55" i="6"/>
  <c r="V58" i="6"/>
  <c r="V59" i="6"/>
  <c r="H42" i="5"/>
  <c r="K42" i="5"/>
  <c r="C81" i="2"/>
  <c r="H39" i="5"/>
  <c r="K39" i="5"/>
  <c r="C117" i="2"/>
  <c r="C78" i="2"/>
  <c r="H43" i="5"/>
  <c r="K43" i="5"/>
  <c r="C82" i="2"/>
  <c r="H37" i="5"/>
  <c r="K37" i="5"/>
  <c r="M37" i="5"/>
  <c r="P37" i="5"/>
  <c r="C154" i="2"/>
  <c r="C76" i="2"/>
  <c r="C74" i="2"/>
  <c r="H35" i="5"/>
  <c r="K35" i="5"/>
  <c r="H21" i="5"/>
  <c r="K21" i="5"/>
  <c r="C99" i="2"/>
  <c r="AF55" i="5"/>
  <c r="H29" i="5"/>
  <c r="K29" i="5"/>
  <c r="H33" i="5"/>
  <c r="K33" i="5"/>
  <c r="M33" i="5"/>
  <c r="P33" i="5"/>
  <c r="R33" i="5"/>
  <c r="U33" i="5"/>
  <c r="C72" i="2"/>
  <c r="H28" i="5"/>
  <c r="K28" i="5"/>
  <c r="M28" i="5"/>
  <c r="P28" i="5"/>
  <c r="C67" i="2"/>
  <c r="C55" i="2"/>
  <c r="H16" i="5"/>
  <c r="K16" i="5"/>
  <c r="C53" i="2"/>
  <c r="M34" i="5"/>
  <c r="P34" i="5"/>
  <c r="C151" i="2"/>
  <c r="C112" i="2"/>
  <c r="M39" i="5"/>
  <c r="P39" i="5"/>
  <c r="C156" i="2"/>
  <c r="GJ24" i="4"/>
  <c r="GL24" i="4"/>
  <c r="GO24" i="4"/>
  <c r="GQ24" i="4"/>
  <c r="GT24" i="4"/>
  <c r="GV24" i="4"/>
  <c r="GY24" i="4"/>
  <c r="HD24" i="4"/>
  <c r="EV68" i="8"/>
  <c r="EV70" i="8"/>
  <c r="GB40" i="4"/>
  <c r="FU10" i="4"/>
  <c r="FW10" i="4"/>
  <c r="FZ10" i="4"/>
  <c r="EL47" i="8"/>
  <c r="GO47" i="8"/>
  <c r="GO53" i="8"/>
  <c r="GO55" i="8"/>
  <c r="GT58" i="8"/>
  <c r="GT59" i="8"/>
  <c r="M44" i="5"/>
  <c r="P44" i="5"/>
  <c r="FU32" i="4"/>
  <c r="FW32" i="4"/>
  <c r="FZ32" i="4"/>
  <c r="DY37" i="4"/>
  <c r="EB37" i="4"/>
  <c r="ED37" i="4"/>
  <c r="EG37" i="4"/>
  <c r="EI37" i="4"/>
  <c r="EL37" i="4"/>
  <c r="EN37" i="4"/>
  <c r="EQ37" i="4"/>
  <c r="ES37" i="4"/>
  <c r="EV37" i="4"/>
  <c r="EX37" i="4"/>
  <c r="FA37" i="4"/>
  <c r="FC37" i="4"/>
  <c r="FF37" i="4"/>
  <c r="FH37" i="4"/>
  <c r="FK37" i="4"/>
  <c r="FM37" i="4"/>
  <c r="FP37" i="4"/>
  <c r="DY36" i="4"/>
  <c r="EB36" i="4"/>
  <c r="ED36" i="4"/>
  <c r="EG36" i="4"/>
  <c r="EI36" i="4"/>
  <c r="EL36" i="4"/>
  <c r="EN36" i="4"/>
  <c r="EQ36" i="4"/>
  <c r="ES36" i="4"/>
  <c r="EV36" i="4"/>
  <c r="EX36" i="4"/>
  <c r="FA36" i="4"/>
  <c r="FC36" i="4"/>
  <c r="FF36" i="4"/>
  <c r="FH36" i="4"/>
  <c r="FK36" i="4"/>
  <c r="FM36" i="4"/>
  <c r="FP36" i="4"/>
  <c r="FU36" i="4"/>
  <c r="FW36" i="4"/>
  <c r="FZ36" i="4"/>
  <c r="FR27" i="4"/>
  <c r="FU27" i="4"/>
  <c r="FR22" i="4"/>
  <c r="FU22" i="4"/>
  <c r="FW22" i="4"/>
  <c r="FZ22" i="4"/>
  <c r="GE53" i="7"/>
  <c r="GE55" i="7"/>
  <c r="FR34" i="4"/>
  <c r="FR29" i="4"/>
  <c r="FU29" i="4"/>
  <c r="FU23" i="4"/>
  <c r="FW23" i="4"/>
  <c r="FZ23" i="4"/>
  <c r="GB23" i="4"/>
  <c r="FR23" i="4"/>
  <c r="FR25" i="4"/>
  <c r="FU25" i="4"/>
  <c r="B41" i="4"/>
  <c r="D41" i="4"/>
  <c r="G41" i="4"/>
  <c r="I41" i="4"/>
  <c r="L41" i="4"/>
  <c r="N41" i="4"/>
  <c r="Q41" i="4"/>
  <c r="S41" i="4"/>
  <c r="V41" i="4"/>
  <c r="X41" i="4"/>
  <c r="AA41" i="4"/>
  <c r="AC41" i="4"/>
  <c r="V35" i="4"/>
  <c r="X35" i="4"/>
  <c r="AA35" i="4"/>
  <c r="AC35" i="4"/>
  <c r="AF35" i="4"/>
  <c r="B35" i="4"/>
  <c r="D35" i="4"/>
  <c r="G35" i="4"/>
  <c r="I35" i="4"/>
  <c r="L35" i="4"/>
  <c r="N35" i="4"/>
  <c r="Q35" i="4"/>
  <c r="S35" i="4"/>
  <c r="D13" i="4"/>
  <c r="G13" i="4"/>
  <c r="I13" i="4"/>
  <c r="L13" i="4"/>
  <c r="N13" i="4"/>
  <c r="Q13" i="4"/>
  <c r="S13" i="4"/>
  <c r="X9" i="4"/>
  <c r="AA9" i="4"/>
  <c r="AC9" i="4"/>
  <c r="AF9" i="4"/>
  <c r="AH9" i="4"/>
  <c r="AK9" i="4"/>
  <c r="AM9" i="4"/>
  <c r="AP9" i="4"/>
  <c r="AR9" i="4"/>
  <c r="AU9" i="4"/>
  <c r="AW9" i="4"/>
  <c r="AZ9" i="4"/>
  <c r="BB9" i="4"/>
  <c r="BE9" i="4"/>
  <c r="BG9" i="4"/>
  <c r="BJ9" i="4"/>
  <c r="BL9" i="4"/>
  <c r="BO9" i="4"/>
  <c r="BQ9" i="4"/>
  <c r="BT9" i="4"/>
  <c r="BV9" i="4"/>
  <c r="BY9" i="4"/>
  <c r="CA9" i="4"/>
  <c r="CD9" i="4"/>
  <c r="CF9" i="4"/>
  <c r="CI9" i="4"/>
  <c r="CK9" i="4"/>
  <c r="CN9" i="4"/>
  <c r="CP9" i="4"/>
  <c r="CS9" i="4"/>
  <c r="CU9" i="4"/>
  <c r="CX9" i="4"/>
  <c r="CZ9" i="4"/>
  <c r="DC9" i="4"/>
  <c r="DE9" i="4"/>
  <c r="DH9" i="4"/>
  <c r="DJ9" i="4"/>
  <c r="DM9" i="4"/>
  <c r="DO9" i="4"/>
  <c r="DR9" i="4"/>
  <c r="DT9" i="4"/>
  <c r="DW9" i="4"/>
  <c r="DY9" i="4"/>
  <c r="EB9" i="4"/>
  <c r="ED9" i="4"/>
  <c r="EG9" i="4"/>
  <c r="EI9" i="4"/>
  <c r="EL9" i="4"/>
  <c r="EN9" i="4"/>
  <c r="EQ9" i="4"/>
  <c r="ES9" i="4"/>
  <c r="EV9" i="4"/>
  <c r="EX9" i="4"/>
  <c r="FA9" i="4"/>
  <c r="FC9" i="4"/>
  <c r="FF9" i="4"/>
  <c r="FH9" i="4"/>
  <c r="FK9" i="4"/>
  <c r="FM9" i="4"/>
  <c r="FP9" i="4"/>
  <c r="FR9" i="4"/>
  <c r="X15" i="4"/>
  <c r="V16" i="4"/>
  <c r="X16" i="4"/>
  <c r="GJ5" i="4"/>
  <c r="GO5" i="4"/>
  <c r="GQ5" i="4"/>
  <c r="GT5" i="4"/>
  <c r="GV5" i="4"/>
  <c r="GG5" i="4"/>
  <c r="G70" i="9"/>
  <c r="FP55" i="9"/>
  <c r="IM68" i="7"/>
  <c r="IM70" i="7"/>
  <c r="IR70" i="9"/>
  <c r="AF70" i="9"/>
  <c r="CD45" i="8"/>
  <c r="CD47" i="8"/>
  <c r="DM54" i="9"/>
  <c r="CX55" i="8"/>
  <c r="EL68" i="7"/>
  <c r="EL70" i="7"/>
  <c r="DM70" i="8"/>
  <c r="DH73" i="8"/>
  <c r="DH74" i="8"/>
  <c r="IR55" i="8"/>
  <c r="GO68" i="8"/>
  <c r="GO70" i="8"/>
  <c r="AK53" i="8"/>
  <c r="AK55" i="8"/>
  <c r="EG53" i="7"/>
  <c r="EG55" i="7"/>
  <c r="EL58" i="7"/>
  <c r="EL59" i="7"/>
  <c r="EL80" i="7"/>
  <c r="AU53" i="7"/>
  <c r="AU55" i="7"/>
  <c r="FF70" i="8"/>
  <c r="EL53" i="8"/>
  <c r="EL55" i="8"/>
  <c r="AZ45" i="8"/>
  <c r="AZ47" i="8"/>
  <c r="CN45" i="8"/>
  <c r="CN47" i="8"/>
  <c r="BE54" i="6"/>
  <c r="BE55" i="6"/>
  <c r="IC54" i="6"/>
  <c r="IC55" i="6"/>
  <c r="EB70" i="7"/>
  <c r="AA70" i="7"/>
  <c r="BJ55" i="5"/>
  <c r="CN55" i="5"/>
  <c r="CI58" i="5"/>
  <c r="CI59" i="5"/>
  <c r="B42" i="4"/>
  <c r="D42" i="4"/>
  <c r="G42" i="4"/>
  <c r="I42" i="4"/>
  <c r="L42" i="4"/>
  <c r="N42" i="4"/>
  <c r="Q42" i="4"/>
  <c r="S42" i="4"/>
  <c r="V42" i="4"/>
  <c r="X42" i="4"/>
  <c r="AA42" i="4"/>
  <c r="AC42" i="4"/>
  <c r="GT45" i="8"/>
  <c r="GT47" i="8"/>
  <c r="GT53" i="8"/>
  <c r="GT55" i="8"/>
  <c r="EV53" i="8"/>
  <c r="EV55" i="8"/>
  <c r="EV45" i="8"/>
  <c r="EV47" i="8"/>
  <c r="GG40" i="4"/>
  <c r="GJ40" i="4"/>
  <c r="GL40" i="4"/>
  <c r="GO40" i="4"/>
  <c r="GQ40" i="4"/>
  <c r="GT40" i="4"/>
  <c r="GV40" i="4"/>
  <c r="GY40" i="4"/>
  <c r="HA40" i="4"/>
  <c r="AU53" i="8"/>
  <c r="AU55" i="8"/>
  <c r="AU45" i="8"/>
  <c r="AU47" i="8"/>
  <c r="FZ25" i="4"/>
  <c r="GE25" i="4"/>
  <c r="FW25" i="4"/>
  <c r="FZ29" i="4"/>
  <c r="GB29" i="4"/>
  <c r="FW29" i="4"/>
  <c r="FW27" i="4"/>
  <c r="FZ27" i="4"/>
  <c r="GE29" i="4"/>
  <c r="GB27" i="4"/>
  <c r="GE27" i="4"/>
  <c r="B43" i="4"/>
  <c r="D43" i="4"/>
  <c r="G43" i="4"/>
  <c r="I43" i="4"/>
  <c r="L43" i="4"/>
  <c r="N43" i="4"/>
  <c r="Q43" i="4"/>
  <c r="S43" i="4"/>
  <c r="V43" i="4"/>
  <c r="X43" i="4"/>
  <c r="AA43" i="4"/>
  <c r="AC43" i="4"/>
  <c r="GJ29" i="4"/>
  <c r="GL29" i="4"/>
  <c r="GO29" i="4"/>
  <c r="GQ29" i="4"/>
  <c r="GT29" i="4"/>
  <c r="GV29" i="4"/>
  <c r="GY29" i="4"/>
  <c r="GG29" i="4"/>
  <c r="GJ27" i="4"/>
  <c r="GL27" i="4"/>
  <c r="GO27" i="4"/>
  <c r="GQ27" i="4"/>
  <c r="GT27" i="4"/>
  <c r="GV27" i="4"/>
  <c r="GY27" i="4"/>
  <c r="GG27" i="4"/>
  <c r="B44" i="4"/>
  <c r="D44" i="4"/>
  <c r="G44" i="4"/>
  <c r="I44" i="4"/>
  <c r="L44" i="4"/>
  <c r="N44" i="4"/>
  <c r="Q44" i="4"/>
  <c r="S44" i="4"/>
  <c r="V44" i="4"/>
  <c r="X44" i="4"/>
  <c r="AA44" i="4"/>
  <c r="AC44" i="4"/>
  <c r="B45" i="4"/>
  <c r="D45" i="4"/>
  <c r="G45" i="4"/>
  <c r="I45" i="4"/>
  <c r="L45" i="4"/>
  <c r="N45" i="4"/>
  <c r="Q45" i="4"/>
  <c r="S45" i="4"/>
  <c r="V45" i="4"/>
  <c r="X45" i="4"/>
  <c r="AA45" i="4"/>
  <c r="AC45" i="4"/>
  <c r="C106" i="2"/>
  <c r="C121" i="2"/>
  <c r="M43" i="5"/>
  <c r="P43" i="5"/>
  <c r="R43" i="5"/>
  <c r="U43" i="5"/>
  <c r="M36" i="5"/>
  <c r="P36" i="5"/>
  <c r="C153" i="2"/>
  <c r="C114" i="2"/>
  <c r="C89" i="2"/>
  <c r="M11" i="5"/>
  <c r="EQ55" i="6"/>
  <c r="GT55" i="6"/>
  <c r="V55" i="6"/>
  <c r="C77" i="2"/>
  <c r="H38" i="5"/>
  <c r="K38" i="5"/>
  <c r="Q55" i="5"/>
  <c r="AU55" i="5"/>
  <c r="EB58" i="5"/>
  <c r="EB59" i="5"/>
  <c r="FK55" i="5"/>
  <c r="FF58" i="5"/>
  <c r="FF59" i="5"/>
  <c r="IH55" i="5"/>
  <c r="AA55" i="5"/>
  <c r="AA58" i="5"/>
  <c r="AA59" i="5"/>
  <c r="BY55" i="5"/>
  <c r="HD55" i="5"/>
  <c r="AP58" i="5"/>
  <c r="AP59" i="5"/>
  <c r="BO55" i="6"/>
  <c r="AP55" i="6"/>
  <c r="AA55" i="6"/>
  <c r="B53" i="7"/>
  <c r="B55" i="7"/>
  <c r="IR69" i="6"/>
  <c r="IR70" i="6"/>
  <c r="IM70" i="6"/>
  <c r="IM73" i="6"/>
  <c r="IM74" i="6"/>
  <c r="IM80" i="6"/>
  <c r="IC70" i="6"/>
  <c r="HX73" i="6"/>
  <c r="HX74" i="6"/>
  <c r="B45" i="7"/>
  <c r="B47" i="7"/>
  <c r="FP55" i="6"/>
  <c r="AK55" i="6"/>
  <c r="CD58" i="8"/>
  <c r="CD59" i="8"/>
  <c r="CS58" i="8"/>
  <c r="CS59" i="8"/>
  <c r="DH58" i="8"/>
  <c r="DH59" i="8"/>
  <c r="EL58" i="8"/>
  <c r="EL59" i="8"/>
  <c r="FP58" i="8"/>
  <c r="FP59" i="8"/>
  <c r="GT73" i="8"/>
  <c r="GT74" i="8"/>
  <c r="HI58" i="8"/>
  <c r="HI59" i="8"/>
  <c r="IM58" i="8"/>
  <c r="IM59" i="8"/>
  <c r="V53" i="8"/>
  <c r="V55" i="8"/>
  <c r="AF53" i="8"/>
  <c r="AF55" i="8"/>
  <c r="AK58" i="8"/>
  <c r="AK59" i="8"/>
  <c r="IH53" i="7"/>
  <c r="IH55" i="7"/>
  <c r="HX53" i="7"/>
  <c r="HX55" i="7"/>
  <c r="B53" i="8"/>
  <c r="B55" i="8"/>
  <c r="IM53" i="7"/>
  <c r="IM55" i="7"/>
  <c r="B45" i="8"/>
  <c r="B47" i="8"/>
  <c r="IM45" i="7"/>
  <c r="IM47" i="7"/>
  <c r="IR55" i="7"/>
  <c r="GY55" i="7"/>
  <c r="CX55" i="7"/>
  <c r="Q53" i="8"/>
  <c r="Q55" i="8"/>
  <c r="V58" i="8"/>
  <c r="V59" i="8"/>
  <c r="GJ70" i="7"/>
  <c r="BY70" i="7"/>
  <c r="BE70" i="7"/>
  <c r="AK55" i="7"/>
  <c r="AF45" i="8"/>
  <c r="AF47" i="8"/>
  <c r="V45" i="8"/>
  <c r="V47" i="8"/>
  <c r="V68" i="8"/>
  <c r="V70" i="8"/>
  <c r="H35" i="8"/>
  <c r="K35" i="8"/>
  <c r="M35" i="8"/>
  <c r="P35" i="8"/>
  <c r="Q68" i="8"/>
  <c r="Q70" i="8"/>
  <c r="V73" i="8"/>
  <c r="V74" i="8"/>
  <c r="B68" i="8"/>
  <c r="B70" i="8"/>
  <c r="Q45" i="8"/>
  <c r="Q47" i="8"/>
  <c r="HI68" i="7"/>
  <c r="HI70" i="7"/>
  <c r="HS68" i="7"/>
  <c r="HS70" i="7"/>
  <c r="HD45" i="7"/>
  <c r="HD47" i="7"/>
  <c r="HD53" i="7"/>
  <c r="HD55" i="7"/>
  <c r="HD68" i="7"/>
  <c r="HD70" i="7"/>
  <c r="HI45" i="7"/>
  <c r="HI47" i="7"/>
  <c r="HI53" i="7"/>
  <c r="HI55" i="7"/>
  <c r="DC53" i="7"/>
  <c r="DC55" i="7"/>
  <c r="CS53" i="7"/>
  <c r="CS55" i="7"/>
  <c r="CS68" i="7"/>
  <c r="CS70" i="7"/>
  <c r="CS45" i="7"/>
  <c r="CS47" i="7"/>
  <c r="DC45" i="7"/>
  <c r="DC47" i="7"/>
  <c r="DC68" i="7"/>
  <c r="DC70" i="7"/>
  <c r="CD45" i="7"/>
  <c r="CD47" i="7"/>
  <c r="CD53" i="7"/>
  <c r="CD55" i="7"/>
  <c r="CD68" i="7"/>
  <c r="CD70" i="7"/>
  <c r="BY53" i="7"/>
  <c r="BY55" i="7"/>
  <c r="CD58" i="7"/>
  <c r="CD59" i="7"/>
  <c r="CD80" i="7"/>
  <c r="BO53" i="7"/>
  <c r="BO55" i="7"/>
  <c r="AZ53" i="7"/>
  <c r="AZ55" i="7"/>
  <c r="AZ58" i="7"/>
  <c r="AZ59" i="7"/>
  <c r="BJ53" i="7"/>
  <c r="BJ55" i="7"/>
  <c r="AZ45" i="7"/>
  <c r="AZ47" i="7"/>
  <c r="AZ68" i="7"/>
  <c r="AZ70" i="7"/>
  <c r="AZ73" i="7"/>
  <c r="AZ74" i="7"/>
  <c r="AZ80" i="7"/>
  <c r="BJ68" i="7"/>
  <c r="BJ70" i="7"/>
  <c r="BO68" i="7"/>
  <c r="BO70" i="7"/>
  <c r="AU68" i="7"/>
  <c r="AU70" i="7"/>
  <c r="AK68" i="7"/>
  <c r="AK70" i="7"/>
  <c r="AU45" i="7"/>
  <c r="AU47" i="7"/>
  <c r="AK45" i="7"/>
  <c r="AK47" i="7"/>
  <c r="GJ54" i="6"/>
  <c r="GJ55" i="6"/>
  <c r="V53" i="7"/>
  <c r="V55" i="7"/>
  <c r="G53" i="7"/>
  <c r="G55" i="7"/>
  <c r="AF53" i="7"/>
  <c r="AF55" i="7"/>
  <c r="G45" i="7"/>
  <c r="G47" i="7"/>
  <c r="G68" i="7"/>
  <c r="G70" i="7"/>
  <c r="G45" i="8"/>
  <c r="G47" i="8"/>
  <c r="G68" i="8"/>
  <c r="G70" i="8"/>
  <c r="HX45" i="7"/>
  <c r="HX47" i="7"/>
  <c r="HX68" i="7"/>
  <c r="HX70" i="7"/>
  <c r="HS53" i="7"/>
  <c r="HS55" i="7"/>
  <c r="HS45" i="7"/>
  <c r="HS47" i="7"/>
  <c r="CN45" i="7"/>
  <c r="CN47" i="7"/>
  <c r="CN53" i="7"/>
  <c r="CN55" i="7"/>
  <c r="CS58" i="7"/>
  <c r="CS59" i="7"/>
  <c r="BJ45" i="7"/>
  <c r="BJ47" i="7"/>
  <c r="Q68" i="7"/>
  <c r="Q70" i="7"/>
  <c r="Q53" i="7"/>
  <c r="Q55" i="7"/>
  <c r="V58" i="7"/>
  <c r="V59" i="7"/>
  <c r="V80" i="7"/>
  <c r="Q45" i="7"/>
  <c r="Q47" i="7"/>
  <c r="IH45" i="7"/>
  <c r="IH47" i="7"/>
  <c r="IH68" i="7"/>
  <c r="IH70" i="7"/>
  <c r="BO45" i="7"/>
  <c r="BO47" i="7"/>
  <c r="BY45" i="7"/>
  <c r="BY47" i="7"/>
  <c r="V68" i="7"/>
  <c r="V70" i="7"/>
  <c r="V73" i="7"/>
  <c r="V74" i="7"/>
  <c r="V45" i="7"/>
  <c r="V47" i="7"/>
  <c r="AF68" i="7"/>
  <c r="AF70" i="7"/>
  <c r="AK73" i="7"/>
  <c r="AF45" i="7"/>
  <c r="AF47" i="7"/>
  <c r="CS70" i="9"/>
  <c r="AA54" i="9"/>
  <c r="IC55" i="9"/>
  <c r="CX55" i="9"/>
  <c r="HD70" i="9"/>
  <c r="DH55" i="9"/>
  <c r="BT55" i="9"/>
  <c r="BT70" i="8"/>
  <c r="BO73" i="8"/>
  <c r="BO74" i="8"/>
  <c r="AZ58" i="8"/>
  <c r="AZ59" i="8"/>
  <c r="IC55" i="7"/>
  <c r="HI58" i="7"/>
  <c r="HI59" i="7"/>
  <c r="GE73" i="7"/>
  <c r="GE74" i="7"/>
  <c r="FP58" i="7"/>
  <c r="FP59" i="7"/>
  <c r="DW73" i="7"/>
  <c r="DW74" i="7"/>
  <c r="DH73" i="7"/>
  <c r="DH74" i="7"/>
  <c r="CD73" i="7"/>
  <c r="CD74" i="7"/>
  <c r="BO58" i="7"/>
  <c r="BO59" i="7"/>
  <c r="HX58" i="6"/>
  <c r="HX59" i="6"/>
  <c r="GE58" i="6"/>
  <c r="GE59" i="6"/>
  <c r="EL58" i="6"/>
  <c r="EL59" i="6"/>
  <c r="CI55" i="6"/>
  <c r="CD58" i="6"/>
  <c r="CD59" i="6"/>
  <c r="IC58" i="5"/>
  <c r="IC59" i="5"/>
  <c r="GY58" i="5"/>
  <c r="GY59" i="5"/>
  <c r="DM58" i="5"/>
  <c r="DM59" i="5"/>
  <c r="BT58" i="5"/>
  <c r="BT59" i="5"/>
  <c r="BE58" i="5"/>
  <c r="BE59" i="5"/>
  <c r="C96" i="2"/>
  <c r="M18" i="5"/>
  <c r="P18" i="5"/>
  <c r="C135" i="2"/>
  <c r="C97" i="2"/>
  <c r="M19" i="5"/>
  <c r="P19" i="5"/>
  <c r="H10" i="5"/>
  <c r="K10" i="5"/>
  <c r="C49" i="2"/>
  <c r="C107" i="2"/>
  <c r="M29" i="5"/>
  <c r="P29" i="5"/>
  <c r="M22" i="5"/>
  <c r="P22" i="5"/>
  <c r="C100" i="2"/>
  <c r="C110" i="2"/>
  <c r="M17" i="5"/>
  <c r="P17" i="5"/>
  <c r="C95" i="2"/>
  <c r="C91" i="2"/>
  <c r="M8" i="5"/>
  <c r="P8" i="5"/>
  <c r="C98" i="2"/>
  <c r="C70" i="2"/>
  <c r="AK58" i="6"/>
  <c r="AK59" i="6"/>
  <c r="AK74" i="7"/>
  <c r="IM58" i="7"/>
  <c r="IM59" i="7"/>
  <c r="R36" i="5"/>
  <c r="U36" i="5"/>
  <c r="W36" i="5"/>
  <c r="Z36" i="5"/>
  <c r="C160" i="2"/>
  <c r="C137" i="2"/>
  <c r="R20" i="5"/>
  <c r="U20" i="5"/>
  <c r="FR36" i="4"/>
  <c r="HA24" i="4"/>
  <c r="FR16" i="4"/>
  <c r="FU9" i="4"/>
  <c r="FW9" i="4"/>
  <c r="FZ9" i="4"/>
  <c r="GE23" i="4"/>
  <c r="M21" i="5"/>
  <c r="P21" i="5"/>
  <c r="GY5" i="4"/>
  <c r="R39" i="5"/>
  <c r="U39" i="5"/>
  <c r="W39" i="5"/>
  <c r="Z39" i="5"/>
  <c r="FU15" i="4"/>
  <c r="FW15" i="4"/>
  <c r="FZ15" i="4"/>
  <c r="GG25" i="4"/>
  <c r="GJ25" i="4"/>
  <c r="GL25" i="4"/>
  <c r="GO25" i="4"/>
  <c r="GQ25" i="4"/>
  <c r="GT25" i="4"/>
  <c r="GV25" i="4"/>
  <c r="GY25" i="4"/>
  <c r="HD40" i="4"/>
  <c r="C150" i="2"/>
  <c r="FR14" i="4"/>
  <c r="FP80" i="7"/>
  <c r="FU13" i="4"/>
  <c r="FW13" i="4"/>
  <c r="FZ13" i="4"/>
  <c r="FR13" i="4"/>
  <c r="GE34" i="4"/>
  <c r="GB34" i="4"/>
  <c r="DJ43" i="4"/>
  <c r="DM43" i="4"/>
  <c r="DO43" i="4"/>
  <c r="DO37" i="4"/>
  <c r="DR37" i="4"/>
  <c r="DT37" i="4"/>
  <c r="GB25" i="4"/>
  <c r="FU33" i="4"/>
  <c r="FW33" i="4"/>
  <c r="FZ33" i="4"/>
  <c r="FR33" i="4"/>
  <c r="C115" i="2"/>
  <c r="FR11" i="4"/>
  <c r="FU11" i="4"/>
  <c r="FW11" i="4"/>
  <c r="FZ11" i="4"/>
  <c r="FU21" i="4"/>
  <c r="FW21" i="4"/>
  <c r="FZ21" i="4"/>
  <c r="FR21" i="4"/>
  <c r="FU30" i="4"/>
  <c r="FR30" i="4"/>
  <c r="FR18" i="4"/>
  <c r="FU18" i="4"/>
  <c r="FW18" i="4"/>
  <c r="FZ18" i="4"/>
  <c r="FR8" i="4"/>
  <c r="FU8" i="4"/>
  <c r="FW8" i="4"/>
  <c r="FZ8" i="4"/>
  <c r="GB8" i="4"/>
  <c r="FR26" i="4"/>
  <c r="FU26" i="4"/>
  <c r="FR19" i="4"/>
  <c r="FU19" i="4"/>
  <c r="FW19" i="4"/>
  <c r="FZ19" i="4"/>
  <c r="FR12" i="4"/>
  <c r="FU12" i="4"/>
  <c r="FW12" i="4"/>
  <c r="FZ12" i="4"/>
  <c r="FR7" i="4"/>
  <c r="FU7" i="4"/>
  <c r="FR24" i="4"/>
  <c r="FR28" i="4"/>
  <c r="FU28" i="4"/>
  <c r="C80" i="2"/>
  <c r="H41" i="5"/>
  <c r="K41" i="5"/>
  <c r="AP69" i="9"/>
  <c r="BE70" i="8"/>
  <c r="AZ73" i="8"/>
  <c r="AZ74" i="8"/>
  <c r="FF55" i="8"/>
  <c r="FA58" i="8"/>
  <c r="FA59" i="8"/>
  <c r="GJ69" i="8"/>
  <c r="GJ70" i="8"/>
  <c r="GE70" i="8"/>
  <c r="AZ55" i="9"/>
  <c r="BE54" i="9"/>
  <c r="AA70" i="8"/>
  <c r="HX58" i="8"/>
  <c r="HX59" i="8"/>
  <c r="IC70" i="7"/>
  <c r="BT70" i="7"/>
  <c r="BO73" i="7"/>
  <c r="BO74" i="7"/>
  <c r="L70" i="7"/>
  <c r="G73" i="7"/>
  <c r="G74" i="7"/>
  <c r="HI58" i="6"/>
  <c r="HI59" i="6"/>
  <c r="AZ58" i="6"/>
  <c r="AZ59" i="6"/>
  <c r="IM70" i="8"/>
  <c r="IM73" i="8"/>
  <c r="IM74" i="8"/>
  <c r="L70" i="8"/>
  <c r="G73" i="8"/>
  <c r="G74" i="8"/>
  <c r="BT55" i="8"/>
  <c r="BO58" i="8"/>
  <c r="BO59" i="8"/>
  <c r="DM54" i="6"/>
  <c r="DM55" i="6"/>
  <c r="DH55" i="6"/>
  <c r="DH58" i="6"/>
  <c r="DH59" i="6"/>
  <c r="GY55" i="6"/>
  <c r="GT58" i="6"/>
  <c r="GT59" i="6"/>
  <c r="GJ55" i="7"/>
  <c r="GE58" i="7"/>
  <c r="GE59" i="7"/>
  <c r="GE80" i="7"/>
  <c r="EB55" i="6"/>
  <c r="DW58" i="6"/>
  <c r="DW59" i="6"/>
  <c r="IR70" i="7"/>
  <c r="IM73" i="7"/>
  <c r="IM74" i="7"/>
  <c r="FF55" i="7"/>
  <c r="FA58" i="7"/>
  <c r="FA59" i="7"/>
  <c r="FA80" i="7"/>
  <c r="AP55" i="7"/>
  <c r="AK58" i="7"/>
  <c r="AK59" i="7"/>
  <c r="AK80" i="7"/>
  <c r="HN58" i="5"/>
  <c r="HN59" i="5"/>
  <c r="G58" i="6"/>
  <c r="G59" i="6"/>
  <c r="GO55" i="5"/>
  <c r="GJ58" i="5"/>
  <c r="GJ59" i="5"/>
  <c r="R18" i="5"/>
  <c r="U18" i="5"/>
  <c r="W18" i="5"/>
  <c r="Z18" i="5"/>
  <c r="R22" i="5"/>
  <c r="U22" i="5"/>
  <c r="W22" i="5"/>
  <c r="Z22" i="5"/>
  <c r="AB22" i="5"/>
  <c r="AE22" i="5"/>
  <c r="C139" i="2"/>
  <c r="C174" i="2"/>
  <c r="R17" i="5"/>
  <c r="U17" i="5"/>
  <c r="C134" i="2"/>
  <c r="M10" i="5"/>
  <c r="P10" i="5"/>
  <c r="C88" i="2"/>
  <c r="FW28" i="4"/>
  <c r="FZ28" i="4"/>
  <c r="GE14" i="4"/>
  <c r="HI40" i="4"/>
  <c r="HK40" i="4"/>
  <c r="HN40" i="4"/>
  <c r="HP40" i="4"/>
  <c r="HS40" i="4"/>
  <c r="HU40" i="4"/>
  <c r="HX40" i="4"/>
  <c r="HZ40" i="4"/>
  <c r="IC40" i="4"/>
  <c r="IE40" i="4"/>
  <c r="IH40" i="4"/>
  <c r="IJ40" i="4"/>
  <c r="IM40" i="4"/>
  <c r="IO40" i="4"/>
  <c r="IR40" i="4"/>
  <c r="IT40" i="4"/>
  <c r="HF40" i="4"/>
  <c r="GB16" i="4"/>
  <c r="GE16" i="4"/>
  <c r="M41" i="5"/>
  <c r="P41" i="5"/>
  <c r="C119" i="2"/>
  <c r="GE8" i="4"/>
  <c r="GE21" i="4"/>
  <c r="GB21" i="4"/>
  <c r="GG23" i="4"/>
  <c r="GJ23" i="4"/>
  <c r="GL23" i="4"/>
  <c r="GO23" i="4"/>
  <c r="GQ23" i="4"/>
  <c r="GT23" i="4"/>
  <c r="GV23" i="4"/>
  <c r="GY23" i="4"/>
  <c r="GE36" i="4"/>
  <c r="GB36" i="4"/>
  <c r="FZ7" i="4"/>
  <c r="FW7" i="4"/>
  <c r="GE13" i="4"/>
  <c r="GB13" i="4"/>
  <c r="GB15" i="4"/>
  <c r="GE15" i="4"/>
  <c r="GE73" i="8"/>
  <c r="GE74" i="8"/>
  <c r="GE12" i="4"/>
  <c r="GB12" i="4"/>
  <c r="FZ26" i="4"/>
  <c r="FW26" i="4"/>
  <c r="FZ30" i="4"/>
  <c r="FW30" i="4"/>
  <c r="GJ34" i="4"/>
  <c r="GL34" i="4"/>
  <c r="GO34" i="4"/>
  <c r="GQ34" i="4"/>
  <c r="GT34" i="4"/>
  <c r="GV34" i="4"/>
  <c r="GY34" i="4"/>
  <c r="GG34" i="4"/>
  <c r="C192" i="2"/>
  <c r="GE33" i="4"/>
  <c r="GB33" i="4"/>
  <c r="HA5" i="4"/>
  <c r="HD5" i="4"/>
  <c r="GE9" i="4"/>
  <c r="GB9" i="4"/>
  <c r="HF24" i="4"/>
  <c r="HI24" i="4"/>
  <c r="HK24" i="4"/>
  <c r="HN24" i="4"/>
  <c r="HP24" i="4"/>
  <c r="HS24" i="4"/>
  <c r="HU24" i="4"/>
  <c r="HX24" i="4"/>
  <c r="HZ24" i="4"/>
  <c r="IC24" i="4"/>
  <c r="IE24" i="4"/>
  <c r="IH24" i="4"/>
  <c r="IJ24" i="4"/>
  <c r="IM24" i="4"/>
  <c r="IO24" i="4"/>
  <c r="IR24" i="4"/>
  <c r="IT24" i="4"/>
  <c r="R10" i="5"/>
  <c r="U10" i="5"/>
  <c r="C166" i="2"/>
  <c r="C127" i="2"/>
  <c r="GJ36" i="4"/>
  <c r="GL36" i="4"/>
  <c r="GO36" i="4"/>
  <c r="GQ36" i="4"/>
  <c r="GT36" i="4"/>
  <c r="GV36" i="4"/>
  <c r="GY36" i="4"/>
  <c r="GG36" i="4"/>
  <c r="GG16" i="4"/>
  <c r="GJ16" i="4"/>
  <c r="GL16" i="4"/>
  <c r="GO16" i="4"/>
  <c r="GQ16" i="4"/>
  <c r="GT16" i="4"/>
  <c r="GV16" i="4"/>
  <c r="GY16" i="4"/>
  <c r="GB30" i="4"/>
  <c r="GE30" i="4"/>
  <c r="GJ12" i="4"/>
  <c r="GL12" i="4"/>
  <c r="GO12" i="4"/>
  <c r="GQ12" i="4"/>
  <c r="GT12" i="4"/>
  <c r="GV12" i="4"/>
  <c r="GY12" i="4"/>
  <c r="GG12" i="4"/>
  <c r="GG9" i="4"/>
  <c r="GJ9" i="4"/>
  <c r="GL9" i="4"/>
  <c r="GO9" i="4"/>
  <c r="GQ9" i="4"/>
  <c r="GT9" i="4"/>
  <c r="GV9" i="4"/>
  <c r="GY9" i="4"/>
  <c r="GE7" i="4"/>
  <c r="GB7" i="4"/>
  <c r="GJ21" i="4"/>
  <c r="GL21" i="4"/>
  <c r="GO21" i="4"/>
  <c r="GQ21" i="4"/>
  <c r="GT21" i="4"/>
  <c r="GV21" i="4"/>
  <c r="GY21" i="4"/>
  <c r="GG21" i="4"/>
  <c r="GG14" i="4"/>
  <c r="GJ14" i="4"/>
  <c r="GL14" i="4"/>
  <c r="GO14" i="4"/>
  <c r="GQ14" i="4"/>
  <c r="GT14" i="4"/>
  <c r="GV14" i="4"/>
  <c r="GY14" i="4"/>
  <c r="GE28" i="4"/>
  <c r="GB28" i="4"/>
  <c r="GJ33" i="4"/>
  <c r="GL33" i="4"/>
  <c r="GO33" i="4"/>
  <c r="GQ33" i="4"/>
  <c r="GT33" i="4"/>
  <c r="GV33" i="4"/>
  <c r="GY33" i="4"/>
  <c r="GG33" i="4"/>
  <c r="GG13" i="4"/>
  <c r="GJ13" i="4"/>
  <c r="GL13" i="4"/>
  <c r="GO13" i="4"/>
  <c r="GQ13" i="4"/>
  <c r="GT13" i="4"/>
  <c r="GV13" i="4"/>
  <c r="GY13" i="4"/>
  <c r="HF5" i="4"/>
  <c r="HI5" i="4"/>
  <c r="HK5" i="4"/>
  <c r="HN5" i="4"/>
  <c r="HP5" i="4"/>
  <c r="HS5" i="4"/>
  <c r="HU5" i="4"/>
  <c r="HX5" i="4"/>
  <c r="HZ5" i="4"/>
  <c r="IC5" i="4"/>
  <c r="IE5" i="4"/>
  <c r="IH5" i="4"/>
  <c r="IJ5" i="4"/>
  <c r="IM5" i="4"/>
  <c r="IO5" i="4"/>
  <c r="IR5" i="4"/>
  <c r="IT5" i="4"/>
  <c r="GE26" i="4"/>
  <c r="GB26" i="4"/>
  <c r="GJ15" i="4"/>
  <c r="GL15" i="4"/>
  <c r="GO15" i="4"/>
  <c r="GQ15" i="4"/>
  <c r="GT15" i="4"/>
  <c r="GV15" i="4"/>
  <c r="GY15" i="4"/>
  <c r="GG15" i="4"/>
  <c r="GJ8" i="4"/>
  <c r="GL8" i="4"/>
  <c r="GO8" i="4"/>
  <c r="GQ8" i="4"/>
  <c r="GT8" i="4"/>
  <c r="GV8" i="4"/>
  <c r="GY8" i="4"/>
  <c r="GG8" i="4"/>
  <c r="C217" i="2"/>
  <c r="GJ30" i="4"/>
  <c r="GL30" i="4"/>
  <c r="GO30" i="4"/>
  <c r="GQ30" i="4"/>
  <c r="GT30" i="4"/>
  <c r="GV30" i="4"/>
  <c r="GY30" i="4"/>
  <c r="GG30" i="4"/>
  <c r="GJ26" i="4"/>
  <c r="GL26" i="4"/>
  <c r="GO26" i="4"/>
  <c r="GQ26" i="4"/>
  <c r="GT26" i="4"/>
  <c r="GV26" i="4"/>
  <c r="GY26" i="4"/>
  <c r="GG26" i="4"/>
  <c r="GJ28" i="4"/>
  <c r="GL28" i="4"/>
  <c r="GO28" i="4"/>
  <c r="GQ28" i="4"/>
  <c r="GT28" i="4"/>
  <c r="GV28" i="4"/>
  <c r="GY28" i="4"/>
  <c r="GG28" i="4"/>
  <c r="GJ7" i="4"/>
  <c r="GG7" i="4"/>
  <c r="GL7" i="4"/>
  <c r="GO7" i="4"/>
  <c r="GQ7" i="4"/>
  <c r="GT7" i="4"/>
  <c r="GV7" i="4"/>
  <c r="GY7" i="4"/>
  <c r="HD7" i="4"/>
  <c r="HA7" i="4"/>
  <c r="HF7" i="4"/>
  <c r="HI7" i="4"/>
  <c r="HK7" i="4"/>
  <c r="HN7" i="4"/>
  <c r="HP7" i="4"/>
  <c r="HS7" i="4"/>
  <c r="HU7" i="4"/>
  <c r="HX7" i="4"/>
  <c r="HZ7" i="4"/>
  <c r="IC7" i="4"/>
  <c r="IE7" i="4"/>
  <c r="IH7" i="4"/>
  <c r="IJ7" i="4"/>
  <c r="IM7" i="4"/>
  <c r="IO7" i="4"/>
  <c r="IR7" i="4"/>
  <c r="IT7" i="4"/>
  <c r="M31" i="5"/>
  <c r="P31" i="5"/>
  <c r="C109" i="2"/>
  <c r="C149" i="2"/>
  <c r="R32" i="5"/>
  <c r="U32" i="5"/>
  <c r="H30" i="5"/>
  <c r="K30" i="5"/>
  <c r="C108" i="2"/>
  <c r="C69" i="2"/>
  <c r="C71" i="2"/>
  <c r="C92" i="2"/>
  <c r="M14" i="5"/>
  <c r="P14" i="5"/>
  <c r="C94" i="2"/>
  <c r="M16" i="5"/>
  <c r="P16" i="5"/>
  <c r="H15" i="5"/>
  <c r="K15" i="5"/>
  <c r="C54" i="2"/>
  <c r="H26" i="5"/>
  <c r="K26" i="5"/>
  <c r="H24" i="5"/>
  <c r="K24" i="5"/>
  <c r="M24" i="5"/>
  <c r="P24" i="5"/>
  <c r="C63" i="2"/>
  <c r="H23" i="5"/>
  <c r="K23" i="5"/>
  <c r="C101" i="2"/>
  <c r="C51" i="2"/>
  <c r="H12" i="5"/>
  <c r="K12" i="5"/>
  <c r="C90" i="2"/>
  <c r="C52" i="2"/>
  <c r="C87" i="2"/>
  <c r="M9" i="5"/>
  <c r="P9" i="5"/>
  <c r="C48" i="2"/>
  <c r="C46" i="2"/>
  <c r="H7" i="5"/>
  <c r="K7" i="5"/>
  <c r="C85" i="2"/>
  <c r="HA21" i="4"/>
  <c r="HD21" i="4"/>
  <c r="HD9" i="4"/>
  <c r="HA9" i="4"/>
  <c r="HD12" i="4"/>
  <c r="HA12" i="4"/>
  <c r="C158" i="2"/>
  <c r="R41" i="5"/>
  <c r="U41" i="5"/>
  <c r="HA26" i="4"/>
  <c r="HD26" i="4"/>
  <c r="HD15" i="4"/>
  <c r="HA15" i="4"/>
  <c r="HD14" i="4"/>
  <c r="HA14" i="4"/>
  <c r="GE18" i="4"/>
  <c r="GB18" i="4"/>
  <c r="HD28" i="4"/>
  <c r="HA28" i="4"/>
  <c r="HD8" i="4"/>
  <c r="HA8" i="4"/>
  <c r="HD33" i="4"/>
  <c r="HA33" i="4"/>
  <c r="HD36" i="4"/>
  <c r="HA36" i="4"/>
  <c r="W10" i="5"/>
  <c r="Z10" i="5"/>
  <c r="HA34" i="4"/>
  <c r="HD34" i="4"/>
  <c r="HA23" i="4"/>
  <c r="HD23" i="4"/>
  <c r="GB19" i="4"/>
  <c r="GE19" i="4"/>
  <c r="GE11" i="4"/>
  <c r="GB11" i="4"/>
  <c r="HD25" i="4"/>
  <c r="HA25" i="4"/>
  <c r="HD30" i="4"/>
  <c r="HA30" i="4"/>
  <c r="HA13" i="4"/>
  <c r="HD13" i="4"/>
  <c r="HA16" i="4"/>
  <c r="HD16" i="4"/>
  <c r="C173" i="2"/>
  <c r="W17" i="5"/>
  <c r="Z17" i="5"/>
  <c r="R29" i="5"/>
  <c r="U29" i="5"/>
  <c r="C146" i="2"/>
  <c r="BO80" i="7"/>
  <c r="HX58" i="7"/>
  <c r="HX59" i="7"/>
  <c r="R35" i="8"/>
  <c r="U35" i="8"/>
  <c r="C6119" i="2"/>
  <c r="GB32" i="4"/>
  <c r="GE32" i="4"/>
  <c r="C102" i="2"/>
  <c r="FR17" i="4"/>
  <c r="FU17" i="4"/>
  <c r="FW17" i="4"/>
  <c r="FZ17" i="4"/>
  <c r="HX73" i="7"/>
  <c r="HX74" i="7"/>
  <c r="HA29" i="4"/>
  <c r="HD29" i="4"/>
  <c r="AH35" i="4"/>
  <c r="AK35" i="4"/>
  <c r="AM35" i="4"/>
  <c r="AP35" i="4"/>
  <c r="AR35" i="4"/>
  <c r="AU35" i="4"/>
  <c r="AW35" i="4"/>
  <c r="AZ35" i="4"/>
  <c r="BB35" i="4"/>
  <c r="BE35" i="4"/>
  <c r="BG35" i="4"/>
  <c r="BJ35" i="4"/>
  <c r="BL35" i="4"/>
  <c r="BO35" i="4"/>
  <c r="BQ35" i="4"/>
  <c r="BT35" i="4"/>
  <c r="BV35" i="4"/>
  <c r="BY35" i="4"/>
  <c r="CA35" i="4"/>
  <c r="CD35" i="4"/>
  <c r="CF35" i="4"/>
  <c r="CI35" i="4"/>
  <c r="CK35" i="4"/>
  <c r="CN35" i="4"/>
  <c r="CP35" i="4"/>
  <c r="CS35" i="4"/>
  <c r="CU35" i="4"/>
  <c r="CX35" i="4"/>
  <c r="CZ35" i="4"/>
  <c r="DC35" i="4"/>
  <c r="DE35" i="4"/>
  <c r="DH35" i="4"/>
  <c r="DJ35" i="4"/>
  <c r="DM35" i="4"/>
  <c r="DO35" i="4"/>
  <c r="DR35" i="4"/>
  <c r="DT35" i="4"/>
  <c r="DW35" i="4"/>
  <c r="DY35" i="4"/>
  <c r="EB35" i="4"/>
  <c r="ED35" i="4"/>
  <c r="EG35" i="4"/>
  <c r="EI35" i="4"/>
  <c r="EL35" i="4"/>
  <c r="EN35" i="4"/>
  <c r="EQ35" i="4"/>
  <c r="ES35" i="4"/>
  <c r="EV35" i="4"/>
  <c r="EX35" i="4"/>
  <c r="FA35" i="4"/>
  <c r="FC35" i="4"/>
  <c r="FF35" i="4"/>
  <c r="FH35" i="4"/>
  <c r="FK35" i="4"/>
  <c r="FM35" i="4"/>
  <c r="FP35" i="4"/>
  <c r="AF38" i="4"/>
  <c r="GE22" i="4"/>
  <c r="GB22" i="4"/>
  <c r="R28" i="5"/>
  <c r="U28" i="5"/>
  <c r="C145" i="2"/>
  <c r="R37" i="5"/>
  <c r="U37" i="5"/>
  <c r="C120" i="2"/>
  <c r="M42" i="5"/>
  <c r="P42" i="5"/>
  <c r="C136" i="2"/>
  <c r="R19" i="5"/>
  <c r="U19" i="5"/>
  <c r="HA27" i="4"/>
  <c r="HD27" i="4"/>
  <c r="C161" i="2"/>
  <c r="R44" i="5"/>
  <c r="U44" i="5"/>
  <c r="GE10" i="4"/>
  <c r="GB10" i="4"/>
  <c r="R34" i="5"/>
  <c r="U34" i="5"/>
  <c r="M12" i="5"/>
  <c r="P12" i="5"/>
  <c r="C113" i="2"/>
  <c r="M35" i="5"/>
  <c r="P35" i="5"/>
  <c r="C130" i="2"/>
  <c r="R13" i="5"/>
  <c r="U13" i="5"/>
  <c r="G58" i="7"/>
  <c r="G59" i="7"/>
  <c r="G80" i="7"/>
  <c r="M38" i="5"/>
  <c r="P38" i="5"/>
  <c r="C116" i="2"/>
  <c r="FR37" i="4"/>
  <c r="FU37" i="4"/>
  <c r="FW37" i="4"/>
  <c r="FZ37" i="4"/>
  <c r="C93" i="2"/>
  <c r="M15" i="5"/>
  <c r="P15" i="5"/>
  <c r="M30" i="5"/>
  <c r="P30" i="5"/>
  <c r="C147" i="2"/>
  <c r="HA20" i="4"/>
  <c r="HD20" i="4"/>
  <c r="C6080" i="2"/>
  <c r="B36" i="4"/>
  <c r="D36" i="4"/>
  <c r="G36" i="4"/>
  <c r="I36" i="4"/>
  <c r="L36" i="4"/>
  <c r="N36" i="4"/>
  <c r="Q36" i="4"/>
  <c r="S36" i="4"/>
  <c r="R40" i="5"/>
  <c r="U40" i="5"/>
  <c r="CD73" i="8"/>
  <c r="CD74" i="8"/>
  <c r="DW73" i="8"/>
  <c r="DW74" i="8"/>
  <c r="C111" i="2"/>
  <c r="DW58" i="7"/>
  <c r="DW59" i="7"/>
  <c r="DW80" i="7"/>
  <c r="GE58" i="8"/>
  <c r="GE59" i="8"/>
  <c r="FR6" i="4"/>
  <c r="FU6" i="4"/>
  <c r="EB55" i="9"/>
  <c r="HN69" i="9"/>
  <c r="EB55" i="8"/>
  <c r="DW58" i="8"/>
  <c r="DW59" i="8"/>
  <c r="L55" i="8"/>
  <c r="G58" i="8"/>
  <c r="G59" i="8"/>
  <c r="CI54" i="9"/>
  <c r="GT55" i="9"/>
  <c r="HS70" i="8"/>
  <c r="HX73" i="8"/>
  <c r="HX74" i="8"/>
  <c r="AP70" i="8"/>
  <c r="AK73" i="8"/>
  <c r="AK74" i="8"/>
  <c r="DM55" i="7"/>
  <c r="DH58" i="7"/>
  <c r="DH59" i="7"/>
  <c r="DH80" i="7"/>
  <c r="L55" i="7"/>
  <c r="CN70" i="7"/>
  <c r="BT55" i="6"/>
  <c r="BO58" i="6"/>
  <c r="BO59" i="6"/>
  <c r="FF55" i="6"/>
  <c r="FA58" i="6"/>
  <c r="FA59" i="6"/>
  <c r="HI70" i="8"/>
  <c r="HI73" i="8"/>
  <c r="HI74" i="8"/>
  <c r="HN70" i="7"/>
  <c r="HI73" i="7"/>
  <c r="HI74" i="7"/>
  <c r="CX70" i="7"/>
  <c r="CS73" i="7"/>
  <c r="CS74" i="7"/>
  <c r="CS80" i="7"/>
  <c r="EQ58" i="5"/>
  <c r="EQ59" i="5"/>
  <c r="FZ55" i="5"/>
  <c r="FU58" i="5"/>
  <c r="FU59" i="5"/>
  <c r="CX70" i="8"/>
  <c r="CS73" i="8"/>
  <c r="CS74" i="8"/>
  <c r="FA70" i="8"/>
  <c r="FA73" i="8"/>
  <c r="FA74" i="8"/>
  <c r="GY70" i="7"/>
  <c r="GT73" i="7"/>
  <c r="GT74" i="7"/>
  <c r="EQ70" i="7"/>
  <c r="FU55" i="6"/>
  <c r="FP58" i="6"/>
  <c r="FP59" i="6"/>
  <c r="L58" i="5"/>
  <c r="L59" i="5"/>
  <c r="R16" i="5"/>
  <c r="U16" i="5"/>
  <c r="W16" i="5"/>
  <c r="Z16" i="5"/>
  <c r="AB16" i="5"/>
  <c r="AE16" i="5"/>
  <c r="C133" i="2"/>
  <c r="M7" i="5"/>
  <c r="P7" i="5"/>
  <c r="C196" i="2"/>
  <c r="W40" i="5"/>
  <c r="Z40" i="5"/>
  <c r="R38" i="5"/>
  <c r="U38" i="5"/>
  <c r="C155" i="2"/>
  <c r="GG10" i="4"/>
  <c r="GJ10" i="4"/>
  <c r="GL10" i="4"/>
  <c r="GO10" i="4"/>
  <c r="GQ10" i="4"/>
  <c r="GT10" i="4"/>
  <c r="GV10" i="4"/>
  <c r="GY10" i="4"/>
  <c r="HI27" i="4"/>
  <c r="HK27" i="4"/>
  <c r="HN27" i="4"/>
  <c r="HP27" i="4"/>
  <c r="HS27" i="4"/>
  <c r="HU27" i="4"/>
  <c r="HX27" i="4"/>
  <c r="HZ27" i="4"/>
  <c r="IC27" i="4"/>
  <c r="IE27" i="4"/>
  <c r="IH27" i="4"/>
  <c r="IJ27" i="4"/>
  <c r="IM27" i="4"/>
  <c r="IO27" i="4"/>
  <c r="IR27" i="4"/>
  <c r="IT27" i="4"/>
  <c r="HF27" i="4"/>
  <c r="AH38" i="4"/>
  <c r="AK38" i="4"/>
  <c r="AM38" i="4"/>
  <c r="AP38" i="4"/>
  <c r="AR38" i="4"/>
  <c r="AU38" i="4"/>
  <c r="AW38" i="4"/>
  <c r="AZ38" i="4"/>
  <c r="BB38" i="4"/>
  <c r="BE38" i="4"/>
  <c r="BG38" i="4"/>
  <c r="BJ38" i="4"/>
  <c r="BL38" i="4"/>
  <c r="BO38" i="4"/>
  <c r="BQ38" i="4"/>
  <c r="BT38" i="4"/>
  <c r="BV38" i="4"/>
  <c r="BY38" i="4"/>
  <c r="CA38" i="4"/>
  <c r="CD38" i="4"/>
  <c r="CF38" i="4"/>
  <c r="CI38" i="4"/>
  <c r="CK38" i="4"/>
  <c r="CN38" i="4"/>
  <c r="CP38" i="4"/>
  <c r="CS38" i="4"/>
  <c r="CU38" i="4"/>
  <c r="CX38" i="4"/>
  <c r="CZ38" i="4"/>
  <c r="DC38" i="4"/>
  <c r="DE38" i="4"/>
  <c r="DH38" i="4"/>
  <c r="DJ38" i="4"/>
  <c r="DM38" i="4"/>
  <c r="DO38" i="4"/>
  <c r="DR38" i="4"/>
  <c r="DT38" i="4"/>
  <c r="DW38" i="4"/>
  <c r="DY38" i="4"/>
  <c r="EB38" i="4"/>
  <c r="ED38" i="4"/>
  <c r="EG38" i="4"/>
  <c r="EI38" i="4"/>
  <c r="EL38" i="4"/>
  <c r="EN38" i="4"/>
  <c r="EQ38" i="4"/>
  <c r="ES38" i="4"/>
  <c r="EV38" i="4"/>
  <c r="EX38" i="4"/>
  <c r="FA38" i="4"/>
  <c r="FC38" i="4"/>
  <c r="FF38" i="4"/>
  <c r="FH38" i="4"/>
  <c r="FK38" i="4"/>
  <c r="FM38" i="4"/>
  <c r="FP38" i="4"/>
  <c r="AF39" i="4"/>
  <c r="C212" i="2"/>
  <c r="AB17" i="5"/>
  <c r="AE17" i="5"/>
  <c r="AG17" i="5"/>
  <c r="AJ17" i="5"/>
  <c r="HI13" i="4"/>
  <c r="HK13" i="4"/>
  <c r="HN13" i="4"/>
  <c r="HP13" i="4"/>
  <c r="HS13" i="4"/>
  <c r="HU13" i="4"/>
  <c r="HX13" i="4"/>
  <c r="HZ13" i="4"/>
  <c r="IC13" i="4"/>
  <c r="IE13" i="4"/>
  <c r="IH13" i="4"/>
  <c r="IJ13" i="4"/>
  <c r="IM13" i="4"/>
  <c r="IO13" i="4"/>
  <c r="IR13" i="4"/>
  <c r="IT13" i="4"/>
  <c r="HF13" i="4"/>
  <c r="GJ19" i="4"/>
  <c r="GL19" i="4"/>
  <c r="GO19" i="4"/>
  <c r="GQ19" i="4"/>
  <c r="GT19" i="4"/>
  <c r="GV19" i="4"/>
  <c r="GY19" i="4"/>
  <c r="GG19" i="4"/>
  <c r="HF34" i="4"/>
  <c r="HI34" i="4"/>
  <c r="HK34" i="4"/>
  <c r="HN34" i="4"/>
  <c r="HP34" i="4"/>
  <c r="HS34" i="4"/>
  <c r="HU34" i="4"/>
  <c r="HX34" i="4"/>
  <c r="HZ34" i="4"/>
  <c r="IC34" i="4"/>
  <c r="IE34" i="4"/>
  <c r="IH34" i="4"/>
  <c r="IJ34" i="4"/>
  <c r="IM34" i="4"/>
  <c r="IO34" i="4"/>
  <c r="IR34" i="4"/>
  <c r="IT34" i="4"/>
  <c r="C197" i="2"/>
  <c r="W41" i="5"/>
  <c r="Z41" i="5"/>
  <c r="HI21" i="4"/>
  <c r="HK21" i="4"/>
  <c r="HN21" i="4"/>
  <c r="HP21" i="4"/>
  <c r="HS21" i="4"/>
  <c r="HU21" i="4"/>
  <c r="HX21" i="4"/>
  <c r="HZ21" i="4"/>
  <c r="IC21" i="4"/>
  <c r="IE21" i="4"/>
  <c r="IH21" i="4"/>
  <c r="IJ21" i="4"/>
  <c r="IM21" i="4"/>
  <c r="IO21" i="4"/>
  <c r="IR21" i="4"/>
  <c r="IT21" i="4"/>
  <c r="HF21" i="4"/>
  <c r="GB37" i="4"/>
  <c r="GE37" i="4"/>
  <c r="R35" i="5"/>
  <c r="U35" i="5"/>
  <c r="C152" i="2"/>
  <c r="FR35" i="4"/>
  <c r="FU35" i="4"/>
  <c r="FW35" i="4"/>
  <c r="FZ35" i="4"/>
  <c r="GB17" i="4"/>
  <c r="GE17" i="4"/>
  <c r="GJ32" i="4"/>
  <c r="GL32" i="4"/>
  <c r="GO32" i="4"/>
  <c r="GQ32" i="4"/>
  <c r="GT32" i="4"/>
  <c r="GV32" i="4"/>
  <c r="GY32" i="4"/>
  <c r="GG32" i="4"/>
  <c r="HI25" i="4"/>
  <c r="HK25" i="4"/>
  <c r="HN25" i="4"/>
  <c r="HP25" i="4"/>
  <c r="HS25" i="4"/>
  <c r="HU25" i="4"/>
  <c r="HX25" i="4"/>
  <c r="HZ25" i="4"/>
  <c r="IC25" i="4"/>
  <c r="IE25" i="4"/>
  <c r="IH25" i="4"/>
  <c r="IJ25" i="4"/>
  <c r="IM25" i="4"/>
  <c r="IO25" i="4"/>
  <c r="IR25" i="4"/>
  <c r="IT25" i="4"/>
  <c r="HF25" i="4"/>
  <c r="HI33" i="4"/>
  <c r="HK33" i="4"/>
  <c r="HN33" i="4"/>
  <c r="HP33" i="4"/>
  <c r="HS33" i="4"/>
  <c r="HU33" i="4"/>
  <c r="HX33" i="4"/>
  <c r="HZ33" i="4"/>
  <c r="IC33" i="4"/>
  <c r="IE33" i="4"/>
  <c r="IH33" i="4"/>
  <c r="IJ33" i="4"/>
  <c r="IM33" i="4"/>
  <c r="IO33" i="4"/>
  <c r="IR33" i="4"/>
  <c r="IT33" i="4"/>
  <c r="HF33" i="4"/>
  <c r="HI28" i="4"/>
  <c r="HK28" i="4"/>
  <c r="HN28" i="4"/>
  <c r="HP28" i="4"/>
  <c r="HS28" i="4"/>
  <c r="HU28" i="4"/>
  <c r="HX28" i="4"/>
  <c r="HZ28" i="4"/>
  <c r="IC28" i="4"/>
  <c r="IE28" i="4"/>
  <c r="IH28" i="4"/>
  <c r="IJ28" i="4"/>
  <c r="IM28" i="4"/>
  <c r="IO28" i="4"/>
  <c r="IR28" i="4"/>
  <c r="IT28" i="4"/>
  <c r="HF28" i="4"/>
  <c r="HI14" i="4"/>
  <c r="HK14" i="4"/>
  <c r="HN14" i="4"/>
  <c r="HP14" i="4"/>
  <c r="HS14" i="4"/>
  <c r="HU14" i="4"/>
  <c r="HX14" i="4"/>
  <c r="HZ14" i="4"/>
  <c r="IC14" i="4"/>
  <c r="IE14" i="4"/>
  <c r="IH14" i="4"/>
  <c r="IJ14" i="4"/>
  <c r="IM14" i="4"/>
  <c r="IO14" i="4"/>
  <c r="IR14" i="4"/>
  <c r="IT14" i="4"/>
  <c r="HF14" i="4"/>
  <c r="HI12" i="4"/>
  <c r="HK12" i="4"/>
  <c r="HN12" i="4"/>
  <c r="HP12" i="4"/>
  <c r="HS12" i="4"/>
  <c r="HU12" i="4"/>
  <c r="HX12" i="4"/>
  <c r="HZ12" i="4"/>
  <c r="IC12" i="4"/>
  <c r="IE12" i="4"/>
  <c r="IH12" i="4"/>
  <c r="IJ12" i="4"/>
  <c r="IM12" i="4"/>
  <c r="IO12" i="4"/>
  <c r="IR12" i="4"/>
  <c r="IT12" i="4"/>
  <c r="HF12" i="4"/>
  <c r="R30" i="5"/>
  <c r="U30" i="5"/>
  <c r="HI29" i="4"/>
  <c r="HK29" i="4"/>
  <c r="HN29" i="4"/>
  <c r="HP29" i="4"/>
  <c r="HS29" i="4"/>
  <c r="HU29" i="4"/>
  <c r="HX29" i="4"/>
  <c r="HZ29" i="4"/>
  <c r="IC29" i="4"/>
  <c r="IE29" i="4"/>
  <c r="IH29" i="4"/>
  <c r="IJ29" i="4"/>
  <c r="IM29" i="4"/>
  <c r="IO29" i="4"/>
  <c r="IR29" i="4"/>
  <c r="IT29" i="4"/>
  <c r="HF29" i="4"/>
  <c r="HI16" i="4"/>
  <c r="HK16" i="4"/>
  <c r="HN16" i="4"/>
  <c r="HP16" i="4"/>
  <c r="HS16" i="4"/>
  <c r="HU16" i="4"/>
  <c r="HX16" i="4"/>
  <c r="HZ16" i="4"/>
  <c r="IC16" i="4"/>
  <c r="IE16" i="4"/>
  <c r="IH16" i="4"/>
  <c r="IJ16" i="4"/>
  <c r="IM16" i="4"/>
  <c r="IO16" i="4"/>
  <c r="IR16" i="4"/>
  <c r="IT16" i="4"/>
  <c r="HF16" i="4"/>
  <c r="HI23" i="4"/>
  <c r="HK23" i="4"/>
  <c r="HN23" i="4"/>
  <c r="HP23" i="4"/>
  <c r="HS23" i="4"/>
  <c r="HU23" i="4"/>
  <c r="HX23" i="4"/>
  <c r="HZ23" i="4"/>
  <c r="IC23" i="4"/>
  <c r="IE23" i="4"/>
  <c r="IH23" i="4"/>
  <c r="IJ23" i="4"/>
  <c r="IM23" i="4"/>
  <c r="IO23" i="4"/>
  <c r="IR23" i="4"/>
  <c r="IT23" i="4"/>
  <c r="HF23" i="4"/>
  <c r="HI26" i="4"/>
  <c r="HK26" i="4"/>
  <c r="HN26" i="4"/>
  <c r="HP26" i="4"/>
  <c r="HS26" i="4"/>
  <c r="HU26" i="4"/>
  <c r="HX26" i="4"/>
  <c r="HZ26" i="4"/>
  <c r="IC26" i="4"/>
  <c r="IE26" i="4"/>
  <c r="IH26" i="4"/>
  <c r="IJ26" i="4"/>
  <c r="IM26" i="4"/>
  <c r="IO26" i="4"/>
  <c r="IR26" i="4"/>
  <c r="IT26" i="4"/>
  <c r="HF26" i="4"/>
  <c r="HF20" i="4"/>
  <c r="HI20" i="4"/>
  <c r="HK20" i="4"/>
  <c r="HN20" i="4"/>
  <c r="HP20" i="4"/>
  <c r="HS20" i="4"/>
  <c r="HU20" i="4"/>
  <c r="HX20" i="4"/>
  <c r="HZ20" i="4"/>
  <c r="IC20" i="4"/>
  <c r="IE20" i="4"/>
  <c r="IH20" i="4"/>
  <c r="IJ20" i="4"/>
  <c r="IM20" i="4"/>
  <c r="IO20" i="4"/>
  <c r="IR20" i="4"/>
  <c r="IT20" i="4"/>
  <c r="FW6" i="4"/>
  <c r="FZ6" i="4"/>
  <c r="R15" i="5"/>
  <c r="U15" i="5"/>
  <c r="W15" i="5"/>
  <c r="Z15" i="5"/>
  <c r="C132" i="2"/>
  <c r="GG22" i="4"/>
  <c r="GJ22" i="4"/>
  <c r="GL22" i="4"/>
  <c r="GO22" i="4"/>
  <c r="GQ22" i="4"/>
  <c r="GT22" i="4"/>
  <c r="GV22" i="4"/>
  <c r="GY22" i="4"/>
  <c r="HI30" i="4"/>
  <c r="HK30" i="4"/>
  <c r="HN30" i="4"/>
  <c r="HP30" i="4"/>
  <c r="HS30" i="4"/>
  <c r="HU30" i="4"/>
  <c r="HX30" i="4"/>
  <c r="HZ30" i="4"/>
  <c r="IC30" i="4"/>
  <c r="IE30" i="4"/>
  <c r="IH30" i="4"/>
  <c r="IJ30" i="4"/>
  <c r="IM30" i="4"/>
  <c r="IO30" i="4"/>
  <c r="IR30" i="4"/>
  <c r="IT30" i="4"/>
  <c r="HF30" i="4"/>
  <c r="GG11" i="4"/>
  <c r="GJ11" i="4"/>
  <c r="GL11" i="4"/>
  <c r="GO11" i="4"/>
  <c r="GQ11" i="4"/>
  <c r="GT11" i="4"/>
  <c r="GV11" i="4"/>
  <c r="GY11" i="4"/>
  <c r="HI36" i="4"/>
  <c r="HK36" i="4"/>
  <c r="HN36" i="4"/>
  <c r="HP36" i="4"/>
  <c r="HS36" i="4"/>
  <c r="HU36" i="4"/>
  <c r="HX36" i="4"/>
  <c r="HZ36" i="4"/>
  <c r="IC36" i="4"/>
  <c r="IE36" i="4"/>
  <c r="IH36" i="4"/>
  <c r="IJ36" i="4"/>
  <c r="IM36" i="4"/>
  <c r="IO36" i="4"/>
  <c r="IR36" i="4"/>
  <c r="IT36" i="4"/>
  <c r="HF36" i="4"/>
  <c r="HI8" i="4"/>
  <c r="HK8" i="4"/>
  <c r="HN8" i="4"/>
  <c r="HP8" i="4"/>
  <c r="HS8" i="4"/>
  <c r="HU8" i="4"/>
  <c r="HX8" i="4"/>
  <c r="HZ8" i="4"/>
  <c r="IC8" i="4"/>
  <c r="IE8" i="4"/>
  <c r="IH8" i="4"/>
  <c r="IJ8" i="4"/>
  <c r="IM8" i="4"/>
  <c r="IO8" i="4"/>
  <c r="IR8" i="4"/>
  <c r="IT8" i="4"/>
  <c r="HF8" i="4"/>
  <c r="GJ18" i="4"/>
  <c r="GL18" i="4"/>
  <c r="GO18" i="4"/>
  <c r="GQ18" i="4"/>
  <c r="GT18" i="4"/>
  <c r="GV18" i="4"/>
  <c r="GY18" i="4"/>
  <c r="GG18" i="4"/>
  <c r="HI15" i="4"/>
  <c r="HK15" i="4"/>
  <c r="HN15" i="4"/>
  <c r="HP15" i="4"/>
  <c r="HS15" i="4"/>
  <c r="HU15" i="4"/>
  <c r="HX15" i="4"/>
  <c r="HZ15" i="4"/>
  <c r="IC15" i="4"/>
  <c r="IE15" i="4"/>
  <c r="IH15" i="4"/>
  <c r="IJ15" i="4"/>
  <c r="IM15" i="4"/>
  <c r="IO15" i="4"/>
  <c r="IR15" i="4"/>
  <c r="IT15" i="4"/>
  <c r="HF15" i="4"/>
  <c r="HI9" i="4"/>
  <c r="HK9" i="4"/>
  <c r="HN9" i="4"/>
  <c r="HP9" i="4"/>
  <c r="HS9" i="4"/>
  <c r="HU9" i="4"/>
  <c r="HX9" i="4"/>
  <c r="HZ9" i="4"/>
  <c r="IC9" i="4"/>
  <c r="IE9" i="4"/>
  <c r="IH9" i="4"/>
  <c r="IJ9" i="4"/>
  <c r="IM9" i="4"/>
  <c r="IO9" i="4"/>
  <c r="IR9" i="4"/>
  <c r="IT9" i="4"/>
  <c r="HF9" i="4"/>
  <c r="C172" i="2"/>
  <c r="FR38" i="4"/>
  <c r="FU38" i="4"/>
  <c r="FW38" i="4"/>
  <c r="FZ38" i="4"/>
  <c r="HD11" i="4"/>
  <c r="HA11" i="4"/>
  <c r="HD18" i="4"/>
  <c r="HA18" i="4"/>
  <c r="C171" i="2"/>
  <c r="GB35" i="4"/>
  <c r="GE35" i="4"/>
  <c r="C251" i="2"/>
  <c r="HD10" i="4"/>
  <c r="HA10" i="4"/>
  <c r="GB6" i="4"/>
  <c r="GE6" i="4"/>
  <c r="HA22" i="4"/>
  <c r="HD22" i="4"/>
  <c r="HA32" i="4"/>
  <c r="HD32" i="4"/>
  <c r="HD19" i="4"/>
  <c r="HA19" i="4"/>
  <c r="GG17" i="4"/>
  <c r="GJ17" i="4"/>
  <c r="GL17" i="4"/>
  <c r="GO17" i="4"/>
  <c r="GQ17" i="4"/>
  <c r="GT17" i="4"/>
  <c r="GV17" i="4"/>
  <c r="GY17" i="4"/>
  <c r="GJ37" i="4"/>
  <c r="GL37" i="4"/>
  <c r="GO37" i="4"/>
  <c r="GQ37" i="4"/>
  <c r="GT37" i="4"/>
  <c r="GV37" i="4"/>
  <c r="GY37" i="4"/>
  <c r="GG37" i="4"/>
  <c r="AF40" i="4"/>
  <c r="AH40" i="4"/>
  <c r="AK40" i="4"/>
  <c r="AM40" i="4"/>
  <c r="AP40" i="4"/>
  <c r="AR40" i="4"/>
  <c r="AU40" i="4"/>
  <c r="AW40" i="4"/>
  <c r="AZ40" i="4"/>
  <c r="BB40" i="4"/>
  <c r="BE40" i="4"/>
  <c r="BG40" i="4"/>
  <c r="BJ40" i="4"/>
  <c r="BL40" i="4"/>
  <c r="BO40" i="4"/>
  <c r="BQ40" i="4"/>
  <c r="BT40" i="4"/>
  <c r="BV40" i="4"/>
  <c r="BY40" i="4"/>
  <c r="CA40" i="4"/>
  <c r="CD40" i="4"/>
  <c r="CF40" i="4"/>
  <c r="CI40" i="4"/>
  <c r="CK40" i="4"/>
  <c r="CN40" i="4"/>
  <c r="CP40" i="4"/>
  <c r="CS40" i="4"/>
  <c r="CU40" i="4"/>
  <c r="CX40" i="4"/>
  <c r="CZ40" i="4"/>
  <c r="AH39" i="4"/>
  <c r="AK39" i="4"/>
  <c r="AM39" i="4"/>
  <c r="AP39" i="4"/>
  <c r="AR39" i="4"/>
  <c r="AU39" i="4"/>
  <c r="AW39" i="4"/>
  <c r="AZ39" i="4"/>
  <c r="BB39" i="4"/>
  <c r="BE39" i="4"/>
  <c r="BG39" i="4"/>
  <c r="BJ39" i="4"/>
  <c r="BL39" i="4"/>
  <c r="BO39" i="4"/>
  <c r="BQ39" i="4"/>
  <c r="BT39" i="4"/>
  <c r="BV39" i="4"/>
  <c r="BY39" i="4"/>
  <c r="CA39" i="4"/>
  <c r="CD39" i="4"/>
  <c r="CF39" i="4"/>
  <c r="CI39" i="4"/>
  <c r="CK39" i="4"/>
  <c r="CN39" i="4"/>
  <c r="CP39" i="4"/>
  <c r="CS39" i="4"/>
  <c r="CU39" i="4"/>
  <c r="CX39" i="4"/>
  <c r="CZ39" i="4"/>
  <c r="DC39" i="4"/>
  <c r="DE39" i="4"/>
  <c r="DH39" i="4"/>
  <c r="DJ39" i="4"/>
  <c r="DM39" i="4"/>
  <c r="DO39" i="4"/>
  <c r="DR39" i="4"/>
  <c r="DT39" i="4"/>
  <c r="DW39" i="4"/>
  <c r="DY39" i="4"/>
  <c r="EB39" i="4"/>
  <c r="ED39" i="4"/>
  <c r="EG39" i="4"/>
  <c r="EI39" i="4"/>
  <c r="EL39" i="4"/>
  <c r="EN39" i="4"/>
  <c r="EQ39" i="4"/>
  <c r="ES39" i="4"/>
  <c r="EV39" i="4"/>
  <c r="EX39" i="4"/>
  <c r="FA39" i="4"/>
  <c r="FC39" i="4"/>
  <c r="FF39" i="4"/>
  <c r="FH39" i="4"/>
  <c r="FK39" i="4"/>
  <c r="FM39" i="4"/>
  <c r="FP39" i="4"/>
  <c r="FR39" i="4"/>
  <c r="FU39" i="4"/>
  <c r="FW39" i="4"/>
  <c r="FZ39" i="4"/>
  <c r="AF41" i="4"/>
  <c r="C211" i="2"/>
  <c r="HA17" i="4"/>
  <c r="HD17" i="4"/>
  <c r="HI32" i="4"/>
  <c r="HK32" i="4"/>
  <c r="HN32" i="4"/>
  <c r="HP32" i="4"/>
  <c r="HS32" i="4"/>
  <c r="HU32" i="4"/>
  <c r="HX32" i="4"/>
  <c r="HZ32" i="4"/>
  <c r="IC32" i="4"/>
  <c r="IE32" i="4"/>
  <c r="IH32" i="4"/>
  <c r="IJ32" i="4"/>
  <c r="IM32" i="4"/>
  <c r="IO32" i="4"/>
  <c r="IR32" i="4"/>
  <c r="IT32" i="4"/>
  <c r="HF32" i="4"/>
  <c r="HI22" i="4"/>
  <c r="HK22" i="4"/>
  <c r="HN22" i="4"/>
  <c r="HP22" i="4"/>
  <c r="HS22" i="4"/>
  <c r="HU22" i="4"/>
  <c r="HX22" i="4"/>
  <c r="HZ22" i="4"/>
  <c r="IC22" i="4"/>
  <c r="IE22" i="4"/>
  <c r="IH22" i="4"/>
  <c r="IJ22" i="4"/>
  <c r="IM22" i="4"/>
  <c r="IO22" i="4"/>
  <c r="IR22" i="4"/>
  <c r="IT22" i="4"/>
  <c r="HF22" i="4"/>
  <c r="GJ6" i="4"/>
  <c r="GG6" i="4"/>
  <c r="GG35" i="4"/>
  <c r="GJ35" i="4"/>
  <c r="GL35" i="4"/>
  <c r="GO35" i="4"/>
  <c r="GQ35" i="4"/>
  <c r="GT35" i="4"/>
  <c r="GV35" i="4"/>
  <c r="GY35" i="4"/>
  <c r="GB38" i="4"/>
  <c r="GE38" i="4"/>
  <c r="GB39" i="4"/>
  <c r="GE39" i="4"/>
  <c r="AH41" i="4"/>
  <c r="AK41" i="4"/>
  <c r="AM41" i="4"/>
  <c r="AP41" i="4"/>
  <c r="AR41" i="4"/>
  <c r="AU41" i="4"/>
  <c r="AW41" i="4"/>
  <c r="AZ41" i="4"/>
  <c r="BB41" i="4"/>
  <c r="BE41" i="4"/>
  <c r="BG41" i="4"/>
  <c r="BJ41" i="4"/>
  <c r="BL41" i="4"/>
  <c r="BO41" i="4"/>
  <c r="BQ41" i="4"/>
  <c r="BT41" i="4"/>
  <c r="BV41" i="4"/>
  <c r="BY41" i="4"/>
  <c r="CA41" i="4"/>
  <c r="CD41" i="4"/>
  <c r="CF41" i="4"/>
  <c r="CI41" i="4"/>
  <c r="CK41" i="4"/>
  <c r="CN41" i="4"/>
  <c r="CP41" i="4"/>
  <c r="CS41" i="4"/>
  <c r="CU41" i="4"/>
  <c r="CX41" i="4"/>
  <c r="CZ41" i="4"/>
  <c r="DC41" i="4"/>
  <c r="DE41" i="4"/>
  <c r="DH41" i="4"/>
  <c r="DJ41" i="4"/>
  <c r="DM41" i="4"/>
  <c r="DO41" i="4"/>
  <c r="DR41" i="4"/>
  <c r="AF42" i="4"/>
  <c r="HI18" i="4"/>
  <c r="HK18" i="4"/>
  <c r="HN18" i="4"/>
  <c r="HP18" i="4"/>
  <c r="HS18" i="4"/>
  <c r="HU18" i="4"/>
  <c r="HX18" i="4"/>
  <c r="HZ18" i="4"/>
  <c r="IC18" i="4"/>
  <c r="IE18" i="4"/>
  <c r="IH18" i="4"/>
  <c r="IJ18" i="4"/>
  <c r="IM18" i="4"/>
  <c r="IO18" i="4"/>
  <c r="IR18" i="4"/>
  <c r="IT18" i="4"/>
  <c r="HF18" i="4"/>
  <c r="HI11" i="4"/>
  <c r="HK11" i="4"/>
  <c r="HN11" i="4"/>
  <c r="HP11" i="4"/>
  <c r="HS11" i="4"/>
  <c r="HU11" i="4"/>
  <c r="HX11" i="4"/>
  <c r="HZ11" i="4"/>
  <c r="IC11" i="4"/>
  <c r="IE11" i="4"/>
  <c r="IH11" i="4"/>
  <c r="IJ11" i="4"/>
  <c r="IM11" i="4"/>
  <c r="IO11" i="4"/>
  <c r="IR11" i="4"/>
  <c r="IT11" i="4"/>
  <c r="HF11" i="4"/>
  <c r="AL17" i="5"/>
  <c r="AO17" i="5"/>
  <c r="C290" i="2"/>
  <c r="AB15" i="5"/>
  <c r="AE15" i="5"/>
  <c r="C210" i="2"/>
  <c r="HA37" i="4"/>
  <c r="HD37" i="4"/>
  <c r="HI19" i="4"/>
  <c r="HK19" i="4"/>
  <c r="HN19" i="4"/>
  <c r="HP19" i="4"/>
  <c r="HS19" i="4"/>
  <c r="HU19" i="4"/>
  <c r="HX19" i="4"/>
  <c r="HZ19" i="4"/>
  <c r="IC19" i="4"/>
  <c r="IE19" i="4"/>
  <c r="IH19" i="4"/>
  <c r="IJ19" i="4"/>
  <c r="IM19" i="4"/>
  <c r="IO19" i="4"/>
  <c r="IR19" i="4"/>
  <c r="IT19" i="4"/>
  <c r="HF19" i="4"/>
  <c r="HF10" i="4"/>
  <c r="HI10" i="4"/>
  <c r="HK10" i="4"/>
  <c r="HN10" i="4"/>
  <c r="HP10" i="4"/>
  <c r="HS10" i="4"/>
  <c r="HU10" i="4"/>
  <c r="HX10" i="4"/>
  <c r="HZ10" i="4"/>
  <c r="IC10" i="4"/>
  <c r="IE10" i="4"/>
  <c r="IH10" i="4"/>
  <c r="IJ10" i="4"/>
  <c r="IM10" i="4"/>
  <c r="IO10" i="4"/>
  <c r="IR10" i="4"/>
  <c r="IT10" i="4"/>
  <c r="C250" i="2"/>
  <c r="AG16" i="5"/>
  <c r="AJ16" i="5"/>
  <c r="AL16" i="5"/>
  <c r="AO16" i="5"/>
  <c r="C328" i="2"/>
  <c r="GG39" i="4"/>
  <c r="GJ39" i="4"/>
  <c r="GL39" i="4"/>
  <c r="GO39" i="4"/>
  <c r="GQ39" i="4"/>
  <c r="GT39" i="4"/>
  <c r="GV39" i="4"/>
  <c r="GY39" i="4"/>
  <c r="GG38" i="4"/>
  <c r="GJ38" i="4"/>
  <c r="GL38" i="4"/>
  <c r="GO38" i="4"/>
  <c r="GQ38" i="4"/>
  <c r="GT38" i="4"/>
  <c r="GV38" i="4"/>
  <c r="GY38" i="4"/>
  <c r="HF17" i="4"/>
  <c r="HI17" i="4"/>
  <c r="HK17" i="4"/>
  <c r="HN17" i="4"/>
  <c r="HP17" i="4"/>
  <c r="HS17" i="4"/>
  <c r="HU17" i="4"/>
  <c r="HX17" i="4"/>
  <c r="HZ17" i="4"/>
  <c r="IC17" i="4"/>
  <c r="IE17" i="4"/>
  <c r="IH17" i="4"/>
  <c r="IJ17" i="4"/>
  <c r="IM17" i="4"/>
  <c r="IO17" i="4"/>
  <c r="IR17" i="4"/>
  <c r="IT17" i="4"/>
  <c r="HI37" i="4"/>
  <c r="HK37" i="4"/>
  <c r="HN37" i="4"/>
  <c r="HP37" i="4"/>
  <c r="HS37" i="4"/>
  <c r="HU37" i="4"/>
  <c r="HX37" i="4"/>
  <c r="HZ37" i="4"/>
  <c r="IC37" i="4"/>
  <c r="IE37" i="4"/>
  <c r="IH37" i="4"/>
  <c r="IJ37" i="4"/>
  <c r="IM37" i="4"/>
  <c r="IO37" i="4"/>
  <c r="IR37" i="4"/>
  <c r="IT37" i="4"/>
  <c r="HF37" i="4"/>
  <c r="AF43" i="4"/>
  <c r="AH42" i="4"/>
  <c r="AK42" i="4"/>
  <c r="AM42" i="4"/>
  <c r="AP42" i="4"/>
  <c r="AR42" i="4"/>
  <c r="AU42" i="4"/>
  <c r="AW42" i="4"/>
  <c r="AZ42" i="4"/>
  <c r="BB42" i="4"/>
  <c r="BE42" i="4"/>
  <c r="BG42" i="4"/>
  <c r="BJ42" i="4"/>
  <c r="BL42" i="4"/>
  <c r="BO42" i="4"/>
  <c r="BQ42" i="4"/>
  <c r="BT42" i="4"/>
  <c r="BV42" i="4"/>
  <c r="BY42" i="4"/>
  <c r="CA42" i="4"/>
  <c r="CD42" i="4"/>
  <c r="CF42" i="4"/>
  <c r="CI42" i="4"/>
  <c r="CK42" i="4"/>
  <c r="CN42" i="4"/>
  <c r="CP42" i="4"/>
  <c r="CS42" i="4"/>
  <c r="CU42" i="4"/>
  <c r="CX42" i="4"/>
  <c r="CZ42" i="4"/>
  <c r="DC42" i="4"/>
  <c r="DE42" i="4"/>
  <c r="DH42" i="4"/>
  <c r="DJ42" i="4"/>
  <c r="DM42" i="4"/>
  <c r="DO42" i="4"/>
  <c r="HA35" i="4"/>
  <c r="HD35" i="4"/>
  <c r="DT41" i="4"/>
  <c r="DW41" i="4"/>
  <c r="DY41" i="4"/>
  <c r="EB41" i="4"/>
  <c r="ED41" i="4"/>
  <c r="EG41" i="4"/>
  <c r="EI41" i="4"/>
  <c r="EL41" i="4"/>
  <c r="EN41" i="4"/>
  <c r="EQ41" i="4"/>
  <c r="ES41" i="4"/>
  <c r="EV41" i="4"/>
  <c r="EX41" i="4"/>
  <c r="FA41" i="4"/>
  <c r="FC41" i="4"/>
  <c r="FF41" i="4"/>
  <c r="FH41" i="4"/>
  <c r="FK41" i="4"/>
  <c r="FM41" i="4"/>
  <c r="FP41" i="4"/>
  <c r="DR42" i="4"/>
  <c r="GL6" i="4"/>
  <c r="GO6" i="4"/>
  <c r="GQ6" i="4"/>
  <c r="GT6" i="4"/>
  <c r="C289" i="2"/>
  <c r="DT42" i="4"/>
  <c r="DW42" i="4"/>
  <c r="DY42" i="4"/>
  <c r="EB42" i="4"/>
  <c r="ED42" i="4"/>
  <c r="EG42" i="4"/>
  <c r="EI42" i="4"/>
  <c r="EL42" i="4"/>
  <c r="EN42" i="4"/>
  <c r="EQ42" i="4"/>
  <c r="ES42" i="4"/>
  <c r="EV42" i="4"/>
  <c r="EX42" i="4"/>
  <c r="FA42" i="4"/>
  <c r="FC42" i="4"/>
  <c r="FF42" i="4"/>
  <c r="FH42" i="4"/>
  <c r="FK42" i="4"/>
  <c r="FM42" i="4"/>
  <c r="FP42" i="4"/>
  <c r="DR43" i="4"/>
  <c r="GV6" i="4"/>
  <c r="GY6" i="4"/>
  <c r="HA38" i="4"/>
  <c r="HD38" i="4"/>
  <c r="HI35" i="4"/>
  <c r="HK35" i="4"/>
  <c r="HN35" i="4"/>
  <c r="HP35" i="4"/>
  <c r="HS35" i="4"/>
  <c r="HU35" i="4"/>
  <c r="HX35" i="4"/>
  <c r="HZ35" i="4"/>
  <c r="IC35" i="4"/>
  <c r="IE35" i="4"/>
  <c r="IH35" i="4"/>
  <c r="IJ35" i="4"/>
  <c r="IM35" i="4"/>
  <c r="IO35" i="4"/>
  <c r="IR35" i="4"/>
  <c r="IT35" i="4"/>
  <c r="HF35" i="4"/>
  <c r="HD39" i="4"/>
  <c r="HA39" i="4"/>
  <c r="FR41" i="4"/>
  <c r="FU41" i="4"/>
  <c r="FW41" i="4"/>
  <c r="FZ41" i="4"/>
  <c r="AH43" i="4"/>
  <c r="AK43" i="4"/>
  <c r="AM43" i="4"/>
  <c r="AP43" i="4"/>
  <c r="AR43" i="4"/>
  <c r="AU43" i="4"/>
  <c r="AW43" i="4"/>
  <c r="AZ43" i="4"/>
  <c r="BB43" i="4"/>
  <c r="BE43" i="4"/>
  <c r="BG43" i="4"/>
  <c r="BJ43" i="4"/>
  <c r="BL43" i="4"/>
  <c r="BO43" i="4"/>
  <c r="BQ43" i="4"/>
  <c r="BT43" i="4"/>
  <c r="BV43" i="4"/>
  <c r="BY43" i="4"/>
  <c r="CA43" i="4"/>
  <c r="CD43" i="4"/>
  <c r="CF43" i="4"/>
  <c r="CI43" i="4"/>
  <c r="CK43" i="4"/>
  <c r="CN43" i="4"/>
  <c r="CP43" i="4"/>
  <c r="CS43" i="4"/>
  <c r="CU43" i="4"/>
  <c r="CX43" i="4"/>
  <c r="CZ43" i="4"/>
  <c r="DC43" i="4"/>
  <c r="DE43" i="4"/>
  <c r="DH43" i="4"/>
  <c r="AF44" i="4"/>
  <c r="AQ16" i="5"/>
  <c r="AT16" i="5"/>
  <c r="C367" i="2"/>
  <c r="AF45" i="4"/>
  <c r="AH45" i="4"/>
  <c r="AK45" i="4"/>
  <c r="AM45" i="4"/>
  <c r="AP45" i="4"/>
  <c r="AR45" i="4"/>
  <c r="AU45" i="4"/>
  <c r="AW45" i="4"/>
  <c r="AZ45" i="4"/>
  <c r="BB45" i="4"/>
  <c r="BE45" i="4"/>
  <c r="BG45" i="4"/>
  <c r="BJ45" i="4"/>
  <c r="BL45" i="4"/>
  <c r="BO45" i="4"/>
  <c r="BQ45" i="4"/>
  <c r="BT45" i="4"/>
  <c r="BV45" i="4"/>
  <c r="BY45" i="4"/>
  <c r="CA45" i="4"/>
  <c r="CD45" i="4"/>
  <c r="CF45" i="4"/>
  <c r="CI45" i="4"/>
  <c r="CK45" i="4"/>
  <c r="CN45" i="4"/>
  <c r="CP45" i="4"/>
  <c r="CS45" i="4"/>
  <c r="CU45" i="4"/>
  <c r="CX45" i="4"/>
  <c r="CZ45" i="4"/>
  <c r="AH44" i="4"/>
  <c r="AK44" i="4"/>
  <c r="AM44" i="4"/>
  <c r="AP44" i="4"/>
  <c r="AR44" i="4"/>
  <c r="AU44" i="4"/>
  <c r="AW44" i="4"/>
  <c r="AZ44" i="4"/>
  <c r="BB44" i="4"/>
  <c r="BE44" i="4"/>
  <c r="BG44" i="4"/>
  <c r="BJ44" i="4"/>
  <c r="BL44" i="4"/>
  <c r="BO44" i="4"/>
  <c r="BQ44" i="4"/>
  <c r="BT44" i="4"/>
  <c r="BV44" i="4"/>
  <c r="BY44" i="4"/>
  <c r="CA44" i="4"/>
  <c r="CD44" i="4"/>
  <c r="CF44" i="4"/>
  <c r="CI44" i="4"/>
  <c r="CK44" i="4"/>
  <c r="CN44" i="4"/>
  <c r="CP44" i="4"/>
  <c r="CS44" i="4"/>
  <c r="CU44" i="4"/>
  <c r="CX44" i="4"/>
  <c r="CZ44" i="4"/>
  <c r="DC44" i="4"/>
  <c r="DE44" i="4"/>
  <c r="DH44" i="4"/>
  <c r="DJ44" i="4"/>
  <c r="DM44" i="4"/>
  <c r="DO44" i="4"/>
  <c r="HF38" i="4"/>
  <c r="HI38" i="4"/>
  <c r="HK38" i="4"/>
  <c r="HN38" i="4"/>
  <c r="HP38" i="4"/>
  <c r="HS38" i="4"/>
  <c r="HU38" i="4"/>
  <c r="HX38" i="4"/>
  <c r="HZ38" i="4"/>
  <c r="IC38" i="4"/>
  <c r="IE38" i="4"/>
  <c r="IH38" i="4"/>
  <c r="IJ38" i="4"/>
  <c r="IM38" i="4"/>
  <c r="IO38" i="4"/>
  <c r="IR38" i="4"/>
  <c r="IT38" i="4"/>
  <c r="HD6" i="4"/>
  <c r="HA6" i="4"/>
  <c r="GB41" i="4"/>
  <c r="GE41" i="4"/>
  <c r="DT43" i="4"/>
  <c r="DW43" i="4"/>
  <c r="DY43" i="4"/>
  <c r="EB43" i="4"/>
  <c r="ED43" i="4"/>
  <c r="EG43" i="4"/>
  <c r="EI43" i="4"/>
  <c r="EL43" i="4"/>
  <c r="EN43" i="4"/>
  <c r="EQ43" i="4"/>
  <c r="ES43" i="4"/>
  <c r="EV43" i="4"/>
  <c r="EX43" i="4"/>
  <c r="FA43" i="4"/>
  <c r="FC43" i="4"/>
  <c r="FF43" i="4"/>
  <c r="FH43" i="4"/>
  <c r="FK43" i="4"/>
  <c r="FM43" i="4"/>
  <c r="FP43" i="4"/>
  <c r="DR44" i="4"/>
  <c r="DT44" i="4"/>
  <c r="DW44" i="4"/>
  <c r="DY44" i="4"/>
  <c r="EB44" i="4"/>
  <c r="ED44" i="4"/>
  <c r="EG44" i="4"/>
  <c r="EI44" i="4"/>
  <c r="EL44" i="4"/>
  <c r="EN44" i="4"/>
  <c r="EQ44" i="4"/>
  <c r="ES44" i="4"/>
  <c r="EV44" i="4"/>
  <c r="EX44" i="4"/>
  <c r="FA44" i="4"/>
  <c r="FC44" i="4"/>
  <c r="FF44" i="4"/>
  <c r="FH44" i="4"/>
  <c r="FK44" i="4"/>
  <c r="FM44" i="4"/>
  <c r="FP44" i="4"/>
  <c r="HI39" i="4"/>
  <c r="HK39" i="4"/>
  <c r="HN39" i="4"/>
  <c r="HP39" i="4"/>
  <c r="HS39" i="4"/>
  <c r="HU39" i="4"/>
  <c r="HX39" i="4"/>
  <c r="HZ39" i="4"/>
  <c r="IC39" i="4"/>
  <c r="IE39" i="4"/>
  <c r="IH39" i="4"/>
  <c r="IJ39" i="4"/>
  <c r="IM39" i="4"/>
  <c r="IO39" i="4"/>
  <c r="IR39" i="4"/>
  <c r="IT39" i="4"/>
  <c r="HF39" i="4"/>
  <c r="FR42" i="4"/>
  <c r="FU42" i="4"/>
  <c r="FW42" i="4"/>
  <c r="FZ42" i="4"/>
  <c r="AV16" i="5"/>
  <c r="AY16" i="5"/>
  <c r="C406" i="2"/>
  <c r="HI6" i="4"/>
  <c r="HK6" i="4"/>
  <c r="HN6" i="4"/>
  <c r="HP6" i="4"/>
  <c r="HS6" i="4"/>
  <c r="HU6" i="4"/>
  <c r="HX6" i="4"/>
  <c r="HZ6" i="4"/>
  <c r="IC6" i="4"/>
  <c r="IE6" i="4"/>
  <c r="IH6" i="4"/>
  <c r="IJ6" i="4"/>
  <c r="IM6" i="4"/>
  <c r="IO6" i="4"/>
  <c r="IR6" i="4"/>
  <c r="IT6" i="4"/>
  <c r="HF6" i="4"/>
  <c r="GE42" i="4"/>
  <c r="GB42" i="4"/>
  <c r="GJ41" i="4"/>
  <c r="GL41" i="4"/>
  <c r="GO41" i="4"/>
  <c r="GQ41" i="4"/>
  <c r="GT41" i="4"/>
  <c r="GV41" i="4"/>
  <c r="GY41" i="4"/>
  <c r="GG41" i="4"/>
  <c r="FU44" i="4"/>
  <c r="FW44" i="4"/>
  <c r="FZ44" i="4"/>
  <c r="FR44" i="4"/>
  <c r="FR43" i="4"/>
  <c r="FU43" i="4"/>
  <c r="FW43" i="4"/>
  <c r="FZ43" i="4"/>
  <c r="HA41" i="4"/>
  <c r="HD41" i="4"/>
  <c r="GG42" i="4"/>
  <c r="GJ42" i="4"/>
  <c r="GL42" i="4"/>
  <c r="GO42" i="4"/>
  <c r="GQ42" i="4"/>
  <c r="GT42" i="4"/>
  <c r="GV42" i="4"/>
  <c r="GY42" i="4"/>
  <c r="GE44" i="4"/>
  <c r="GB44" i="4"/>
  <c r="GE43" i="4"/>
  <c r="GB43" i="4"/>
  <c r="HF41" i="4"/>
  <c r="HI41" i="4"/>
  <c r="HK41" i="4"/>
  <c r="HN41" i="4"/>
  <c r="HP41" i="4"/>
  <c r="HS41" i="4"/>
  <c r="HU41" i="4"/>
  <c r="HX41" i="4"/>
  <c r="HZ41" i="4"/>
  <c r="IC41" i="4"/>
  <c r="IE41" i="4"/>
  <c r="IH41" i="4"/>
  <c r="IJ41" i="4"/>
  <c r="IM41" i="4"/>
  <c r="IO41" i="4"/>
  <c r="IR41" i="4"/>
  <c r="IT41" i="4"/>
  <c r="HD42" i="4"/>
  <c r="HA42" i="4"/>
  <c r="GG43" i="4"/>
  <c r="GJ43" i="4"/>
  <c r="GL43" i="4"/>
  <c r="GO43" i="4"/>
  <c r="GQ43" i="4"/>
  <c r="GT43" i="4"/>
  <c r="GV43" i="4"/>
  <c r="GY43" i="4"/>
  <c r="GJ44" i="4"/>
  <c r="GL44" i="4"/>
  <c r="GO44" i="4"/>
  <c r="GQ44" i="4"/>
  <c r="GT44" i="4"/>
  <c r="GV44" i="4"/>
  <c r="GY44" i="4"/>
  <c r="GG44" i="4"/>
  <c r="HA44" i="4"/>
  <c r="HD44" i="4"/>
  <c r="HA43" i="4"/>
  <c r="HD43" i="4"/>
  <c r="HI42" i="4"/>
  <c r="HK42" i="4"/>
  <c r="HN42" i="4"/>
  <c r="HP42" i="4"/>
  <c r="HS42" i="4"/>
  <c r="HU42" i="4"/>
  <c r="HX42" i="4"/>
  <c r="HZ42" i="4"/>
  <c r="IC42" i="4"/>
  <c r="IE42" i="4"/>
  <c r="IH42" i="4"/>
  <c r="IJ42" i="4"/>
  <c r="IM42" i="4"/>
  <c r="IO42" i="4"/>
  <c r="IR42" i="4"/>
  <c r="IT42" i="4"/>
  <c r="HF42" i="4"/>
  <c r="HI43" i="4"/>
  <c r="HK43" i="4"/>
  <c r="HN43" i="4"/>
  <c r="HP43" i="4"/>
  <c r="HS43" i="4"/>
  <c r="HU43" i="4"/>
  <c r="HX43" i="4"/>
  <c r="HZ43" i="4"/>
  <c r="IC43" i="4"/>
  <c r="IE43" i="4"/>
  <c r="IH43" i="4"/>
  <c r="IJ43" i="4"/>
  <c r="IM43" i="4"/>
  <c r="IO43" i="4"/>
  <c r="IR43" i="4"/>
  <c r="IT43" i="4"/>
  <c r="HF43" i="4"/>
  <c r="HF44" i="4"/>
  <c r="HI44" i="4"/>
  <c r="HK44" i="4"/>
  <c r="HN44" i="4"/>
  <c r="HP44" i="4"/>
  <c r="HS44" i="4"/>
  <c r="HU44" i="4"/>
  <c r="HX44" i="4"/>
  <c r="HZ44" i="4"/>
  <c r="IC44" i="4"/>
  <c r="IE44" i="4"/>
  <c r="IH44" i="4"/>
  <c r="IJ44" i="4"/>
  <c r="IM44" i="4"/>
  <c r="IO44" i="4"/>
  <c r="IR44" i="4"/>
  <c r="IT44" i="4"/>
  <c r="H25" i="5"/>
  <c r="K25" i="5"/>
  <c r="M23" i="5"/>
  <c r="P23" i="5"/>
  <c r="R9" i="5"/>
  <c r="U9" i="5"/>
  <c r="C126" i="2"/>
  <c r="C125" i="2"/>
  <c r="R8" i="5"/>
  <c r="U8" i="5"/>
  <c r="W8" i="5"/>
  <c r="Z8" i="5"/>
  <c r="C124" i="2"/>
  <c r="R7" i="5"/>
  <c r="U7" i="5"/>
  <c r="C163" i="2"/>
  <c r="C189" i="2"/>
  <c r="W33" i="5"/>
  <c r="Z33" i="5"/>
  <c r="BA16" i="5"/>
  <c r="BD16" i="5"/>
  <c r="C190" i="2"/>
  <c r="W34" i="5"/>
  <c r="Z34" i="5"/>
  <c r="C175" i="2"/>
  <c r="W19" i="5"/>
  <c r="Z19" i="5"/>
  <c r="W29" i="5"/>
  <c r="Z29" i="5"/>
  <c r="C185" i="2"/>
  <c r="AB10" i="5"/>
  <c r="AE10" i="5"/>
  <c r="C205" i="2"/>
  <c r="C329" i="2"/>
  <c r="AQ17" i="5"/>
  <c r="AT17" i="5"/>
  <c r="W38" i="5"/>
  <c r="Z38" i="5"/>
  <c r="C194" i="2"/>
  <c r="W43" i="5"/>
  <c r="Z43" i="5"/>
  <c r="C199" i="2"/>
  <c r="C249" i="2"/>
  <c r="AG15" i="5"/>
  <c r="AJ15" i="5"/>
  <c r="C195" i="2"/>
  <c r="C176" i="2"/>
  <c r="W20" i="5"/>
  <c r="Z20" i="5"/>
  <c r="C213" i="2"/>
  <c r="AB18" i="5"/>
  <c r="AE18" i="5"/>
  <c r="C234" i="2"/>
  <c r="AB39" i="5"/>
  <c r="AE39" i="5"/>
  <c r="W44" i="5"/>
  <c r="Z44" i="5"/>
  <c r="C200" i="2"/>
  <c r="W28" i="5"/>
  <c r="Z28" i="5"/>
  <c r="C184" i="2"/>
  <c r="R24" i="5"/>
  <c r="U24" i="5"/>
  <c r="C141" i="2"/>
  <c r="C131" i="2"/>
  <c r="R14" i="5"/>
  <c r="U14" i="5"/>
  <c r="W32" i="5"/>
  <c r="Z32" i="5"/>
  <c r="C188" i="2"/>
  <c r="C148" i="2"/>
  <c r="R31" i="5"/>
  <c r="U31" i="5"/>
  <c r="C191" i="2"/>
  <c r="W35" i="5"/>
  <c r="Z35" i="5"/>
  <c r="C236" i="2"/>
  <c r="AB41" i="5"/>
  <c r="AE41" i="5"/>
  <c r="C169" i="2"/>
  <c r="W13" i="5"/>
  <c r="Z13" i="5"/>
  <c r="C193" i="2"/>
  <c r="W37" i="5"/>
  <c r="Z37" i="5"/>
  <c r="W7" i="5"/>
  <c r="Z7" i="5"/>
  <c r="C186" i="2"/>
  <c r="W30" i="5"/>
  <c r="Z30" i="5"/>
  <c r="C235" i="2"/>
  <c r="AB40" i="5"/>
  <c r="AE40" i="5"/>
  <c r="C159" i="2"/>
  <c r="R42" i="5"/>
  <c r="U42" i="5"/>
  <c r="AG22" i="5"/>
  <c r="AJ22" i="5"/>
  <c r="C256" i="2"/>
  <c r="R21" i="5"/>
  <c r="U21" i="5"/>
  <c r="C138" i="2"/>
  <c r="C231" i="2"/>
  <c r="AB36" i="5"/>
  <c r="AE36" i="5"/>
  <c r="C178" i="2"/>
  <c r="M25" i="5"/>
  <c r="P25" i="5"/>
  <c r="C103" i="2"/>
  <c r="C140" i="2"/>
  <c r="R23" i="5"/>
  <c r="U23" i="5"/>
  <c r="C164" i="2"/>
  <c r="W9" i="5"/>
  <c r="Z9" i="5"/>
  <c r="C165" i="2"/>
  <c r="C225" i="2"/>
  <c r="AB30" i="5"/>
  <c r="AE30" i="5"/>
  <c r="C202" i="2"/>
  <c r="AB7" i="5"/>
  <c r="AE7" i="5"/>
  <c r="C232" i="2"/>
  <c r="AB37" i="5"/>
  <c r="AE37" i="5"/>
  <c r="AG41" i="5"/>
  <c r="AJ41" i="5"/>
  <c r="C275" i="2"/>
  <c r="C252" i="2"/>
  <c r="AG18" i="5"/>
  <c r="AJ18" i="5"/>
  <c r="AB29" i="5"/>
  <c r="AE29" i="5"/>
  <c r="C224" i="2"/>
  <c r="C274" i="2"/>
  <c r="AG40" i="5"/>
  <c r="AJ40" i="5"/>
  <c r="C208" i="2"/>
  <c r="AB13" i="5"/>
  <c r="AE13" i="5"/>
  <c r="AB35" i="5"/>
  <c r="AE35" i="5"/>
  <c r="C230" i="2"/>
  <c r="C170" i="2"/>
  <c r="W14" i="5"/>
  <c r="Z14" i="5"/>
  <c r="C215" i="2"/>
  <c r="AB20" i="5"/>
  <c r="AE20" i="5"/>
  <c r="AB38" i="5"/>
  <c r="AE38" i="5"/>
  <c r="C233" i="2"/>
  <c r="AL22" i="5"/>
  <c r="AO22" i="5"/>
  <c r="C295" i="2"/>
  <c r="C223" i="2"/>
  <c r="AB28" i="5"/>
  <c r="AE28" i="5"/>
  <c r="C288" i="2"/>
  <c r="AL15" i="5"/>
  <c r="AO15" i="5"/>
  <c r="C368" i="2"/>
  <c r="AV17" i="5"/>
  <c r="AY17" i="5"/>
  <c r="C229" i="2"/>
  <c r="AB34" i="5"/>
  <c r="AE34" i="5"/>
  <c r="C198" i="2"/>
  <c r="W42" i="5"/>
  <c r="Z42" i="5"/>
  <c r="W21" i="5"/>
  <c r="Z21" i="5"/>
  <c r="C177" i="2"/>
  <c r="AB32" i="5"/>
  <c r="AE32" i="5"/>
  <c r="C227" i="2"/>
  <c r="W24" i="5"/>
  <c r="Z24" i="5"/>
  <c r="C180" i="2"/>
  <c r="C239" i="2"/>
  <c r="AB44" i="5"/>
  <c r="AE44" i="5"/>
  <c r="C214" i="2"/>
  <c r="AB19" i="5"/>
  <c r="AE19" i="5"/>
  <c r="C445" i="2"/>
  <c r="BF16" i="5"/>
  <c r="BI16" i="5"/>
  <c r="C270" i="2"/>
  <c r="AG36" i="5"/>
  <c r="AJ36" i="5"/>
  <c r="W31" i="5"/>
  <c r="Z31" i="5"/>
  <c r="C187" i="2"/>
  <c r="C273" i="2"/>
  <c r="AG39" i="5"/>
  <c r="AJ39" i="5"/>
  <c r="C238" i="2"/>
  <c r="AB43" i="5"/>
  <c r="AE43" i="5"/>
  <c r="C244" i="2"/>
  <c r="AG10" i="5"/>
  <c r="AJ10" i="5"/>
  <c r="C228" i="2"/>
  <c r="AB33" i="5"/>
  <c r="AE33" i="5"/>
  <c r="C203" i="2"/>
  <c r="AB8" i="5"/>
  <c r="AE8" i="5"/>
  <c r="R25" i="5"/>
  <c r="U25" i="5"/>
  <c r="C142" i="2"/>
  <c r="C179" i="2"/>
  <c r="W23" i="5"/>
  <c r="Z23" i="5"/>
  <c r="C204" i="2"/>
  <c r="AB9" i="5"/>
  <c r="AE9" i="5"/>
  <c r="C484" i="2"/>
  <c r="BK16" i="5"/>
  <c r="BN16" i="5"/>
  <c r="C268" i="2"/>
  <c r="AG34" i="5"/>
  <c r="AJ34" i="5"/>
  <c r="AG20" i="5"/>
  <c r="AJ20" i="5"/>
  <c r="C254" i="2"/>
  <c r="C271" i="2"/>
  <c r="AG37" i="5"/>
  <c r="AJ37" i="5"/>
  <c r="C226" i="2"/>
  <c r="AB31" i="5"/>
  <c r="AE31" i="5"/>
  <c r="C216" i="2"/>
  <c r="AB21" i="5"/>
  <c r="AE21" i="5"/>
  <c r="AL10" i="5"/>
  <c r="AO10" i="5"/>
  <c r="C283" i="2"/>
  <c r="C253" i="2"/>
  <c r="AG19" i="5"/>
  <c r="AJ19" i="5"/>
  <c r="BA17" i="5"/>
  <c r="BD17" i="5"/>
  <c r="C407" i="2"/>
  <c r="AB14" i="5"/>
  <c r="AE14" i="5"/>
  <c r="C209" i="2"/>
  <c r="AG13" i="5"/>
  <c r="AJ13" i="5"/>
  <c r="C247" i="2"/>
  <c r="AL40" i="5"/>
  <c r="AO40" i="5"/>
  <c r="C313" i="2"/>
  <c r="C291" i="2"/>
  <c r="AL18" i="5"/>
  <c r="AO18" i="5"/>
  <c r="AG7" i="5"/>
  <c r="AJ7" i="5"/>
  <c r="C241" i="2"/>
  <c r="C277" i="2"/>
  <c r="AG43" i="5"/>
  <c r="AJ43" i="5"/>
  <c r="AG28" i="5"/>
  <c r="AJ28" i="5"/>
  <c r="C262" i="2"/>
  <c r="AG30" i="5"/>
  <c r="AJ30" i="5"/>
  <c r="C264" i="2"/>
  <c r="C219" i="2"/>
  <c r="AB24" i="5"/>
  <c r="AE24" i="5"/>
  <c r="AQ22" i="5"/>
  <c r="AT22" i="5"/>
  <c r="C334" i="2"/>
  <c r="AG35" i="5"/>
  <c r="AJ35" i="5"/>
  <c r="C269" i="2"/>
  <c r="AG29" i="5"/>
  <c r="AJ29" i="5"/>
  <c r="C263" i="2"/>
  <c r="C312" i="2"/>
  <c r="AL39" i="5"/>
  <c r="AO39" i="5"/>
  <c r="C309" i="2"/>
  <c r="AL36" i="5"/>
  <c r="AO36" i="5"/>
  <c r="AG44" i="5"/>
  <c r="AJ44" i="5"/>
  <c r="C278" i="2"/>
  <c r="C237" i="2"/>
  <c r="AB42" i="5"/>
  <c r="AE42" i="5"/>
  <c r="AQ15" i="5"/>
  <c r="AT15" i="5"/>
  <c r="C327" i="2"/>
  <c r="C266" i="2"/>
  <c r="AG32" i="5"/>
  <c r="AJ32" i="5"/>
  <c r="C272" i="2"/>
  <c r="AG38" i="5"/>
  <c r="AJ38" i="5"/>
  <c r="C314" i="2"/>
  <c r="AL41" i="5"/>
  <c r="AO41" i="5"/>
  <c r="C267" i="2"/>
  <c r="AG33" i="5"/>
  <c r="AJ33" i="5"/>
  <c r="C242" i="2"/>
  <c r="AG8" i="5"/>
  <c r="AJ8" i="5"/>
  <c r="C181" i="2"/>
  <c r="W25" i="5"/>
  <c r="Z25" i="5"/>
  <c r="C218" i="2"/>
  <c r="AB23" i="5"/>
  <c r="AE23" i="5"/>
  <c r="AG9" i="5"/>
  <c r="AJ9" i="5"/>
  <c r="C243" i="2"/>
  <c r="C276" i="2"/>
  <c r="AG42" i="5"/>
  <c r="AJ42" i="5"/>
  <c r="AQ18" i="5"/>
  <c r="AT18" i="5"/>
  <c r="C330" i="2"/>
  <c r="C292" i="2"/>
  <c r="AL19" i="5"/>
  <c r="AO19" i="5"/>
  <c r="AG21" i="5"/>
  <c r="AJ21" i="5"/>
  <c r="C255" i="2"/>
  <c r="AL29" i="5"/>
  <c r="AO29" i="5"/>
  <c r="C302" i="2"/>
  <c r="C303" i="2"/>
  <c r="AL30" i="5"/>
  <c r="AO30" i="5"/>
  <c r="C311" i="2"/>
  <c r="AL38" i="5"/>
  <c r="AO38" i="5"/>
  <c r="C258" i="2"/>
  <c r="AG24" i="5"/>
  <c r="AJ24" i="5"/>
  <c r="AL37" i="5"/>
  <c r="AO37" i="5"/>
  <c r="C310" i="2"/>
  <c r="AL34" i="5"/>
  <c r="AO34" i="5"/>
  <c r="C307" i="2"/>
  <c r="C305" i="2"/>
  <c r="AL32" i="5"/>
  <c r="AO32" i="5"/>
  <c r="C316" i="2"/>
  <c r="AL43" i="5"/>
  <c r="AO43" i="5"/>
  <c r="C523" i="2"/>
  <c r="BP16" i="5"/>
  <c r="BS16" i="5"/>
  <c r="C373" i="2"/>
  <c r="AV22" i="5"/>
  <c r="AY22" i="5"/>
  <c r="C286" i="2"/>
  <c r="AL13" i="5"/>
  <c r="AO13" i="5"/>
  <c r="C306" i="2"/>
  <c r="AL33" i="5"/>
  <c r="AO33" i="5"/>
  <c r="C351" i="2"/>
  <c r="AQ39" i="5"/>
  <c r="AT39" i="5"/>
  <c r="C366" i="2"/>
  <c r="AV15" i="5"/>
  <c r="AY15" i="5"/>
  <c r="C317" i="2"/>
  <c r="AL44" i="5"/>
  <c r="AO44" i="5"/>
  <c r="C308" i="2"/>
  <c r="AL35" i="5"/>
  <c r="AO35" i="5"/>
  <c r="C301" i="2"/>
  <c r="AL28" i="5"/>
  <c r="AO28" i="5"/>
  <c r="AL7" i="5"/>
  <c r="AO7" i="5"/>
  <c r="C280" i="2"/>
  <c r="C352" i="2"/>
  <c r="AQ40" i="5"/>
  <c r="AT40" i="5"/>
  <c r="C248" i="2"/>
  <c r="AG14" i="5"/>
  <c r="AJ14" i="5"/>
  <c r="C446" i="2"/>
  <c r="BF17" i="5"/>
  <c r="BI17" i="5"/>
  <c r="AQ10" i="5"/>
  <c r="AT10" i="5"/>
  <c r="C322" i="2"/>
  <c r="AQ41" i="5"/>
  <c r="AT41" i="5"/>
  <c r="C353" i="2"/>
  <c r="AQ36" i="5"/>
  <c r="AT36" i="5"/>
  <c r="C348" i="2"/>
  <c r="C265" i="2"/>
  <c r="AG31" i="5"/>
  <c r="AJ31" i="5"/>
  <c r="C293" i="2"/>
  <c r="AL20" i="5"/>
  <c r="AO20" i="5"/>
  <c r="C281" i="2"/>
  <c r="AL8" i="5"/>
  <c r="AO8" i="5"/>
  <c r="AB25" i="5"/>
  <c r="AE25" i="5"/>
  <c r="C220" i="2"/>
  <c r="AG23" i="5"/>
  <c r="AJ23" i="5"/>
  <c r="C257" i="2"/>
  <c r="C282" i="2"/>
  <c r="AL9" i="5"/>
  <c r="AO9" i="5"/>
  <c r="C332" i="2"/>
  <c r="AQ20" i="5"/>
  <c r="AT20" i="5"/>
  <c r="C287" i="2"/>
  <c r="AL14" i="5"/>
  <c r="AO14" i="5"/>
  <c r="C405" i="2"/>
  <c r="BA15" i="5"/>
  <c r="BD15" i="5"/>
  <c r="C412" i="2"/>
  <c r="BA22" i="5"/>
  <c r="BD22" i="5"/>
  <c r="C342" i="2"/>
  <c r="AQ30" i="5"/>
  <c r="AT30" i="5"/>
  <c r="AV36" i="5"/>
  <c r="AY36" i="5"/>
  <c r="C387" i="2"/>
  <c r="AQ7" i="5"/>
  <c r="AT7" i="5"/>
  <c r="C319" i="2"/>
  <c r="C294" i="2"/>
  <c r="AL21" i="5"/>
  <c r="AO21" i="5"/>
  <c r="AV18" i="5"/>
  <c r="AY18" i="5"/>
  <c r="C369" i="2"/>
  <c r="AV40" i="5"/>
  <c r="AY40" i="5"/>
  <c r="C391" i="2"/>
  <c r="C356" i="2"/>
  <c r="AQ44" i="5"/>
  <c r="AT44" i="5"/>
  <c r="C390" i="2"/>
  <c r="AV39" i="5"/>
  <c r="AY39" i="5"/>
  <c r="C325" i="2"/>
  <c r="AQ13" i="5"/>
  <c r="AT13" i="5"/>
  <c r="C562" i="2"/>
  <c r="BU16" i="5"/>
  <c r="BX16" i="5"/>
  <c r="C344" i="2"/>
  <c r="AQ32" i="5"/>
  <c r="AT32" i="5"/>
  <c r="C350" i="2"/>
  <c r="AQ38" i="5"/>
  <c r="AT38" i="5"/>
  <c r="C331" i="2"/>
  <c r="AQ19" i="5"/>
  <c r="AT19" i="5"/>
  <c r="AL42" i="5"/>
  <c r="AO42" i="5"/>
  <c r="C315" i="2"/>
  <c r="AL31" i="5"/>
  <c r="AO31" i="5"/>
  <c r="C304" i="2"/>
  <c r="AQ35" i="5"/>
  <c r="AT35" i="5"/>
  <c r="C347" i="2"/>
  <c r="C345" i="2"/>
  <c r="AQ33" i="5"/>
  <c r="AT33" i="5"/>
  <c r="C355" i="2"/>
  <c r="AQ43" i="5"/>
  <c r="AT43" i="5"/>
  <c r="C297" i="2"/>
  <c r="AL24" i="5"/>
  <c r="AO24" i="5"/>
  <c r="C361" i="2"/>
  <c r="AV10" i="5"/>
  <c r="AY10" i="5"/>
  <c r="AQ34" i="5"/>
  <c r="AT34" i="5"/>
  <c r="C346" i="2"/>
  <c r="BK17" i="5"/>
  <c r="BN17" i="5"/>
  <c r="C485" i="2"/>
  <c r="AQ28" i="5"/>
  <c r="AT28" i="5"/>
  <c r="C340" i="2"/>
  <c r="AV41" i="5"/>
  <c r="AY41" i="5"/>
  <c r="C392" i="2"/>
  <c r="AQ37" i="5"/>
  <c r="AT37" i="5"/>
  <c r="C349" i="2"/>
  <c r="C341" i="2"/>
  <c r="AQ29" i="5"/>
  <c r="AT29" i="5"/>
  <c r="C320" i="2"/>
  <c r="AQ8" i="5"/>
  <c r="AT8" i="5"/>
  <c r="AG25" i="5"/>
  <c r="AJ25" i="5"/>
  <c r="C259" i="2"/>
  <c r="C296" i="2"/>
  <c r="AL23" i="5"/>
  <c r="AO23" i="5"/>
  <c r="C321" i="2"/>
  <c r="AQ9" i="5"/>
  <c r="AT9" i="5"/>
  <c r="C380" i="2"/>
  <c r="AV29" i="5"/>
  <c r="AY29" i="5"/>
  <c r="C384" i="2"/>
  <c r="AV33" i="5"/>
  <c r="AY33" i="5"/>
  <c r="AV32" i="5"/>
  <c r="AY32" i="5"/>
  <c r="C383" i="2"/>
  <c r="C444" i="2"/>
  <c r="BF15" i="5"/>
  <c r="BI15" i="5"/>
  <c r="C379" i="2"/>
  <c r="AV28" i="5"/>
  <c r="AY28" i="5"/>
  <c r="C385" i="2"/>
  <c r="AV34" i="5"/>
  <c r="AY34" i="5"/>
  <c r="BA36" i="5"/>
  <c r="BD36" i="5"/>
  <c r="C426" i="2"/>
  <c r="BA10" i="5"/>
  <c r="BD10" i="5"/>
  <c r="C400" i="2"/>
  <c r="C394" i="2"/>
  <c r="AV43" i="5"/>
  <c r="AY43" i="5"/>
  <c r="C389" i="2"/>
  <c r="AV38" i="5"/>
  <c r="AY38" i="5"/>
  <c r="C601" i="2"/>
  <c r="BZ16" i="5"/>
  <c r="CC16" i="5"/>
  <c r="C429" i="2"/>
  <c r="BA39" i="5"/>
  <c r="BD39" i="5"/>
  <c r="C381" i="2"/>
  <c r="AV30" i="5"/>
  <c r="AY30" i="5"/>
  <c r="C451" i="2"/>
  <c r="BF22" i="5"/>
  <c r="BI22" i="5"/>
  <c r="AQ14" i="5"/>
  <c r="AT14" i="5"/>
  <c r="C326" i="2"/>
  <c r="C336" i="2"/>
  <c r="AQ24" i="5"/>
  <c r="AT24" i="5"/>
  <c r="C395" i="2"/>
  <c r="AV44" i="5"/>
  <c r="AY44" i="5"/>
  <c r="AQ21" i="5"/>
  <c r="AT21" i="5"/>
  <c r="C333" i="2"/>
  <c r="C371" i="2"/>
  <c r="AV20" i="5"/>
  <c r="AY20" i="5"/>
  <c r="AV37" i="5"/>
  <c r="AY37" i="5"/>
  <c r="C388" i="2"/>
  <c r="BA41" i="5"/>
  <c r="BD41" i="5"/>
  <c r="C431" i="2"/>
  <c r="BP17" i="5"/>
  <c r="BS17" i="5"/>
  <c r="C524" i="2"/>
  <c r="C386" i="2"/>
  <c r="AV35" i="5"/>
  <c r="AY35" i="5"/>
  <c r="C354" i="2"/>
  <c r="AQ42" i="5"/>
  <c r="AT42" i="5"/>
  <c r="C430" i="2"/>
  <c r="BA40" i="5"/>
  <c r="BD40" i="5"/>
  <c r="BA18" i="5"/>
  <c r="BD18" i="5"/>
  <c r="C408" i="2"/>
  <c r="AV7" i="5"/>
  <c r="AY7" i="5"/>
  <c r="C358" i="2"/>
  <c r="C370" i="2"/>
  <c r="AV19" i="5"/>
  <c r="AY19" i="5"/>
  <c r="C364" i="2"/>
  <c r="AV13" i="5"/>
  <c r="AY13" i="5"/>
  <c r="C343" i="2"/>
  <c r="AQ31" i="5"/>
  <c r="AT31" i="5"/>
  <c r="C359" i="2"/>
  <c r="AV8" i="5"/>
  <c r="AY8" i="5"/>
  <c r="AL25" i="5"/>
  <c r="AO25" i="5"/>
  <c r="C298" i="2"/>
  <c r="C335" i="2"/>
  <c r="AQ23" i="5"/>
  <c r="AT23" i="5"/>
  <c r="C360" i="2"/>
  <c r="AV9" i="5"/>
  <c r="AY9" i="5"/>
  <c r="C409" i="2"/>
  <c r="BA19" i="5"/>
  <c r="BD19" i="5"/>
  <c r="BF40" i="5"/>
  <c r="BI40" i="5"/>
  <c r="C469" i="2"/>
  <c r="BA44" i="5"/>
  <c r="BD44" i="5"/>
  <c r="C434" i="2"/>
  <c r="C420" i="2"/>
  <c r="BA30" i="5"/>
  <c r="BD30" i="5"/>
  <c r="C433" i="2"/>
  <c r="BA43" i="5"/>
  <c r="BD43" i="5"/>
  <c r="C365" i="2"/>
  <c r="AV14" i="5"/>
  <c r="AY14" i="5"/>
  <c r="BA32" i="5"/>
  <c r="BD32" i="5"/>
  <c r="C422" i="2"/>
  <c r="BA13" i="5"/>
  <c r="BD13" i="5"/>
  <c r="C403" i="2"/>
  <c r="C375" i="2"/>
  <c r="AV24" i="5"/>
  <c r="AY24" i="5"/>
  <c r="C490" i="2"/>
  <c r="BK22" i="5"/>
  <c r="BN22" i="5"/>
  <c r="C468" i="2"/>
  <c r="BF39" i="5"/>
  <c r="BI39" i="5"/>
  <c r="BA38" i="5"/>
  <c r="BD38" i="5"/>
  <c r="C428" i="2"/>
  <c r="BA34" i="5"/>
  <c r="BD34" i="5"/>
  <c r="C424" i="2"/>
  <c r="C483" i="2"/>
  <c r="BK15" i="5"/>
  <c r="BN15" i="5"/>
  <c r="BA33" i="5"/>
  <c r="BD33" i="5"/>
  <c r="C423" i="2"/>
  <c r="AV31" i="5"/>
  <c r="AY31" i="5"/>
  <c r="C382" i="2"/>
  <c r="C425" i="2"/>
  <c r="BA35" i="5"/>
  <c r="BD35" i="5"/>
  <c r="C410" i="2"/>
  <c r="BA20" i="5"/>
  <c r="BD20" i="5"/>
  <c r="C640" i="2"/>
  <c r="CE16" i="5"/>
  <c r="CH16" i="5"/>
  <c r="C418" i="2"/>
  <c r="BA28" i="5"/>
  <c r="BD28" i="5"/>
  <c r="BA29" i="5"/>
  <c r="BD29" i="5"/>
  <c r="C419" i="2"/>
  <c r="C397" i="2"/>
  <c r="BA7" i="5"/>
  <c r="BD7" i="5"/>
  <c r="C563" i="2"/>
  <c r="BU17" i="5"/>
  <c r="BX17" i="5"/>
  <c r="C465" i="2"/>
  <c r="BF36" i="5"/>
  <c r="BI36" i="5"/>
  <c r="C393" i="2"/>
  <c r="AV42" i="5"/>
  <c r="AY42" i="5"/>
  <c r="C447" i="2"/>
  <c r="BF18" i="5"/>
  <c r="BI18" i="5"/>
  <c r="C470" i="2"/>
  <c r="BF41" i="5"/>
  <c r="BI41" i="5"/>
  <c r="C427" i="2"/>
  <c r="BA37" i="5"/>
  <c r="BD37" i="5"/>
  <c r="C372" i="2"/>
  <c r="AV21" i="5"/>
  <c r="AY21" i="5"/>
  <c r="BF10" i="5"/>
  <c r="BI10" i="5"/>
  <c r="C439" i="2"/>
  <c r="C398" i="2"/>
  <c r="BA8" i="5"/>
  <c r="BD8" i="5"/>
  <c r="C337" i="2"/>
  <c r="AQ25" i="5"/>
  <c r="AT25" i="5"/>
  <c r="AV23" i="5"/>
  <c r="AY23" i="5"/>
  <c r="C374" i="2"/>
  <c r="BA9" i="5"/>
  <c r="BD9" i="5"/>
  <c r="C399" i="2"/>
  <c r="BK41" i="5"/>
  <c r="BN41" i="5"/>
  <c r="C509" i="2"/>
  <c r="C486" i="2"/>
  <c r="BK18" i="5"/>
  <c r="BN18" i="5"/>
  <c r="BK36" i="5"/>
  <c r="BN36" i="5"/>
  <c r="C504" i="2"/>
  <c r="C457" i="2"/>
  <c r="BF28" i="5"/>
  <c r="BI28" i="5"/>
  <c r="C522" i="2"/>
  <c r="BP15" i="5"/>
  <c r="BS15" i="5"/>
  <c r="C459" i="2"/>
  <c r="BF30" i="5"/>
  <c r="BI30" i="5"/>
  <c r="C448" i="2"/>
  <c r="BF19" i="5"/>
  <c r="BI19" i="5"/>
  <c r="C442" i="2"/>
  <c r="BF13" i="5"/>
  <c r="BI13" i="5"/>
  <c r="C466" i="2"/>
  <c r="BF37" i="5"/>
  <c r="BI37" i="5"/>
  <c r="BA42" i="5"/>
  <c r="BD42" i="5"/>
  <c r="C432" i="2"/>
  <c r="C602" i="2"/>
  <c r="BZ17" i="5"/>
  <c r="CC17" i="5"/>
  <c r="CJ16" i="5"/>
  <c r="CM16" i="5"/>
  <c r="C679" i="2"/>
  <c r="C464" i="2"/>
  <c r="BF35" i="5"/>
  <c r="BI35" i="5"/>
  <c r="BK39" i="5"/>
  <c r="BN39" i="5"/>
  <c r="C507" i="2"/>
  <c r="BA24" i="5"/>
  <c r="BD24" i="5"/>
  <c r="C414" i="2"/>
  <c r="BF43" i="5"/>
  <c r="BI43" i="5"/>
  <c r="C472" i="2"/>
  <c r="BA21" i="5"/>
  <c r="BD21" i="5"/>
  <c r="C411" i="2"/>
  <c r="C436" i="2"/>
  <c r="BF7" i="5"/>
  <c r="BI7" i="5"/>
  <c r="BF20" i="5"/>
  <c r="BI20" i="5"/>
  <c r="C449" i="2"/>
  <c r="BP22" i="5"/>
  <c r="BS22" i="5"/>
  <c r="C529" i="2"/>
  <c r="C404" i="2"/>
  <c r="BA14" i="5"/>
  <c r="BD14" i="5"/>
  <c r="C421" i="2"/>
  <c r="BA31" i="5"/>
  <c r="BD31" i="5"/>
  <c r="C467" i="2"/>
  <c r="BF38" i="5"/>
  <c r="BI38" i="5"/>
  <c r="C478" i="2"/>
  <c r="BK10" i="5"/>
  <c r="BN10" i="5"/>
  <c r="BF29" i="5"/>
  <c r="BI29" i="5"/>
  <c r="C458" i="2"/>
  <c r="C462" i="2"/>
  <c r="BF33" i="5"/>
  <c r="BI33" i="5"/>
  <c r="BF34" i="5"/>
  <c r="BI34" i="5"/>
  <c r="C463" i="2"/>
  <c r="C461" i="2"/>
  <c r="BF32" i="5"/>
  <c r="BI32" i="5"/>
  <c r="C473" i="2"/>
  <c r="BF44" i="5"/>
  <c r="BI44" i="5"/>
  <c r="C508" i="2"/>
  <c r="BK40" i="5"/>
  <c r="BN40" i="5"/>
  <c r="BF8" i="5"/>
  <c r="BI8" i="5"/>
  <c r="C437" i="2"/>
  <c r="AV25" i="5"/>
  <c r="AY25" i="5"/>
  <c r="C376" i="2"/>
  <c r="BA23" i="5"/>
  <c r="BD23" i="5"/>
  <c r="C413" i="2"/>
  <c r="BF9" i="5"/>
  <c r="BI9" i="5"/>
  <c r="C438" i="2"/>
  <c r="C500" i="2"/>
  <c r="BK32" i="5"/>
  <c r="BN32" i="5"/>
  <c r="BP10" i="5"/>
  <c r="BS10" i="5"/>
  <c r="C517" i="2"/>
  <c r="C460" i="2"/>
  <c r="BF31" i="5"/>
  <c r="BI31" i="5"/>
  <c r="BK30" i="5"/>
  <c r="BN30" i="5"/>
  <c r="C498" i="2"/>
  <c r="BP18" i="5"/>
  <c r="BS18" i="5"/>
  <c r="C525" i="2"/>
  <c r="BK43" i="5"/>
  <c r="BN43" i="5"/>
  <c r="C511" i="2"/>
  <c r="CO16" i="5"/>
  <c r="CR16" i="5"/>
  <c r="C718" i="2"/>
  <c r="C512" i="2"/>
  <c r="BK44" i="5"/>
  <c r="BN44" i="5"/>
  <c r="BK38" i="5"/>
  <c r="BN38" i="5"/>
  <c r="C506" i="2"/>
  <c r="BK7" i="5"/>
  <c r="BN7" i="5"/>
  <c r="C475" i="2"/>
  <c r="C503" i="2"/>
  <c r="BK35" i="5"/>
  <c r="BN35" i="5"/>
  <c r="CE17" i="5"/>
  <c r="CH17" i="5"/>
  <c r="C641" i="2"/>
  <c r="C505" i="2"/>
  <c r="BK37" i="5"/>
  <c r="BN37" i="5"/>
  <c r="BK19" i="5"/>
  <c r="BN19" i="5"/>
  <c r="C487" i="2"/>
  <c r="C561" i="2"/>
  <c r="BU15" i="5"/>
  <c r="BX15" i="5"/>
  <c r="C547" i="2"/>
  <c r="BP40" i="5"/>
  <c r="BS40" i="5"/>
  <c r="C501" i="2"/>
  <c r="BK33" i="5"/>
  <c r="BN33" i="5"/>
  <c r="BF14" i="5"/>
  <c r="BI14" i="5"/>
  <c r="C443" i="2"/>
  <c r="C481" i="2"/>
  <c r="BK13" i="5"/>
  <c r="BN13" i="5"/>
  <c r="BK28" i="5"/>
  <c r="BN28" i="5"/>
  <c r="C496" i="2"/>
  <c r="BK20" i="5"/>
  <c r="BN20" i="5"/>
  <c r="C488" i="2"/>
  <c r="C546" i="2"/>
  <c r="BP39" i="5"/>
  <c r="BS39" i="5"/>
  <c r="C471" i="2"/>
  <c r="BF42" i="5"/>
  <c r="BI42" i="5"/>
  <c r="C502" i="2"/>
  <c r="BK34" i="5"/>
  <c r="BN34" i="5"/>
  <c r="BK29" i="5"/>
  <c r="BN29" i="5"/>
  <c r="C497" i="2"/>
  <c r="C568" i="2"/>
  <c r="BU22" i="5"/>
  <c r="BX22" i="5"/>
  <c r="C450" i="2"/>
  <c r="BF21" i="5"/>
  <c r="BI21" i="5"/>
  <c r="C453" i="2"/>
  <c r="BF24" i="5"/>
  <c r="BI24" i="5"/>
  <c r="BP36" i="5"/>
  <c r="BS36" i="5"/>
  <c r="C543" i="2"/>
  <c r="BP41" i="5"/>
  <c r="BS41" i="5"/>
  <c r="C548" i="2"/>
  <c r="C476" i="2"/>
  <c r="BK8" i="5"/>
  <c r="BN8" i="5"/>
  <c r="C415" i="2"/>
  <c r="BA25" i="5"/>
  <c r="BD25" i="5"/>
  <c r="BF23" i="5"/>
  <c r="BI23" i="5"/>
  <c r="C452" i="2"/>
  <c r="BK9" i="5"/>
  <c r="BN9" i="5"/>
  <c r="C477" i="2"/>
  <c r="C492" i="2"/>
  <c r="BK24" i="5"/>
  <c r="BN24" i="5"/>
  <c r="C585" i="2"/>
  <c r="BU39" i="5"/>
  <c r="BX39" i="5"/>
  <c r="BP13" i="5"/>
  <c r="BS13" i="5"/>
  <c r="C520" i="2"/>
  <c r="BP44" i="5"/>
  <c r="BS44" i="5"/>
  <c r="C551" i="2"/>
  <c r="BP32" i="5"/>
  <c r="BS32" i="5"/>
  <c r="C539" i="2"/>
  <c r="BU41" i="5"/>
  <c r="BX41" i="5"/>
  <c r="C587" i="2"/>
  <c r="C526" i="2"/>
  <c r="BP19" i="5"/>
  <c r="BS19" i="5"/>
  <c r="BP7" i="5"/>
  <c r="BS7" i="5"/>
  <c r="C514" i="2"/>
  <c r="BU18" i="5"/>
  <c r="BX18" i="5"/>
  <c r="C564" i="2"/>
  <c r="BK21" i="5"/>
  <c r="BN21" i="5"/>
  <c r="C489" i="2"/>
  <c r="BK42" i="5"/>
  <c r="BN42" i="5"/>
  <c r="C510" i="2"/>
  <c r="BP33" i="5"/>
  <c r="BS33" i="5"/>
  <c r="C540" i="2"/>
  <c r="C600" i="2"/>
  <c r="BZ15" i="5"/>
  <c r="CC15" i="5"/>
  <c r="C544" i="2"/>
  <c r="BP37" i="5"/>
  <c r="BS37" i="5"/>
  <c r="BP35" i="5"/>
  <c r="BS35" i="5"/>
  <c r="C542" i="2"/>
  <c r="C607" i="2"/>
  <c r="BZ22" i="5"/>
  <c r="CC22" i="5"/>
  <c r="BP34" i="5"/>
  <c r="BS34" i="5"/>
  <c r="C541" i="2"/>
  <c r="C586" i="2"/>
  <c r="BU40" i="5"/>
  <c r="BX40" i="5"/>
  <c r="C499" i="2"/>
  <c r="BK31" i="5"/>
  <c r="BN31" i="5"/>
  <c r="C680" i="2"/>
  <c r="CJ17" i="5"/>
  <c r="CM17" i="5"/>
  <c r="C550" i="2"/>
  <c r="BP43" i="5"/>
  <c r="BS43" i="5"/>
  <c r="C582" i="2"/>
  <c r="BU36" i="5"/>
  <c r="BX36" i="5"/>
  <c r="BP29" i="5"/>
  <c r="BS29" i="5"/>
  <c r="C536" i="2"/>
  <c r="BP20" i="5"/>
  <c r="BS20" i="5"/>
  <c r="C527" i="2"/>
  <c r="BP28" i="5"/>
  <c r="BS28" i="5"/>
  <c r="C535" i="2"/>
  <c r="BK14" i="5"/>
  <c r="BN14" i="5"/>
  <c r="C482" i="2"/>
  <c r="BP38" i="5"/>
  <c r="BS38" i="5"/>
  <c r="C545" i="2"/>
  <c r="CT16" i="5"/>
  <c r="CW16" i="5"/>
  <c r="C757" i="2"/>
  <c r="C537" i="2"/>
  <c r="BP30" i="5"/>
  <c r="BS30" i="5"/>
  <c r="BU10" i="5"/>
  <c r="BX10" i="5"/>
  <c r="C556" i="2"/>
  <c r="C515" i="2"/>
  <c r="BP8" i="5"/>
  <c r="BS8" i="5"/>
  <c r="C454" i="2"/>
  <c r="BF25" i="5"/>
  <c r="BI25" i="5"/>
  <c r="C491" i="2"/>
  <c r="BK23" i="5"/>
  <c r="BN23" i="5"/>
  <c r="BP9" i="5"/>
  <c r="BS9" i="5"/>
  <c r="C516" i="2"/>
  <c r="C625" i="2"/>
  <c r="BZ40" i="5"/>
  <c r="CC40" i="5"/>
  <c r="BP24" i="5"/>
  <c r="BS24" i="5"/>
  <c r="C531" i="2"/>
  <c r="CY16" i="5"/>
  <c r="DB16" i="5"/>
  <c r="C796" i="2"/>
  <c r="BU34" i="5"/>
  <c r="BX34" i="5"/>
  <c r="C580" i="2"/>
  <c r="C579" i="2"/>
  <c r="BU33" i="5"/>
  <c r="BX33" i="5"/>
  <c r="BZ18" i="5"/>
  <c r="CC18" i="5"/>
  <c r="C603" i="2"/>
  <c r="C589" i="2"/>
  <c r="BU43" i="5"/>
  <c r="BX43" i="5"/>
  <c r="C538" i="2"/>
  <c r="BP31" i="5"/>
  <c r="BS31" i="5"/>
  <c r="C646" i="2"/>
  <c r="CE22" i="5"/>
  <c r="CH22" i="5"/>
  <c r="CE15" i="5"/>
  <c r="CH15" i="5"/>
  <c r="C639" i="2"/>
  <c r="C621" i="2"/>
  <c r="BZ36" i="5"/>
  <c r="CC36" i="5"/>
  <c r="C565" i="2"/>
  <c r="BU19" i="5"/>
  <c r="BX19" i="5"/>
  <c r="BZ39" i="5"/>
  <c r="CC39" i="5"/>
  <c r="C624" i="2"/>
  <c r="C595" i="2"/>
  <c r="BZ10" i="5"/>
  <c r="CC10" i="5"/>
  <c r="BU20" i="5"/>
  <c r="BX20" i="5"/>
  <c r="C566" i="2"/>
  <c r="BZ41" i="5"/>
  <c r="CC41" i="5"/>
  <c r="C626" i="2"/>
  <c r="BU30" i="5"/>
  <c r="BX30" i="5"/>
  <c r="C576" i="2"/>
  <c r="C584" i="2"/>
  <c r="BU38" i="5"/>
  <c r="BX38" i="5"/>
  <c r="C574" i="2"/>
  <c r="BU28" i="5"/>
  <c r="BX28" i="5"/>
  <c r="C575" i="2"/>
  <c r="BU29" i="5"/>
  <c r="BX29" i="5"/>
  <c r="C581" i="2"/>
  <c r="BU35" i="5"/>
  <c r="BX35" i="5"/>
  <c r="BP42" i="5"/>
  <c r="BS42" i="5"/>
  <c r="C549" i="2"/>
  <c r="C528" i="2"/>
  <c r="BP21" i="5"/>
  <c r="BS21" i="5"/>
  <c r="BU7" i="5"/>
  <c r="BX7" i="5"/>
  <c r="C553" i="2"/>
  <c r="C578" i="2"/>
  <c r="BU32" i="5"/>
  <c r="BX32" i="5"/>
  <c r="C559" i="2"/>
  <c r="BU13" i="5"/>
  <c r="BX13" i="5"/>
  <c r="C719" i="2"/>
  <c r="CO17" i="5"/>
  <c r="CR17" i="5"/>
  <c r="BU37" i="5"/>
  <c r="BX37" i="5"/>
  <c r="C583" i="2"/>
  <c r="C521" i="2"/>
  <c r="BP14" i="5"/>
  <c r="BS14" i="5"/>
  <c r="C590" i="2"/>
  <c r="BU44" i="5"/>
  <c r="BX44" i="5"/>
  <c r="C554" i="2"/>
  <c r="BU8" i="5"/>
  <c r="BX8" i="5"/>
  <c r="C493" i="2"/>
  <c r="BK25" i="5"/>
  <c r="BN25" i="5"/>
  <c r="C530" i="2"/>
  <c r="BP23" i="5"/>
  <c r="BS23" i="5"/>
  <c r="BU9" i="5"/>
  <c r="BX9" i="5"/>
  <c r="C555" i="2"/>
  <c r="CJ15" i="5"/>
  <c r="CM15" i="5"/>
  <c r="C678" i="2"/>
  <c r="DD16" i="5"/>
  <c r="DG16" i="5"/>
  <c r="C835" i="2"/>
  <c r="C758" i="2"/>
  <c r="CT17" i="5"/>
  <c r="CW17" i="5"/>
  <c r="BZ29" i="5"/>
  <c r="CC29" i="5"/>
  <c r="C614" i="2"/>
  <c r="BZ38" i="5"/>
  <c r="CC38" i="5"/>
  <c r="C623" i="2"/>
  <c r="C634" i="2"/>
  <c r="CE10" i="5"/>
  <c r="CH10" i="5"/>
  <c r="BZ19" i="5"/>
  <c r="CC19" i="5"/>
  <c r="C604" i="2"/>
  <c r="C685" i="2"/>
  <c r="CJ22" i="5"/>
  <c r="CM22" i="5"/>
  <c r="BU31" i="5"/>
  <c r="BX31" i="5"/>
  <c r="C577" i="2"/>
  <c r="BZ30" i="5"/>
  <c r="CC30" i="5"/>
  <c r="C615" i="2"/>
  <c r="CE39" i="5"/>
  <c r="CH39" i="5"/>
  <c r="C663" i="2"/>
  <c r="C560" i="2"/>
  <c r="BU14" i="5"/>
  <c r="BX14" i="5"/>
  <c r="C598" i="2"/>
  <c r="BZ13" i="5"/>
  <c r="CC13" i="5"/>
  <c r="BZ7" i="5"/>
  <c r="CC7" i="5"/>
  <c r="C592" i="2"/>
  <c r="C588" i="2"/>
  <c r="BU42" i="5"/>
  <c r="BX42" i="5"/>
  <c r="CE41" i="5"/>
  <c r="CH41" i="5"/>
  <c r="C665" i="2"/>
  <c r="C642" i="2"/>
  <c r="CE18" i="5"/>
  <c r="CH18" i="5"/>
  <c r="C619" i="2"/>
  <c r="BZ34" i="5"/>
  <c r="CC34" i="5"/>
  <c r="BU24" i="5"/>
  <c r="BX24" i="5"/>
  <c r="C570" i="2"/>
  <c r="C622" i="2"/>
  <c r="BZ37" i="5"/>
  <c r="CC37" i="5"/>
  <c r="C605" i="2"/>
  <c r="BZ20" i="5"/>
  <c r="CC20" i="5"/>
  <c r="BZ44" i="5"/>
  <c r="CC44" i="5"/>
  <c r="C629" i="2"/>
  <c r="C617" i="2"/>
  <c r="BZ32" i="5"/>
  <c r="CC32" i="5"/>
  <c r="C567" i="2"/>
  <c r="BU21" i="5"/>
  <c r="BX21" i="5"/>
  <c r="C620" i="2"/>
  <c r="BZ35" i="5"/>
  <c r="CC35" i="5"/>
  <c r="C613" i="2"/>
  <c r="BZ28" i="5"/>
  <c r="CC28" i="5"/>
  <c r="C660" i="2"/>
  <c r="CE36" i="5"/>
  <c r="CH36" i="5"/>
  <c r="BZ43" i="5"/>
  <c r="CC43" i="5"/>
  <c r="C628" i="2"/>
  <c r="C618" i="2"/>
  <c r="BZ33" i="5"/>
  <c r="CC33" i="5"/>
  <c r="CE40" i="5"/>
  <c r="CH40" i="5"/>
  <c r="C664" i="2"/>
  <c r="C593" i="2"/>
  <c r="BZ8" i="5"/>
  <c r="CC8" i="5"/>
  <c r="C532" i="2"/>
  <c r="BP25" i="5"/>
  <c r="BS25" i="5"/>
  <c r="BU23" i="5"/>
  <c r="BX23" i="5"/>
  <c r="C569" i="2"/>
  <c r="BZ9" i="5"/>
  <c r="CC9" i="5"/>
  <c r="C594" i="2"/>
  <c r="CJ40" i="5"/>
  <c r="CM40" i="5"/>
  <c r="C703" i="2"/>
  <c r="C704" i="2"/>
  <c r="CJ41" i="5"/>
  <c r="CM41" i="5"/>
  <c r="DI16" i="5"/>
  <c r="DL16" i="5"/>
  <c r="C874" i="2"/>
  <c r="C659" i="2"/>
  <c r="CE35" i="5"/>
  <c r="CH35" i="5"/>
  <c r="C644" i="2"/>
  <c r="CE20" i="5"/>
  <c r="CH20" i="5"/>
  <c r="C681" i="2"/>
  <c r="CJ18" i="5"/>
  <c r="CM18" i="5"/>
  <c r="BZ42" i="5"/>
  <c r="CC42" i="5"/>
  <c r="C627" i="2"/>
  <c r="CE13" i="5"/>
  <c r="CH13" i="5"/>
  <c r="C637" i="2"/>
  <c r="CJ10" i="5"/>
  <c r="CM10" i="5"/>
  <c r="C673" i="2"/>
  <c r="C797" i="2"/>
  <c r="CY17" i="5"/>
  <c r="DB17" i="5"/>
  <c r="CE43" i="5"/>
  <c r="CH43" i="5"/>
  <c r="C667" i="2"/>
  <c r="CE44" i="5"/>
  <c r="CH44" i="5"/>
  <c r="C668" i="2"/>
  <c r="CE30" i="5"/>
  <c r="CH30" i="5"/>
  <c r="C654" i="2"/>
  <c r="C643" i="2"/>
  <c r="CE19" i="5"/>
  <c r="CH19" i="5"/>
  <c r="CE33" i="5"/>
  <c r="CH33" i="5"/>
  <c r="C657" i="2"/>
  <c r="CE32" i="5"/>
  <c r="CH32" i="5"/>
  <c r="C656" i="2"/>
  <c r="BZ24" i="5"/>
  <c r="CC24" i="5"/>
  <c r="C609" i="2"/>
  <c r="CJ39" i="5"/>
  <c r="CM39" i="5"/>
  <c r="C702" i="2"/>
  <c r="C616" i="2"/>
  <c r="BZ31" i="5"/>
  <c r="CC31" i="5"/>
  <c r="C662" i="2"/>
  <c r="CE38" i="5"/>
  <c r="CH38" i="5"/>
  <c r="C717" i="2"/>
  <c r="CO15" i="5"/>
  <c r="CR15" i="5"/>
  <c r="CE7" i="5"/>
  <c r="CH7" i="5"/>
  <c r="C631" i="2"/>
  <c r="CE29" i="5"/>
  <c r="CH29" i="5"/>
  <c r="C653" i="2"/>
  <c r="C699" i="2"/>
  <c r="CJ36" i="5"/>
  <c r="CM36" i="5"/>
  <c r="C652" i="2"/>
  <c r="CE28" i="5"/>
  <c r="CH28" i="5"/>
  <c r="BZ21" i="5"/>
  <c r="CC21" i="5"/>
  <c r="C606" i="2"/>
  <c r="C661" i="2"/>
  <c r="CE37" i="5"/>
  <c r="CH37" i="5"/>
  <c r="CE34" i="5"/>
  <c r="CH34" i="5"/>
  <c r="C658" i="2"/>
  <c r="C599" i="2"/>
  <c r="BZ14" i="5"/>
  <c r="CC14" i="5"/>
  <c r="C724" i="2"/>
  <c r="CO22" i="5"/>
  <c r="CR22" i="5"/>
  <c r="CE8" i="5"/>
  <c r="CH8" i="5"/>
  <c r="C632" i="2"/>
  <c r="C571" i="2"/>
  <c r="BU25" i="5"/>
  <c r="BX25" i="5"/>
  <c r="C608" i="2"/>
  <c r="BZ23" i="5"/>
  <c r="CC23" i="5"/>
  <c r="C633" i="2"/>
  <c r="CE9" i="5"/>
  <c r="CH9" i="5"/>
  <c r="C638" i="2"/>
  <c r="CE14" i="5"/>
  <c r="CH14" i="5"/>
  <c r="C700" i="2"/>
  <c r="CJ37" i="5"/>
  <c r="CM37" i="5"/>
  <c r="CJ28" i="5"/>
  <c r="CM28" i="5"/>
  <c r="C691" i="2"/>
  <c r="C756" i="2"/>
  <c r="CT15" i="5"/>
  <c r="CW15" i="5"/>
  <c r="CE31" i="5"/>
  <c r="CH31" i="5"/>
  <c r="C655" i="2"/>
  <c r="C720" i="2"/>
  <c r="CO18" i="5"/>
  <c r="CR18" i="5"/>
  <c r="C698" i="2"/>
  <c r="CJ35" i="5"/>
  <c r="CM35" i="5"/>
  <c r="C743" i="2"/>
  <c r="CO41" i="5"/>
  <c r="CR41" i="5"/>
  <c r="C692" i="2"/>
  <c r="CJ29" i="5"/>
  <c r="CM29" i="5"/>
  <c r="C648" i="2"/>
  <c r="CE24" i="5"/>
  <c r="CH24" i="5"/>
  <c r="CJ33" i="5"/>
  <c r="CM33" i="5"/>
  <c r="C696" i="2"/>
  <c r="CJ30" i="5"/>
  <c r="CM30" i="5"/>
  <c r="C693" i="2"/>
  <c r="CJ43" i="5"/>
  <c r="CM43" i="5"/>
  <c r="C706" i="2"/>
  <c r="C712" i="2"/>
  <c r="CO10" i="5"/>
  <c r="CR10" i="5"/>
  <c r="C676" i="2"/>
  <c r="CJ13" i="5"/>
  <c r="CM13" i="5"/>
  <c r="CT22" i="5"/>
  <c r="CW22" i="5"/>
  <c r="C763" i="2"/>
  <c r="CO36" i="5"/>
  <c r="CR36" i="5"/>
  <c r="C738" i="2"/>
  <c r="C701" i="2"/>
  <c r="CJ38" i="5"/>
  <c r="CM38" i="5"/>
  <c r="C682" i="2"/>
  <c r="CJ19" i="5"/>
  <c r="CM19" i="5"/>
  <c r="C836" i="2"/>
  <c r="DD17" i="5"/>
  <c r="DG17" i="5"/>
  <c r="CJ20" i="5"/>
  <c r="CM20" i="5"/>
  <c r="C683" i="2"/>
  <c r="C697" i="2"/>
  <c r="CJ34" i="5"/>
  <c r="CM34" i="5"/>
  <c r="C645" i="2"/>
  <c r="CE21" i="5"/>
  <c r="CH21" i="5"/>
  <c r="C670" i="2"/>
  <c r="CJ7" i="5"/>
  <c r="CM7" i="5"/>
  <c r="C741" i="2"/>
  <c r="CO39" i="5"/>
  <c r="CR39" i="5"/>
  <c r="C695" i="2"/>
  <c r="CJ32" i="5"/>
  <c r="CM32" i="5"/>
  <c r="CJ44" i="5"/>
  <c r="CM44" i="5"/>
  <c r="C707" i="2"/>
  <c r="C666" i="2"/>
  <c r="CE42" i="5"/>
  <c r="CH42" i="5"/>
  <c r="DN16" i="5"/>
  <c r="DQ16" i="5"/>
  <c r="C913" i="2"/>
  <c r="CO40" i="5"/>
  <c r="CR40" i="5"/>
  <c r="C742" i="2"/>
  <c r="CJ8" i="5"/>
  <c r="CM8" i="5"/>
  <c r="C671" i="2"/>
  <c r="BZ25" i="5"/>
  <c r="CC25" i="5"/>
  <c r="C610" i="2"/>
  <c r="C647" i="2"/>
  <c r="CE23" i="5"/>
  <c r="CH23" i="5"/>
  <c r="C672" i="2"/>
  <c r="CJ9" i="5"/>
  <c r="CM9" i="5"/>
  <c r="C730" i="2"/>
  <c r="CO28" i="5"/>
  <c r="CR28" i="5"/>
  <c r="C684" i="2"/>
  <c r="CJ21" i="5"/>
  <c r="CM21" i="5"/>
  <c r="C875" i="2"/>
  <c r="DI17" i="5"/>
  <c r="DL17" i="5"/>
  <c r="C751" i="2"/>
  <c r="CT10" i="5"/>
  <c r="CW10" i="5"/>
  <c r="CJ24" i="5"/>
  <c r="CM24" i="5"/>
  <c r="C687" i="2"/>
  <c r="CO35" i="5"/>
  <c r="CR35" i="5"/>
  <c r="C737" i="2"/>
  <c r="CY15" i="5"/>
  <c r="DB15" i="5"/>
  <c r="C795" i="2"/>
  <c r="C739" i="2"/>
  <c r="CO37" i="5"/>
  <c r="CR37" i="5"/>
  <c r="CY22" i="5"/>
  <c r="DB22" i="5"/>
  <c r="C802" i="2"/>
  <c r="CO33" i="5"/>
  <c r="CR33" i="5"/>
  <c r="C735" i="2"/>
  <c r="CT39" i="5"/>
  <c r="CW39" i="5"/>
  <c r="C780" i="2"/>
  <c r="C952" i="2"/>
  <c r="DS16" i="5"/>
  <c r="DV16" i="5"/>
  <c r="C746" i="2"/>
  <c r="CO44" i="5"/>
  <c r="CR44" i="5"/>
  <c r="C722" i="2"/>
  <c r="CO20" i="5"/>
  <c r="CR20" i="5"/>
  <c r="C777" i="2"/>
  <c r="CT36" i="5"/>
  <c r="CW36" i="5"/>
  <c r="C732" i="2"/>
  <c r="CO30" i="5"/>
  <c r="CR30" i="5"/>
  <c r="C781" i="2"/>
  <c r="CT40" i="5"/>
  <c r="CW40" i="5"/>
  <c r="C745" i="2"/>
  <c r="CO43" i="5"/>
  <c r="CR43" i="5"/>
  <c r="C694" i="2"/>
  <c r="CJ31" i="5"/>
  <c r="CM31" i="5"/>
  <c r="CJ42" i="5"/>
  <c r="CM42" i="5"/>
  <c r="C705" i="2"/>
  <c r="C734" i="2"/>
  <c r="CO32" i="5"/>
  <c r="CR32" i="5"/>
  <c r="CO7" i="5"/>
  <c r="CR7" i="5"/>
  <c r="C709" i="2"/>
  <c r="CO34" i="5"/>
  <c r="CR34" i="5"/>
  <c r="C736" i="2"/>
  <c r="C721" i="2"/>
  <c r="CO19" i="5"/>
  <c r="CR19" i="5"/>
  <c r="CO38" i="5"/>
  <c r="CR38" i="5"/>
  <c r="C740" i="2"/>
  <c r="CO13" i="5"/>
  <c r="CR13" i="5"/>
  <c r="C715" i="2"/>
  <c r="CO29" i="5"/>
  <c r="CR29" i="5"/>
  <c r="C731" i="2"/>
  <c r="C782" i="2"/>
  <c r="CT41" i="5"/>
  <c r="CW41" i="5"/>
  <c r="C759" i="2"/>
  <c r="CT18" i="5"/>
  <c r="CW18" i="5"/>
  <c r="CJ14" i="5"/>
  <c r="CM14" i="5"/>
  <c r="C677" i="2"/>
  <c r="C710" i="2"/>
  <c r="CO8" i="5"/>
  <c r="CR8" i="5"/>
  <c r="C649" i="2"/>
  <c r="CE25" i="5"/>
  <c r="CH25" i="5"/>
  <c r="CJ23" i="5"/>
  <c r="CM23" i="5"/>
  <c r="C686" i="2"/>
  <c r="C711" i="2"/>
  <c r="CO9" i="5"/>
  <c r="CR9" i="5"/>
  <c r="C716" i="2"/>
  <c r="CO14" i="5"/>
  <c r="CR14" i="5"/>
  <c r="C748" i="2"/>
  <c r="CT7" i="5"/>
  <c r="CW7" i="5"/>
  <c r="CY18" i="5"/>
  <c r="DB18" i="5"/>
  <c r="C798" i="2"/>
  <c r="C773" i="2"/>
  <c r="CT32" i="5"/>
  <c r="CW32" i="5"/>
  <c r="C733" i="2"/>
  <c r="CO31" i="5"/>
  <c r="CR31" i="5"/>
  <c r="CY40" i="5"/>
  <c r="DB40" i="5"/>
  <c r="C820" i="2"/>
  <c r="C816" i="2"/>
  <c r="CY36" i="5"/>
  <c r="DB36" i="5"/>
  <c r="C785" i="2"/>
  <c r="CT44" i="5"/>
  <c r="CW44" i="5"/>
  <c r="C914" i="2"/>
  <c r="DN17" i="5"/>
  <c r="DQ17" i="5"/>
  <c r="CT28" i="5"/>
  <c r="CW28" i="5"/>
  <c r="C769" i="2"/>
  <c r="C754" i="2"/>
  <c r="CT13" i="5"/>
  <c r="CW13" i="5"/>
  <c r="CT29" i="5"/>
  <c r="CW29" i="5"/>
  <c r="C770" i="2"/>
  <c r="C779" i="2"/>
  <c r="CT38" i="5"/>
  <c r="CW38" i="5"/>
  <c r="C775" i="2"/>
  <c r="CT34" i="5"/>
  <c r="CW34" i="5"/>
  <c r="C819" i="2"/>
  <c r="CY39" i="5"/>
  <c r="DB39" i="5"/>
  <c r="C841" i="2"/>
  <c r="DD22" i="5"/>
  <c r="DG22" i="5"/>
  <c r="DD15" i="5"/>
  <c r="DG15" i="5"/>
  <c r="C834" i="2"/>
  <c r="C776" i="2"/>
  <c r="CT35" i="5"/>
  <c r="CW35" i="5"/>
  <c r="C726" i="2"/>
  <c r="CO24" i="5"/>
  <c r="CR24" i="5"/>
  <c r="CO42" i="5"/>
  <c r="CR42" i="5"/>
  <c r="C744" i="2"/>
  <c r="C774" i="2"/>
  <c r="CT33" i="5"/>
  <c r="CW33" i="5"/>
  <c r="CY41" i="5"/>
  <c r="DB41" i="5"/>
  <c r="C821" i="2"/>
  <c r="CT19" i="5"/>
  <c r="CW19" i="5"/>
  <c r="C760" i="2"/>
  <c r="C784" i="2"/>
  <c r="CT43" i="5"/>
  <c r="CW43" i="5"/>
  <c r="CT30" i="5"/>
  <c r="CW30" i="5"/>
  <c r="C771" i="2"/>
  <c r="C761" i="2"/>
  <c r="CT20" i="5"/>
  <c r="CW20" i="5"/>
  <c r="DX16" i="5"/>
  <c r="EA16" i="5"/>
  <c r="C991" i="2"/>
  <c r="CT37" i="5"/>
  <c r="CW37" i="5"/>
  <c r="C778" i="2"/>
  <c r="C790" i="2"/>
  <c r="CY10" i="5"/>
  <c r="DB10" i="5"/>
  <c r="C723" i="2"/>
  <c r="CO21" i="5"/>
  <c r="CR21" i="5"/>
  <c r="CT8" i="5"/>
  <c r="CW8" i="5"/>
  <c r="C749" i="2"/>
  <c r="C688" i="2"/>
  <c r="CJ25" i="5"/>
  <c r="CM25" i="5"/>
  <c r="CO23" i="5"/>
  <c r="CR23" i="5"/>
  <c r="C725" i="2"/>
  <c r="C750" i="2"/>
  <c r="CT9" i="5"/>
  <c r="CW9" i="5"/>
  <c r="CY19" i="5"/>
  <c r="DB19" i="5"/>
  <c r="C799" i="2"/>
  <c r="CY29" i="5"/>
  <c r="DB29" i="5"/>
  <c r="C809" i="2"/>
  <c r="C800" i="2"/>
  <c r="CY20" i="5"/>
  <c r="DB20" i="5"/>
  <c r="C765" i="2"/>
  <c r="CT24" i="5"/>
  <c r="CW24" i="5"/>
  <c r="C858" i="2"/>
  <c r="DD39" i="5"/>
  <c r="DG39" i="5"/>
  <c r="C818" i="2"/>
  <c r="CY38" i="5"/>
  <c r="DB38" i="5"/>
  <c r="C793" i="2"/>
  <c r="CY13" i="5"/>
  <c r="DB13" i="5"/>
  <c r="DS17" i="5"/>
  <c r="DV17" i="5"/>
  <c r="C953" i="2"/>
  <c r="DD36" i="5"/>
  <c r="DG36" i="5"/>
  <c r="C855" i="2"/>
  <c r="C772" i="2"/>
  <c r="CT31" i="5"/>
  <c r="CW31" i="5"/>
  <c r="C787" i="2"/>
  <c r="CY7" i="5"/>
  <c r="DB7" i="5"/>
  <c r="C1030" i="2"/>
  <c r="EC16" i="5"/>
  <c r="EF16" i="5"/>
  <c r="C808" i="2"/>
  <c r="CY28" i="5"/>
  <c r="DB28" i="5"/>
  <c r="C762" i="2"/>
  <c r="CT21" i="5"/>
  <c r="CW21" i="5"/>
  <c r="CY43" i="5"/>
  <c r="DB43" i="5"/>
  <c r="C823" i="2"/>
  <c r="C817" i="2"/>
  <c r="CY37" i="5"/>
  <c r="DB37" i="5"/>
  <c r="DD41" i="5"/>
  <c r="DG41" i="5"/>
  <c r="C860" i="2"/>
  <c r="CT42" i="5"/>
  <c r="CW42" i="5"/>
  <c r="C783" i="2"/>
  <c r="C873" i="2"/>
  <c r="DI15" i="5"/>
  <c r="DL15" i="5"/>
  <c r="DD18" i="5"/>
  <c r="DG18" i="5"/>
  <c r="C837" i="2"/>
  <c r="C810" i="2"/>
  <c r="CY30" i="5"/>
  <c r="DB30" i="5"/>
  <c r="C859" i="2"/>
  <c r="DD40" i="5"/>
  <c r="DG40" i="5"/>
  <c r="C829" i="2"/>
  <c r="DD10" i="5"/>
  <c r="DG10" i="5"/>
  <c r="C813" i="2"/>
  <c r="CY33" i="5"/>
  <c r="DB33" i="5"/>
  <c r="C815" i="2"/>
  <c r="CY35" i="5"/>
  <c r="DB35" i="5"/>
  <c r="DI22" i="5"/>
  <c r="DL22" i="5"/>
  <c r="C880" i="2"/>
  <c r="C814" i="2"/>
  <c r="CY34" i="5"/>
  <c r="DB34" i="5"/>
  <c r="CY44" i="5"/>
  <c r="DB44" i="5"/>
  <c r="C824" i="2"/>
  <c r="C812" i="2"/>
  <c r="CY32" i="5"/>
  <c r="DB32" i="5"/>
  <c r="CT14" i="5"/>
  <c r="CW14" i="5"/>
  <c r="C755" i="2"/>
  <c r="CY8" i="5"/>
  <c r="DB8" i="5"/>
  <c r="C788" i="2"/>
  <c r="C727" i="2"/>
  <c r="CO25" i="5"/>
  <c r="CR25" i="5"/>
  <c r="CT23" i="5"/>
  <c r="CW23" i="5"/>
  <c r="C764" i="2"/>
  <c r="CY9" i="5"/>
  <c r="DB9" i="5"/>
  <c r="C789" i="2"/>
  <c r="DD44" i="5"/>
  <c r="DG44" i="5"/>
  <c r="C863" i="2"/>
  <c r="C876" i="2"/>
  <c r="DI18" i="5"/>
  <c r="DL18" i="5"/>
  <c r="C853" i="2"/>
  <c r="DD34" i="5"/>
  <c r="DG34" i="5"/>
  <c r="C849" i="2"/>
  <c r="DD30" i="5"/>
  <c r="DG30" i="5"/>
  <c r="DN15" i="5"/>
  <c r="DQ15" i="5"/>
  <c r="C912" i="2"/>
  <c r="DD7" i="5"/>
  <c r="DG7" i="5"/>
  <c r="C826" i="2"/>
  <c r="C832" i="2"/>
  <c r="DD13" i="5"/>
  <c r="DG13" i="5"/>
  <c r="DI39" i="5"/>
  <c r="DL39" i="5"/>
  <c r="C897" i="2"/>
  <c r="C839" i="2"/>
  <c r="DD20" i="5"/>
  <c r="DG20" i="5"/>
  <c r="CY14" i="5"/>
  <c r="DB14" i="5"/>
  <c r="C794" i="2"/>
  <c r="CY42" i="5"/>
  <c r="DB42" i="5"/>
  <c r="C822" i="2"/>
  <c r="C992" i="2"/>
  <c r="DX17" i="5"/>
  <c r="EA17" i="5"/>
  <c r="DD32" i="5"/>
  <c r="DG32" i="5"/>
  <c r="C851" i="2"/>
  <c r="C854" i="2"/>
  <c r="DD35" i="5"/>
  <c r="DG35" i="5"/>
  <c r="DI10" i="5"/>
  <c r="DL10" i="5"/>
  <c r="C868" i="2"/>
  <c r="C899" i="2"/>
  <c r="DI41" i="5"/>
  <c r="DL41" i="5"/>
  <c r="DD43" i="5"/>
  <c r="DG43" i="5"/>
  <c r="C862" i="2"/>
  <c r="C894" i="2"/>
  <c r="DI36" i="5"/>
  <c r="DL36" i="5"/>
  <c r="DD19" i="5"/>
  <c r="DG19" i="5"/>
  <c r="C838" i="2"/>
  <c r="C919" i="2"/>
  <c r="DN22" i="5"/>
  <c r="DQ22" i="5"/>
  <c r="DD29" i="5"/>
  <c r="DG29" i="5"/>
  <c r="C848" i="2"/>
  <c r="DD33" i="5"/>
  <c r="DG33" i="5"/>
  <c r="C852" i="2"/>
  <c r="C898" i="2"/>
  <c r="DI40" i="5"/>
  <c r="DL40" i="5"/>
  <c r="DD37" i="5"/>
  <c r="DG37" i="5"/>
  <c r="C856" i="2"/>
  <c r="CY21" i="5"/>
  <c r="DB21" i="5"/>
  <c r="C801" i="2"/>
  <c r="C847" i="2"/>
  <c r="DD28" i="5"/>
  <c r="DG28" i="5"/>
  <c r="C1069" i="2"/>
  <c r="EH16" i="5"/>
  <c r="EK16" i="5"/>
  <c r="CY31" i="5"/>
  <c r="DB31" i="5"/>
  <c r="C811" i="2"/>
  <c r="DD38" i="5"/>
  <c r="DG38" i="5"/>
  <c r="C857" i="2"/>
  <c r="CY24" i="5"/>
  <c r="DB24" i="5"/>
  <c r="C804" i="2"/>
  <c r="C827" i="2"/>
  <c r="DD8" i="5"/>
  <c r="DG8" i="5"/>
  <c r="CT25" i="5"/>
  <c r="CW25" i="5"/>
  <c r="C766" i="2"/>
  <c r="CY23" i="5"/>
  <c r="DB23" i="5"/>
  <c r="C803" i="2"/>
  <c r="C828" i="2"/>
  <c r="DD9" i="5"/>
  <c r="DG9" i="5"/>
  <c r="C886" i="2"/>
  <c r="DI28" i="5"/>
  <c r="DL28" i="5"/>
  <c r="C938" i="2"/>
  <c r="DN41" i="5"/>
  <c r="DQ41" i="5"/>
  <c r="DI35" i="5"/>
  <c r="DL35" i="5"/>
  <c r="C893" i="2"/>
  <c r="C1031" i="2"/>
  <c r="EC17" i="5"/>
  <c r="EF17" i="5"/>
  <c r="C915" i="2"/>
  <c r="DN18" i="5"/>
  <c r="DQ18" i="5"/>
  <c r="C843" i="2"/>
  <c r="DD24" i="5"/>
  <c r="DG24" i="5"/>
  <c r="DD31" i="5"/>
  <c r="DG31" i="5"/>
  <c r="C850" i="2"/>
  <c r="DI37" i="5"/>
  <c r="DL37" i="5"/>
  <c r="C895" i="2"/>
  <c r="C887" i="2"/>
  <c r="DI29" i="5"/>
  <c r="DL29" i="5"/>
  <c r="DI19" i="5"/>
  <c r="DL19" i="5"/>
  <c r="C877" i="2"/>
  <c r="C833" i="2"/>
  <c r="DD14" i="5"/>
  <c r="DG14" i="5"/>
  <c r="DN39" i="5"/>
  <c r="DQ39" i="5"/>
  <c r="C936" i="2"/>
  <c r="C865" i="2"/>
  <c r="DI7" i="5"/>
  <c r="DL7" i="5"/>
  <c r="C951" i="2"/>
  <c r="DS15" i="5"/>
  <c r="DV15" i="5"/>
  <c r="C1108" i="2"/>
  <c r="EM16" i="5"/>
  <c r="EP16" i="5"/>
  <c r="C937" i="2"/>
  <c r="DN40" i="5"/>
  <c r="DQ40" i="5"/>
  <c r="C958" i="2"/>
  <c r="DS22" i="5"/>
  <c r="DV22" i="5"/>
  <c r="DN36" i="5"/>
  <c r="DQ36" i="5"/>
  <c r="C933" i="2"/>
  <c r="C878" i="2"/>
  <c r="DI20" i="5"/>
  <c r="DL20" i="5"/>
  <c r="C871" i="2"/>
  <c r="DI13" i="5"/>
  <c r="DL13" i="5"/>
  <c r="C888" i="2"/>
  <c r="DI30" i="5"/>
  <c r="DL30" i="5"/>
  <c r="C892" i="2"/>
  <c r="DI34" i="5"/>
  <c r="DL34" i="5"/>
  <c r="C896" i="2"/>
  <c r="DI38" i="5"/>
  <c r="DL38" i="5"/>
  <c r="C840" i="2"/>
  <c r="DD21" i="5"/>
  <c r="DG21" i="5"/>
  <c r="DI33" i="5"/>
  <c r="DL33" i="5"/>
  <c r="C891" i="2"/>
  <c r="C901" i="2"/>
  <c r="DI43" i="5"/>
  <c r="DL43" i="5"/>
  <c r="C907" i="2"/>
  <c r="DN10" i="5"/>
  <c r="DQ10" i="5"/>
  <c r="DI32" i="5"/>
  <c r="DL32" i="5"/>
  <c r="C890" i="2"/>
  <c r="C861" i="2"/>
  <c r="DD42" i="5"/>
  <c r="DG42" i="5"/>
  <c r="C902" i="2"/>
  <c r="DI44" i="5"/>
  <c r="DL44" i="5"/>
  <c r="C866" i="2"/>
  <c r="DI8" i="5"/>
  <c r="DL8" i="5"/>
  <c r="C805" i="2"/>
  <c r="CY25" i="5"/>
  <c r="DB25" i="5"/>
  <c r="C842" i="2"/>
  <c r="DD23" i="5"/>
  <c r="DG23" i="5"/>
  <c r="DI9" i="5"/>
  <c r="DL9" i="5"/>
  <c r="C867" i="2"/>
  <c r="C931" i="2"/>
  <c r="DN34" i="5"/>
  <c r="DQ34" i="5"/>
  <c r="C997" i="2"/>
  <c r="DX22" i="5"/>
  <c r="EA22" i="5"/>
  <c r="DI14" i="5"/>
  <c r="DL14" i="5"/>
  <c r="C872" i="2"/>
  <c r="C954" i="2"/>
  <c r="DS18" i="5"/>
  <c r="DV18" i="5"/>
  <c r="C900" i="2"/>
  <c r="DI42" i="5"/>
  <c r="DL42" i="5"/>
  <c r="DS10" i="5"/>
  <c r="DV10" i="5"/>
  <c r="C946" i="2"/>
  <c r="DN38" i="5"/>
  <c r="DQ38" i="5"/>
  <c r="C935" i="2"/>
  <c r="DN30" i="5"/>
  <c r="DQ30" i="5"/>
  <c r="C927" i="2"/>
  <c r="DN13" i="5"/>
  <c r="DQ13" i="5"/>
  <c r="C910" i="2"/>
  <c r="DS40" i="5"/>
  <c r="DV40" i="5"/>
  <c r="C976" i="2"/>
  <c r="C990" i="2"/>
  <c r="DX15" i="5"/>
  <c r="EA15" i="5"/>
  <c r="DI24" i="5"/>
  <c r="DL24" i="5"/>
  <c r="C882" i="2"/>
  <c r="C925" i="2"/>
  <c r="DN28" i="5"/>
  <c r="DQ28" i="5"/>
  <c r="DN44" i="5"/>
  <c r="DQ44" i="5"/>
  <c r="C941" i="2"/>
  <c r="C879" i="2"/>
  <c r="DI21" i="5"/>
  <c r="DL21" i="5"/>
  <c r="C917" i="2"/>
  <c r="DN20" i="5"/>
  <c r="DQ20" i="5"/>
  <c r="DN7" i="5"/>
  <c r="DQ7" i="5"/>
  <c r="C904" i="2"/>
  <c r="DN33" i="5"/>
  <c r="DQ33" i="5"/>
  <c r="C930" i="2"/>
  <c r="DS36" i="5"/>
  <c r="DV36" i="5"/>
  <c r="C972" i="2"/>
  <c r="DS39" i="5"/>
  <c r="DV39" i="5"/>
  <c r="C975" i="2"/>
  <c r="DN19" i="5"/>
  <c r="DQ19" i="5"/>
  <c r="C916" i="2"/>
  <c r="DN37" i="5"/>
  <c r="DQ37" i="5"/>
  <c r="C934" i="2"/>
  <c r="C932" i="2"/>
  <c r="DN35" i="5"/>
  <c r="DQ35" i="5"/>
  <c r="C940" i="2"/>
  <c r="DN43" i="5"/>
  <c r="DQ43" i="5"/>
  <c r="C1147" i="2"/>
  <c r="ER16" i="5"/>
  <c r="EU16" i="5"/>
  <c r="DN29" i="5"/>
  <c r="DQ29" i="5"/>
  <c r="C926" i="2"/>
  <c r="C1070" i="2"/>
  <c r="EH17" i="5"/>
  <c r="EK17" i="5"/>
  <c r="C977" i="2"/>
  <c r="DS41" i="5"/>
  <c r="DV41" i="5"/>
  <c r="DN32" i="5"/>
  <c r="DQ32" i="5"/>
  <c r="C929" i="2"/>
  <c r="DI31" i="5"/>
  <c r="DL31" i="5"/>
  <c r="C889" i="2"/>
  <c r="DN8" i="5"/>
  <c r="DQ8" i="5"/>
  <c r="C905" i="2"/>
  <c r="DD25" i="5"/>
  <c r="DG25" i="5"/>
  <c r="C844" i="2"/>
  <c r="C881" i="2"/>
  <c r="DI23" i="5"/>
  <c r="DL23" i="5"/>
  <c r="C906" i="2"/>
  <c r="DN9" i="5"/>
  <c r="DQ9" i="5"/>
  <c r="C928" i="2"/>
  <c r="DN31" i="5"/>
  <c r="DQ31" i="5"/>
  <c r="DX36" i="5"/>
  <c r="EA36" i="5"/>
  <c r="C1011" i="2"/>
  <c r="C921" i="2"/>
  <c r="DN24" i="5"/>
  <c r="DQ24" i="5"/>
  <c r="DS30" i="5"/>
  <c r="DV30" i="5"/>
  <c r="C966" i="2"/>
  <c r="C1186" i="2"/>
  <c r="EW16" i="5"/>
  <c r="EZ16" i="5"/>
  <c r="C964" i="2"/>
  <c r="DS28" i="5"/>
  <c r="DV28" i="5"/>
  <c r="C1029" i="2"/>
  <c r="EC15" i="5"/>
  <c r="EF15" i="5"/>
  <c r="C939" i="2"/>
  <c r="DN42" i="5"/>
  <c r="DQ42" i="5"/>
  <c r="DX18" i="5"/>
  <c r="EA18" i="5"/>
  <c r="C993" i="2"/>
  <c r="C1036" i="2"/>
  <c r="EC22" i="5"/>
  <c r="EF22" i="5"/>
  <c r="C1015" i="2"/>
  <c r="DX40" i="5"/>
  <c r="EA40" i="5"/>
  <c r="DN14" i="5"/>
  <c r="DQ14" i="5"/>
  <c r="C911" i="2"/>
  <c r="EM17" i="5"/>
  <c r="EP17" i="5"/>
  <c r="C1109" i="2"/>
  <c r="C968" i="2"/>
  <c r="DS32" i="5"/>
  <c r="DV32" i="5"/>
  <c r="C973" i="2"/>
  <c r="DS37" i="5"/>
  <c r="DV37" i="5"/>
  <c r="C1014" i="2"/>
  <c r="DX39" i="5"/>
  <c r="EA39" i="5"/>
  <c r="DS33" i="5"/>
  <c r="DV33" i="5"/>
  <c r="C969" i="2"/>
  <c r="C943" i="2"/>
  <c r="DS7" i="5"/>
  <c r="DV7" i="5"/>
  <c r="C949" i="2"/>
  <c r="DS13" i="5"/>
  <c r="DV13" i="5"/>
  <c r="DS38" i="5"/>
  <c r="DV38" i="5"/>
  <c r="C974" i="2"/>
  <c r="DS29" i="5"/>
  <c r="DV29" i="5"/>
  <c r="C965" i="2"/>
  <c r="C955" i="2"/>
  <c r="DS19" i="5"/>
  <c r="DV19" i="5"/>
  <c r="DS44" i="5"/>
  <c r="DV44" i="5"/>
  <c r="C980" i="2"/>
  <c r="C985" i="2"/>
  <c r="DX10" i="5"/>
  <c r="EA10" i="5"/>
  <c r="C979" i="2"/>
  <c r="DS43" i="5"/>
  <c r="DV43" i="5"/>
  <c r="C918" i="2"/>
  <c r="DN21" i="5"/>
  <c r="DQ21" i="5"/>
  <c r="C1016" i="2"/>
  <c r="DX41" i="5"/>
  <c r="EA41" i="5"/>
  <c r="C971" i="2"/>
  <c r="DS35" i="5"/>
  <c r="DV35" i="5"/>
  <c r="C956" i="2"/>
  <c r="DS20" i="5"/>
  <c r="DV20" i="5"/>
  <c r="C970" i="2"/>
  <c r="DS34" i="5"/>
  <c r="DV34" i="5"/>
  <c r="C944" i="2"/>
  <c r="DS8" i="5"/>
  <c r="DV8" i="5"/>
  <c r="C883" i="2"/>
  <c r="DI25" i="5"/>
  <c r="DL25" i="5"/>
  <c r="C920" i="2"/>
  <c r="DN23" i="5"/>
  <c r="DQ23" i="5"/>
  <c r="C945" i="2"/>
  <c r="DS9" i="5"/>
  <c r="DV9" i="5"/>
  <c r="DX33" i="5"/>
  <c r="EA33" i="5"/>
  <c r="C1008" i="2"/>
  <c r="C1032" i="2"/>
  <c r="EC18" i="5"/>
  <c r="EF18" i="5"/>
  <c r="C1010" i="2"/>
  <c r="DX35" i="5"/>
  <c r="EA35" i="5"/>
  <c r="C1018" i="2"/>
  <c r="DX43" i="5"/>
  <c r="EA43" i="5"/>
  <c r="C982" i="2"/>
  <c r="DX7" i="5"/>
  <c r="EA7" i="5"/>
  <c r="EC39" i="5"/>
  <c r="EF39" i="5"/>
  <c r="C1053" i="2"/>
  <c r="C1007" i="2"/>
  <c r="DX32" i="5"/>
  <c r="EA32" i="5"/>
  <c r="C1075" i="2"/>
  <c r="EH22" i="5"/>
  <c r="EK22" i="5"/>
  <c r="C978" i="2"/>
  <c r="DS42" i="5"/>
  <c r="DV42" i="5"/>
  <c r="DX28" i="5"/>
  <c r="EA28" i="5"/>
  <c r="C1003" i="2"/>
  <c r="DX38" i="5"/>
  <c r="EA38" i="5"/>
  <c r="C1013" i="2"/>
  <c r="C1148" i="2"/>
  <c r="ER17" i="5"/>
  <c r="EU17" i="5"/>
  <c r="DX20" i="5"/>
  <c r="EA20" i="5"/>
  <c r="C995" i="2"/>
  <c r="C1055" i="2"/>
  <c r="EC41" i="5"/>
  <c r="EF41" i="5"/>
  <c r="C988" i="2"/>
  <c r="DX13" i="5"/>
  <c r="EA13" i="5"/>
  <c r="C1019" i="2"/>
  <c r="DX44" i="5"/>
  <c r="EA44" i="5"/>
  <c r="C1004" i="2"/>
  <c r="DX29" i="5"/>
  <c r="EA29" i="5"/>
  <c r="C950" i="2"/>
  <c r="DS14" i="5"/>
  <c r="DV14" i="5"/>
  <c r="DX30" i="5"/>
  <c r="EA30" i="5"/>
  <c r="C1005" i="2"/>
  <c r="C1050" i="2"/>
  <c r="EC36" i="5"/>
  <c r="EF36" i="5"/>
  <c r="DX34" i="5"/>
  <c r="EA34" i="5"/>
  <c r="C1009" i="2"/>
  <c r="C957" i="2"/>
  <c r="DS21" i="5"/>
  <c r="DV21" i="5"/>
  <c r="C1024" i="2"/>
  <c r="EC10" i="5"/>
  <c r="EF10" i="5"/>
  <c r="DX19" i="5"/>
  <c r="EA19" i="5"/>
  <c r="C994" i="2"/>
  <c r="C1012" i="2"/>
  <c r="DX37" i="5"/>
  <c r="EA37" i="5"/>
  <c r="C1054" i="2"/>
  <c r="EC40" i="5"/>
  <c r="EF40" i="5"/>
  <c r="C1068" i="2"/>
  <c r="EH15" i="5"/>
  <c r="EK15" i="5"/>
  <c r="C1225" i="2"/>
  <c r="FB16" i="5"/>
  <c r="FE16" i="5"/>
  <c r="C960" i="2"/>
  <c r="DS24" i="5"/>
  <c r="DV24" i="5"/>
  <c r="C967" i="2"/>
  <c r="DS31" i="5"/>
  <c r="DV31" i="5"/>
  <c r="DX8" i="5"/>
  <c r="EA8" i="5"/>
  <c r="C983" i="2"/>
  <c r="C922" i="2"/>
  <c r="DN25" i="5"/>
  <c r="DQ25" i="5"/>
  <c r="DS23" i="5"/>
  <c r="DV23" i="5"/>
  <c r="C959" i="2"/>
  <c r="C984" i="2"/>
  <c r="DX9" i="5"/>
  <c r="EA9" i="5"/>
  <c r="C1034" i="2"/>
  <c r="EC20" i="5"/>
  <c r="EF20" i="5"/>
  <c r="C1092" i="2"/>
  <c r="EH39" i="5"/>
  <c r="EK39" i="5"/>
  <c r="C999" i="2"/>
  <c r="DX24" i="5"/>
  <c r="EA24" i="5"/>
  <c r="EM15" i="5"/>
  <c r="EP15" i="5"/>
  <c r="C1107" i="2"/>
  <c r="EC37" i="5"/>
  <c r="EF37" i="5"/>
  <c r="C1051" i="2"/>
  <c r="EH10" i="5"/>
  <c r="EK10" i="5"/>
  <c r="C1063" i="2"/>
  <c r="EC29" i="5"/>
  <c r="EF29" i="5"/>
  <c r="C1043" i="2"/>
  <c r="C1094" i="2"/>
  <c r="EH41" i="5"/>
  <c r="EK41" i="5"/>
  <c r="EW17" i="5"/>
  <c r="EZ17" i="5"/>
  <c r="C1187" i="2"/>
  <c r="C1017" i="2"/>
  <c r="DX42" i="5"/>
  <c r="EA42" i="5"/>
  <c r="EC32" i="5"/>
  <c r="EF32" i="5"/>
  <c r="C1046" i="2"/>
  <c r="C1021" i="2"/>
  <c r="EC7" i="5"/>
  <c r="EF7" i="5"/>
  <c r="EC35" i="5"/>
  <c r="EF35" i="5"/>
  <c r="C1049" i="2"/>
  <c r="C1033" i="2"/>
  <c r="EC19" i="5"/>
  <c r="EF19" i="5"/>
  <c r="C1052" i="2"/>
  <c r="EC38" i="5"/>
  <c r="EF38" i="5"/>
  <c r="EC34" i="5"/>
  <c r="EF34" i="5"/>
  <c r="C1048" i="2"/>
  <c r="C1044" i="2"/>
  <c r="EC30" i="5"/>
  <c r="EF30" i="5"/>
  <c r="C1047" i="2"/>
  <c r="EC33" i="5"/>
  <c r="EF33" i="5"/>
  <c r="EC28" i="5"/>
  <c r="EF28" i="5"/>
  <c r="C1042" i="2"/>
  <c r="C1006" i="2"/>
  <c r="DX31" i="5"/>
  <c r="EA31" i="5"/>
  <c r="C1264" i="2"/>
  <c r="FG16" i="5"/>
  <c r="FJ16" i="5"/>
  <c r="C1093" i="2"/>
  <c r="EH40" i="5"/>
  <c r="EK40" i="5"/>
  <c r="DX21" i="5"/>
  <c r="EA21" i="5"/>
  <c r="C996" i="2"/>
  <c r="C1089" i="2"/>
  <c r="EH36" i="5"/>
  <c r="EK36" i="5"/>
  <c r="DX14" i="5"/>
  <c r="EA14" i="5"/>
  <c r="C989" i="2"/>
  <c r="EC44" i="5"/>
  <c r="EF44" i="5"/>
  <c r="C1058" i="2"/>
  <c r="EC13" i="5"/>
  <c r="EF13" i="5"/>
  <c r="C1027" i="2"/>
  <c r="C1114" i="2"/>
  <c r="EM22" i="5"/>
  <c r="EP22" i="5"/>
  <c r="EC43" i="5"/>
  <c r="EF43" i="5"/>
  <c r="C1057" i="2"/>
  <c r="C1071" i="2"/>
  <c r="EH18" i="5"/>
  <c r="EK18" i="5"/>
  <c r="EC8" i="5"/>
  <c r="EF8" i="5"/>
  <c r="C1022" i="2"/>
  <c r="DS25" i="5"/>
  <c r="DV25" i="5"/>
  <c r="C961" i="2"/>
  <c r="DX23" i="5"/>
  <c r="EA23" i="5"/>
  <c r="C998" i="2"/>
  <c r="C1023" i="2"/>
  <c r="EC9" i="5"/>
  <c r="EF9" i="5"/>
  <c r="C1066" i="2"/>
  <c r="EH13" i="5"/>
  <c r="EK13" i="5"/>
  <c r="EH28" i="5"/>
  <c r="EK28" i="5"/>
  <c r="C1081" i="2"/>
  <c r="C1088" i="2"/>
  <c r="EH35" i="5"/>
  <c r="EK35" i="5"/>
  <c r="C1082" i="2"/>
  <c r="EH29" i="5"/>
  <c r="EK29" i="5"/>
  <c r="C1146" i="2"/>
  <c r="ER15" i="5"/>
  <c r="EU15" i="5"/>
  <c r="EM18" i="5"/>
  <c r="EP18" i="5"/>
  <c r="C1110" i="2"/>
  <c r="EM36" i="5"/>
  <c r="EP36" i="5"/>
  <c r="C1128" i="2"/>
  <c r="EH33" i="5"/>
  <c r="EK33" i="5"/>
  <c r="C1086" i="2"/>
  <c r="C1072" i="2"/>
  <c r="EH19" i="5"/>
  <c r="EK19" i="5"/>
  <c r="C1060" i="2"/>
  <c r="EH7" i="5"/>
  <c r="EK7" i="5"/>
  <c r="C1056" i="2"/>
  <c r="EC42" i="5"/>
  <c r="EF42" i="5"/>
  <c r="C1133" i="2"/>
  <c r="EM41" i="5"/>
  <c r="EP41" i="5"/>
  <c r="C1038" i="2"/>
  <c r="EC24" i="5"/>
  <c r="EF24" i="5"/>
  <c r="EH20" i="5"/>
  <c r="EK20" i="5"/>
  <c r="C1073" i="2"/>
  <c r="C1096" i="2"/>
  <c r="EH43" i="5"/>
  <c r="EK43" i="5"/>
  <c r="C1035" i="2"/>
  <c r="EC21" i="5"/>
  <c r="EF21" i="5"/>
  <c r="EH32" i="5"/>
  <c r="EK32" i="5"/>
  <c r="C1085" i="2"/>
  <c r="C1102" i="2"/>
  <c r="EM10" i="5"/>
  <c r="EP10" i="5"/>
  <c r="ER22" i="5"/>
  <c r="EU22" i="5"/>
  <c r="C1153" i="2"/>
  <c r="EC31" i="5"/>
  <c r="EF31" i="5"/>
  <c r="C1045" i="2"/>
  <c r="EH44" i="5"/>
  <c r="EK44" i="5"/>
  <c r="C1097" i="2"/>
  <c r="C1087" i="2"/>
  <c r="EH34" i="5"/>
  <c r="EK34" i="5"/>
  <c r="EH37" i="5"/>
  <c r="EK37" i="5"/>
  <c r="C1090" i="2"/>
  <c r="EC14" i="5"/>
  <c r="EF14" i="5"/>
  <c r="C1028" i="2"/>
  <c r="FB17" i="5"/>
  <c r="FE17" i="5"/>
  <c r="C1226" i="2"/>
  <c r="EM40" i="5"/>
  <c r="EP40" i="5"/>
  <c r="C1132" i="2"/>
  <c r="C1303" i="2"/>
  <c r="FL16" i="5"/>
  <c r="FO16" i="5"/>
  <c r="EH30" i="5"/>
  <c r="EK30" i="5"/>
  <c r="C1083" i="2"/>
  <c r="EH38" i="5"/>
  <c r="EK38" i="5"/>
  <c r="C1091" i="2"/>
  <c r="C1131" i="2"/>
  <c r="EM39" i="5"/>
  <c r="EP39" i="5"/>
  <c r="C1061" i="2"/>
  <c r="EH8" i="5"/>
  <c r="EK8" i="5"/>
  <c r="DX25" i="5"/>
  <c r="EA25" i="5"/>
  <c r="C1000" i="2"/>
  <c r="C1037" i="2"/>
  <c r="EC23" i="5"/>
  <c r="EF23" i="5"/>
  <c r="EH9" i="5"/>
  <c r="EK9" i="5"/>
  <c r="C1062" i="2"/>
  <c r="EW22" i="5"/>
  <c r="EZ22" i="5"/>
  <c r="C1192" i="2"/>
  <c r="FQ16" i="5"/>
  <c r="FT16" i="5"/>
  <c r="C1342" i="2"/>
  <c r="ER10" i="5"/>
  <c r="EU10" i="5"/>
  <c r="C1141" i="2"/>
  <c r="EH21" i="5"/>
  <c r="EK21" i="5"/>
  <c r="C1074" i="2"/>
  <c r="C1172" i="2"/>
  <c r="ER41" i="5"/>
  <c r="EU41" i="5"/>
  <c r="C1099" i="2"/>
  <c r="EM7" i="5"/>
  <c r="EP7" i="5"/>
  <c r="EM29" i="5"/>
  <c r="EP29" i="5"/>
  <c r="C1121" i="2"/>
  <c r="C1136" i="2"/>
  <c r="EM44" i="5"/>
  <c r="EP44" i="5"/>
  <c r="C1167" i="2"/>
  <c r="ER36" i="5"/>
  <c r="EU36" i="5"/>
  <c r="EM38" i="5"/>
  <c r="EP38" i="5"/>
  <c r="C1130" i="2"/>
  <c r="ER40" i="5"/>
  <c r="EU40" i="5"/>
  <c r="C1171" i="2"/>
  <c r="C1265" i="2"/>
  <c r="FG17" i="5"/>
  <c r="FJ17" i="5"/>
  <c r="EH14" i="5"/>
  <c r="EK14" i="5"/>
  <c r="C1067" i="2"/>
  <c r="C1084" i="2"/>
  <c r="EH31" i="5"/>
  <c r="EK31" i="5"/>
  <c r="C1112" i="2"/>
  <c r="EM20" i="5"/>
  <c r="EP20" i="5"/>
  <c r="EM33" i="5"/>
  <c r="EP33" i="5"/>
  <c r="C1125" i="2"/>
  <c r="ER18" i="5"/>
  <c r="EU18" i="5"/>
  <c r="C1149" i="2"/>
  <c r="C1120" i="2"/>
  <c r="EM28" i="5"/>
  <c r="EP28" i="5"/>
  <c r="EM30" i="5"/>
  <c r="EP30" i="5"/>
  <c r="C1122" i="2"/>
  <c r="EM37" i="5"/>
  <c r="EP37" i="5"/>
  <c r="C1129" i="2"/>
  <c r="EM32" i="5"/>
  <c r="EP32" i="5"/>
  <c r="C1124" i="2"/>
  <c r="C1170" i="2"/>
  <c r="ER39" i="5"/>
  <c r="EU39" i="5"/>
  <c r="C1126" i="2"/>
  <c r="EM34" i="5"/>
  <c r="EP34" i="5"/>
  <c r="C1135" i="2"/>
  <c r="EM43" i="5"/>
  <c r="EP43" i="5"/>
  <c r="C1077" i="2"/>
  <c r="EH24" i="5"/>
  <c r="EK24" i="5"/>
  <c r="EH42" i="5"/>
  <c r="EK42" i="5"/>
  <c r="C1095" i="2"/>
  <c r="C1111" i="2"/>
  <c r="EM19" i="5"/>
  <c r="EP19" i="5"/>
  <c r="C1185" i="2"/>
  <c r="EW15" i="5"/>
  <c r="EZ15" i="5"/>
  <c r="C1127" i="2"/>
  <c r="EM35" i="5"/>
  <c r="EP35" i="5"/>
  <c r="EM13" i="5"/>
  <c r="EP13" i="5"/>
  <c r="C1105" i="2"/>
  <c r="C1100" i="2"/>
  <c r="EM8" i="5"/>
  <c r="EP8" i="5"/>
  <c r="EC25" i="5"/>
  <c r="EF25" i="5"/>
  <c r="C1039" i="2"/>
  <c r="C1076" i="2"/>
  <c r="EH23" i="5"/>
  <c r="EK23" i="5"/>
  <c r="EM9" i="5"/>
  <c r="EP9" i="5"/>
  <c r="C1101" i="2"/>
  <c r="C1134" i="2"/>
  <c r="EM42" i="5"/>
  <c r="EP42" i="5"/>
  <c r="EW10" i="5"/>
  <c r="EZ10" i="5"/>
  <c r="C1180" i="2"/>
  <c r="C1116" i="2"/>
  <c r="EM24" i="5"/>
  <c r="EP24" i="5"/>
  <c r="C1151" i="2"/>
  <c r="ER20" i="5"/>
  <c r="EU20" i="5"/>
  <c r="FL17" i="5"/>
  <c r="FO17" i="5"/>
  <c r="C1304" i="2"/>
  <c r="C1175" i="2"/>
  <c r="ER44" i="5"/>
  <c r="EU44" i="5"/>
  <c r="ER7" i="5"/>
  <c r="EU7" i="5"/>
  <c r="C1138" i="2"/>
  <c r="C1168" i="2"/>
  <c r="ER37" i="5"/>
  <c r="EU37" i="5"/>
  <c r="EM14" i="5"/>
  <c r="EP14" i="5"/>
  <c r="C1106" i="2"/>
  <c r="C1160" i="2"/>
  <c r="ER29" i="5"/>
  <c r="EU29" i="5"/>
  <c r="FV16" i="5"/>
  <c r="FY16" i="5"/>
  <c r="C1381" i="2"/>
  <c r="C1166" i="2"/>
  <c r="ER35" i="5"/>
  <c r="EU35" i="5"/>
  <c r="C1150" i="2"/>
  <c r="ER19" i="5"/>
  <c r="EU19" i="5"/>
  <c r="C1163" i="2"/>
  <c r="ER32" i="5"/>
  <c r="EU32" i="5"/>
  <c r="C1161" i="2"/>
  <c r="ER30" i="5"/>
  <c r="EU30" i="5"/>
  <c r="C1188" i="2"/>
  <c r="EW18" i="5"/>
  <c r="EZ18" i="5"/>
  <c r="C1169" i="2"/>
  <c r="ER38" i="5"/>
  <c r="EU38" i="5"/>
  <c r="C1113" i="2"/>
  <c r="EM21" i="5"/>
  <c r="EP21" i="5"/>
  <c r="C1231" i="2"/>
  <c r="FB22" i="5"/>
  <c r="FE22" i="5"/>
  <c r="C1144" i="2"/>
  <c r="ER13" i="5"/>
  <c r="EU13" i="5"/>
  <c r="ER33" i="5"/>
  <c r="EU33" i="5"/>
  <c r="C1164" i="2"/>
  <c r="C1210" i="2"/>
  <c r="EW40" i="5"/>
  <c r="EZ40" i="5"/>
  <c r="C1165" i="2"/>
  <c r="ER34" i="5"/>
  <c r="EU34" i="5"/>
  <c r="FB15" i="5"/>
  <c r="FE15" i="5"/>
  <c r="C1224" i="2"/>
  <c r="C1174" i="2"/>
  <c r="ER43" i="5"/>
  <c r="EU43" i="5"/>
  <c r="C1209" i="2"/>
  <c r="EW39" i="5"/>
  <c r="EZ39" i="5"/>
  <c r="C1159" i="2"/>
  <c r="ER28" i="5"/>
  <c r="EU28" i="5"/>
  <c r="C1123" i="2"/>
  <c r="EM31" i="5"/>
  <c r="EP31" i="5"/>
  <c r="EW36" i="5"/>
  <c r="EZ36" i="5"/>
  <c r="C1206" i="2"/>
  <c r="C1211" i="2"/>
  <c r="EW41" i="5"/>
  <c r="EZ41" i="5"/>
  <c r="ER8" i="5"/>
  <c r="EU8" i="5"/>
  <c r="C1139" i="2"/>
  <c r="C1078" i="2"/>
  <c r="EH25" i="5"/>
  <c r="EK25" i="5"/>
  <c r="EM23" i="5"/>
  <c r="EP23" i="5"/>
  <c r="C1115" i="2"/>
  <c r="ER9" i="5"/>
  <c r="EU9" i="5"/>
  <c r="C1140" i="2"/>
  <c r="C1198" i="2"/>
  <c r="EW28" i="5"/>
  <c r="EZ28" i="5"/>
  <c r="C1208" i="2"/>
  <c r="EW38" i="5"/>
  <c r="EZ38" i="5"/>
  <c r="FB18" i="5"/>
  <c r="FE18" i="5"/>
  <c r="C1227" i="2"/>
  <c r="EW32" i="5"/>
  <c r="EZ32" i="5"/>
  <c r="C1202" i="2"/>
  <c r="C1189" i="2"/>
  <c r="EW19" i="5"/>
  <c r="EZ19" i="5"/>
  <c r="EW44" i="5"/>
  <c r="EZ44" i="5"/>
  <c r="C1214" i="2"/>
  <c r="C1190" i="2"/>
  <c r="EW20" i="5"/>
  <c r="EZ20" i="5"/>
  <c r="C1270" i="2"/>
  <c r="FG22" i="5"/>
  <c r="FJ22" i="5"/>
  <c r="FB36" i="5"/>
  <c r="FE36" i="5"/>
  <c r="C1245" i="2"/>
  <c r="C1263" i="2"/>
  <c r="FG15" i="5"/>
  <c r="FJ15" i="5"/>
  <c r="C1203" i="2"/>
  <c r="EW33" i="5"/>
  <c r="EZ33" i="5"/>
  <c r="GA16" i="5"/>
  <c r="GD16" i="5"/>
  <c r="C1420" i="2"/>
  <c r="C1145" i="2"/>
  <c r="ER14" i="5"/>
  <c r="EU14" i="5"/>
  <c r="FB10" i="5"/>
  <c r="FE10" i="5"/>
  <c r="C1219" i="2"/>
  <c r="C1162" i="2"/>
  <c r="ER31" i="5"/>
  <c r="EU31" i="5"/>
  <c r="C1248" i="2"/>
  <c r="FB39" i="5"/>
  <c r="FE39" i="5"/>
  <c r="C1213" i="2"/>
  <c r="EW43" i="5"/>
  <c r="EZ43" i="5"/>
  <c r="EW34" i="5"/>
  <c r="EZ34" i="5"/>
  <c r="C1204" i="2"/>
  <c r="C1249" i="2"/>
  <c r="FB40" i="5"/>
  <c r="FE40" i="5"/>
  <c r="C1183" i="2"/>
  <c r="EW13" i="5"/>
  <c r="EZ13" i="5"/>
  <c r="ER21" i="5"/>
  <c r="EU21" i="5"/>
  <c r="C1152" i="2"/>
  <c r="C1200" i="2"/>
  <c r="EW30" i="5"/>
  <c r="EZ30" i="5"/>
  <c r="EW35" i="5"/>
  <c r="EZ35" i="5"/>
  <c r="C1205" i="2"/>
  <c r="C1199" i="2"/>
  <c r="EW29" i="5"/>
  <c r="EZ29" i="5"/>
  <c r="EW37" i="5"/>
  <c r="EZ37" i="5"/>
  <c r="C1207" i="2"/>
  <c r="C1155" i="2"/>
  <c r="ER24" i="5"/>
  <c r="EU24" i="5"/>
  <c r="C1173" i="2"/>
  <c r="ER42" i="5"/>
  <c r="EU42" i="5"/>
  <c r="FB41" i="5"/>
  <c r="FE41" i="5"/>
  <c r="C1250" i="2"/>
  <c r="C1177" i="2"/>
  <c r="EW7" i="5"/>
  <c r="EZ7" i="5"/>
  <c r="C1343" i="2"/>
  <c r="FQ17" i="5"/>
  <c r="FT17" i="5"/>
  <c r="EW8" i="5"/>
  <c r="EZ8" i="5"/>
  <c r="C1178" i="2"/>
  <c r="C1117" i="2"/>
  <c r="EM25" i="5"/>
  <c r="EP25" i="5"/>
  <c r="C1154" i="2"/>
  <c r="ER23" i="5"/>
  <c r="EU23" i="5"/>
  <c r="EW9" i="5"/>
  <c r="EZ9" i="5"/>
  <c r="C1179" i="2"/>
  <c r="FB29" i="5"/>
  <c r="FE29" i="5"/>
  <c r="C1238" i="2"/>
  <c r="C1288" i="2"/>
  <c r="FG40" i="5"/>
  <c r="FJ40" i="5"/>
  <c r="FB43" i="5"/>
  <c r="FE43" i="5"/>
  <c r="C1252" i="2"/>
  <c r="C1201" i="2"/>
  <c r="EW31" i="5"/>
  <c r="EZ31" i="5"/>
  <c r="C1184" i="2"/>
  <c r="EW14" i="5"/>
  <c r="EZ14" i="5"/>
  <c r="FB33" i="5"/>
  <c r="FE33" i="5"/>
  <c r="C1242" i="2"/>
  <c r="FB19" i="5"/>
  <c r="FE19" i="5"/>
  <c r="C1228" i="2"/>
  <c r="C1216" i="2"/>
  <c r="FB7" i="5"/>
  <c r="FE7" i="5"/>
  <c r="EW24" i="5"/>
  <c r="EZ24" i="5"/>
  <c r="C1194" i="2"/>
  <c r="C1289" i="2"/>
  <c r="FG41" i="5"/>
  <c r="FJ41" i="5"/>
  <c r="EW21" i="5"/>
  <c r="EZ21" i="5"/>
  <c r="C1191" i="2"/>
  <c r="C1284" i="2"/>
  <c r="FG36" i="5"/>
  <c r="FJ36" i="5"/>
  <c r="C1253" i="2"/>
  <c r="FB44" i="5"/>
  <c r="FE44" i="5"/>
  <c r="C1266" i="2"/>
  <c r="FG18" i="5"/>
  <c r="FJ18" i="5"/>
  <c r="FV17" i="5"/>
  <c r="FY17" i="5"/>
  <c r="C1382" i="2"/>
  <c r="EW42" i="5"/>
  <c r="EZ42" i="5"/>
  <c r="C1212" i="2"/>
  <c r="C1239" i="2"/>
  <c r="FB30" i="5"/>
  <c r="FE30" i="5"/>
  <c r="FB13" i="5"/>
  <c r="FE13" i="5"/>
  <c r="C1222" i="2"/>
  <c r="C1287" i="2"/>
  <c r="FG39" i="5"/>
  <c r="FJ39" i="5"/>
  <c r="C1302" i="2"/>
  <c r="FL15" i="5"/>
  <c r="FO15" i="5"/>
  <c r="FL22" i="5"/>
  <c r="FO22" i="5"/>
  <c r="C1309" i="2"/>
  <c r="C1229" i="2"/>
  <c r="FB20" i="5"/>
  <c r="FE20" i="5"/>
  <c r="C1247" i="2"/>
  <c r="FB38" i="5"/>
  <c r="FE38" i="5"/>
  <c r="C1237" i="2"/>
  <c r="FB28" i="5"/>
  <c r="FE28" i="5"/>
  <c r="C1246" i="2"/>
  <c r="FB37" i="5"/>
  <c r="FE37" i="5"/>
  <c r="FB35" i="5"/>
  <c r="FE35" i="5"/>
  <c r="C1244" i="2"/>
  <c r="FB34" i="5"/>
  <c r="FE34" i="5"/>
  <c r="C1243" i="2"/>
  <c r="C1258" i="2"/>
  <c r="FG10" i="5"/>
  <c r="FJ10" i="5"/>
  <c r="C1459" i="2"/>
  <c r="GF16" i="5"/>
  <c r="GI16" i="5"/>
  <c r="C1241" i="2"/>
  <c r="FB32" i="5"/>
  <c r="FE32" i="5"/>
  <c r="C1217" i="2"/>
  <c r="FB8" i="5"/>
  <c r="FE8" i="5"/>
  <c r="C1156" i="2"/>
  <c r="ER25" i="5"/>
  <c r="EU25" i="5"/>
  <c r="C1193" i="2"/>
  <c r="EW23" i="5"/>
  <c r="EZ23" i="5"/>
  <c r="C1218" i="2"/>
  <c r="FB9" i="5"/>
  <c r="FE9" i="5"/>
  <c r="C1498" i="2"/>
  <c r="GK16" i="5"/>
  <c r="GN16" i="5"/>
  <c r="FG37" i="5"/>
  <c r="FJ37" i="5"/>
  <c r="C1285" i="2"/>
  <c r="C1286" i="2"/>
  <c r="FG38" i="5"/>
  <c r="FJ38" i="5"/>
  <c r="C1268" i="2"/>
  <c r="FG20" i="5"/>
  <c r="FJ20" i="5"/>
  <c r="C1341" i="2"/>
  <c r="FQ15" i="5"/>
  <c r="FT15" i="5"/>
  <c r="C1292" i="2"/>
  <c r="FG44" i="5"/>
  <c r="FJ44" i="5"/>
  <c r="C1255" i="2"/>
  <c r="FG7" i="5"/>
  <c r="FJ7" i="5"/>
  <c r="FB31" i="5"/>
  <c r="FE31" i="5"/>
  <c r="C1240" i="2"/>
  <c r="C1327" i="2"/>
  <c r="FL40" i="5"/>
  <c r="FO40" i="5"/>
  <c r="FG34" i="5"/>
  <c r="FJ34" i="5"/>
  <c r="C1282" i="2"/>
  <c r="FG13" i="5"/>
  <c r="FJ13" i="5"/>
  <c r="C1261" i="2"/>
  <c r="FB42" i="5"/>
  <c r="FE42" i="5"/>
  <c r="C1251" i="2"/>
  <c r="C1421" i="2"/>
  <c r="GA17" i="5"/>
  <c r="GD17" i="5"/>
  <c r="FB21" i="5"/>
  <c r="FE21" i="5"/>
  <c r="C1230" i="2"/>
  <c r="C1267" i="2"/>
  <c r="FG19" i="5"/>
  <c r="FJ19" i="5"/>
  <c r="C1281" i="2"/>
  <c r="FG33" i="5"/>
  <c r="FJ33" i="5"/>
  <c r="C1280" i="2"/>
  <c r="FG32" i="5"/>
  <c r="FJ32" i="5"/>
  <c r="FG28" i="5"/>
  <c r="FJ28" i="5"/>
  <c r="C1276" i="2"/>
  <c r="FL39" i="5"/>
  <c r="FO39" i="5"/>
  <c r="C1326" i="2"/>
  <c r="FG30" i="5"/>
  <c r="FJ30" i="5"/>
  <c r="C1278" i="2"/>
  <c r="C1305" i="2"/>
  <c r="FL18" i="5"/>
  <c r="FO18" i="5"/>
  <c r="C1323" i="2"/>
  <c r="FL36" i="5"/>
  <c r="FO36" i="5"/>
  <c r="C1328" i="2"/>
  <c r="FL41" i="5"/>
  <c r="FO41" i="5"/>
  <c r="C1223" i="2"/>
  <c r="FB14" i="5"/>
  <c r="FE14" i="5"/>
  <c r="C1297" i="2"/>
  <c r="FL10" i="5"/>
  <c r="FO10" i="5"/>
  <c r="C1283" i="2"/>
  <c r="FG35" i="5"/>
  <c r="FJ35" i="5"/>
  <c r="C1348" i="2"/>
  <c r="FQ22" i="5"/>
  <c r="FT22" i="5"/>
  <c r="C1233" i="2"/>
  <c r="FB24" i="5"/>
  <c r="FE24" i="5"/>
  <c r="C1291" i="2"/>
  <c r="FG43" i="5"/>
  <c r="FJ43" i="5"/>
  <c r="C1277" i="2"/>
  <c r="FG29" i="5"/>
  <c r="FJ29" i="5"/>
  <c r="C1256" i="2"/>
  <c r="FG8" i="5"/>
  <c r="FJ8" i="5"/>
  <c r="C1195" i="2"/>
  <c r="EW25" i="5"/>
  <c r="EZ25" i="5"/>
  <c r="C1232" i="2"/>
  <c r="FB23" i="5"/>
  <c r="FE23" i="5"/>
  <c r="FG9" i="5"/>
  <c r="FJ9" i="5"/>
  <c r="C1257" i="2"/>
  <c r="C1322" i="2"/>
  <c r="FL35" i="5"/>
  <c r="FO35" i="5"/>
  <c r="C1330" i="2"/>
  <c r="FL43" i="5"/>
  <c r="FO43" i="5"/>
  <c r="C1387" i="2"/>
  <c r="FV22" i="5"/>
  <c r="FY22" i="5"/>
  <c r="C1336" i="2"/>
  <c r="FQ10" i="5"/>
  <c r="FT10" i="5"/>
  <c r="C1367" i="2"/>
  <c r="FQ41" i="5"/>
  <c r="FT41" i="5"/>
  <c r="C1344" i="2"/>
  <c r="FQ18" i="5"/>
  <c r="FT18" i="5"/>
  <c r="C1319" i="2"/>
  <c r="FL32" i="5"/>
  <c r="FO32" i="5"/>
  <c r="C1306" i="2"/>
  <c r="FL19" i="5"/>
  <c r="FO19" i="5"/>
  <c r="FL44" i="5"/>
  <c r="FO44" i="5"/>
  <c r="C1331" i="2"/>
  <c r="FL20" i="5"/>
  <c r="FO20" i="5"/>
  <c r="C1307" i="2"/>
  <c r="C1317" i="2"/>
  <c r="FL30" i="5"/>
  <c r="FO30" i="5"/>
  <c r="FG21" i="5"/>
  <c r="FJ21" i="5"/>
  <c r="C1269" i="2"/>
  <c r="C1290" i="2"/>
  <c r="FG42" i="5"/>
  <c r="FJ42" i="5"/>
  <c r="C1321" i="2"/>
  <c r="FL34" i="5"/>
  <c r="FO34" i="5"/>
  <c r="C1279" i="2"/>
  <c r="FG31" i="5"/>
  <c r="FJ31" i="5"/>
  <c r="C1324" i="2"/>
  <c r="FL37" i="5"/>
  <c r="FO37" i="5"/>
  <c r="FG24" i="5"/>
  <c r="FJ24" i="5"/>
  <c r="C1272" i="2"/>
  <c r="FG14" i="5"/>
  <c r="FJ14" i="5"/>
  <c r="C1262" i="2"/>
  <c r="C1362" i="2"/>
  <c r="FQ36" i="5"/>
  <c r="FT36" i="5"/>
  <c r="C1320" i="2"/>
  <c r="FL33" i="5"/>
  <c r="FO33" i="5"/>
  <c r="GF17" i="5"/>
  <c r="GI17" i="5"/>
  <c r="C1460" i="2"/>
  <c r="C1366" i="2"/>
  <c r="FQ40" i="5"/>
  <c r="FT40" i="5"/>
  <c r="C1294" i="2"/>
  <c r="FL7" i="5"/>
  <c r="FO7" i="5"/>
  <c r="C1380" i="2"/>
  <c r="FV15" i="5"/>
  <c r="FY15" i="5"/>
  <c r="FL38" i="5"/>
  <c r="FO38" i="5"/>
  <c r="C1325" i="2"/>
  <c r="GP16" i="5"/>
  <c r="GS16" i="5"/>
  <c r="C1537" i="2"/>
  <c r="FL29" i="5"/>
  <c r="FO29" i="5"/>
  <c r="C1316" i="2"/>
  <c r="C1365" i="2"/>
  <c r="FQ39" i="5"/>
  <c r="FT39" i="5"/>
  <c r="C1315" i="2"/>
  <c r="FL28" i="5"/>
  <c r="FO28" i="5"/>
  <c r="FL13" i="5"/>
  <c r="FO13" i="5"/>
  <c r="C1300" i="2"/>
  <c r="C1295" i="2"/>
  <c r="FL8" i="5"/>
  <c r="FO8" i="5"/>
  <c r="C1234" i="2"/>
  <c r="FB25" i="5"/>
  <c r="FE25" i="5"/>
  <c r="C1271" i="2"/>
  <c r="FG23" i="5"/>
  <c r="FJ23" i="5"/>
  <c r="FL9" i="5"/>
  <c r="FO9" i="5"/>
  <c r="C1296" i="2"/>
  <c r="C1404" i="2"/>
  <c r="FV39" i="5"/>
  <c r="FY39" i="5"/>
  <c r="C1333" i="2"/>
  <c r="FQ7" i="5"/>
  <c r="FT7" i="5"/>
  <c r="C1363" i="2"/>
  <c r="FQ37" i="5"/>
  <c r="FT37" i="5"/>
  <c r="FQ34" i="5"/>
  <c r="FT34" i="5"/>
  <c r="C1360" i="2"/>
  <c r="C1356" i="2"/>
  <c r="FQ30" i="5"/>
  <c r="FT30" i="5"/>
  <c r="FQ19" i="5"/>
  <c r="FT19" i="5"/>
  <c r="C1345" i="2"/>
  <c r="FV18" i="5"/>
  <c r="FY18" i="5"/>
  <c r="C1383" i="2"/>
  <c r="C1375" i="2"/>
  <c r="FV10" i="5"/>
  <c r="FY10" i="5"/>
  <c r="C1369" i="2"/>
  <c r="FQ43" i="5"/>
  <c r="FT43" i="5"/>
  <c r="C1355" i="2"/>
  <c r="FQ29" i="5"/>
  <c r="FT29" i="5"/>
  <c r="FQ38" i="5"/>
  <c r="FT38" i="5"/>
  <c r="C1364" i="2"/>
  <c r="GK17" i="5"/>
  <c r="GN17" i="5"/>
  <c r="C1499" i="2"/>
  <c r="FL14" i="5"/>
  <c r="FO14" i="5"/>
  <c r="C1301" i="2"/>
  <c r="C1308" i="2"/>
  <c r="FL21" i="5"/>
  <c r="FO21" i="5"/>
  <c r="FQ20" i="5"/>
  <c r="FT20" i="5"/>
  <c r="C1346" i="2"/>
  <c r="C1419" i="2"/>
  <c r="GA15" i="5"/>
  <c r="GD15" i="5"/>
  <c r="FV40" i="5"/>
  <c r="FY40" i="5"/>
  <c r="C1405" i="2"/>
  <c r="C1359" i="2"/>
  <c r="FQ33" i="5"/>
  <c r="FT33" i="5"/>
  <c r="FV36" i="5"/>
  <c r="FY36" i="5"/>
  <c r="C1401" i="2"/>
  <c r="FL31" i="5"/>
  <c r="FO31" i="5"/>
  <c r="C1318" i="2"/>
  <c r="C1329" i="2"/>
  <c r="FL42" i="5"/>
  <c r="FO42" i="5"/>
  <c r="C1358" i="2"/>
  <c r="FQ32" i="5"/>
  <c r="FT32" i="5"/>
  <c r="FV41" i="5"/>
  <c r="FY41" i="5"/>
  <c r="C1406" i="2"/>
  <c r="C1426" i="2"/>
  <c r="GA22" i="5"/>
  <c r="GD22" i="5"/>
  <c r="C1361" i="2"/>
  <c r="FQ35" i="5"/>
  <c r="FT35" i="5"/>
  <c r="FQ28" i="5"/>
  <c r="FT28" i="5"/>
  <c r="C1354" i="2"/>
  <c r="FQ13" i="5"/>
  <c r="FT13" i="5"/>
  <c r="C1339" i="2"/>
  <c r="GU16" i="5"/>
  <c r="GX16" i="5"/>
  <c r="C1576" i="2"/>
  <c r="C1311" i="2"/>
  <c r="FL24" i="5"/>
  <c r="FO24" i="5"/>
  <c r="C1370" i="2"/>
  <c r="FQ44" i="5"/>
  <c r="FT44" i="5"/>
  <c r="C1334" i="2"/>
  <c r="FQ8" i="5"/>
  <c r="FT8" i="5"/>
  <c r="FG25" i="5"/>
  <c r="FJ25" i="5"/>
  <c r="C1273" i="2"/>
  <c r="C1310" i="2"/>
  <c r="FL23" i="5"/>
  <c r="FO23" i="5"/>
  <c r="FQ9" i="5"/>
  <c r="FT9" i="5"/>
  <c r="C1335" i="2"/>
  <c r="FV33" i="5"/>
  <c r="FY33" i="5"/>
  <c r="C1398" i="2"/>
  <c r="GF15" i="5"/>
  <c r="GI15" i="5"/>
  <c r="C1458" i="2"/>
  <c r="C1347" i="2"/>
  <c r="FQ21" i="5"/>
  <c r="FT21" i="5"/>
  <c r="C1394" i="2"/>
  <c r="FV29" i="5"/>
  <c r="FY29" i="5"/>
  <c r="C1408" i="2"/>
  <c r="FV43" i="5"/>
  <c r="FY43" i="5"/>
  <c r="FV30" i="5"/>
  <c r="FY30" i="5"/>
  <c r="C1395" i="2"/>
  <c r="FV37" i="5"/>
  <c r="FY37" i="5"/>
  <c r="C1402" i="2"/>
  <c r="C1372" i="2"/>
  <c r="FV7" i="5"/>
  <c r="FY7" i="5"/>
  <c r="FV35" i="5"/>
  <c r="FY35" i="5"/>
  <c r="C1400" i="2"/>
  <c r="GZ16" i="5"/>
  <c r="HC16" i="5"/>
  <c r="C1615" i="2"/>
  <c r="FV13" i="5"/>
  <c r="FY13" i="5"/>
  <c r="C1378" i="2"/>
  <c r="C1445" i="2"/>
  <c r="GA41" i="5"/>
  <c r="GD41" i="5"/>
  <c r="C1357" i="2"/>
  <c r="FQ31" i="5"/>
  <c r="FT31" i="5"/>
  <c r="C1538" i="2"/>
  <c r="GP17" i="5"/>
  <c r="GS17" i="5"/>
  <c r="C1422" i="2"/>
  <c r="GA18" i="5"/>
  <c r="GD18" i="5"/>
  <c r="C1393" i="2"/>
  <c r="FV28" i="5"/>
  <c r="FY28" i="5"/>
  <c r="FV44" i="5"/>
  <c r="FY44" i="5"/>
  <c r="C1409" i="2"/>
  <c r="C1350" i="2"/>
  <c r="FQ24" i="5"/>
  <c r="FT24" i="5"/>
  <c r="C1465" i="2"/>
  <c r="GF22" i="5"/>
  <c r="GI22" i="5"/>
  <c r="FV32" i="5"/>
  <c r="FY32" i="5"/>
  <c r="C1397" i="2"/>
  <c r="C1368" i="2"/>
  <c r="FQ42" i="5"/>
  <c r="FT42" i="5"/>
  <c r="GA10" i="5"/>
  <c r="GD10" i="5"/>
  <c r="C1414" i="2"/>
  <c r="C1443" i="2"/>
  <c r="GA39" i="5"/>
  <c r="GD39" i="5"/>
  <c r="C1440" i="2"/>
  <c r="GA36" i="5"/>
  <c r="GD36" i="5"/>
  <c r="GA40" i="5"/>
  <c r="GD40" i="5"/>
  <c r="C1444" i="2"/>
  <c r="C1385" i="2"/>
  <c r="FV20" i="5"/>
  <c r="FY20" i="5"/>
  <c r="FQ14" i="5"/>
  <c r="FT14" i="5"/>
  <c r="C1340" i="2"/>
  <c r="C1403" i="2"/>
  <c r="FV38" i="5"/>
  <c r="FY38" i="5"/>
  <c r="C1384" i="2"/>
  <c r="FV19" i="5"/>
  <c r="FY19" i="5"/>
  <c r="FV34" i="5"/>
  <c r="FY34" i="5"/>
  <c r="C1399" i="2"/>
  <c r="FV8" i="5"/>
  <c r="FY8" i="5"/>
  <c r="C1373" i="2"/>
  <c r="FL25" i="5"/>
  <c r="FO25" i="5"/>
  <c r="C1312" i="2"/>
  <c r="FQ23" i="5"/>
  <c r="FT23" i="5"/>
  <c r="C1349" i="2"/>
  <c r="FV9" i="5"/>
  <c r="FY9" i="5"/>
  <c r="C1374" i="2"/>
  <c r="GA30" i="5"/>
  <c r="GD30" i="5"/>
  <c r="C1434" i="2"/>
  <c r="GK15" i="5"/>
  <c r="GN15" i="5"/>
  <c r="C1497" i="2"/>
  <c r="C1389" i="2"/>
  <c r="FV24" i="5"/>
  <c r="FY24" i="5"/>
  <c r="C1432" i="2"/>
  <c r="GA28" i="5"/>
  <c r="GD28" i="5"/>
  <c r="C1577" i="2"/>
  <c r="GU17" i="5"/>
  <c r="GX17" i="5"/>
  <c r="GF41" i="5"/>
  <c r="GI41" i="5"/>
  <c r="C1484" i="2"/>
  <c r="C1447" i="2"/>
  <c r="GA43" i="5"/>
  <c r="GD43" i="5"/>
  <c r="FV21" i="5"/>
  <c r="FY21" i="5"/>
  <c r="C1386" i="2"/>
  <c r="C1417" i="2"/>
  <c r="GA13" i="5"/>
  <c r="GD13" i="5"/>
  <c r="GA34" i="5"/>
  <c r="GD34" i="5"/>
  <c r="C1438" i="2"/>
  <c r="FV14" i="5"/>
  <c r="FY14" i="5"/>
  <c r="C1379" i="2"/>
  <c r="C1483" i="2"/>
  <c r="GF40" i="5"/>
  <c r="GI40" i="5"/>
  <c r="GF10" i="5"/>
  <c r="GI10" i="5"/>
  <c r="C1453" i="2"/>
  <c r="C1436" i="2"/>
  <c r="GA32" i="5"/>
  <c r="GD32" i="5"/>
  <c r="C1654" i="2"/>
  <c r="HE16" i="5"/>
  <c r="HH16" i="5"/>
  <c r="GA37" i="5"/>
  <c r="GD37" i="5"/>
  <c r="C1441" i="2"/>
  <c r="GA33" i="5"/>
  <c r="GD33" i="5"/>
  <c r="C1437" i="2"/>
  <c r="C1448" i="2"/>
  <c r="GA44" i="5"/>
  <c r="GD44" i="5"/>
  <c r="C1439" i="2"/>
  <c r="GA35" i="5"/>
  <c r="GD35" i="5"/>
  <c r="C1423" i="2"/>
  <c r="GA19" i="5"/>
  <c r="GD19" i="5"/>
  <c r="GA38" i="5"/>
  <c r="GD38" i="5"/>
  <c r="C1442" i="2"/>
  <c r="C1424" i="2"/>
  <c r="GA20" i="5"/>
  <c r="GD20" i="5"/>
  <c r="C1479" i="2"/>
  <c r="GF36" i="5"/>
  <c r="GI36" i="5"/>
  <c r="GF39" i="5"/>
  <c r="GI39" i="5"/>
  <c r="C1482" i="2"/>
  <c r="FV42" i="5"/>
  <c r="FY42" i="5"/>
  <c r="C1407" i="2"/>
  <c r="C1504" i="2"/>
  <c r="GK22" i="5"/>
  <c r="GN22" i="5"/>
  <c r="GF18" i="5"/>
  <c r="GI18" i="5"/>
  <c r="C1461" i="2"/>
  <c r="C1396" i="2"/>
  <c r="FV31" i="5"/>
  <c r="FY31" i="5"/>
  <c r="GA7" i="5"/>
  <c r="GD7" i="5"/>
  <c r="C1411" i="2"/>
  <c r="C1433" i="2"/>
  <c r="GA29" i="5"/>
  <c r="GD29" i="5"/>
  <c r="C1412" i="2"/>
  <c r="GA8" i="5"/>
  <c r="GD8" i="5"/>
  <c r="C1351" i="2"/>
  <c r="FQ25" i="5"/>
  <c r="FT25" i="5"/>
  <c r="C1388" i="2"/>
  <c r="FV23" i="5"/>
  <c r="FY23" i="5"/>
  <c r="C1413" i="2"/>
  <c r="GA9" i="5"/>
  <c r="GD9" i="5"/>
  <c r="C1500" i="2"/>
  <c r="GK18" i="5"/>
  <c r="GN18" i="5"/>
  <c r="GF38" i="5"/>
  <c r="GI38" i="5"/>
  <c r="C1481" i="2"/>
  <c r="C1425" i="2"/>
  <c r="GA21" i="5"/>
  <c r="GD21" i="5"/>
  <c r="GA31" i="5"/>
  <c r="GD31" i="5"/>
  <c r="C1435" i="2"/>
  <c r="GP22" i="5"/>
  <c r="GS22" i="5"/>
  <c r="C1543" i="2"/>
  <c r="GF20" i="5"/>
  <c r="GI20" i="5"/>
  <c r="C1463" i="2"/>
  <c r="GF19" i="5"/>
  <c r="GI19" i="5"/>
  <c r="C1462" i="2"/>
  <c r="C1478" i="2"/>
  <c r="GF35" i="5"/>
  <c r="GI35" i="5"/>
  <c r="C1693" i="2"/>
  <c r="HJ16" i="5"/>
  <c r="HM16" i="5"/>
  <c r="GF13" i="5"/>
  <c r="GI13" i="5"/>
  <c r="C1456" i="2"/>
  <c r="GF43" i="5"/>
  <c r="GI43" i="5"/>
  <c r="C1486" i="2"/>
  <c r="C1471" i="2"/>
  <c r="GF28" i="5"/>
  <c r="GI28" i="5"/>
  <c r="GA42" i="5"/>
  <c r="GD42" i="5"/>
  <c r="C1446" i="2"/>
  <c r="GF30" i="5"/>
  <c r="GI30" i="5"/>
  <c r="C1473" i="2"/>
  <c r="C1472" i="2"/>
  <c r="GF29" i="5"/>
  <c r="GI29" i="5"/>
  <c r="C1521" i="2"/>
  <c r="GK39" i="5"/>
  <c r="GN39" i="5"/>
  <c r="GF33" i="5"/>
  <c r="GI33" i="5"/>
  <c r="C1476" i="2"/>
  <c r="C1492" i="2"/>
  <c r="GK10" i="5"/>
  <c r="GN10" i="5"/>
  <c r="GA14" i="5"/>
  <c r="GD14" i="5"/>
  <c r="C1418" i="2"/>
  <c r="GK41" i="5"/>
  <c r="GN41" i="5"/>
  <c r="C1523" i="2"/>
  <c r="C1536" i="2"/>
  <c r="GP15" i="5"/>
  <c r="GS15" i="5"/>
  <c r="C1450" i="2"/>
  <c r="GF7" i="5"/>
  <c r="GI7" i="5"/>
  <c r="C1480" i="2"/>
  <c r="GF37" i="5"/>
  <c r="GI37" i="5"/>
  <c r="GF34" i="5"/>
  <c r="GI34" i="5"/>
  <c r="C1477" i="2"/>
  <c r="C1518" i="2"/>
  <c r="GK36" i="5"/>
  <c r="GN36" i="5"/>
  <c r="C1487" i="2"/>
  <c r="GF44" i="5"/>
  <c r="GI44" i="5"/>
  <c r="C1475" i="2"/>
  <c r="GF32" i="5"/>
  <c r="GI32" i="5"/>
  <c r="C1522" i="2"/>
  <c r="GK40" i="5"/>
  <c r="GN40" i="5"/>
  <c r="C1616" i="2"/>
  <c r="GZ17" i="5"/>
  <c r="HC17" i="5"/>
  <c r="GA24" i="5"/>
  <c r="GD24" i="5"/>
  <c r="C1428" i="2"/>
  <c r="C1451" i="2"/>
  <c r="GF8" i="5"/>
  <c r="GI8" i="5"/>
  <c r="C1390" i="2"/>
  <c r="FV25" i="5"/>
  <c r="FY25" i="5"/>
  <c r="C1427" i="2"/>
  <c r="GA23" i="5"/>
  <c r="GD23" i="5"/>
  <c r="GF9" i="5"/>
  <c r="GI9" i="5"/>
  <c r="C1452" i="2"/>
  <c r="C1562" i="2"/>
  <c r="GP41" i="5"/>
  <c r="GS41" i="5"/>
  <c r="C1512" i="2"/>
  <c r="GK30" i="5"/>
  <c r="GN30" i="5"/>
  <c r="GK19" i="5"/>
  <c r="GN19" i="5"/>
  <c r="C1501" i="2"/>
  <c r="C1514" i="2"/>
  <c r="GK32" i="5"/>
  <c r="GN32" i="5"/>
  <c r="C1557" i="2"/>
  <c r="GP36" i="5"/>
  <c r="GS36" i="5"/>
  <c r="GK37" i="5"/>
  <c r="GN37" i="5"/>
  <c r="C1519" i="2"/>
  <c r="C1575" i="2"/>
  <c r="GU15" i="5"/>
  <c r="GX15" i="5"/>
  <c r="C1511" i="2"/>
  <c r="GK29" i="5"/>
  <c r="GN29" i="5"/>
  <c r="GK28" i="5"/>
  <c r="GN28" i="5"/>
  <c r="C1510" i="2"/>
  <c r="C1517" i="2"/>
  <c r="GK35" i="5"/>
  <c r="GN35" i="5"/>
  <c r="C1525" i="2"/>
  <c r="GK43" i="5"/>
  <c r="GN43" i="5"/>
  <c r="C1467" i="2"/>
  <c r="GF24" i="5"/>
  <c r="GI24" i="5"/>
  <c r="GF14" i="5"/>
  <c r="GI14" i="5"/>
  <c r="C1457" i="2"/>
  <c r="GK33" i="5"/>
  <c r="GN33" i="5"/>
  <c r="C1515" i="2"/>
  <c r="C1495" i="2"/>
  <c r="GK13" i="5"/>
  <c r="GN13" i="5"/>
  <c r="C1502" i="2"/>
  <c r="GK20" i="5"/>
  <c r="GN20" i="5"/>
  <c r="C1474" i="2"/>
  <c r="GF31" i="5"/>
  <c r="GI31" i="5"/>
  <c r="C1520" i="2"/>
  <c r="GK38" i="5"/>
  <c r="GN38" i="5"/>
  <c r="GK34" i="5"/>
  <c r="GN34" i="5"/>
  <c r="C1516" i="2"/>
  <c r="C1485" i="2"/>
  <c r="GF42" i="5"/>
  <c r="GI42" i="5"/>
  <c r="GU22" i="5"/>
  <c r="GX22" i="5"/>
  <c r="C1582" i="2"/>
  <c r="C1655" i="2"/>
  <c r="HE17" i="5"/>
  <c r="HH17" i="5"/>
  <c r="C1561" i="2"/>
  <c r="GP40" i="5"/>
  <c r="GS40" i="5"/>
  <c r="GK44" i="5"/>
  <c r="GN44" i="5"/>
  <c r="C1526" i="2"/>
  <c r="GK7" i="5"/>
  <c r="GN7" i="5"/>
  <c r="C1489" i="2"/>
  <c r="C1531" i="2"/>
  <c r="GP10" i="5"/>
  <c r="GS10" i="5"/>
  <c r="GP39" i="5"/>
  <c r="GS39" i="5"/>
  <c r="C1560" i="2"/>
  <c r="C1732" i="2"/>
  <c r="HO16" i="5"/>
  <c r="HR16" i="5"/>
  <c r="C1464" i="2"/>
  <c r="GF21" i="5"/>
  <c r="GI21" i="5"/>
  <c r="GP18" i="5"/>
  <c r="GS18" i="5"/>
  <c r="C1539" i="2"/>
  <c r="GK8" i="5"/>
  <c r="GN8" i="5"/>
  <c r="C1490" i="2"/>
  <c r="C1429" i="2"/>
  <c r="GA25" i="5"/>
  <c r="GD25" i="5"/>
  <c r="C1466" i="2"/>
  <c r="GF23" i="5"/>
  <c r="GI23" i="5"/>
  <c r="C1491" i="2"/>
  <c r="GK9" i="5"/>
  <c r="GN9" i="5"/>
  <c r="C1578" i="2"/>
  <c r="GU18" i="5"/>
  <c r="GX18" i="5"/>
  <c r="C1554" i="2"/>
  <c r="GP33" i="5"/>
  <c r="GS33" i="5"/>
  <c r="C1549" i="2"/>
  <c r="GP28" i="5"/>
  <c r="GS28" i="5"/>
  <c r="GK21" i="5"/>
  <c r="GN21" i="5"/>
  <c r="C1503" i="2"/>
  <c r="C1570" i="2"/>
  <c r="GU10" i="5"/>
  <c r="GX10" i="5"/>
  <c r="C1694" i="2"/>
  <c r="HJ17" i="5"/>
  <c r="HM17" i="5"/>
  <c r="GK42" i="5"/>
  <c r="GN42" i="5"/>
  <c r="C1524" i="2"/>
  <c r="C1513" i="2"/>
  <c r="GK31" i="5"/>
  <c r="GN31" i="5"/>
  <c r="C1534" i="2"/>
  <c r="GP13" i="5"/>
  <c r="GS13" i="5"/>
  <c r="C1506" i="2"/>
  <c r="GK24" i="5"/>
  <c r="GN24" i="5"/>
  <c r="GP35" i="5"/>
  <c r="GS35" i="5"/>
  <c r="C1556" i="2"/>
  <c r="C1550" i="2"/>
  <c r="GP29" i="5"/>
  <c r="GS29" i="5"/>
  <c r="C1553" i="2"/>
  <c r="GP32" i="5"/>
  <c r="GS32" i="5"/>
  <c r="GP30" i="5"/>
  <c r="GS30" i="5"/>
  <c r="C1551" i="2"/>
  <c r="C1528" i="2"/>
  <c r="GP7" i="5"/>
  <c r="GS7" i="5"/>
  <c r="GP34" i="5"/>
  <c r="GS34" i="5"/>
  <c r="C1555" i="2"/>
  <c r="C1540" i="2"/>
  <c r="GP19" i="5"/>
  <c r="GS19" i="5"/>
  <c r="C1565" i="2"/>
  <c r="GP44" i="5"/>
  <c r="GS44" i="5"/>
  <c r="C1496" i="2"/>
  <c r="GK14" i="5"/>
  <c r="GN14" i="5"/>
  <c r="C1558" i="2"/>
  <c r="GP37" i="5"/>
  <c r="GS37" i="5"/>
  <c r="C1599" i="2"/>
  <c r="GU39" i="5"/>
  <c r="GX39" i="5"/>
  <c r="C1621" i="2"/>
  <c r="GZ22" i="5"/>
  <c r="HC22" i="5"/>
  <c r="C1771" i="2"/>
  <c r="HT16" i="5"/>
  <c r="HW16" i="5"/>
  <c r="GU40" i="5"/>
  <c r="GX40" i="5"/>
  <c r="C1600" i="2"/>
  <c r="C1559" i="2"/>
  <c r="GP38" i="5"/>
  <c r="GS38" i="5"/>
  <c r="GP20" i="5"/>
  <c r="GS20" i="5"/>
  <c r="C1541" i="2"/>
  <c r="C1564" i="2"/>
  <c r="GP43" i="5"/>
  <c r="GS43" i="5"/>
  <c r="C1614" i="2"/>
  <c r="GZ15" i="5"/>
  <c r="HC15" i="5"/>
  <c r="GU36" i="5"/>
  <c r="GX36" i="5"/>
  <c r="C1596" i="2"/>
  <c r="GU41" i="5"/>
  <c r="GX41" i="5"/>
  <c r="C1601" i="2"/>
  <c r="GP8" i="5"/>
  <c r="GS8" i="5"/>
  <c r="C1529" i="2"/>
  <c r="GF25" i="5"/>
  <c r="GI25" i="5"/>
  <c r="C1468" i="2"/>
  <c r="GK23" i="5"/>
  <c r="GN23" i="5"/>
  <c r="C1505" i="2"/>
  <c r="C1530" i="2"/>
  <c r="GP9" i="5"/>
  <c r="GS9" i="5"/>
  <c r="C1590" i="2"/>
  <c r="GU30" i="5"/>
  <c r="GX30" i="5"/>
  <c r="GU43" i="5"/>
  <c r="GX43" i="5"/>
  <c r="C1603" i="2"/>
  <c r="C1638" i="2"/>
  <c r="GZ39" i="5"/>
  <c r="HC39" i="5"/>
  <c r="GU44" i="5"/>
  <c r="GX44" i="5"/>
  <c r="C1604" i="2"/>
  <c r="C1579" i="2"/>
  <c r="GU19" i="5"/>
  <c r="GX19" i="5"/>
  <c r="C1567" i="2"/>
  <c r="GU7" i="5"/>
  <c r="GX7" i="5"/>
  <c r="C1592" i="2"/>
  <c r="GU32" i="5"/>
  <c r="GX32" i="5"/>
  <c r="GU13" i="5"/>
  <c r="GX13" i="5"/>
  <c r="C1573" i="2"/>
  <c r="HO17" i="5"/>
  <c r="HR17" i="5"/>
  <c r="C1733" i="2"/>
  <c r="C1593" i="2"/>
  <c r="GU33" i="5"/>
  <c r="GX33" i="5"/>
  <c r="C1594" i="2"/>
  <c r="GU34" i="5"/>
  <c r="GX34" i="5"/>
  <c r="C1563" i="2"/>
  <c r="GP42" i="5"/>
  <c r="GS42" i="5"/>
  <c r="C1635" i="2"/>
  <c r="GZ36" i="5"/>
  <c r="HC36" i="5"/>
  <c r="C1580" i="2"/>
  <c r="GU20" i="5"/>
  <c r="GX20" i="5"/>
  <c r="GZ40" i="5"/>
  <c r="HC40" i="5"/>
  <c r="C1639" i="2"/>
  <c r="C1595" i="2"/>
  <c r="GU35" i="5"/>
  <c r="GX35" i="5"/>
  <c r="C1542" i="2"/>
  <c r="GP21" i="5"/>
  <c r="GS21" i="5"/>
  <c r="C1640" i="2"/>
  <c r="GZ41" i="5"/>
  <c r="HC41" i="5"/>
  <c r="C1653" i="2"/>
  <c r="HE15" i="5"/>
  <c r="HH15" i="5"/>
  <c r="C1598" i="2"/>
  <c r="GU38" i="5"/>
  <c r="GX38" i="5"/>
  <c r="HY16" i="5"/>
  <c r="IB16" i="5"/>
  <c r="C1810" i="2"/>
  <c r="HE22" i="5"/>
  <c r="HH22" i="5"/>
  <c r="C1660" i="2"/>
  <c r="C1597" i="2"/>
  <c r="GU37" i="5"/>
  <c r="GX37" i="5"/>
  <c r="GP14" i="5"/>
  <c r="GS14" i="5"/>
  <c r="C1535" i="2"/>
  <c r="GU29" i="5"/>
  <c r="GX29" i="5"/>
  <c r="C1589" i="2"/>
  <c r="GP24" i="5"/>
  <c r="GS24" i="5"/>
  <c r="C1545" i="2"/>
  <c r="GP31" i="5"/>
  <c r="GS31" i="5"/>
  <c r="C1552" i="2"/>
  <c r="GZ10" i="5"/>
  <c r="HC10" i="5"/>
  <c r="C1609" i="2"/>
  <c r="C1588" i="2"/>
  <c r="GU28" i="5"/>
  <c r="GX28" i="5"/>
  <c r="GZ18" i="5"/>
  <c r="HC18" i="5"/>
  <c r="C1617" i="2"/>
  <c r="C1568" i="2"/>
  <c r="GU8" i="5"/>
  <c r="GX8" i="5"/>
  <c r="C1507" i="2"/>
  <c r="GK25" i="5"/>
  <c r="GN25" i="5"/>
  <c r="GP23" i="5"/>
  <c r="GS23" i="5"/>
  <c r="C1544" i="2"/>
  <c r="GU9" i="5"/>
  <c r="GX9" i="5"/>
  <c r="C1569" i="2"/>
  <c r="C1627" i="2"/>
  <c r="GZ28" i="5"/>
  <c r="HC28" i="5"/>
  <c r="GZ37" i="5"/>
  <c r="HC37" i="5"/>
  <c r="C1636" i="2"/>
  <c r="C1581" i="2"/>
  <c r="GU21" i="5"/>
  <c r="GX21" i="5"/>
  <c r="C1674" i="2"/>
  <c r="HE36" i="5"/>
  <c r="HH36" i="5"/>
  <c r="C1633" i="2"/>
  <c r="GZ34" i="5"/>
  <c r="HC34" i="5"/>
  <c r="GZ7" i="5"/>
  <c r="HC7" i="5"/>
  <c r="C1606" i="2"/>
  <c r="GU31" i="5"/>
  <c r="GX31" i="5"/>
  <c r="C1591" i="2"/>
  <c r="C1628" i="2"/>
  <c r="GZ29" i="5"/>
  <c r="HC29" i="5"/>
  <c r="ID16" i="5"/>
  <c r="IG16" i="5"/>
  <c r="C1849" i="2"/>
  <c r="C1678" i="2"/>
  <c r="HE40" i="5"/>
  <c r="HH40" i="5"/>
  <c r="HT17" i="5"/>
  <c r="HW17" i="5"/>
  <c r="C1772" i="2"/>
  <c r="GZ13" i="5"/>
  <c r="HC13" i="5"/>
  <c r="C1612" i="2"/>
  <c r="C1643" i="2"/>
  <c r="GZ44" i="5"/>
  <c r="HC44" i="5"/>
  <c r="C1642" i="2"/>
  <c r="GZ43" i="5"/>
  <c r="HC43" i="5"/>
  <c r="GZ38" i="5"/>
  <c r="HC38" i="5"/>
  <c r="C1637" i="2"/>
  <c r="C1692" i="2"/>
  <c r="HJ15" i="5"/>
  <c r="HM15" i="5"/>
  <c r="C1679" i="2"/>
  <c r="HE41" i="5"/>
  <c r="HH41" i="5"/>
  <c r="C1634" i="2"/>
  <c r="GZ35" i="5"/>
  <c r="HC35" i="5"/>
  <c r="GZ20" i="5"/>
  <c r="HC20" i="5"/>
  <c r="C1619" i="2"/>
  <c r="GU42" i="5"/>
  <c r="GX42" i="5"/>
  <c r="C1602" i="2"/>
  <c r="C1632" i="2"/>
  <c r="GZ33" i="5"/>
  <c r="HC33" i="5"/>
  <c r="C1631" i="2"/>
  <c r="GZ32" i="5"/>
  <c r="HC32" i="5"/>
  <c r="C1618" i="2"/>
  <c r="GZ19" i="5"/>
  <c r="HC19" i="5"/>
  <c r="C1677" i="2"/>
  <c r="HE39" i="5"/>
  <c r="HH39" i="5"/>
  <c r="C1629" i="2"/>
  <c r="GZ30" i="5"/>
  <c r="HC30" i="5"/>
  <c r="C1656" i="2"/>
  <c r="HE18" i="5"/>
  <c r="HH18" i="5"/>
  <c r="HE10" i="5"/>
  <c r="HH10" i="5"/>
  <c r="C1648" i="2"/>
  <c r="GU24" i="5"/>
  <c r="GX24" i="5"/>
  <c r="C1584" i="2"/>
  <c r="GU14" i="5"/>
  <c r="GX14" i="5"/>
  <c r="C1574" i="2"/>
  <c r="HJ22" i="5"/>
  <c r="HM22" i="5"/>
  <c r="C1699" i="2"/>
  <c r="C1607" i="2"/>
  <c r="GZ8" i="5"/>
  <c r="HC8" i="5"/>
  <c r="C1546" i="2"/>
  <c r="GP25" i="5"/>
  <c r="GS25" i="5"/>
  <c r="C1583" i="2"/>
  <c r="GU23" i="5"/>
  <c r="GX23" i="5"/>
  <c r="C1608" i="2"/>
  <c r="GZ9" i="5"/>
  <c r="HC9" i="5"/>
  <c r="C1695" i="2"/>
  <c r="HJ18" i="5"/>
  <c r="HM18" i="5"/>
  <c r="HJ39" i="5"/>
  <c r="HM39" i="5"/>
  <c r="C1716" i="2"/>
  <c r="HE32" i="5"/>
  <c r="HH32" i="5"/>
  <c r="C1670" i="2"/>
  <c r="C1718" i="2"/>
  <c r="HJ41" i="5"/>
  <c r="HM41" i="5"/>
  <c r="C1682" i="2"/>
  <c r="HE44" i="5"/>
  <c r="HH44" i="5"/>
  <c r="HE29" i="5"/>
  <c r="HH29" i="5"/>
  <c r="C1667" i="2"/>
  <c r="C1713" i="2"/>
  <c r="HJ36" i="5"/>
  <c r="HM36" i="5"/>
  <c r="C1620" i="2"/>
  <c r="GZ21" i="5"/>
  <c r="HC21" i="5"/>
  <c r="C1738" i="2"/>
  <c r="HO22" i="5"/>
  <c r="HR22" i="5"/>
  <c r="GZ24" i="5"/>
  <c r="HC24" i="5"/>
  <c r="C1623" i="2"/>
  <c r="C1641" i="2"/>
  <c r="GZ42" i="5"/>
  <c r="HC42" i="5"/>
  <c r="C1676" i="2"/>
  <c r="HE38" i="5"/>
  <c r="HH38" i="5"/>
  <c r="HY17" i="5"/>
  <c r="IB17" i="5"/>
  <c r="C1811" i="2"/>
  <c r="HE7" i="5"/>
  <c r="HH7" i="5"/>
  <c r="C1645" i="2"/>
  <c r="C1675" i="2"/>
  <c r="HE37" i="5"/>
  <c r="HH37" i="5"/>
  <c r="HE30" i="5"/>
  <c r="HH30" i="5"/>
  <c r="C1668" i="2"/>
  <c r="C1657" i="2"/>
  <c r="HE19" i="5"/>
  <c r="HH19" i="5"/>
  <c r="C1671" i="2"/>
  <c r="HE33" i="5"/>
  <c r="HH33" i="5"/>
  <c r="HE35" i="5"/>
  <c r="HH35" i="5"/>
  <c r="C1673" i="2"/>
  <c r="C1731" i="2"/>
  <c r="HO15" i="5"/>
  <c r="HR15" i="5"/>
  <c r="C1681" i="2"/>
  <c r="HE43" i="5"/>
  <c r="HH43" i="5"/>
  <c r="C1717" i="2"/>
  <c r="HJ40" i="5"/>
  <c r="HM40" i="5"/>
  <c r="C1672" i="2"/>
  <c r="HE34" i="5"/>
  <c r="HH34" i="5"/>
  <c r="HE28" i="5"/>
  <c r="HH28" i="5"/>
  <c r="C1666" i="2"/>
  <c r="C1613" i="2"/>
  <c r="GZ14" i="5"/>
  <c r="HC14" i="5"/>
  <c r="C1687" i="2"/>
  <c r="HJ10" i="5"/>
  <c r="HM10" i="5"/>
  <c r="C1658" i="2"/>
  <c r="HE20" i="5"/>
  <c r="HH20" i="5"/>
  <c r="HE13" i="5"/>
  <c r="HH13" i="5"/>
  <c r="C1651" i="2"/>
  <c r="C1888" i="2"/>
  <c r="II16" i="5"/>
  <c r="IL16" i="5"/>
  <c r="C1630" i="2"/>
  <c r="GZ31" i="5"/>
  <c r="HC31" i="5"/>
  <c r="C1646" i="2"/>
  <c r="HE8" i="5"/>
  <c r="HH8" i="5"/>
  <c r="GU25" i="5"/>
  <c r="GX25" i="5"/>
  <c r="C1585" i="2"/>
  <c r="GZ23" i="5"/>
  <c r="HC23" i="5"/>
  <c r="C1622" i="2"/>
  <c r="HE9" i="5"/>
  <c r="HH9" i="5"/>
  <c r="C1647" i="2"/>
  <c r="HO10" i="5"/>
  <c r="HR10" i="5"/>
  <c r="C1726" i="2"/>
  <c r="C1711" i="2"/>
  <c r="HJ34" i="5"/>
  <c r="HM34" i="5"/>
  <c r="C1720" i="2"/>
  <c r="HJ43" i="5"/>
  <c r="HM43" i="5"/>
  <c r="C1696" i="2"/>
  <c r="HJ19" i="5"/>
  <c r="HM19" i="5"/>
  <c r="HJ38" i="5"/>
  <c r="HM38" i="5"/>
  <c r="C1715" i="2"/>
  <c r="C1659" i="2"/>
  <c r="HE21" i="5"/>
  <c r="HH21" i="5"/>
  <c r="HJ44" i="5"/>
  <c r="HM44" i="5"/>
  <c r="C1721" i="2"/>
  <c r="C1669" i="2"/>
  <c r="HE31" i="5"/>
  <c r="HH31" i="5"/>
  <c r="C1690" i="2"/>
  <c r="HJ13" i="5"/>
  <c r="HM13" i="5"/>
  <c r="HJ28" i="5"/>
  <c r="HM28" i="5"/>
  <c r="C1705" i="2"/>
  <c r="C1712" i="2"/>
  <c r="HJ35" i="5"/>
  <c r="HM35" i="5"/>
  <c r="C1684" i="2"/>
  <c r="HJ7" i="5"/>
  <c r="HM7" i="5"/>
  <c r="C1662" i="2"/>
  <c r="HE24" i="5"/>
  <c r="HH24" i="5"/>
  <c r="HJ29" i="5"/>
  <c r="HM29" i="5"/>
  <c r="C1706" i="2"/>
  <c r="C1755" i="2"/>
  <c r="HO39" i="5"/>
  <c r="HR39" i="5"/>
  <c r="C1927" i="2"/>
  <c r="IN16" i="5"/>
  <c r="IQ16" i="5"/>
  <c r="C1697" i="2"/>
  <c r="HJ20" i="5"/>
  <c r="HM20" i="5"/>
  <c r="C1652" i="2"/>
  <c r="HE14" i="5"/>
  <c r="HH14" i="5"/>
  <c r="C1756" i="2"/>
  <c r="HO40" i="5"/>
  <c r="HR40" i="5"/>
  <c r="C1770" i="2"/>
  <c r="HT15" i="5"/>
  <c r="HW15" i="5"/>
  <c r="C1710" i="2"/>
  <c r="HJ33" i="5"/>
  <c r="HM33" i="5"/>
  <c r="C1714" i="2"/>
  <c r="HJ37" i="5"/>
  <c r="HM37" i="5"/>
  <c r="HE42" i="5"/>
  <c r="HH42" i="5"/>
  <c r="C1680" i="2"/>
  <c r="HT22" i="5"/>
  <c r="HW22" i="5"/>
  <c r="C1777" i="2"/>
  <c r="HO36" i="5"/>
  <c r="HR36" i="5"/>
  <c r="C1752" i="2"/>
  <c r="C1757" i="2"/>
  <c r="HO41" i="5"/>
  <c r="HR41" i="5"/>
  <c r="C1734" i="2"/>
  <c r="HO18" i="5"/>
  <c r="HR18" i="5"/>
  <c r="C1707" i="2"/>
  <c r="HJ30" i="5"/>
  <c r="HM30" i="5"/>
  <c r="ID17" i="5"/>
  <c r="IG17" i="5"/>
  <c r="C1850" i="2"/>
  <c r="C1709" i="2"/>
  <c r="HJ32" i="5"/>
  <c r="HM32" i="5"/>
  <c r="HJ8" i="5"/>
  <c r="HM8" i="5"/>
  <c r="C1685" i="2"/>
  <c r="C1624" i="2"/>
  <c r="GZ25" i="5"/>
  <c r="HC25" i="5"/>
  <c r="HE23" i="5"/>
  <c r="HH23" i="5"/>
  <c r="C1661" i="2"/>
  <c r="C1686" i="2"/>
  <c r="HJ9" i="5"/>
  <c r="HM9" i="5"/>
  <c r="C1746" i="2"/>
  <c r="HO30" i="5"/>
  <c r="HR30" i="5"/>
  <c r="HT41" i="5"/>
  <c r="HW41" i="5"/>
  <c r="C1796" i="2"/>
  <c r="C1753" i="2"/>
  <c r="HO37" i="5"/>
  <c r="HR37" i="5"/>
  <c r="HY15" i="5"/>
  <c r="IB15" i="5"/>
  <c r="C1809" i="2"/>
  <c r="C1691" i="2"/>
  <c r="HJ14" i="5"/>
  <c r="HM14" i="5"/>
  <c r="IS16" i="5"/>
  <c r="A16" i="6"/>
  <c r="C1966" i="2"/>
  <c r="C1723" i="2"/>
  <c r="HO7" i="5"/>
  <c r="HR7" i="5"/>
  <c r="HJ31" i="5"/>
  <c r="HM31" i="5"/>
  <c r="C1708" i="2"/>
  <c r="HO19" i="5"/>
  <c r="HR19" i="5"/>
  <c r="C1735" i="2"/>
  <c r="HO34" i="5"/>
  <c r="HR34" i="5"/>
  <c r="C1750" i="2"/>
  <c r="C1816" i="2"/>
  <c r="HY22" i="5"/>
  <c r="IB22" i="5"/>
  <c r="C1745" i="2"/>
  <c r="HO29" i="5"/>
  <c r="HR29" i="5"/>
  <c r="C1744" i="2"/>
  <c r="HO28" i="5"/>
  <c r="HR28" i="5"/>
  <c r="HO44" i="5"/>
  <c r="HR44" i="5"/>
  <c r="C1760" i="2"/>
  <c r="HO38" i="5"/>
  <c r="HR38" i="5"/>
  <c r="C1754" i="2"/>
  <c r="C1748" i="2"/>
  <c r="HO32" i="5"/>
  <c r="HR32" i="5"/>
  <c r="C1773" i="2"/>
  <c r="HT18" i="5"/>
  <c r="HW18" i="5"/>
  <c r="C1749" i="2"/>
  <c r="HO33" i="5"/>
  <c r="HR33" i="5"/>
  <c r="C1795" i="2"/>
  <c r="HT40" i="5"/>
  <c r="HW40" i="5"/>
  <c r="C1736" i="2"/>
  <c r="HO20" i="5"/>
  <c r="HR20" i="5"/>
  <c r="C1794" i="2"/>
  <c r="HT39" i="5"/>
  <c r="HW39" i="5"/>
  <c r="C1701" i="2"/>
  <c r="HJ24" i="5"/>
  <c r="HM24" i="5"/>
  <c r="C1751" i="2"/>
  <c r="HO35" i="5"/>
  <c r="HR35" i="5"/>
  <c r="C1729" i="2"/>
  <c r="HO13" i="5"/>
  <c r="HR13" i="5"/>
  <c r="HJ21" i="5"/>
  <c r="HM21" i="5"/>
  <c r="C1698" i="2"/>
  <c r="C1759" i="2"/>
  <c r="HO43" i="5"/>
  <c r="HR43" i="5"/>
  <c r="C1889" i="2"/>
  <c r="II17" i="5"/>
  <c r="IL17" i="5"/>
  <c r="C1791" i="2"/>
  <c r="HT36" i="5"/>
  <c r="HW36" i="5"/>
  <c r="C1719" i="2"/>
  <c r="HJ42" i="5"/>
  <c r="HM42" i="5"/>
  <c r="C1765" i="2"/>
  <c r="HT10" i="5"/>
  <c r="HW10" i="5"/>
  <c r="HO8" i="5"/>
  <c r="HR8" i="5"/>
  <c r="C1724" i="2"/>
  <c r="HE25" i="5"/>
  <c r="HH25" i="5"/>
  <c r="C1663" i="2"/>
  <c r="C1700" i="2"/>
  <c r="HJ23" i="5"/>
  <c r="HM23" i="5"/>
  <c r="HO9" i="5"/>
  <c r="HR9" i="5"/>
  <c r="C1725" i="2"/>
  <c r="IN17" i="5"/>
  <c r="IQ17" i="5"/>
  <c r="C1928" i="2"/>
  <c r="C1798" i="2"/>
  <c r="HT43" i="5"/>
  <c r="HW43" i="5"/>
  <c r="C1768" i="2"/>
  <c r="HT13" i="5"/>
  <c r="HW13" i="5"/>
  <c r="HO24" i="5"/>
  <c r="HR24" i="5"/>
  <c r="C1740" i="2"/>
  <c r="HT20" i="5"/>
  <c r="HW20" i="5"/>
  <c r="C1775" i="2"/>
  <c r="C1788" i="2"/>
  <c r="HT33" i="5"/>
  <c r="HW33" i="5"/>
  <c r="C1787" i="2"/>
  <c r="HT32" i="5"/>
  <c r="HW32" i="5"/>
  <c r="C1784" i="2"/>
  <c r="HT29" i="5"/>
  <c r="HW29" i="5"/>
  <c r="C1785" i="2"/>
  <c r="HT30" i="5"/>
  <c r="HW30" i="5"/>
  <c r="C1758" i="2"/>
  <c r="HO42" i="5"/>
  <c r="HR42" i="5"/>
  <c r="C1737" i="2"/>
  <c r="HO21" i="5"/>
  <c r="HR21" i="5"/>
  <c r="HT44" i="5"/>
  <c r="HW44" i="5"/>
  <c r="C1799" i="2"/>
  <c r="HT34" i="5"/>
  <c r="HW34" i="5"/>
  <c r="C1789" i="2"/>
  <c r="C1747" i="2"/>
  <c r="HO31" i="5"/>
  <c r="HR31" i="5"/>
  <c r="C2005" i="2"/>
  <c r="C16" i="6"/>
  <c r="F16" i="6"/>
  <c r="ID15" i="5"/>
  <c r="IG15" i="5"/>
  <c r="C1848" i="2"/>
  <c r="C1835" i="2"/>
  <c r="HY41" i="5"/>
  <c r="IB41" i="5"/>
  <c r="C1804" i="2"/>
  <c r="HY10" i="5"/>
  <c r="IB10" i="5"/>
  <c r="HT35" i="5"/>
  <c r="HW35" i="5"/>
  <c r="C1790" i="2"/>
  <c r="HY39" i="5"/>
  <c r="IB39" i="5"/>
  <c r="C1833" i="2"/>
  <c r="C1834" i="2"/>
  <c r="HY40" i="5"/>
  <c r="IB40" i="5"/>
  <c r="HY18" i="5"/>
  <c r="IB18" i="5"/>
  <c r="C1812" i="2"/>
  <c r="C1783" i="2"/>
  <c r="HT28" i="5"/>
  <c r="HW28" i="5"/>
  <c r="ID22" i="5"/>
  <c r="IG22" i="5"/>
  <c r="C1855" i="2"/>
  <c r="HT7" i="5"/>
  <c r="HW7" i="5"/>
  <c r="C1762" i="2"/>
  <c r="C1730" i="2"/>
  <c r="HO14" i="5"/>
  <c r="HR14" i="5"/>
  <c r="C1792" i="2"/>
  <c r="HT37" i="5"/>
  <c r="HW37" i="5"/>
  <c r="C1830" i="2"/>
  <c r="HY36" i="5"/>
  <c r="IB36" i="5"/>
  <c r="C1793" i="2"/>
  <c r="HT38" i="5"/>
  <c r="HW38" i="5"/>
  <c r="C1774" i="2"/>
  <c r="HT19" i="5"/>
  <c r="HW19" i="5"/>
  <c r="C1763" i="2"/>
  <c r="HT8" i="5"/>
  <c r="HW8" i="5"/>
  <c r="C1702" i="2"/>
  <c r="HJ25" i="5"/>
  <c r="HM25" i="5"/>
  <c r="HO23" i="5"/>
  <c r="HR23" i="5"/>
  <c r="C1739" i="2"/>
  <c r="C1764" i="2"/>
  <c r="HT9" i="5"/>
  <c r="HW9" i="5"/>
  <c r="C1813" i="2"/>
  <c r="HY19" i="5"/>
  <c r="IB19" i="5"/>
  <c r="C1869" i="2"/>
  <c r="ID36" i="5"/>
  <c r="IG36" i="5"/>
  <c r="HY37" i="5"/>
  <c r="IB37" i="5"/>
  <c r="C1831" i="2"/>
  <c r="HY28" i="5"/>
  <c r="IB28" i="5"/>
  <c r="C1822" i="2"/>
  <c r="C1873" i="2"/>
  <c r="ID40" i="5"/>
  <c r="IG40" i="5"/>
  <c r="C1843" i="2"/>
  <c r="ID10" i="5"/>
  <c r="IG10" i="5"/>
  <c r="HT31" i="5"/>
  <c r="HW31" i="5"/>
  <c r="C1786" i="2"/>
  <c r="HT42" i="5"/>
  <c r="HW42" i="5"/>
  <c r="C1797" i="2"/>
  <c r="C1823" i="2"/>
  <c r="HY29" i="5"/>
  <c r="IB29" i="5"/>
  <c r="C1827" i="2"/>
  <c r="HY33" i="5"/>
  <c r="IB33" i="5"/>
  <c r="C1837" i="2"/>
  <c r="HY43" i="5"/>
  <c r="IB43" i="5"/>
  <c r="C1801" i="2"/>
  <c r="HY7" i="5"/>
  <c r="IB7" i="5"/>
  <c r="C1829" i="2"/>
  <c r="HY35" i="5"/>
  <c r="IB35" i="5"/>
  <c r="C1887" i="2"/>
  <c r="II15" i="5"/>
  <c r="IL15" i="5"/>
  <c r="HY44" i="5"/>
  <c r="IB44" i="5"/>
  <c r="C1838" i="2"/>
  <c r="HT24" i="5"/>
  <c r="HW24" i="5"/>
  <c r="C1779" i="2"/>
  <c r="C1832" i="2"/>
  <c r="HY38" i="5"/>
  <c r="IB38" i="5"/>
  <c r="C1769" i="2"/>
  <c r="HT14" i="5"/>
  <c r="HW14" i="5"/>
  <c r="C1874" i="2"/>
  <c r="ID41" i="5"/>
  <c r="IG41" i="5"/>
  <c r="H16" i="6"/>
  <c r="K16" i="6"/>
  <c r="C2044" i="2"/>
  <c r="C1776" i="2"/>
  <c r="HT21" i="5"/>
  <c r="HW21" i="5"/>
  <c r="C1824" i="2"/>
  <c r="HY30" i="5"/>
  <c r="IB30" i="5"/>
  <c r="C1826" i="2"/>
  <c r="HY32" i="5"/>
  <c r="IB32" i="5"/>
  <c r="C1807" i="2"/>
  <c r="HY13" i="5"/>
  <c r="IB13" i="5"/>
  <c r="C1894" i="2"/>
  <c r="II22" i="5"/>
  <c r="IL22" i="5"/>
  <c r="ID18" i="5"/>
  <c r="IG18" i="5"/>
  <c r="C1851" i="2"/>
  <c r="C1872" i="2"/>
  <c r="ID39" i="5"/>
  <c r="IG39" i="5"/>
  <c r="HY34" i="5"/>
  <c r="IB34" i="5"/>
  <c r="C1828" i="2"/>
  <c r="HY20" i="5"/>
  <c r="IB20" i="5"/>
  <c r="C1814" i="2"/>
  <c r="C1967" i="2"/>
  <c r="IS17" i="5"/>
  <c r="A17" i="6"/>
  <c r="HY8" i="5"/>
  <c r="IB8" i="5"/>
  <c r="C1802" i="2"/>
  <c r="HO25" i="5"/>
  <c r="HR25" i="5"/>
  <c r="C1741" i="2"/>
  <c r="HT23" i="5"/>
  <c r="HW23" i="5"/>
  <c r="C1778" i="2"/>
  <c r="HY9" i="5"/>
  <c r="IB9" i="5"/>
  <c r="C1803" i="2"/>
  <c r="C1865" i="2"/>
  <c r="ID32" i="5"/>
  <c r="IG32" i="5"/>
  <c r="C1815" i="2"/>
  <c r="HY21" i="5"/>
  <c r="IB21" i="5"/>
  <c r="C1913" i="2"/>
  <c r="II41" i="5"/>
  <c r="IL41" i="5"/>
  <c r="IN15" i="5"/>
  <c r="IQ15" i="5"/>
  <c r="C1926" i="2"/>
  <c r="ID7" i="5"/>
  <c r="IG7" i="5"/>
  <c r="C1840" i="2"/>
  <c r="C1866" i="2"/>
  <c r="ID33" i="5"/>
  <c r="IG33" i="5"/>
  <c r="C1882" i="2"/>
  <c r="II10" i="5"/>
  <c r="IL10" i="5"/>
  <c r="II36" i="5"/>
  <c r="IL36" i="5"/>
  <c r="C1908" i="2"/>
  <c r="C1852" i="2"/>
  <c r="ID19" i="5"/>
  <c r="IG19" i="5"/>
  <c r="C1853" i="2"/>
  <c r="ID20" i="5"/>
  <c r="IG20" i="5"/>
  <c r="C1890" i="2"/>
  <c r="II18" i="5"/>
  <c r="IL18" i="5"/>
  <c r="C1818" i="2"/>
  <c r="HY24" i="5"/>
  <c r="IB24" i="5"/>
  <c r="HY42" i="5"/>
  <c r="IB42" i="5"/>
  <c r="C1836" i="2"/>
  <c r="ID28" i="5"/>
  <c r="IG28" i="5"/>
  <c r="C1861" i="2"/>
  <c r="II39" i="5"/>
  <c r="IL39" i="5"/>
  <c r="C1911" i="2"/>
  <c r="IN22" i="5"/>
  <c r="IQ22" i="5"/>
  <c r="C1933" i="2"/>
  <c r="ID13" i="5"/>
  <c r="IG13" i="5"/>
  <c r="C1846" i="2"/>
  <c r="C1863" i="2"/>
  <c r="ID30" i="5"/>
  <c r="IG30" i="5"/>
  <c r="HY14" i="5"/>
  <c r="IB14" i="5"/>
  <c r="C1808" i="2"/>
  <c r="C1871" i="2"/>
  <c r="ID38" i="5"/>
  <c r="IG38" i="5"/>
  <c r="C1868" i="2"/>
  <c r="ID35" i="5"/>
  <c r="IG35" i="5"/>
  <c r="ID43" i="5"/>
  <c r="IG43" i="5"/>
  <c r="C1876" i="2"/>
  <c r="C1862" i="2"/>
  <c r="ID29" i="5"/>
  <c r="IG29" i="5"/>
  <c r="C1912" i="2"/>
  <c r="II40" i="5"/>
  <c r="IL40" i="5"/>
  <c r="C2006" i="2"/>
  <c r="C17" i="6"/>
  <c r="F17" i="6"/>
  <c r="ID34" i="5"/>
  <c r="IG34" i="5"/>
  <c r="C1867" i="2"/>
  <c r="M16" i="6"/>
  <c r="P16" i="6"/>
  <c r="C2083" i="2"/>
  <c r="ID44" i="5"/>
  <c r="IG44" i="5"/>
  <c r="C1877" i="2"/>
  <c r="HY31" i="5"/>
  <c r="IB31" i="5"/>
  <c r="C1825" i="2"/>
  <c r="ID37" i="5"/>
  <c r="IG37" i="5"/>
  <c r="C1870" i="2"/>
  <c r="ID8" i="5"/>
  <c r="IG8" i="5"/>
  <c r="C1841" i="2"/>
  <c r="C1780" i="2"/>
  <c r="HT25" i="5"/>
  <c r="HW25" i="5"/>
  <c r="C1817" i="2"/>
  <c r="HY23" i="5"/>
  <c r="IB23" i="5"/>
  <c r="ID9" i="5"/>
  <c r="IG9" i="5"/>
  <c r="C1842" i="2"/>
  <c r="C2045" i="2"/>
  <c r="H17" i="6"/>
  <c r="K17" i="6"/>
  <c r="C1901" i="2"/>
  <c r="II29" i="5"/>
  <c r="IL29" i="5"/>
  <c r="C1907" i="2"/>
  <c r="II35" i="5"/>
  <c r="IL35" i="5"/>
  <c r="C1891" i="2"/>
  <c r="II19" i="5"/>
  <c r="IL19" i="5"/>
  <c r="C1921" i="2"/>
  <c r="IN10" i="5"/>
  <c r="IQ10" i="5"/>
  <c r="IN41" i="5"/>
  <c r="IQ41" i="5"/>
  <c r="C1952" i="2"/>
  <c r="C1904" i="2"/>
  <c r="II32" i="5"/>
  <c r="IL32" i="5"/>
  <c r="ID31" i="5"/>
  <c r="IG31" i="5"/>
  <c r="C1864" i="2"/>
  <c r="C2122" i="2"/>
  <c r="R16" i="6"/>
  <c r="U16" i="6"/>
  <c r="ID14" i="5"/>
  <c r="IG14" i="5"/>
  <c r="C1847" i="2"/>
  <c r="C1885" i="2"/>
  <c r="II13" i="5"/>
  <c r="IL13" i="5"/>
  <c r="IN39" i="5"/>
  <c r="IQ39" i="5"/>
  <c r="C1950" i="2"/>
  <c r="C1875" i="2"/>
  <c r="ID42" i="5"/>
  <c r="IG42" i="5"/>
  <c r="II7" i="5"/>
  <c r="IL7" i="5"/>
  <c r="C1879" i="2"/>
  <c r="C1951" i="2"/>
  <c r="IN40" i="5"/>
  <c r="IQ40" i="5"/>
  <c r="C1910" i="2"/>
  <c r="II38" i="5"/>
  <c r="IL38" i="5"/>
  <c r="II30" i="5"/>
  <c r="IL30" i="5"/>
  <c r="C1902" i="2"/>
  <c r="C1857" i="2"/>
  <c r="ID24" i="5"/>
  <c r="IG24" i="5"/>
  <c r="C1929" i="2"/>
  <c r="IN18" i="5"/>
  <c r="IQ18" i="5"/>
  <c r="C1892" i="2"/>
  <c r="II20" i="5"/>
  <c r="IL20" i="5"/>
  <c r="C1905" i="2"/>
  <c r="II33" i="5"/>
  <c r="IL33" i="5"/>
  <c r="ID21" i="5"/>
  <c r="IG21" i="5"/>
  <c r="C1854" i="2"/>
  <c r="II37" i="5"/>
  <c r="IL37" i="5"/>
  <c r="C1909" i="2"/>
  <c r="C1916" i="2"/>
  <c r="II44" i="5"/>
  <c r="IL44" i="5"/>
  <c r="C1906" i="2"/>
  <c r="II34" i="5"/>
  <c r="IL34" i="5"/>
  <c r="C1915" i="2"/>
  <c r="II43" i="5"/>
  <c r="IL43" i="5"/>
  <c r="C1972" i="2"/>
  <c r="IS22" i="5"/>
  <c r="A22" i="6"/>
  <c r="C1900" i="2"/>
  <c r="II28" i="5"/>
  <c r="IL28" i="5"/>
  <c r="C1947" i="2"/>
  <c r="IN36" i="5"/>
  <c r="IQ36" i="5"/>
  <c r="IS15" i="5"/>
  <c r="A15" i="6"/>
  <c r="C1965" i="2"/>
  <c r="C1880" i="2"/>
  <c r="II8" i="5"/>
  <c r="IL8" i="5"/>
  <c r="HY25" i="5"/>
  <c r="IB25" i="5"/>
  <c r="C1819" i="2"/>
  <c r="C1856" i="2"/>
  <c r="ID23" i="5"/>
  <c r="IG23" i="5"/>
  <c r="II9" i="5"/>
  <c r="IL9" i="5"/>
  <c r="C1881" i="2"/>
  <c r="C2011" i="2"/>
  <c r="C22" i="6"/>
  <c r="F22" i="6"/>
  <c r="C1945" i="2"/>
  <c r="IN34" i="5"/>
  <c r="IQ34" i="5"/>
  <c r="C1931" i="2"/>
  <c r="IN20" i="5"/>
  <c r="IQ20" i="5"/>
  <c r="C1896" i="2"/>
  <c r="II24" i="5"/>
  <c r="IL24" i="5"/>
  <c r="C1949" i="2"/>
  <c r="IN38" i="5"/>
  <c r="IQ38" i="5"/>
  <c r="II42" i="5"/>
  <c r="IL42" i="5"/>
  <c r="C1914" i="2"/>
  <c r="C1924" i="2"/>
  <c r="IN13" i="5"/>
  <c r="IQ13" i="5"/>
  <c r="C2161" i="2"/>
  <c r="W16" i="6"/>
  <c r="Z16" i="6"/>
  <c r="C1943" i="2"/>
  <c r="IN32" i="5"/>
  <c r="IQ32" i="5"/>
  <c r="IS10" i="5"/>
  <c r="A10" i="6"/>
  <c r="C1960" i="2"/>
  <c r="IN29" i="5"/>
  <c r="IQ29" i="5"/>
  <c r="C1940" i="2"/>
  <c r="C1986" i="2"/>
  <c r="IS36" i="5"/>
  <c r="A36" i="6"/>
  <c r="C1948" i="2"/>
  <c r="IN37" i="5"/>
  <c r="IQ37" i="5"/>
  <c r="C1893" i="2"/>
  <c r="II21" i="5"/>
  <c r="IL21" i="5"/>
  <c r="IN7" i="5"/>
  <c r="IQ7" i="5"/>
  <c r="C1918" i="2"/>
  <c r="C1939" i="2"/>
  <c r="IN28" i="5"/>
  <c r="IQ28" i="5"/>
  <c r="C1954" i="2"/>
  <c r="IN43" i="5"/>
  <c r="IQ43" i="5"/>
  <c r="C1944" i="2"/>
  <c r="IN33" i="5"/>
  <c r="IQ33" i="5"/>
  <c r="C1968" i="2"/>
  <c r="IS18" i="5"/>
  <c r="A18" i="6"/>
  <c r="IS40" i="5"/>
  <c r="A40" i="6"/>
  <c r="C1990" i="2"/>
  <c r="IN19" i="5"/>
  <c r="IQ19" i="5"/>
  <c r="C1930" i="2"/>
  <c r="C1946" i="2"/>
  <c r="IN35" i="5"/>
  <c r="IQ35" i="5"/>
  <c r="M17" i="6"/>
  <c r="P17" i="6"/>
  <c r="C2084" i="2"/>
  <c r="IN44" i="5"/>
  <c r="IQ44" i="5"/>
  <c r="C1955" i="2"/>
  <c r="C2004" i="2"/>
  <c r="C15" i="6"/>
  <c r="F15" i="6"/>
  <c r="C1941" i="2"/>
  <c r="IN30" i="5"/>
  <c r="IQ30" i="5"/>
  <c r="C1989" i="2"/>
  <c r="IS39" i="5"/>
  <c r="A39" i="6"/>
  <c r="C1886" i="2"/>
  <c r="II14" i="5"/>
  <c r="IL14" i="5"/>
  <c r="II31" i="5"/>
  <c r="IL31" i="5"/>
  <c r="C1903" i="2"/>
  <c r="C1991" i="2"/>
  <c r="IS41" i="5"/>
  <c r="A41" i="6"/>
  <c r="IN8" i="5"/>
  <c r="IQ8" i="5"/>
  <c r="C1919" i="2"/>
  <c r="C1858" i="2"/>
  <c r="ID25" i="5"/>
  <c r="IG25" i="5"/>
  <c r="C1895" i="2"/>
  <c r="II23" i="5"/>
  <c r="IL23" i="5"/>
  <c r="IN9" i="5"/>
  <c r="IQ9" i="5"/>
  <c r="C1920" i="2"/>
  <c r="C2043" i="2"/>
  <c r="H15" i="6"/>
  <c r="K15" i="6"/>
  <c r="IS35" i="5"/>
  <c r="A35" i="6"/>
  <c r="C1985" i="2"/>
  <c r="C18" i="6"/>
  <c r="F18" i="6"/>
  <c r="C2007" i="2"/>
  <c r="IS28" i="5"/>
  <c r="A28" i="6"/>
  <c r="C1978" i="2"/>
  <c r="C1987" i="2"/>
  <c r="IS37" i="5"/>
  <c r="A37" i="6"/>
  <c r="C2200" i="2"/>
  <c r="AB16" i="6"/>
  <c r="AE16" i="6"/>
  <c r="C1935" i="2"/>
  <c r="IN24" i="5"/>
  <c r="IQ24" i="5"/>
  <c r="C1984" i="2"/>
  <c r="IS34" i="5"/>
  <c r="A34" i="6"/>
  <c r="C2028" i="2"/>
  <c r="C39" i="6"/>
  <c r="F39" i="6"/>
  <c r="C1942" i="2"/>
  <c r="IN31" i="5"/>
  <c r="IQ31" i="5"/>
  <c r="C1957" i="2"/>
  <c r="IS7" i="5"/>
  <c r="A7" i="6"/>
  <c r="C1999" i="2"/>
  <c r="C10" i="6"/>
  <c r="F10" i="6"/>
  <c r="IN42" i="5"/>
  <c r="IQ42" i="5"/>
  <c r="C1953" i="2"/>
  <c r="C41" i="6"/>
  <c r="F41" i="6"/>
  <c r="C2030" i="2"/>
  <c r="IS30" i="5"/>
  <c r="A30" i="6"/>
  <c r="C1980" i="2"/>
  <c r="C1983" i="2"/>
  <c r="IS33" i="5"/>
  <c r="A33" i="6"/>
  <c r="C1993" i="2"/>
  <c r="IS43" i="5"/>
  <c r="A43" i="6"/>
  <c r="C1932" i="2"/>
  <c r="IN21" i="5"/>
  <c r="IQ21" i="5"/>
  <c r="C36" i="6"/>
  <c r="F36" i="6"/>
  <c r="C2025" i="2"/>
  <c r="IS32" i="5"/>
  <c r="A32" i="6"/>
  <c r="C1982" i="2"/>
  <c r="C1963" i="2"/>
  <c r="IS13" i="5"/>
  <c r="A13" i="6"/>
  <c r="C1988" i="2"/>
  <c r="IS38" i="5"/>
  <c r="A38" i="6"/>
  <c r="IS20" i="5"/>
  <c r="A20" i="6"/>
  <c r="C1970" i="2"/>
  <c r="H22" i="6"/>
  <c r="K22" i="6"/>
  <c r="C2050" i="2"/>
  <c r="C1925" i="2"/>
  <c r="IN14" i="5"/>
  <c r="IQ14" i="5"/>
  <c r="C1994" i="2"/>
  <c r="IS44" i="5"/>
  <c r="A44" i="6"/>
  <c r="C2123" i="2"/>
  <c r="R17" i="6"/>
  <c r="U17" i="6"/>
  <c r="IS19" i="5"/>
  <c r="A19" i="6"/>
  <c r="C1969" i="2"/>
  <c r="C2029" i="2"/>
  <c r="C40" i="6"/>
  <c r="F40" i="6"/>
  <c r="IS29" i="5"/>
  <c r="A29" i="6"/>
  <c r="C1979" i="2"/>
  <c r="IS8" i="5"/>
  <c r="A8" i="6"/>
  <c r="C1958" i="2"/>
  <c r="C1897" i="2"/>
  <c r="II25" i="5"/>
  <c r="IL25" i="5"/>
  <c r="IN23" i="5"/>
  <c r="IQ23" i="5"/>
  <c r="C1934" i="2"/>
  <c r="IS9" i="5"/>
  <c r="A9" i="6"/>
  <c r="C1959" i="2"/>
  <c r="C2027" i="2"/>
  <c r="C38" i="6"/>
  <c r="F38" i="6"/>
  <c r="C1971" i="2"/>
  <c r="IS21" i="5"/>
  <c r="A21" i="6"/>
  <c r="C33" i="6"/>
  <c r="F33" i="6"/>
  <c r="C2022" i="2"/>
  <c r="C2038" i="2"/>
  <c r="H10" i="6"/>
  <c r="K10" i="6"/>
  <c r="C1996" i="2"/>
  <c r="C7" i="6"/>
  <c r="F7" i="6"/>
  <c r="C2067" i="2"/>
  <c r="H39" i="6"/>
  <c r="K39" i="6"/>
  <c r="IS24" i="5"/>
  <c r="C1974" i="2"/>
  <c r="C2026" i="2"/>
  <c r="C37" i="6"/>
  <c r="F37" i="6"/>
  <c r="C44" i="6"/>
  <c r="F44" i="6"/>
  <c r="C2033" i="2"/>
  <c r="C2008" i="2"/>
  <c r="C19" i="6"/>
  <c r="F19" i="6"/>
  <c r="C2089" i="2"/>
  <c r="M22" i="6"/>
  <c r="P22" i="6"/>
  <c r="C32" i="6"/>
  <c r="F32" i="6"/>
  <c r="C2021" i="2"/>
  <c r="C2069" i="2"/>
  <c r="H41" i="6"/>
  <c r="K41" i="6"/>
  <c r="C35" i="6"/>
  <c r="F35" i="6"/>
  <c r="C2024" i="2"/>
  <c r="C2068" i="2"/>
  <c r="H40" i="6"/>
  <c r="K40" i="6"/>
  <c r="W17" i="6"/>
  <c r="Z17" i="6"/>
  <c r="C2162" i="2"/>
  <c r="IS14" i="5"/>
  <c r="A14" i="6"/>
  <c r="C1964" i="2"/>
  <c r="C13" i="6"/>
  <c r="F13" i="6"/>
  <c r="C2002" i="2"/>
  <c r="C43" i="6"/>
  <c r="F43" i="6"/>
  <c r="C2032" i="2"/>
  <c r="C1981" i="2"/>
  <c r="IS31" i="5"/>
  <c r="A31" i="6"/>
  <c r="C2023" i="2"/>
  <c r="C34" i="6"/>
  <c r="F34" i="6"/>
  <c r="C2239" i="2"/>
  <c r="AG16" i="6"/>
  <c r="AJ16" i="6"/>
  <c r="C2082" i="2"/>
  <c r="M15" i="6"/>
  <c r="P15" i="6"/>
  <c r="C2018" i="2"/>
  <c r="C29" i="6"/>
  <c r="F29" i="6"/>
  <c r="C20" i="6"/>
  <c r="F20" i="6"/>
  <c r="C2009" i="2"/>
  <c r="C2064" i="2"/>
  <c r="H36" i="6"/>
  <c r="K36" i="6"/>
  <c r="C30" i="6"/>
  <c r="F30" i="6"/>
  <c r="C2019" i="2"/>
  <c r="IS42" i="5"/>
  <c r="A42" i="6"/>
  <c r="C1992" i="2"/>
  <c r="C2017" i="2"/>
  <c r="C28" i="6"/>
  <c r="F28" i="6"/>
  <c r="C2046" i="2"/>
  <c r="H18" i="6"/>
  <c r="K18" i="6"/>
  <c r="C1997" i="2"/>
  <c r="C8" i="6"/>
  <c r="F8" i="6"/>
  <c r="C1936" i="2"/>
  <c r="IN25" i="5"/>
  <c r="IQ25" i="5"/>
  <c r="IS23" i="5"/>
  <c r="C1973" i="2"/>
  <c r="C1998" i="2"/>
  <c r="C9" i="6"/>
  <c r="F9" i="6"/>
  <c r="C2056" i="2"/>
  <c r="H28" i="6"/>
  <c r="K28" i="6"/>
  <c r="C2103" i="2"/>
  <c r="M36" i="6"/>
  <c r="P36" i="6"/>
  <c r="AL16" i="6"/>
  <c r="AO16" i="6"/>
  <c r="C2278" i="2"/>
  <c r="C31" i="6"/>
  <c r="F31" i="6"/>
  <c r="C2020" i="2"/>
  <c r="M40" i="6"/>
  <c r="P40" i="6"/>
  <c r="C2107" i="2"/>
  <c r="C2047" i="2"/>
  <c r="H19" i="6"/>
  <c r="K19" i="6"/>
  <c r="H37" i="6"/>
  <c r="K37" i="6"/>
  <c r="C2065" i="2"/>
  <c r="C2106" i="2"/>
  <c r="M39" i="6"/>
  <c r="P39" i="6"/>
  <c r="C2035" i="2"/>
  <c r="H7" i="6"/>
  <c r="K7" i="6"/>
  <c r="C2066" i="2"/>
  <c r="H38" i="6"/>
  <c r="K38" i="6"/>
  <c r="C2057" i="2"/>
  <c r="H29" i="6"/>
  <c r="K29" i="6"/>
  <c r="C2031" i="2"/>
  <c r="C42" i="6"/>
  <c r="F42" i="6"/>
  <c r="C2071" i="2"/>
  <c r="H43" i="6"/>
  <c r="K43" i="6"/>
  <c r="C14" i="6"/>
  <c r="F14" i="6"/>
  <c r="C2003" i="2"/>
  <c r="H32" i="6"/>
  <c r="K32" i="6"/>
  <c r="C2060" i="2"/>
  <c r="C2061" i="2"/>
  <c r="H33" i="6"/>
  <c r="K33" i="6"/>
  <c r="M18" i="6"/>
  <c r="P18" i="6"/>
  <c r="C2085" i="2"/>
  <c r="R15" i="6"/>
  <c r="U15" i="6"/>
  <c r="C2121" i="2"/>
  <c r="C2062" i="2"/>
  <c r="H34" i="6"/>
  <c r="K34" i="6"/>
  <c r="C2108" i="2"/>
  <c r="M41" i="6"/>
  <c r="P41" i="6"/>
  <c r="C2128" i="2"/>
  <c r="R22" i="6"/>
  <c r="U22" i="6"/>
  <c r="C2077" i="2"/>
  <c r="M10" i="6"/>
  <c r="P10" i="6"/>
  <c r="C21" i="6"/>
  <c r="F21" i="6"/>
  <c r="C2010" i="2"/>
  <c r="H30" i="6"/>
  <c r="K30" i="6"/>
  <c r="C2058" i="2"/>
  <c r="C2048" i="2"/>
  <c r="H20" i="6"/>
  <c r="K20" i="6"/>
  <c r="C2041" i="2"/>
  <c r="H13" i="6"/>
  <c r="K13" i="6"/>
  <c r="AB17" i="6"/>
  <c r="AE17" i="6"/>
  <c r="C2201" i="2"/>
  <c r="C2063" i="2"/>
  <c r="H35" i="6"/>
  <c r="K35" i="6"/>
  <c r="C2072" i="2"/>
  <c r="H44" i="6"/>
  <c r="K44" i="6"/>
  <c r="C2013" i="2"/>
  <c r="C24" i="6"/>
  <c r="F24" i="6"/>
  <c r="H8" i="6"/>
  <c r="K8" i="6"/>
  <c r="C2036" i="2"/>
  <c r="IS25" i="5"/>
  <c r="C1975" i="2"/>
  <c r="C2012" i="2"/>
  <c r="C23" i="6"/>
  <c r="F23" i="6"/>
  <c r="H9" i="6"/>
  <c r="K9" i="6"/>
  <c r="C2037" i="2"/>
  <c r="R41" i="6"/>
  <c r="U41" i="6"/>
  <c r="C2147" i="2"/>
  <c r="M43" i="6"/>
  <c r="P43" i="6"/>
  <c r="C2110" i="2"/>
  <c r="C2096" i="2"/>
  <c r="M29" i="6"/>
  <c r="P29" i="6"/>
  <c r="C2074" i="2"/>
  <c r="M7" i="6"/>
  <c r="P7" i="6"/>
  <c r="R36" i="6"/>
  <c r="U36" i="6"/>
  <c r="C2142" i="2"/>
  <c r="AG17" i="6"/>
  <c r="AJ17" i="6"/>
  <c r="C2240" i="2"/>
  <c r="C2097" i="2"/>
  <c r="M30" i="6"/>
  <c r="P30" i="6"/>
  <c r="C2049" i="2"/>
  <c r="H21" i="6"/>
  <c r="K21" i="6"/>
  <c r="C2160" i="2"/>
  <c r="W15" i="6"/>
  <c r="Z15" i="6"/>
  <c r="C2124" i="2"/>
  <c r="R18" i="6"/>
  <c r="U18" i="6"/>
  <c r="M32" i="6"/>
  <c r="P32" i="6"/>
  <c r="C2099" i="2"/>
  <c r="M37" i="6"/>
  <c r="P37" i="6"/>
  <c r="C2104" i="2"/>
  <c r="H31" i="6"/>
  <c r="K31" i="6"/>
  <c r="C2059" i="2"/>
  <c r="C2111" i="2"/>
  <c r="M44" i="6"/>
  <c r="P44" i="6"/>
  <c r="C2052" i="2"/>
  <c r="H24" i="6"/>
  <c r="K24" i="6"/>
  <c r="M20" i="6"/>
  <c r="P20" i="6"/>
  <c r="C2087" i="2"/>
  <c r="R10" i="6"/>
  <c r="U10" i="6"/>
  <c r="C2116" i="2"/>
  <c r="C2167" i="2"/>
  <c r="W22" i="6"/>
  <c r="Z22" i="6"/>
  <c r="C2101" i="2"/>
  <c r="M34" i="6"/>
  <c r="P34" i="6"/>
  <c r="C2100" i="2"/>
  <c r="M33" i="6"/>
  <c r="P33" i="6"/>
  <c r="C2070" i="2"/>
  <c r="H42" i="6"/>
  <c r="K42" i="6"/>
  <c r="C2105" i="2"/>
  <c r="M38" i="6"/>
  <c r="P38" i="6"/>
  <c r="R39" i="6"/>
  <c r="U39" i="6"/>
  <c r="C2145" i="2"/>
  <c r="C2086" i="2"/>
  <c r="M19" i="6"/>
  <c r="P19" i="6"/>
  <c r="M28" i="6"/>
  <c r="P28" i="6"/>
  <c r="C2095" i="2"/>
  <c r="C2102" i="2"/>
  <c r="M35" i="6"/>
  <c r="P35" i="6"/>
  <c r="M13" i="6"/>
  <c r="P13" i="6"/>
  <c r="C2080" i="2"/>
  <c r="C2042" i="2"/>
  <c r="H14" i="6"/>
  <c r="K14" i="6"/>
  <c r="R40" i="6"/>
  <c r="U40" i="6"/>
  <c r="C2146" i="2"/>
  <c r="C2317" i="2"/>
  <c r="AQ16" i="6"/>
  <c r="AT16" i="6"/>
  <c r="C2075" i="2"/>
  <c r="M8" i="6"/>
  <c r="P8" i="6"/>
  <c r="C2014" i="2"/>
  <c r="C25" i="6"/>
  <c r="F25" i="6"/>
  <c r="C2051" i="2"/>
  <c r="H23" i="6"/>
  <c r="K23" i="6"/>
  <c r="C2076" i="2"/>
  <c r="M9" i="6"/>
  <c r="P9" i="6"/>
  <c r="C2141" i="2"/>
  <c r="R35" i="6"/>
  <c r="U35" i="6"/>
  <c r="C2144" i="2"/>
  <c r="R38" i="6"/>
  <c r="U38" i="6"/>
  <c r="R33" i="6"/>
  <c r="U33" i="6"/>
  <c r="C2139" i="2"/>
  <c r="C2140" i="2"/>
  <c r="R34" i="6"/>
  <c r="U34" i="6"/>
  <c r="C2091" i="2"/>
  <c r="M24" i="6"/>
  <c r="P24" i="6"/>
  <c r="AB15" i="6"/>
  <c r="AE15" i="6"/>
  <c r="C2199" i="2"/>
  <c r="C2136" i="2"/>
  <c r="R30" i="6"/>
  <c r="U30" i="6"/>
  <c r="C2113" i="2"/>
  <c r="R7" i="6"/>
  <c r="U7" i="6"/>
  <c r="C2125" i="2"/>
  <c r="R19" i="6"/>
  <c r="U19" i="6"/>
  <c r="C2185" i="2"/>
  <c r="W40" i="6"/>
  <c r="Z40" i="6"/>
  <c r="C2155" i="2"/>
  <c r="W10" i="6"/>
  <c r="Z10" i="6"/>
  <c r="M31" i="6"/>
  <c r="P31" i="6"/>
  <c r="C2098" i="2"/>
  <c r="C2138" i="2"/>
  <c r="R32" i="6"/>
  <c r="U32" i="6"/>
  <c r="W36" i="6"/>
  <c r="Z36" i="6"/>
  <c r="C2181" i="2"/>
  <c r="C2149" i="2"/>
  <c r="R43" i="6"/>
  <c r="U43" i="6"/>
  <c r="AV16" i="6"/>
  <c r="AY16" i="6"/>
  <c r="C2356" i="2"/>
  <c r="M14" i="6"/>
  <c r="P14" i="6"/>
  <c r="C2081" i="2"/>
  <c r="C2109" i="2"/>
  <c r="M42" i="6"/>
  <c r="P42" i="6"/>
  <c r="AB22" i="6"/>
  <c r="AE22" i="6"/>
  <c r="C2206" i="2"/>
  <c r="C2150" i="2"/>
  <c r="R44" i="6"/>
  <c r="U44" i="6"/>
  <c r="W18" i="6"/>
  <c r="Z18" i="6"/>
  <c r="C2163" i="2"/>
  <c r="C2088" i="2"/>
  <c r="M21" i="6"/>
  <c r="P21" i="6"/>
  <c r="R29" i="6"/>
  <c r="U29" i="6"/>
  <c r="C2135" i="2"/>
  <c r="R13" i="6"/>
  <c r="U13" i="6"/>
  <c r="C2119" i="2"/>
  <c r="C2134" i="2"/>
  <c r="R28" i="6"/>
  <c r="U28" i="6"/>
  <c r="C2184" i="2"/>
  <c r="W39" i="6"/>
  <c r="Z39" i="6"/>
  <c r="R20" i="6"/>
  <c r="U20" i="6"/>
  <c r="C2126" i="2"/>
  <c r="C2143" i="2"/>
  <c r="R37" i="6"/>
  <c r="U37" i="6"/>
  <c r="AL17" i="6"/>
  <c r="AO17" i="6"/>
  <c r="C2279" i="2"/>
  <c r="C2186" i="2"/>
  <c r="W41" i="6"/>
  <c r="Z41" i="6"/>
  <c r="C2114" i="2"/>
  <c r="R8" i="6"/>
  <c r="U8" i="6"/>
  <c r="C2053" i="2"/>
  <c r="H25" i="6"/>
  <c r="K25" i="6"/>
  <c r="M23" i="6"/>
  <c r="P23" i="6"/>
  <c r="C2090" i="2"/>
  <c r="C2115" i="2"/>
  <c r="R9" i="6"/>
  <c r="U9" i="6"/>
  <c r="AB41" i="6"/>
  <c r="AE41" i="6"/>
  <c r="C2225" i="2"/>
  <c r="C2182" i="2"/>
  <c r="W37" i="6"/>
  <c r="Z37" i="6"/>
  <c r="C2173" i="2"/>
  <c r="W28" i="6"/>
  <c r="Z28" i="6"/>
  <c r="C2127" i="2"/>
  <c r="R21" i="6"/>
  <c r="U21" i="6"/>
  <c r="C2189" i="2"/>
  <c r="W44" i="6"/>
  <c r="Z44" i="6"/>
  <c r="R42" i="6"/>
  <c r="U42" i="6"/>
  <c r="C2148" i="2"/>
  <c r="C2224" i="2"/>
  <c r="AB40" i="6"/>
  <c r="AE40" i="6"/>
  <c r="C2152" i="2"/>
  <c r="W7" i="6"/>
  <c r="Z7" i="6"/>
  <c r="C2179" i="2"/>
  <c r="W34" i="6"/>
  <c r="Z34" i="6"/>
  <c r="W38" i="6"/>
  <c r="Z38" i="6"/>
  <c r="C2183" i="2"/>
  <c r="C2395" i="2"/>
  <c r="BA16" i="6"/>
  <c r="BD16" i="6"/>
  <c r="C2220" i="2"/>
  <c r="AB36" i="6"/>
  <c r="AE36" i="6"/>
  <c r="R31" i="6"/>
  <c r="U31" i="6"/>
  <c r="C2137" i="2"/>
  <c r="AG15" i="6"/>
  <c r="AJ15" i="6"/>
  <c r="C2238" i="2"/>
  <c r="AB39" i="6"/>
  <c r="AE39" i="6"/>
  <c r="C2223" i="2"/>
  <c r="C2188" i="2"/>
  <c r="W43" i="6"/>
  <c r="Z43" i="6"/>
  <c r="C2177" i="2"/>
  <c r="W32" i="6"/>
  <c r="Z32" i="6"/>
  <c r="AB10" i="6"/>
  <c r="AE10" i="6"/>
  <c r="C2194" i="2"/>
  <c r="C2164" i="2"/>
  <c r="W19" i="6"/>
  <c r="Z19" i="6"/>
  <c r="C2175" i="2"/>
  <c r="W30" i="6"/>
  <c r="Z30" i="6"/>
  <c r="C2130" i="2"/>
  <c r="R24" i="6"/>
  <c r="U24" i="6"/>
  <c r="W35" i="6"/>
  <c r="Z35" i="6"/>
  <c r="C2180" i="2"/>
  <c r="C2318" i="2"/>
  <c r="AQ17" i="6"/>
  <c r="AT17" i="6"/>
  <c r="C2165" i="2"/>
  <c r="W20" i="6"/>
  <c r="Z20" i="6"/>
  <c r="C2158" i="2"/>
  <c r="W13" i="6"/>
  <c r="Z13" i="6"/>
  <c r="C2174" i="2"/>
  <c r="W29" i="6"/>
  <c r="Z29" i="6"/>
  <c r="C2202" i="2"/>
  <c r="AB18" i="6"/>
  <c r="AE18" i="6"/>
  <c r="C2245" i="2"/>
  <c r="AG22" i="6"/>
  <c r="AJ22" i="6"/>
  <c r="C2120" i="2"/>
  <c r="R14" i="6"/>
  <c r="U14" i="6"/>
  <c r="C2178" i="2"/>
  <c r="W33" i="6"/>
  <c r="Z33" i="6"/>
  <c r="C2153" i="2"/>
  <c r="W8" i="6"/>
  <c r="Z8" i="6"/>
  <c r="M25" i="6"/>
  <c r="P25" i="6"/>
  <c r="C2092" i="2"/>
  <c r="C2129" i="2"/>
  <c r="R23" i="6"/>
  <c r="U23" i="6"/>
  <c r="C2154" i="2"/>
  <c r="W9" i="6"/>
  <c r="Z9" i="6"/>
  <c r="C2213" i="2"/>
  <c r="AB29" i="6"/>
  <c r="AE29" i="6"/>
  <c r="AB30" i="6"/>
  <c r="AE30" i="6"/>
  <c r="C2214" i="2"/>
  <c r="C2227" i="2"/>
  <c r="AB43" i="6"/>
  <c r="AE43" i="6"/>
  <c r="C2434" i="2"/>
  <c r="BF16" i="6"/>
  <c r="BI16" i="6"/>
  <c r="C2191" i="2"/>
  <c r="AB7" i="6"/>
  <c r="AE7" i="6"/>
  <c r="C2166" i="2"/>
  <c r="W21" i="6"/>
  <c r="Z21" i="6"/>
  <c r="AB28" i="6"/>
  <c r="AE28" i="6"/>
  <c r="C2212" i="2"/>
  <c r="C2284" i="2"/>
  <c r="AL22" i="6"/>
  <c r="AO22" i="6"/>
  <c r="C2204" i="2"/>
  <c r="AB20" i="6"/>
  <c r="AE20" i="6"/>
  <c r="C2219" i="2"/>
  <c r="AB35" i="6"/>
  <c r="AE35" i="6"/>
  <c r="C2233" i="2"/>
  <c r="AG10" i="6"/>
  <c r="AJ10" i="6"/>
  <c r="C2277" i="2"/>
  <c r="AL15" i="6"/>
  <c r="AO15" i="6"/>
  <c r="C2176" i="2"/>
  <c r="W31" i="6"/>
  <c r="Z31" i="6"/>
  <c r="C2222" i="2"/>
  <c r="AB38" i="6"/>
  <c r="AE38" i="6"/>
  <c r="C2187" i="2"/>
  <c r="W42" i="6"/>
  <c r="Z42" i="6"/>
  <c r="AB33" i="6"/>
  <c r="AE33" i="6"/>
  <c r="C2217" i="2"/>
  <c r="C2241" i="2"/>
  <c r="AG18" i="6"/>
  <c r="AJ18" i="6"/>
  <c r="C2357" i="2"/>
  <c r="AV17" i="6"/>
  <c r="AY17" i="6"/>
  <c r="AB19" i="6"/>
  <c r="AE19" i="6"/>
  <c r="C2203" i="2"/>
  <c r="AB32" i="6"/>
  <c r="AE32" i="6"/>
  <c r="C2216" i="2"/>
  <c r="AG36" i="6"/>
  <c r="AJ36" i="6"/>
  <c r="C2259" i="2"/>
  <c r="AB34" i="6"/>
  <c r="AE34" i="6"/>
  <c r="C2218" i="2"/>
  <c r="C2263" i="2"/>
  <c r="AG40" i="6"/>
  <c r="AJ40" i="6"/>
  <c r="C2228" i="2"/>
  <c r="AB44" i="6"/>
  <c r="AE44" i="6"/>
  <c r="AB37" i="6"/>
  <c r="AE37" i="6"/>
  <c r="C2221" i="2"/>
  <c r="C2159" i="2"/>
  <c r="W14" i="6"/>
  <c r="Z14" i="6"/>
  <c r="C2197" i="2"/>
  <c r="AB13" i="6"/>
  <c r="AE13" i="6"/>
  <c r="C2169" i="2"/>
  <c r="W24" i="6"/>
  <c r="Z24" i="6"/>
  <c r="C2262" i="2"/>
  <c r="AG39" i="6"/>
  <c r="AJ39" i="6"/>
  <c r="C2264" i="2"/>
  <c r="AG41" i="6"/>
  <c r="AJ41" i="6"/>
  <c r="C2192" i="2"/>
  <c r="AB8" i="6"/>
  <c r="AE8" i="6"/>
  <c r="R25" i="6"/>
  <c r="U25" i="6"/>
  <c r="C2131" i="2"/>
  <c r="W23" i="6"/>
  <c r="Z23" i="6"/>
  <c r="C2168" i="2"/>
  <c r="AB9" i="6"/>
  <c r="AE9" i="6"/>
  <c r="C2193" i="2"/>
  <c r="C2208" i="2"/>
  <c r="AB24" i="6"/>
  <c r="AE24" i="6"/>
  <c r="C2198" i="2"/>
  <c r="AB14" i="6"/>
  <c r="AE14" i="6"/>
  <c r="C2302" i="2"/>
  <c r="AL40" i="6"/>
  <c r="AO40" i="6"/>
  <c r="C2396" i="2"/>
  <c r="BA17" i="6"/>
  <c r="BD17" i="6"/>
  <c r="C2226" i="2"/>
  <c r="AB42" i="6"/>
  <c r="AE42" i="6"/>
  <c r="C2215" i="2"/>
  <c r="AB31" i="6"/>
  <c r="AE31" i="6"/>
  <c r="AL10" i="6"/>
  <c r="AO10" i="6"/>
  <c r="C2272" i="2"/>
  <c r="C2323" i="2"/>
  <c r="AQ22" i="6"/>
  <c r="AT22" i="6"/>
  <c r="AB21" i="6"/>
  <c r="AE21" i="6"/>
  <c r="C2205" i="2"/>
  <c r="C2473" i="2"/>
  <c r="BK16" i="6"/>
  <c r="BN16" i="6"/>
  <c r="AG32" i="6"/>
  <c r="AJ32" i="6"/>
  <c r="C2255" i="2"/>
  <c r="AG33" i="6"/>
  <c r="AJ33" i="6"/>
  <c r="C2256" i="2"/>
  <c r="AG30" i="6"/>
  <c r="AJ30" i="6"/>
  <c r="C2253" i="2"/>
  <c r="C2301" i="2"/>
  <c r="AL39" i="6"/>
  <c r="AO39" i="6"/>
  <c r="AG44" i="6"/>
  <c r="AJ44" i="6"/>
  <c r="C2267" i="2"/>
  <c r="AL18" i="6"/>
  <c r="AO18" i="6"/>
  <c r="C2280" i="2"/>
  <c r="AG38" i="6"/>
  <c r="AJ38" i="6"/>
  <c r="C2261" i="2"/>
  <c r="AQ15" i="6"/>
  <c r="AT15" i="6"/>
  <c r="C2316" i="2"/>
  <c r="AG35" i="6"/>
  <c r="AJ35" i="6"/>
  <c r="C2258" i="2"/>
  <c r="C2243" i="2"/>
  <c r="AG20" i="6"/>
  <c r="AJ20" i="6"/>
  <c r="C2230" i="2"/>
  <c r="AG7" i="6"/>
  <c r="AJ7" i="6"/>
  <c r="C2266" i="2"/>
  <c r="AG43" i="6"/>
  <c r="AJ43" i="6"/>
  <c r="AG29" i="6"/>
  <c r="AJ29" i="6"/>
  <c r="C2252" i="2"/>
  <c r="C2303" i="2"/>
  <c r="AL41" i="6"/>
  <c r="AO41" i="6"/>
  <c r="C2236" i="2"/>
  <c r="AG13" i="6"/>
  <c r="AJ13" i="6"/>
  <c r="AG37" i="6"/>
  <c r="AJ37" i="6"/>
  <c r="C2260" i="2"/>
  <c r="C2257" i="2"/>
  <c r="AG34" i="6"/>
  <c r="AJ34" i="6"/>
  <c r="C2298" i="2"/>
  <c r="AL36" i="6"/>
  <c r="AO36" i="6"/>
  <c r="C2242" i="2"/>
  <c r="AG19" i="6"/>
  <c r="AJ19" i="6"/>
  <c r="AG28" i="6"/>
  <c r="AJ28" i="6"/>
  <c r="C2251" i="2"/>
  <c r="C2231" i="2"/>
  <c r="AG8" i="6"/>
  <c r="AJ8" i="6"/>
  <c r="C2170" i="2"/>
  <c r="W25" i="6"/>
  <c r="Z25" i="6"/>
  <c r="C2207" i="2"/>
  <c r="AB23" i="6"/>
  <c r="AE23" i="6"/>
  <c r="C2232" i="2"/>
  <c r="AG9" i="6"/>
  <c r="AJ9" i="6"/>
  <c r="C2296" i="2"/>
  <c r="AL34" i="6"/>
  <c r="AO34" i="6"/>
  <c r="C2275" i="2"/>
  <c r="AL13" i="6"/>
  <c r="AO13" i="6"/>
  <c r="C2269" i="2"/>
  <c r="AL7" i="6"/>
  <c r="AO7" i="6"/>
  <c r="AQ39" i="6"/>
  <c r="AT39" i="6"/>
  <c r="C2340" i="2"/>
  <c r="AG42" i="6"/>
  <c r="AJ42" i="6"/>
  <c r="C2265" i="2"/>
  <c r="C2237" i="2"/>
  <c r="AG14" i="6"/>
  <c r="AJ14" i="6"/>
  <c r="AL19" i="6"/>
  <c r="AO19" i="6"/>
  <c r="C2281" i="2"/>
  <c r="C2291" i="2"/>
  <c r="AL29" i="6"/>
  <c r="AO29" i="6"/>
  <c r="C2297" i="2"/>
  <c r="AL35" i="6"/>
  <c r="AO35" i="6"/>
  <c r="C2300" i="2"/>
  <c r="AL38" i="6"/>
  <c r="AO38" i="6"/>
  <c r="C2319" i="2"/>
  <c r="AQ18" i="6"/>
  <c r="AT18" i="6"/>
  <c r="AL32" i="6"/>
  <c r="AO32" i="6"/>
  <c r="C2294" i="2"/>
  <c r="C2244" i="2"/>
  <c r="AG21" i="6"/>
  <c r="AJ21" i="6"/>
  <c r="C2311" i="2"/>
  <c r="AQ10" i="6"/>
  <c r="AT10" i="6"/>
  <c r="AQ36" i="6"/>
  <c r="AT36" i="6"/>
  <c r="C2337" i="2"/>
  <c r="AQ41" i="6"/>
  <c r="AT41" i="6"/>
  <c r="C2342" i="2"/>
  <c r="AL43" i="6"/>
  <c r="AO43" i="6"/>
  <c r="C2305" i="2"/>
  <c r="AL20" i="6"/>
  <c r="AO20" i="6"/>
  <c r="C2282" i="2"/>
  <c r="BP16" i="6"/>
  <c r="BS16" i="6"/>
  <c r="C2512" i="2"/>
  <c r="C2362" i="2"/>
  <c r="AV22" i="6"/>
  <c r="AY22" i="6"/>
  <c r="AG31" i="6"/>
  <c r="AJ31" i="6"/>
  <c r="C2254" i="2"/>
  <c r="C2435" i="2"/>
  <c r="BF17" i="6"/>
  <c r="BI17" i="6"/>
  <c r="C2341" i="2"/>
  <c r="AQ40" i="6"/>
  <c r="AT40" i="6"/>
  <c r="C2247" i="2"/>
  <c r="AG24" i="6"/>
  <c r="AJ24" i="6"/>
  <c r="C2290" i="2"/>
  <c r="AL28" i="6"/>
  <c r="AO28" i="6"/>
  <c r="AL37" i="6"/>
  <c r="AO37" i="6"/>
  <c r="C2299" i="2"/>
  <c r="AV15" i="6"/>
  <c r="AY15" i="6"/>
  <c r="C2355" i="2"/>
  <c r="C2306" i="2"/>
  <c r="AL44" i="6"/>
  <c r="AO44" i="6"/>
  <c r="C2292" i="2"/>
  <c r="AL30" i="6"/>
  <c r="AO30" i="6"/>
  <c r="C2295" i="2"/>
  <c r="AL33" i="6"/>
  <c r="AO33" i="6"/>
  <c r="C2270" i="2"/>
  <c r="AL8" i="6"/>
  <c r="AO8" i="6"/>
  <c r="C2209" i="2"/>
  <c r="AB25" i="6"/>
  <c r="AE25" i="6"/>
  <c r="AG23" i="6"/>
  <c r="AJ23" i="6"/>
  <c r="C2246" i="2"/>
  <c r="C2271" i="2"/>
  <c r="AL9" i="6"/>
  <c r="AO9" i="6"/>
  <c r="C2331" i="2"/>
  <c r="AQ30" i="6"/>
  <c r="AT30" i="6"/>
  <c r="C2286" i="2"/>
  <c r="AL24" i="6"/>
  <c r="AO24" i="6"/>
  <c r="BK17" i="6"/>
  <c r="BN17" i="6"/>
  <c r="C2474" i="2"/>
  <c r="C2401" i="2"/>
  <c r="BA22" i="6"/>
  <c r="BD22" i="6"/>
  <c r="C2350" i="2"/>
  <c r="AV10" i="6"/>
  <c r="AY10" i="6"/>
  <c r="C2358" i="2"/>
  <c r="AV18" i="6"/>
  <c r="AY18" i="6"/>
  <c r="C2336" i="2"/>
  <c r="AQ35" i="6"/>
  <c r="AT35" i="6"/>
  <c r="C2314" i="2"/>
  <c r="AQ13" i="6"/>
  <c r="AT13" i="6"/>
  <c r="C2338" i="2"/>
  <c r="AQ37" i="6"/>
  <c r="AT37" i="6"/>
  <c r="C2344" i="2"/>
  <c r="AQ43" i="6"/>
  <c r="AT43" i="6"/>
  <c r="C2376" i="2"/>
  <c r="AV36" i="6"/>
  <c r="AY36" i="6"/>
  <c r="C2333" i="2"/>
  <c r="AQ32" i="6"/>
  <c r="AT32" i="6"/>
  <c r="C2320" i="2"/>
  <c r="AQ19" i="6"/>
  <c r="AT19" i="6"/>
  <c r="C2304" i="2"/>
  <c r="AL42" i="6"/>
  <c r="AO42" i="6"/>
  <c r="C2379" i="2"/>
  <c r="AV39" i="6"/>
  <c r="AY39" i="6"/>
  <c r="AQ44" i="6"/>
  <c r="AT44" i="6"/>
  <c r="C2345" i="2"/>
  <c r="AQ28" i="6"/>
  <c r="AT28" i="6"/>
  <c r="C2329" i="2"/>
  <c r="AV40" i="6"/>
  <c r="AY40" i="6"/>
  <c r="C2380" i="2"/>
  <c r="C2283" i="2"/>
  <c r="AL21" i="6"/>
  <c r="AO21" i="6"/>
  <c r="AQ38" i="6"/>
  <c r="AT38" i="6"/>
  <c r="C2339" i="2"/>
  <c r="AQ29" i="6"/>
  <c r="AT29" i="6"/>
  <c r="C2330" i="2"/>
  <c r="AL14" i="6"/>
  <c r="AO14" i="6"/>
  <c r="C2276" i="2"/>
  <c r="AQ7" i="6"/>
  <c r="AT7" i="6"/>
  <c r="C2308" i="2"/>
  <c r="C2335" i="2"/>
  <c r="AQ34" i="6"/>
  <c r="AT34" i="6"/>
  <c r="C2334" i="2"/>
  <c r="AQ33" i="6"/>
  <c r="AT33" i="6"/>
  <c r="C2394" i="2"/>
  <c r="BA15" i="6"/>
  <c r="BD15" i="6"/>
  <c r="C2293" i="2"/>
  <c r="AL31" i="6"/>
  <c r="AO31" i="6"/>
  <c r="BU16" i="6"/>
  <c r="BX16" i="6"/>
  <c r="C2551" i="2"/>
  <c r="AQ20" i="6"/>
  <c r="AT20" i="6"/>
  <c r="C2321" i="2"/>
  <c r="AV41" i="6"/>
  <c r="AY41" i="6"/>
  <c r="C2381" i="2"/>
  <c r="C2309" i="2"/>
  <c r="AQ8" i="6"/>
  <c r="AT8" i="6"/>
  <c r="AG25" i="6"/>
  <c r="AJ25" i="6"/>
  <c r="C2248" i="2"/>
  <c r="AL23" i="6"/>
  <c r="AO23" i="6"/>
  <c r="C2285" i="2"/>
  <c r="C2310" i="2"/>
  <c r="AQ9" i="6"/>
  <c r="AT9" i="6"/>
  <c r="C2373" i="2"/>
  <c r="AV33" i="6"/>
  <c r="AY33" i="6"/>
  <c r="C2343" i="2"/>
  <c r="AQ42" i="6"/>
  <c r="AT42" i="6"/>
  <c r="AV32" i="6"/>
  <c r="AY32" i="6"/>
  <c r="C2372" i="2"/>
  <c r="C2383" i="2"/>
  <c r="AV43" i="6"/>
  <c r="AY43" i="6"/>
  <c r="C2375" i="2"/>
  <c r="AV35" i="6"/>
  <c r="AY35" i="6"/>
  <c r="C2389" i="2"/>
  <c r="BA10" i="6"/>
  <c r="BD10" i="6"/>
  <c r="BF22" i="6"/>
  <c r="BI22" i="6"/>
  <c r="C2440" i="2"/>
  <c r="C2325" i="2"/>
  <c r="AQ24" i="6"/>
  <c r="AT24" i="6"/>
  <c r="AQ31" i="6"/>
  <c r="AT31" i="6"/>
  <c r="C2332" i="2"/>
  <c r="AV20" i="6"/>
  <c r="AY20" i="6"/>
  <c r="C2360" i="2"/>
  <c r="C2347" i="2"/>
  <c r="AV7" i="6"/>
  <c r="AY7" i="6"/>
  <c r="C2369" i="2"/>
  <c r="AV29" i="6"/>
  <c r="AY29" i="6"/>
  <c r="C2419" i="2"/>
  <c r="BA40" i="6"/>
  <c r="BD40" i="6"/>
  <c r="C2384" i="2"/>
  <c r="AV44" i="6"/>
  <c r="AY44" i="6"/>
  <c r="C2374" i="2"/>
  <c r="AV34" i="6"/>
  <c r="AY34" i="6"/>
  <c r="C2322" i="2"/>
  <c r="AQ21" i="6"/>
  <c r="AT21" i="6"/>
  <c r="BA39" i="6"/>
  <c r="BD39" i="6"/>
  <c r="C2418" i="2"/>
  <c r="C2359" i="2"/>
  <c r="AV19" i="6"/>
  <c r="AY19" i="6"/>
  <c r="BA36" i="6"/>
  <c r="BD36" i="6"/>
  <c r="C2415" i="2"/>
  <c r="AV37" i="6"/>
  <c r="AY37" i="6"/>
  <c r="C2377" i="2"/>
  <c r="AV13" i="6"/>
  <c r="AY13" i="6"/>
  <c r="C2353" i="2"/>
  <c r="C2397" i="2"/>
  <c r="BA18" i="6"/>
  <c r="BD18" i="6"/>
  <c r="C2370" i="2"/>
  <c r="AV30" i="6"/>
  <c r="AY30" i="6"/>
  <c r="BF15" i="6"/>
  <c r="BI15" i="6"/>
  <c r="C2433" i="2"/>
  <c r="BA41" i="6"/>
  <c r="BD41" i="6"/>
  <c r="C2420" i="2"/>
  <c r="BZ16" i="6"/>
  <c r="CC16" i="6"/>
  <c r="C2590" i="2"/>
  <c r="C2315" i="2"/>
  <c r="AQ14" i="6"/>
  <c r="AT14" i="6"/>
  <c r="AV38" i="6"/>
  <c r="AY38" i="6"/>
  <c r="C2378" i="2"/>
  <c r="AV28" i="6"/>
  <c r="AY28" i="6"/>
  <c r="C2368" i="2"/>
  <c r="BP17" i="6"/>
  <c r="BS17" i="6"/>
  <c r="C2513" i="2"/>
  <c r="AV8" i="6"/>
  <c r="AY8" i="6"/>
  <c r="C2348" i="2"/>
  <c r="AL25" i="6"/>
  <c r="AO25" i="6"/>
  <c r="C2287" i="2"/>
  <c r="AQ23" i="6"/>
  <c r="AT23" i="6"/>
  <c r="C2324" i="2"/>
  <c r="C2349" i="2"/>
  <c r="AV9" i="6"/>
  <c r="AY9" i="6"/>
  <c r="C2552" i="2"/>
  <c r="BU17" i="6"/>
  <c r="BX17" i="6"/>
  <c r="C2409" i="2"/>
  <c r="BA30" i="6"/>
  <c r="BD30" i="6"/>
  <c r="C2436" i="2"/>
  <c r="BF18" i="6"/>
  <c r="BI18" i="6"/>
  <c r="BA19" i="6"/>
  <c r="BD19" i="6"/>
  <c r="C2398" i="2"/>
  <c r="C2361" i="2"/>
  <c r="AV21" i="6"/>
  <c r="AY21" i="6"/>
  <c r="C2458" i="2"/>
  <c r="BF40" i="6"/>
  <c r="BI40" i="6"/>
  <c r="C2386" i="2"/>
  <c r="BA7" i="6"/>
  <c r="BD7" i="6"/>
  <c r="AV24" i="6"/>
  <c r="AY24" i="6"/>
  <c r="C2364" i="2"/>
  <c r="BF10" i="6"/>
  <c r="BI10" i="6"/>
  <c r="C2428" i="2"/>
  <c r="AV14" i="6"/>
  <c r="AY14" i="6"/>
  <c r="C2354" i="2"/>
  <c r="C2407" i="2"/>
  <c r="BA28" i="6"/>
  <c r="BD28" i="6"/>
  <c r="BF41" i="6"/>
  <c r="BI41" i="6"/>
  <c r="C2459" i="2"/>
  <c r="C2416" i="2"/>
  <c r="BA37" i="6"/>
  <c r="BD37" i="6"/>
  <c r="C2411" i="2"/>
  <c r="BA32" i="6"/>
  <c r="BD32" i="6"/>
  <c r="C2413" i="2"/>
  <c r="BA34" i="6"/>
  <c r="BD34" i="6"/>
  <c r="BA44" i="6"/>
  <c r="BD44" i="6"/>
  <c r="C2423" i="2"/>
  <c r="C2408" i="2"/>
  <c r="BA29" i="6"/>
  <c r="BD29" i="6"/>
  <c r="C2414" i="2"/>
  <c r="BA35" i="6"/>
  <c r="BD35" i="6"/>
  <c r="C2422" i="2"/>
  <c r="BA43" i="6"/>
  <c r="BD43" i="6"/>
  <c r="C2382" i="2"/>
  <c r="AV42" i="6"/>
  <c r="AY42" i="6"/>
  <c r="C2412" i="2"/>
  <c r="BA33" i="6"/>
  <c r="BD33" i="6"/>
  <c r="C2417" i="2"/>
  <c r="BA38" i="6"/>
  <c r="BD38" i="6"/>
  <c r="C2629" i="2"/>
  <c r="CE16" i="6"/>
  <c r="CH16" i="6"/>
  <c r="C2472" i="2"/>
  <c r="BK15" i="6"/>
  <c r="BN15" i="6"/>
  <c r="BA13" i="6"/>
  <c r="BD13" i="6"/>
  <c r="C2392" i="2"/>
  <c r="C2454" i="2"/>
  <c r="BF36" i="6"/>
  <c r="BI36" i="6"/>
  <c r="BF39" i="6"/>
  <c r="BI39" i="6"/>
  <c r="C2457" i="2"/>
  <c r="C2399" i="2"/>
  <c r="BA20" i="6"/>
  <c r="BD20" i="6"/>
  <c r="AV31" i="6"/>
  <c r="AY31" i="6"/>
  <c r="C2371" i="2"/>
  <c r="C2479" i="2"/>
  <c r="BK22" i="6"/>
  <c r="BN22" i="6"/>
  <c r="BA8" i="6"/>
  <c r="BD8" i="6"/>
  <c r="C2387" i="2"/>
  <c r="AQ25" i="6"/>
  <c r="AT25" i="6"/>
  <c r="C2326" i="2"/>
  <c r="AV23" i="6"/>
  <c r="AY23" i="6"/>
  <c r="C2363" i="2"/>
  <c r="BA9" i="6"/>
  <c r="BD9" i="6"/>
  <c r="C2388" i="2"/>
  <c r="C2410" i="2"/>
  <c r="BA31" i="6"/>
  <c r="BD31" i="6"/>
  <c r="BP22" i="6"/>
  <c r="BS22" i="6"/>
  <c r="C2518" i="2"/>
  <c r="C2511" i="2"/>
  <c r="BP15" i="6"/>
  <c r="BS15" i="6"/>
  <c r="BF38" i="6"/>
  <c r="BI38" i="6"/>
  <c r="C2456" i="2"/>
  <c r="BA42" i="6"/>
  <c r="BD42" i="6"/>
  <c r="C2421" i="2"/>
  <c r="C2453" i="2"/>
  <c r="BF35" i="6"/>
  <c r="BI35" i="6"/>
  <c r="C2450" i="2"/>
  <c r="BF32" i="6"/>
  <c r="BI32" i="6"/>
  <c r="C2425" i="2"/>
  <c r="BF7" i="6"/>
  <c r="BI7" i="6"/>
  <c r="C2448" i="2"/>
  <c r="BF30" i="6"/>
  <c r="BI30" i="6"/>
  <c r="C2496" i="2"/>
  <c r="BK39" i="6"/>
  <c r="BN39" i="6"/>
  <c r="BF13" i="6"/>
  <c r="BI13" i="6"/>
  <c r="C2431" i="2"/>
  <c r="BF44" i="6"/>
  <c r="BI44" i="6"/>
  <c r="C2462" i="2"/>
  <c r="C2498" i="2"/>
  <c r="BK41" i="6"/>
  <c r="BN41" i="6"/>
  <c r="BA14" i="6"/>
  <c r="BD14" i="6"/>
  <c r="C2393" i="2"/>
  <c r="C2403" i="2"/>
  <c r="BA24" i="6"/>
  <c r="BD24" i="6"/>
  <c r="C2437" i="2"/>
  <c r="BF19" i="6"/>
  <c r="BI19" i="6"/>
  <c r="BK36" i="6"/>
  <c r="BN36" i="6"/>
  <c r="C2493" i="2"/>
  <c r="CJ16" i="6"/>
  <c r="CM16" i="6"/>
  <c r="C2668" i="2"/>
  <c r="C2461" i="2"/>
  <c r="BF43" i="6"/>
  <c r="BI43" i="6"/>
  <c r="C2447" i="2"/>
  <c r="BF29" i="6"/>
  <c r="BI29" i="6"/>
  <c r="C2452" i="2"/>
  <c r="BF34" i="6"/>
  <c r="BI34" i="6"/>
  <c r="C2455" i="2"/>
  <c r="BF37" i="6"/>
  <c r="BI37" i="6"/>
  <c r="C2446" i="2"/>
  <c r="BF28" i="6"/>
  <c r="BI28" i="6"/>
  <c r="BK40" i="6"/>
  <c r="BN40" i="6"/>
  <c r="C2497" i="2"/>
  <c r="C2400" i="2"/>
  <c r="BA21" i="6"/>
  <c r="BD21" i="6"/>
  <c r="C2475" i="2"/>
  <c r="BK18" i="6"/>
  <c r="BN18" i="6"/>
  <c r="BZ17" i="6"/>
  <c r="CC17" i="6"/>
  <c r="C2591" i="2"/>
  <c r="C2438" i="2"/>
  <c r="BF20" i="6"/>
  <c r="BI20" i="6"/>
  <c r="C2451" i="2"/>
  <c r="BF33" i="6"/>
  <c r="BI33" i="6"/>
  <c r="C2467" i="2"/>
  <c r="BK10" i="6"/>
  <c r="BN10" i="6"/>
  <c r="C2426" i="2"/>
  <c r="BF8" i="6"/>
  <c r="BI8" i="6"/>
  <c r="C2365" i="2"/>
  <c r="AV25" i="6"/>
  <c r="AY25" i="6"/>
  <c r="BA23" i="6"/>
  <c r="BD23" i="6"/>
  <c r="C2402" i="2"/>
  <c r="C2427" i="2"/>
  <c r="BF9" i="6"/>
  <c r="BI9" i="6"/>
  <c r="BK20" i="6"/>
  <c r="BN20" i="6"/>
  <c r="C2477" i="2"/>
  <c r="BP18" i="6"/>
  <c r="BS18" i="6"/>
  <c r="C2514" i="2"/>
  <c r="C2494" i="2"/>
  <c r="BK37" i="6"/>
  <c r="BN37" i="6"/>
  <c r="C2486" i="2"/>
  <c r="BK29" i="6"/>
  <c r="BN29" i="6"/>
  <c r="C2476" i="2"/>
  <c r="BK19" i="6"/>
  <c r="BN19" i="6"/>
  <c r="BF24" i="6"/>
  <c r="BI24" i="6"/>
  <c r="C2442" i="2"/>
  <c r="C2535" i="2"/>
  <c r="BP39" i="6"/>
  <c r="BS39" i="6"/>
  <c r="C2464" i="2"/>
  <c r="BK7" i="6"/>
  <c r="BN7" i="6"/>
  <c r="BK35" i="6"/>
  <c r="BN35" i="6"/>
  <c r="C2492" i="2"/>
  <c r="C2490" i="2"/>
  <c r="BK33" i="6"/>
  <c r="BN33" i="6"/>
  <c r="C2536" i="2"/>
  <c r="BP40" i="6"/>
  <c r="BS40" i="6"/>
  <c r="CO16" i="6"/>
  <c r="CR16" i="6"/>
  <c r="C2707" i="2"/>
  <c r="BF14" i="6"/>
  <c r="BI14" i="6"/>
  <c r="C2432" i="2"/>
  <c r="BK44" i="6"/>
  <c r="BN44" i="6"/>
  <c r="C2501" i="2"/>
  <c r="C2495" i="2"/>
  <c r="BK38" i="6"/>
  <c r="BN38" i="6"/>
  <c r="C2557" i="2"/>
  <c r="BU22" i="6"/>
  <c r="BX22" i="6"/>
  <c r="BP10" i="6"/>
  <c r="BS10" i="6"/>
  <c r="C2506" i="2"/>
  <c r="C2439" i="2"/>
  <c r="BF21" i="6"/>
  <c r="BI21" i="6"/>
  <c r="C2485" i="2"/>
  <c r="BK28" i="6"/>
  <c r="BN28" i="6"/>
  <c r="C2491" i="2"/>
  <c r="BK34" i="6"/>
  <c r="BN34" i="6"/>
  <c r="C2500" i="2"/>
  <c r="BK43" i="6"/>
  <c r="BN43" i="6"/>
  <c r="BP41" i="6"/>
  <c r="BS41" i="6"/>
  <c r="C2537" i="2"/>
  <c r="C2487" i="2"/>
  <c r="BK30" i="6"/>
  <c r="BN30" i="6"/>
  <c r="C2489" i="2"/>
  <c r="BK32" i="6"/>
  <c r="BN32" i="6"/>
  <c r="C2550" i="2"/>
  <c r="BU15" i="6"/>
  <c r="BX15" i="6"/>
  <c r="BF31" i="6"/>
  <c r="BI31" i="6"/>
  <c r="C2449" i="2"/>
  <c r="CE17" i="6"/>
  <c r="CH17" i="6"/>
  <c r="C2630" i="2"/>
  <c r="C2532" i="2"/>
  <c r="BP36" i="6"/>
  <c r="BS36" i="6"/>
  <c r="BK13" i="6"/>
  <c r="BN13" i="6"/>
  <c r="C2470" i="2"/>
  <c r="BF42" i="6"/>
  <c r="BI42" i="6"/>
  <c r="C2460" i="2"/>
  <c r="C2465" i="2"/>
  <c r="BK8" i="6"/>
  <c r="BN8" i="6"/>
  <c r="C2404" i="2"/>
  <c r="BA25" i="6"/>
  <c r="BD25" i="6"/>
  <c r="C2441" i="2"/>
  <c r="BF23" i="6"/>
  <c r="BI23" i="6"/>
  <c r="C2466" i="2"/>
  <c r="BK9" i="6"/>
  <c r="BN9" i="6"/>
  <c r="C2589" i="2"/>
  <c r="BZ15" i="6"/>
  <c r="CC15" i="6"/>
  <c r="C2526" i="2"/>
  <c r="BP30" i="6"/>
  <c r="BS30" i="6"/>
  <c r="BP43" i="6"/>
  <c r="BS43" i="6"/>
  <c r="C2539" i="2"/>
  <c r="C2524" i="2"/>
  <c r="BP28" i="6"/>
  <c r="BS28" i="6"/>
  <c r="BK21" i="6"/>
  <c r="BN21" i="6"/>
  <c r="C2478" i="2"/>
  <c r="C2596" i="2"/>
  <c r="BZ22" i="6"/>
  <c r="CC22" i="6"/>
  <c r="C2574" i="2"/>
  <c r="BU39" i="6"/>
  <c r="BX39" i="6"/>
  <c r="C2515" i="2"/>
  <c r="BP19" i="6"/>
  <c r="BS19" i="6"/>
  <c r="C2533" i="2"/>
  <c r="BP37" i="6"/>
  <c r="BS37" i="6"/>
  <c r="C2509" i="2"/>
  <c r="BP13" i="6"/>
  <c r="BS13" i="6"/>
  <c r="CJ17" i="6"/>
  <c r="CM17" i="6"/>
  <c r="C2669" i="2"/>
  <c r="C2540" i="2"/>
  <c r="BP44" i="6"/>
  <c r="BS44" i="6"/>
  <c r="C2746" i="2"/>
  <c r="CT16" i="6"/>
  <c r="CW16" i="6"/>
  <c r="C2531" i="2"/>
  <c r="BP35" i="6"/>
  <c r="BS35" i="6"/>
  <c r="C2553" i="2"/>
  <c r="BU18" i="6"/>
  <c r="BX18" i="6"/>
  <c r="BU36" i="6"/>
  <c r="BX36" i="6"/>
  <c r="C2571" i="2"/>
  <c r="BP32" i="6"/>
  <c r="BS32" i="6"/>
  <c r="C2528" i="2"/>
  <c r="BP34" i="6"/>
  <c r="BS34" i="6"/>
  <c r="C2530" i="2"/>
  <c r="BP38" i="6"/>
  <c r="BS38" i="6"/>
  <c r="C2534" i="2"/>
  <c r="C2575" i="2"/>
  <c r="BU40" i="6"/>
  <c r="BX40" i="6"/>
  <c r="BP33" i="6"/>
  <c r="BS33" i="6"/>
  <c r="C2529" i="2"/>
  <c r="C2503" i="2"/>
  <c r="BP7" i="6"/>
  <c r="BS7" i="6"/>
  <c r="BP29" i="6"/>
  <c r="BS29" i="6"/>
  <c r="C2525" i="2"/>
  <c r="C2499" i="2"/>
  <c r="BK42" i="6"/>
  <c r="BN42" i="6"/>
  <c r="C2488" i="2"/>
  <c r="BK31" i="6"/>
  <c r="BN31" i="6"/>
  <c r="C2576" i="2"/>
  <c r="BU41" i="6"/>
  <c r="BX41" i="6"/>
  <c r="C2545" i="2"/>
  <c r="BU10" i="6"/>
  <c r="BX10" i="6"/>
  <c r="BK14" i="6"/>
  <c r="BN14" i="6"/>
  <c r="C2471" i="2"/>
  <c r="C2481" i="2"/>
  <c r="BK24" i="6"/>
  <c r="BN24" i="6"/>
  <c r="BP20" i="6"/>
  <c r="BS20" i="6"/>
  <c r="C2516" i="2"/>
  <c r="C2504" i="2"/>
  <c r="BP8" i="6"/>
  <c r="BS8" i="6"/>
  <c r="C2443" i="2"/>
  <c r="BF25" i="6"/>
  <c r="BI25" i="6"/>
  <c r="C2480" i="2"/>
  <c r="BK23" i="6"/>
  <c r="BN23" i="6"/>
  <c r="C2505" i="2"/>
  <c r="BP9" i="6"/>
  <c r="BS9" i="6"/>
  <c r="BP24" i="6"/>
  <c r="BS24" i="6"/>
  <c r="C2520" i="2"/>
  <c r="C2527" i="2"/>
  <c r="BP31" i="6"/>
  <c r="BS31" i="6"/>
  <c r="BP42" i="6"/>
  <c r="BS42" i="6"/>
  <c r="C2538" i="2"/>
  <c r="C2570" i="2"/>
  <c r="BU35" i="6"/>
  <c r="BX35" i="6"/>
  <c r="C2785" i="2"/>
  <c r="CY16" i="6"/>
  <c r="DB16" i="6"/>
  <c r="BU13" i="6"/>
  <c r="BX13" i="6"/>
  <c r="C2548" i="2"/>
  <c r="C2554" i="2"/>
  <c r="BU19" i="6"/>
  <c r="BX19" i="6"/>
  <c r="C2635" i="2"/>
  <c r="CE22" i="6"/>
  <c r="CH22" i="6"/>
  <c r="C2563" i="2"/>
  <c r="BU28" i="6"/>
  <c r="BX28" i="6"/>
  <c r="C2565" i="2"/>
  <c r="BU30" i="6"/>
  <c r="BX30" i="6"/>
  <c r="C2584" i="2"/>
  <c r="BZ10" i="6"/>
  <c r="CC10" i="6"/>
  <c r="C2564" i="2"/>
  <c r="BU29" i="6"/>
  <c r="BX29" i="6"/>
  <c r="C2568" i="2"/>
  <c r="BU33" i="6"/>
  <c r="BX33" i="6"/>
  <c r="BU38" i="6"/>
  <c r="BX38" i="6"/>
  <c r="C2573" i="2"/>
  <c r="BU34" i="6"/>
  <c r="BX34" i="6"/>
  <c r="C2569" i="2"/>
  <c r="BZ36" i="6"/>
  <c r="CC36" i="6"/>
  <c r="C2610" i="2"/>
  <c r="C2708" i="2"/>
  <c r="CO17" i="6"/>
  <c r="CR17" i="6"/>
  <c r="BZ41" i="6"/>
  <c r="CC41" i="6"/>
  <c r="C2615" i="2"/>
  <c r="BU7" i="6"/>
  <c r="BX7" i="6"/>
  <c r="C2542" i="2"/>
  <c r="C2614" i="2"/>
  <c r="BZ40" i="6"/>
  <c r="CC40" i="6"/>
  <c r="C2592" i="2"/>
  <c r="BZ18" i="6"/>
  <c r="CC18" i="6"/>
  <c r="C2579" i="2"/>
  <c r="BU44" i="6"/>
  <c r="BX44" i="6"/>
  <c r="C2572" i="2"/>
  <c r="BU37" i="6"/>
  <c r="BX37" i="6"/>
  <c r="C2613" i="2"/>
  <c r="BZ39" i="6"/>
  <c r="CC39" i="6"/>
  <c r="C2628" i="2"/>
  <c r="CE15" i="6"/>
  <c r="CH15" i="6"/>
  <c r="C2555" i="2"/>
  <c r="BU20" i="6"/>
  <c r="BX20" i="6"/>
  <c r="C2510" i="2"/>
  <c r="BP14" i="6"/>
  <c r="BS14" i="6"/>
  <c r="C2567" i="2"/>
  <c r="BU32" i="6"/>
  <c r="BX32" i="6"/>
  <c r="C2517" i="2"/>
  <c r="BP21" i="6"/>
  <c r="BS21" i="6"/>
  <c r="C2578" i="2"/>
  <c r="BU43" i="6"/>
  <c r="BX43" i="6"/>
  <c r="C2543" i="2"/>
  <c r="BU8" i="6"/>
  <c r="BX8" i="6"/>
  <c r="C2482" i="2"/>
  <c r="BK25" i="6"/>
  <c r="BN25" i="6"/>
  <c r="C2519" i="2"/>
  <c r="BP23" i="6"/>
  <c r="BS23" i="6"/>
  <c r="BU9" i="6"/>
  <c r="BX9" i="6"/>
  <c r="C2544" i="2"/>
  <c r="C2556" i="2"/>
  <c r="BU21" i="6"/>
  <c r="BX21" i="6"/>
  <c r="C2606" i="2"/>
  <c r="BZ32" i="6"/>
  <c r="CC32" i="6"/>
  <c r="C2594" i="2"/>
  <c r="BZ20" i="6"/>
  <c r="CC20" i="6"/>
  <c r="C2667" i="2"/>
  <c r="CJ15" i="6"/>
  <c r="CM15" i="6"/>
  <c r="BZ37" i="6"/>
  <c r="CC37" i="6"/>
  <c r="C2611" i="2"/>
  <c r="C2618" i="2"/>
  <c r="BZ44" i="6"/>
  <c r="CC44" i="6"/>
  <c r="C2603" i="2"/>
  <c r="BZ29" i="6"/>
  <c r="CC29" i="6"/>
  <c r="C2604" i="2"/>
  <c r="BZ30" i="6"/>
  <c r="CC30" i="6"/>
  <c r="CJ22" i="6"/>
  <c r="CM22" i="6"/>
  <c r="C2674" i="2"/>
  <c r="BZ35" i="6"/>
  <c r="CC35" i="6"/>
  <c r="C2609" i="2"/>
  <c r="C2566" i="2"/>
  <c r="BU31" i="6"/>
  <c r="BX31" i="6"/>
  <c r="C2581" i="2"/>
  <c r="BZ7" i="6"/>
  <c r="CC7" i="6"/>
  <c r="C2654" i="2"/>
  <c r="CE41" i="6"/>
  <c r="CH41" i="6"/>
  <c r="CE36" i="6"/>
  <c r="CH36" i="6"/>
  <c r="C2649" i="2"/>
  <c r="C2612" i="2"/>
  <c r="BZ38" i="6"/>
  <c r="CC38" i="6"/>
  <c r="BZ13" i="6"/>
  <c r="CC13" i="6"/>
  <c r="C2587" i="2"/>
  <c r="C2617" i="2"/>
  <c r="BZ43" i="6"/>
  <c r="CC43" i="6"/>
  <c r="C2549" i="2"/>
  <c r="BU14" i="6"/>
  <c r="BX14" i="6"/>
  <c r="C2652" i="2"/>
  <c r="CE39" i="6"/>
  <c r="CH39" i="6"/>
  <c r="C2631" i="2"/>
  <c r="CE18" i="6"/>
  <c r="CH18" i="6"/>
  <c r="C2653" i="2"/>
  <c r="CE40" i="6"/>
  <c r="CH40" i="6"/>
  <c r="CT17" i="6"/>
  <c r="CW17" i="6"/>
  <c r="C2747" i="2"/>
  <c r="C2607" i="2"/>
  <c r="BZ33" i="6"/>
  <c r="CC33" i="6"/>
  <c r="CE10" i="6"/>
  <c r="CH10" i="6"/>
  <c r="C2623" i="2"/>
  <c r="C2602" i="2"/>
  <c r="BZ28" i="6"/>
  <c r="CC28" i="6"/>
  <c r="C2593" i="2"/>
  <c r="BZ19" i="6"/>
  <c r="CC19" i="6"/>
  <c r="DD16" i="6"/>
  <c r="DG16" i="6"/>
  <c r="C2824" i="2"/>
  <c r="C2608" i="2"/>
  <c r="BZ34" i="6"/>
  <c r="CC34" i="6"/>
  <c r="C2577" i="2"/>
  <c r="BU42" i="6"/>
  <c r="BX42" i="6"/>
  <c r="BU24" i="6"/>
  <c r="BX24" i="6"/>
  <c r="C2559" i="2"/>
  <c r="C2582" i="2"/>
  <c r="BZ8" i="6"/>
  <c r="CC8" i="6"/>
  <c r="C2521" i="2"/>
  <c r="BP25" i="6"/>
  <c r="BS25" i="6"/>
  <c r="C2558" i="2"/>
  <c r="BU23" i="6"/>
  <c r="BX23" i="6"/>
  <c r="BZ9" i="6"/>
  <c r="CC9" i="6"/>
  <c r="C2583" i="2"/>
  <c r="C2632" i="2"/>
  <c r="CE19" i="6"/>
  <c r="CH19" i="6"/>
  <c r="C2692" i="2"/>
  <c r="CJ40" i="6"/>
  <c r="CM40" i="6"/>
  <c r="C2691" i="2"/>
  <c r="CJ39" i="6"/>
  <c r="CM39" i="6"/>
  <c r="C2656" i="2"/>
  <c r="CE43" i="6"/>
  <c r="CH43" i="6"/>
  <c r="CE38" i="6"/>
  <c r="CH38" i="6"/>
  <c r="C2651" i="2"/>
  <c r="C2693" i="2"/>
  <c r="CJ41" i="6"/>
  <c r="CM41" i="6"/>
  <c r="C2643" i="2"/>
  <c r="CE30" i="6"/>
  <c r="CH30" i="6"/>
  <c r="C2657" i="2"/>
  <c r="CE44" i="6"/>
  <c r="CH44" i="6"/>
  <c r="C2706" i="2"/>
  <c r="CO15" i="6"/>
  <c r="CR15" i="6"/>
  <c r="C2645" i="2"/>
  <c r="CE32" i="6"/>
  <c r="CH32" i="6"/>
  <c r="C2662" i="2"/>
  <c r="CJ10" i="6"/>
  <c r="CM10" i="6"/>
  <c r="CY17" i="6"/>
  <c r="DB17" i="6"/>
  <c r="C2786" i="2"/>
  <c r="C2648" i="2"/>
  <c r="CE35" i="6"/>
  <c r="CH35" i="6"/>
  <c r="C2641" i="2"/>
  <c r="CE28" i="6"/>
  <c r="CH28" i="6"/>
  <c r="CE33" i="6"/>
  <c r="CH33" i="6"/>
  <c r="C2646" i="2"/>
  <c r="CJ18" i="6"/>
  <c r="CM18" i="6"/>
  <c r="C2670" i="2"/>
  <c r="C2588" i="2"/>
  <c r="BZ14" i="6"/>
  <c r="CC14" i="6"/>
  <c r="C2620" i="2"/>
  <c r="CE7" i="6"/>
  <c r="CH7" i="6"/>
  <c r="C2605" i="2"/>
  <c r="BZ31" i="6"/>
  <c r="CC31" i="6"/>
  <c r="C2642" i="2"/>
  <c r="CE29" i="6"/>
  <c r="CH29" i="6"/>
  <c r="CE20" i="6"/>
  <c r="CH20" i="6"/>
  <c r="C2633" i="2"/>
  <c r="BZ21" i="6"/>
  <c r="CC21" i="6"/>
  <c r="C2595" i="2"/>
  <c r="BZ42" i="6"/>
  <c r="CC42" i="6"/>
  <c r="C2616" i="2"/>
  <c r="C2647" i="2"/>
  <c r="CE34" i="6"/>
  <c r="CH34" i="6"/>
  <c r="C2598" i="2"/>
  <c r="BZ24" i="6"/>
  <c r="CC24" i="6"/>
  <c r="DI16" i="6"/>
  <c r="DL16" i="6"/>
  <c r="C2863" i="2"/>
  <c r="CE13" i="6"/>
  <c r="CH13" i="6"/>
  <c r="C2626" i="2"/>
  <c r="CJ36" i="6"/>
  <c r="CM36" i="6"/>
  <c r="C2688" i="2"/>
  <c r="C2713" i="2"/>
  <c r="CO22" i="6"/>
  <c r="CR22" i="6"/>
  <c r="CE37" i="6"/>
  <c r="CH37" i="6"/>
  <c r="C2650" i="2"/>
  <c r="CE8" i="6"/>
  <c r="CH8" i="6"/>
  <c r="C2621" i="2"/>
  <c r="BU25" i="6"/>
  <c r="BX25" i="6"/>
  <c r="C2560" i="2"/>
  <c r="BZ23" i="6"/>
  <c r="CC23" i="6"/>
  <c r="C2597" i="2"/>
  <c r="C2622" i="2"/>
  <c r="CE9" i="6"/>
  <c r="CH9" i="6"/>
  <c r="C2752" i="2"/>
  <c r="CT22" i="6"/>
  <c r="CW22" i="6"/>
  <c r="C2637" i="2"/>
  <c r="CE24" i="6"/>
  <c r="CH24" i="6"/>
  <c r="C2644" i="2"/>
  <c r="CE31" i="6"/>
  <c r="CH31" i="6"/>
  <c r="C2627" i="2"/>
  <c r="CE14" i="6"/>
  <c r="CH14" i="6"/>
  <c r="CJ35" i="6"/>
  <c r="CM35" i="6"/>
  <c r="C2687" i="2"/>
  <c r="C2684" i="2"/>
  <c r="CJ32" i="6"/>
  <c r="CM32" i="6"/>
  <c r="C2696" i="2"/>
  <c r="CJ44" i="6"/>
  <c r="CM44" i="6"/>
  <c r="C2732" i="2"/>
  <c r="CO41" i="6"/>
  <c r="CR41" i="6"/>
  <c r="C2695" i="2"/>
  <c r="CJ43" i="6"/>
  <c r="CM43" i="6"/>
  <c r="C2731" i="2"/>
  <c r="CO40" i="6"/>
  <c r="CR40" i="6"/>
  <c r="C2665" i="2"/>
  <c r="CJ13" i="6"/>
  <c r="CM13" i="6"/>
  <c r="CE42" i="6"/>
  <c r="CH42" i="6"/>
  <c r="C2655" i="2"/>
  <c r="C2672" i="2"/>
  <c r="CJ20" i="6"/>
  <c r="CM20" i="6"/>
  <c r="C2685" i="2"/>
  <c r="CJ33" i="6"/>
  <c r="CM33" i="6"/>
  <c r="C2825" i="2"/>
  <c r="DD17" i="6"/>
  <c r="DG17" i="6"/>
  <c r="CJ34" i="6"/>
  <c r="CM34" i="6"/>
  <c r="C2686" i="2"/>
  <c r="C2681" i="2"/>
  <c r="CJ29" i="6"/>
  <c r="CM29" i="6"/>
  <c r="C2659" i="2"/>
  <c r="CJ7" i="6"/>
  <c r="CM7" i="6"/>
  <c r="C2680" i="2"/>
  <c r="CJ28" i="6"/>
  <c r="CM28" i="6"/>
  <c r="C2701" i="2"/>
  <c r="CO10" i="6"/>
  <c r="CR10" i="6"/>
  <c r="CT15" i="6"/>
  <c r="CW15" i="6"/>
  <c r="C2745" i="2"/>
  <c r="CJ30" i="6"/>
  <c r="CM30" i="6"/>
  <c r="C2682" i="2"/>
  <c r="C2730" i="2"/>
  <c r="CO39" i="6"/>
  <c r="CR39" i="6"/>
  <c r="CJ19" i="6"/>
  <c r="CM19" i="6"/>
  <c r="C2671" i="2"/>
  <c r="C2689" i="2"/>
  <c r="CJ37" i="6"/>
  <c r="CM37" i="6"/>
  <c r="C2727" i="2"/>
  <c r="CO36" i="6"/>
  <c r="CR36" i="6"/>
  <c r="C2634" i="2"/>
  <c r="CE21" i="6"/>
  <c r="CH21" i="6"/>
  <c r="C2709" i="2"/>
  <c r="CO18" i="6"/>
  <c r="CR18" i="6"/>
  <c r="C2690" i="2"/>
  <c r="CJ38" i="6"/>
  <c r="CM38" i="6"/>
  <c r="C2660" i="2"/>
  <c r="CJ8" i="6"/>
  <c r="CM8" i="6"/>
  <c r="BZ25" i="6"/>
  <c r="CC25" i="6"/>
  <c r="C2599" i="2"/>
  <c r="CE23" i="6"/>
  <c r="CH23" i="6"/>
  <c r="C2636" i="2"/>
  <c r="CJ9" i="6"/>
  <c r="CM9" i="6"/>
  <c r="C2661" i="2"/>
  <c r="C2673" i="2"/>
  <c r="CJ21" i="6"/>
  <c r="CM21" i="6"/>
  <c r="C2740" i="2"/>
  <c r="CT10" i="6"/>
  <c r="CW10" i="6"/>
  <c r="CO28" i="6"/>
  <c r="CR28" i="6"/>
  <c r="C2719" i="2"/>
  <c r="C2720" i="2"/>
  <c r="CO29" i="6"/>
  <c r="CR29" i="6"/>
  <c r="C2864" i="2"/>
  <c r="DI17" i="6"/>
  <c r="DL17" i="6"/>
  <c r="C2711" i="2"/>
  <c r="CO20" i="6"/>
  <c r="CR20" i="6"/>
  <c r="C2770" i="2"/>
  <c r="CT40" i="6"/>
  <c r="CW40" i="6"/>
  <c r="C2771" i="2"/>
  <c r="CT41" i="6"/>
  <c r="CW41" i="6"/>
  <c r="CO32" i="6"/>
  <c r="CR32" i="6"/>
  <c r="C2723" i="2"/>
  <c r="CJ14" i="6"/>
  <c r="CM14" i="6"/>
  <c r="C2666" i="2"/>
  <c r="C2676" i="2"/>
  <c r="CJ24" i="6"/>
  <c r="CM24" i="6"/>
  <c r="C2729" i="2"/>
  <c r="CO38" i="6"/>
  <c r="CR38" i="6"/>
  <c r="C2766" i="2"/>
  <c r="CT36" i="6"/>
  <c r="CW36" i="6"/>
  <c r="C2710" i="2"/>
  <c r="CO19" i="6"/>
  <c r="CR19" i="6"/>
  <c r="C2721" i="2"/>
  <c r="CO30" i="6"/>
  <c r="CR30" i="6"/>
  <c r="C2748" i="2"/>
  <c r="CT18" i="6"/>
  <c r="CW18" i="6"/>
  <c r="C2728" i="2"/>
  <c r="CO37" i="6"/>
  <c r="CR37" i="6"/>
  <c r="C2769" i="2"/>
  <c r="CT39" i="6"/>
  <c r="CW39" i="6"/>
  <c r="C2698" i="2"/>
  <c r="CO7" i="6"/>
  <c r="CR7" i="6"/>
  <c r="C2724" i="2"/>
  <c r="CO33" i="6"/>
  <c r="CR33" i="6"/>
  <c r="C2704" i="2"/>
  <c r="CO13" i="6"/>
  <c r="CR13" i="6"/>
  <c r="C2734" i="2"/>
  <c r="CO43" i="6"/>
  <c r="CR43" i="6"/>
  <c r="CO44" i="6"/>
  <c r="CR44" i="6"/>
  <c r="C2735" i="2"/>
  <c r="C2683" i="2"/>
  <c r="CJ31" i="6"/>
  <c r="CM31" i="6"/>
  <c r="C2791" i="2"/>
  <c r="CY22" i="6"/>
  <c r="DB22" i="6"/>
  <c r="C2784" i="2"/>
  <c r="CY15" i="6"/>
  <c r="DB15" i="6"/>
  <c r="CO34" i="6"/>
  <c r="CR34" i="6"/>
  <c r="C2725" i="2"/>
  <c r="CJ42" i="6"/>
  <c r="CM42" i="6"/>
  <c r="C2694" i="2"/>
  <c r="C2726" i="2"/>
  <c r="CO35" i="6"/>
  <c r="CR35" i="6"/>
  <c r="CO8" i="6"/>
  <c r="CR8" i="6"/>
  <c r="C2699" i="2"/>
  <c r="C2638" i="2"/>
  <c r="CE25" i="6"/>
  <c r="CH25" i="6"/>
  <c r="C2675" i="2"/>
  <c r="CJ23" i="6"/>
  <c r="CM23" i="6"/>
  <c r="CO9" i="6"/>
  <c r="CR9" i="6"/>
  <c r="C2700" i="2"/>
  <c r="C2823" i="2"/>
  <c r="DD15" i="6"/>
  <c r="DG15" i="6"/>
  <c r="CT37" i="6"/>
  <c r="CW37" i="6"/>
  <c r="C2767" i="2"/>
  <c r="CT19" i="6"/>
  <c r="CW19" i="6"/>
  <c r="C2749" i="2"/>
  <c r="C2805" i="2"/>
  <c r="CY36" i="6"/>
  <c r="DB36" i="6"/>
  <c r="C2715" i="2"/>
  <c r="CO24" i="6"/>
  <c r="CR24" i="6"/>
  <c r="C2809" i="2"/>
  <c r="CY40" i="6"/>
  <c r="DB40" i="6"/>
  <c r="C2759" i="2"/>
  <c r="CT29" i="6"/>
  <c r="CW29" i="6"/>
  <c r="C2779" i="2"/>
  <c r="CY10" i="6"/>
  <c r="DB10" i="6"/>
  <c r="DD22" i="6"/>
  <c r="DG22" i="6"/>
  <c r="C2830" i="2"/>
  <c r="CT13" i="6"/>
  <c r="CW13" i="6"/>
  <c r="C2743" i="2"/>
  <c r="C2733" i="2"/>
  <c r="CO42" i="6"/>
  <c r="CR42" i="6"/>
  <c r="C2774" i="2"/>
  <c r="CT44" i="6"/>
  <c r="CW44" i="6"/>
  <c r="CT32" i="6"/>
  <c r="CW32" i="6"/>
  <c r="C2762" i="2"/>
  <c r="C2765" i="2"/>
  <c r="CT35" i="6"/>
  <c r="CW35" i="6"/>
  <c r="CT43" i="6"/>
  <c r="CW43" i="6"/>
  <c r="C2773" i="2"/>
  <c r="CT7" i="6"/>
  <c r="CW7" i="6"/>
  <c r="C2737" i="2"/>
  <c r="C2808" i="2"/>
  <c r="CY39" i="6"/>
  <c r="DB39" i="6"/>
  <c r="C2787" i="2"/>
  <c r="CY18" i="6"/>
  <c r="DB18" i="6"/>
  <c r="C2760" i="2"/>
  <c r="CT30" i="6"/>
  <c r="CW30" i="6"/>
  <c r="C2768" i="2"/>
  <c r="CT38" i="6"/>
  <c r="CW38" i="6"/>
  <c r="CY41" i="6"/>
  <c r="DB41" i="6"/>
  <c r="C2810" i="2"/>
  <c r="CT20" i="6"/>
  <c r="CW20" i="6"/>
  <c r="C2750" i="2"/>
  <c r="C2712" i="2"/>
  <c r="CO21" i="6"/>
  <c r="CR21" i="6"/>
  <c r="C2722" i="2"/>
  <c r="CO31" i="6"/>
  <c r="CR31" i="6"/>
  <c r="CT33" i="6"/>
  <c r="CW33" i="6"/>
  <c r="C2763" i="2"/>
  <c r="CT34" i="6"/>
  <c r="CW34" i="6"/>
  <c r="C2764" i="2"/>
  <c r="C2705" i="2"/>
  <c r="CO14" i="6"/>
  <c r="CR14" i="6"/>
  <c r="CT28" i="6"/>
  <c r="CW28" i="6"/>
  <c r="C2758" i="2"/>
  <c r="C2738" i="2"/>
  <c r="CT8" i="6"/>
  <c r="CW8" i="6"/>
  <c r="C2677" i="2"/>
  <c r="CJ25" i="6"/>
  <c r="CM25" i="6"/>
  <c r="C2714" i="2"/>
  <c r="CO23" i="6"/>
  <c r="CR23" i="6"/>
  <c r="C2739" i="2"/>
  <c r="CT9" i="6"/>
  <c r="CW9" i="6"/>
  <c r="C2761" i="2"/>
  <c r="CT31" i="6"/>
  <c r="CW31" i="6"/>
  <c r="C2807" i="2"/>
  <c r="CY38" i="6"/>
  <c r="DB38" i="6"/>
  <c r="C2799" i="2"/>
  <c r="CY30" i="6"/>
  <c r="DB30" i="6"/>
  <c r="C2847" i="2"/>
  <c r="DD39" i="6"/>
  <c r="DG39" i="6"/>
  <c r="CY35" i="6"/>
  <c r="DB35" i="6"/>
  <c r="C2804" i="2"/>
  <c r="CT42" i="6"/>
  <c r="CW42" i="6"/>
  <c r="C2772" i="2"/>
  <c r="CY29" i="6"/>
  <c r="DB29" i="6"/>
  <c r="C2798" i="2"/>
  <c r="C2848" i="2"/>
  <c r="DD40" i="6"/>
  <c r="DG40" i="6"/>
  <c r="DD36" i="6"/>
  <c r="DG36" i="6"/>
  <c r="C2844" i="2"/>
  <c r="C2803" i="2"/>
  <c r="CY34" i="6"/>
  <c r="DB34" i="6"/>
  <c r="C2789" i="2"/>
  <c r="CY20" i="6"/>
  <c r="DB20" i="6"/>
  <c r="C2812" i="2"/>
  <c r="CY43" i="6"/>
  <c r="DB43" i="6"/>
  <c r="C2869" i="2"/>
  <c r="DI22" i="6"/>
  <c r="DL22" i="6"/>
  <c r="C2744" i="2"/>
  <c r="CT14" i="6"/>
  <c r="CW14" i="6"/>
  <c r="CT21" i="6"/>
  <c r="CW21" i="6"/>
  <c r="C2751" i="2"/>
  <c r="C2826" i="2"/>
  <c r="DD18" i="6"/>
  <c r="DG18" i="6"/>
  <c r="C2813" i="2"/>
  <c r="CY44" i="6"/>
  <c r="DB44" i="6"/>
  <c r="C2818" i="2"/>
  <c r="DD10" i="6"/>
  <c r="DG10" i="6"/>
  <c r="CT24" i="6"/>
  <c r="CW24" i="6"/>
  <c r="C2754" i="2"/>
  <c r="DI15" i="6"/>
  <c r="DL15" i="6"/>
  <c r="C2862" i="2"/>
  <c r="C2797" i="2"/>
  <c r="CY28" i="6"/>
  <c r="DB28" i="6"/>
  <c r="C2802" i="2"/>
  <c r="CY33" i="6"/>
  <c r="DB33" i="6"/>
  <c r="C2849" i="2"/>
  <c r="DD41" i="6"/>
  <c r="DG41" i="6"/>
  <c r="C2776" i="2"/>
  <c r="CY7" i="6"/>
  <c r="DB7" i="6"/>
  <c r="CY32" i="6"/>
  <c r="DB32" i="6"/>
  <c r="C2801" i="2"/>
  <c r="CY13" i="6"/>
  <c r="DB13" i="6"/>
  <c r="C2782" i="2"/>
  <c r="C2788" i="2"/>
  <c r="CY19" i="6"/>
  <c r="DB19" i="6"/>
  <c r="C2806" i="2"/>
  <c r="CY37" i="6"/>
  <c r="DB37" i="6"/>
  <c r="C2777" i="2"/>
  <c r="CY8" i="6"/>
  <c r="DB8" i="6"/>
  <c r="CO25" i="6"/>
  <c r="CR25" i="6"/>
  <c r="C2716" i="2"/>
  <c r="C2753" i="2"/>
  <c r="CT23" i="6"/>
  <c r="CW23" i="6"/>
  <c r="C2778" i="2"/>
  <c r="CY9" i="6"/>
  <c r="DB9" i="6"/>
  <c r="DD33" i="6"/>
  <c r="DG33" i="6"/>
  <c r="C2841" i="2"/>
  <c r="DD44" i="6"/>
  <c r="DG44" i="6"/>
  <c r="C2852" i="2"/>
  <c r="C2865" i="2"/>
  <c r="DI18" i="6"/>
  <c r="DL18" i="6"/>
  <c r="CY14" i="6"/>
  <c r="DB14" i="6"/>
  <c r="C2783" i="2"/>
  <c r="C2828" i="2"/>
  <c r="DD20" i="6"/>
  <c r="DG20" i="6"/>
  <c r="C2887" i="2"/>
  <c r="DI40" i="6"/>
  <c r="DL40" i="6"/>
  <c r="C2886" i="2"/>
  <c r="DI39" i="6"/>
  <c r="DL39" i="6"/>
  <c r="C2846" i="2"/>
  <c r="DD38" i="6"/>
  <c r="DG38" i="6"/>
  <c r="C2827" i="2"/>
  <c r="DD19" i="6"/>
  <c r="DG19" i="6"/>
  <c r="DD32" i="6"/>
  <c r="DG32" i="6"/>
  <c r="C2840" i="2"/>
  <c r="C2811" i="2"/>
  <c r="CY42" i="6"/>
  <c r="DB42" i="6"/>
  <c r="C2815" i="2"/>
  <c r="DD7" i="6"/>
  <c r="DG7" i="6"/>
  <c r="C2836" i="2"/>
  <c r="DD28" i="6"/>
  <c r="DG28" i="6"/>
  <c r="C2857" i="2"/>
  <c r="DI10" i="6"/>
  <c r="DL10" i="6"/>
  <c r="DD43" i="6"/>
  <c r="DG43" i="6"/>
  <c r="C2851" i="2"/>
  <c r="DD34" i="6"/>
  <c r="DG34" i="6"/>
  <c r="C2842" i="2"/>
  <c r="C2838" i="2"/>
  <c r="DD30" i="6"/>
  <c r="DG30" i="6"/>
  <c r="C2800" i="2"/>
  <c r="CY31" i="6"/>
  <c r="DB31" i="6"/>
  <c r="DD37" i="6"/>
  <c r="DG37" i="6"/>
  <c r="C2845" i="2"/>
  <c r="DI41" i="6"/>
  <c r="DL41" i="6"/>
  <c r="C2888" i="2"/>
  <c r="DD13" i="6"/>
  <c r="DG13" i="6"/>
  <c r="C2821" i="2"/>
  <c r="C2793" i="2"/>
  <c r="CY24" i="6"/>
  <c r="DB24" i="6"/>
  <c r="C2790" i="2"/>
  <c r="CY21" i="6"/>
  <c r="DB21" i="6"/>
  <c r="C2883" i="2"/>
  <c r="DI36" i="6"/>
  <c r="DL36" i="6"/>
  <c r="C2837" i="2"/>
  <c r="DD29" i="6"/>
  <c r="DG29" i="6"/>
  <c r="C2843" i="2"/>
  <c r="DD35" i="6"/>
  <c r="DG35" i="6"/>
  <c r="C2816" i="2"/>
  <c r="DD8" i="6"/>
  <c r="DG8" i="6"/>
  <c r="CT25" i="6"/>
  <c r="CW25" i="6"/>
  <c r="C2755" i="2"/>
  <c r="CY23" i="6"/>
  <c r="DB23" i="6"/>
  <c r="C2792" i="2"/>
  <c r="DD9" i="6"/>
  <c r="DG9" i="6"/>
  <c r="C2817" i="2"/>
  <c r="C2829" i="2"/>
  <c r="DD21" i="6"/>
  <c r="DG21" i="6"/>
  <c r="C2877" i="2"/>
  <c r="DI30" i="6"/>
  <c r="DL30" i="6"/>
  <c r="DI7" i="6"/>
  <c r="DL7" i="6"/>
  <c r="C2854" i="2"/>
  <c r="DI19" i="6"/>
  <c r="DL19" i="6"/>
  <c r="C2866" i="2"/>
  <c r="C2876" i="2"/>
  <c r="DL29" i="6"/>
  <c r="C2860" i="2"/>
  <c r="DI13" i="6"/>
  <c r="DL13" i="6"/>
  <c r="C2884" i="2"/>
  <c r="DI37" i="6"/>
  <c r="DL37" i="6"/>
  <c r="C2890" i="2"/>
  <c r="DI43" i="6"/>
  <c r="DL43" i="6"/>
  <c r="DD14" i="6"/>
  <c r="DG14" i="6"/>
  <c r="C2822" i="2"/>
  <c r="DI44" i="6"/>
  <c r="DL44" i="6"/>
  <c r="C2891" i="2"/>
  <c r="C2880" i="2"/>
  <c r="DI33" i="6"/>
  <c r="DL33" i="6"/>
  <c r="C2832" i="2"/>
  <c r="DD24" i="6"/>
  <c r="DG24" i="6"/>
  <c r="C2839" i="2"/>
  <c r="DD31" i="6"/>
  <c r="DG31" i="6"/>
  <c r="C2875" i="2"/>
  <c r="C2850" i="2"/>
  <c r="DD42" i="6"/>
  <c r="DG42" i="6"/>
  <c r="C2885" i="2"/>
  <c r="DI38" i="6"/>
  <c r="DL38" i="6"/>
  <c r="DI20" i="6"/>
  <c r="DL20" i="6"/>
  <c r="C2867" i="2"/>
  <c r="DI35" i="6"/>
  <c r="DL35" i="6"/>
  <c r="DN35" i="6"/>
  <c r="DQ35" i="6"/>
  <c r="C2882" i="2"/>
  <c r="C2881" i="2"/>
  <c r="DI34" i="6"/>
  <c r="DL34" i="6"/>
  <c r="C2920" i="2"/>
  <c r="C2879" i="2"/>
  <c r="DI32" i="6"/>
  <c r="DL32" i="6"/>
  <c r="DI8" i="6"/>
  <c r="DL8" i="6"/>
  <c r="DN8" i="6"/>
  <c r="DQ8" i="6"/>
  <c r="C2855" i="2"/>
  <c r="C2794" i="2"/>
  <c r="CY25" i="6"/>
  <c r="DB25" i="6"/>
  <c r="C2831" i="2"/>
  <c r="DD23" i="6"/>
  <c r="DG23" i="6"/>
  <c r="C2856" i="2"/>
  <c r="DI9" i="6"/>
  <c r="DL9" i="6"/>
  <c r="DN28" i="6"/>
  <c r="DQ28" i="6"/>
  <c r="C2914" i="2"/>
  <c r="DI31" i="6"/>
  <c r="DL31" i="6"/>
  <c r="C2878" i="2"/>
  <c r="C2889" i="2"/>
  <c r="DI42" i="6"/>
  <c r="DL42" i="6"/>
  <c r="C2871" i="2"/>
  <c r="DI24" i="6"/>
  <c r="DL24" i="6"/>
  <c r="C2910" i="2"/>
  <c r="DI21" i="6"/>
  <c r="DL21" i="6"/>
  <c r="C2868" i="2"/>
  <c r="C2921" i="2"/>
  <c r="C2861" i="2"/>
  <c r="DI14" i="6"/>
  <c r="DL14" i="6"/>
  <c r="C2893" i="2"/>
  <c r="DN7" i="6"/>
  <c r="DQ7" i="6"/>
  <c r="C2894" i="2"/>
  <c r="DD25" i="6"/>
  <c r="DG25" i="6"/>
  <c r="C2833" i="2"/>
  <c r="DI23" i="6"/>
  <c r="DL23" i="6"/>
  <c r="DN23" i="6"/>
  <c r="DQ23" i="6"/>
  <c r="C2870" i="2"/>
  <c r="C2932" i="2"/>
  <c r="DS7" i="6"/>
  <c r="DV7" i="6"/>
  <c r="C2872" i="2"/>
  <c r="DI25" i="6"/>
  <c r="DL25" i="6"/>
  <c r="C2909" i="2"/>
  <c r="C2971" i="2"/>
  <c r="DX7" i="6"/>
  <c r="EA7" i="6"/>
  <c r="C2911" i="2"/>
  <c r="DN25" i="6"/>
  <c r="DQ25" i="6"/>
  <c r="C3010" i="2"/>
  <c r="EC7" i="6"/>
  <c r="EF7" i="6"/>
  <c r="C3049" i="2"/>
  <c r="EH7" i="6"/>
  <c r="EK7" i="6"/>
  <c r="EM7" i="6"/>
  <c r="EP7" i="6"/>
  <c r="C3088" i="2"/>
  <c r="C3127" i="2"/>
  <c r="ER7" i="6"/>
  <c r="EU7" i="6"/>
  <c r="EW7" i="6"/>
  <c r="EZ7" i="6"/>
  <c r="C3166" i="2"/>
  <c r="FB7" i="6"/>
  <c r="FE7" i="6"/>
  <c r="C3205" i="2"/>
  <c r="C3244" i="2"/>
  <c r="FG7" i="6"/>
  <c r="FJ7" i="6"/>
  <c r="C3283" i="2"/>
  <c r="FL7" i="6"/>
  <c r="FO7" i="6"/>
  <c r="FQ7" i="6"/>
  <c r="FT7" i="6"/>
  <c r="C3322" i="2"/>
  <c r="FV7" i="6"/>
  <c r="FY7" i="6"/>
  <c r="C3361" i="2"/>
  <c r="C3400" i="2"/>
  <c r="GA7" i="6"/>
  <c r="GD7" i="6"/>
  <c r="C3439" i="2"/>
  <c r="GF7" i="6"/>
  <c r="GI7" i="6"/>
  <c r="GK7" i="6"/>
  <c r="GN7" i="6"/>
  <c r="C3478" i="2"/>
  <c r="C3517" i="2"/>
  <c r="GP7" i="6"/>
  <c r="GS7" i="6"/>
  <c r="C3556" i="2"/>
  <c r="GU7" i="6"/>
  <c r="GX7" i="6"/>
  <c r="C3595" i="2"/>
  <c r="GZ7" i="6"/>
  <c r="HC7" i="6"/>
  <c r="C3634" i="2"/>
  <c r="HE7" i="6"/>
  <c r="HH7" i="6"/>
  <c r="C3673" i="2"/>
  <c r="HJ7" i="6"/>
  <c r="HM7" i="6"/>
  <c r="HO7" i="6"/>
  <c r="HR7" i="6"/>
  <c r="C3712" i="2"/>
  <c r="HT7" i="6"/>
  <c r="HW7" i="6"/>
  <c r="C3751" i="2"/>
  <c r="C3790" i="2"/>
  <c r="HY7" i="6"/>
  <c r="IB7" i="6"/>
  <c r="C3829" i="2"/>
  <c r="ID7" i="6"/>
  <c r="IG7" i="6"/>
  <c r="C3868" i="2"/>
  <c r="II7" i="6"/>
  <c r="IL7" i="6"/>
  <c r="IN7" i="6"/>
  <c r="IQ7" i="6"/>
  <c r="C3907" i="2"/>
  <c r="IS7" i="6"/>
  <c r="A7" i="7"/>
  <c r="C3985" i="2"/>
  <c r="C3946" i="2"/>
  <c r="C7" i="7"/>
  <c r="F7" i="7"/>
  <c r="C7" i="9"/>
  <c r="F7" i="9"/>
  <c r="H7" i="9"/>
  <c r="K7" i="9"/>
  <c r="M7" i="9"/>
  <c r="P7" i="9"/>
  <c r="R7" i="9"/>
  <c r="U7" i="9"/>
  <c r="W7" i="9"/>
  <c r="Z7" i="9"/>
  <c r="AB7" i="9"/>
  <c r="AE7" i="9"/>
  <c r="AG7" i="9"/>
  <c r="AJ7" i="9"/>
  <c r="AL7" i="9"/>
  <c r="AO7" i="9"/>
  <c r="AQ7" i="9"/>
  <c r="AT7" i="9"/>
  <c r="AV7" i="9"/>
  <c r="AY7" i="9"/>
  <c r="BA7" i="9"/>
  <c r="BD7" i="9"/>
  <c r="BF7" i="9"/>
  <c r="BI7" i="9"/>
  <c r="BK7" i="9"/>
  <c r="BN7" i="9"/>
  <c r="BP7" i="9"/>
  <c r="BS7" i="9"/>
  <c r="BU7" i="9"/>
  <c r="BX7" i="9"/>
  <c r="BZ7" i="9"/>
  <c r="CC7" i="9"/>
  <c r="CE7" i="9"/>
  <c r="CH7" i="9"/>
  <c r="CJ7" i="9"/>
  <c r="CM7" i="9"/>
  <c r="CO7" i="9"/>
  <c r="CR7" i="9"/>
  <c r="CT7" i="9"/>
  <c r="CW7" i="9"/>
  <c r="CY7" i="9"/>
  <c r="DB7" i="9"/>
  <c r="DD7" i="9"/>
  <c r="DG7" i="9"/>
  <c r="DI7" i="9"/>
  <c r="DL7" i="9"/>
  <c r="DN7" i="9"/>
  <c r="DQ7" i="9"/>
  <c r="DS7" i="9"/>
  <c r="DV7" i="9"/>
  <c r="DX7" i="9"/>
  <c r="EA7" i="9"/>
  <c r="EC7" i="9"/>
  <c r="EF7" i="9"/>
  <c r="EH7" i="9"/>
  <c r="EK7" i="9"/>
  <c r="EM7" i="9"/>
  <c r="EP7" i="9"/>
  <c r="ER7" i="9"/>
  <c r="EU7" i="9"/>
  <c r="EW7" i="9"/>
  <c r="EZ7" i="9"/>
  <c r="FB7" i="9"/>
  <c r="FE7" i="9"/>
  <c r="FG7" i="9"/>
  <c r="FJ7" i="9"/>
  <c r="FL7" i="9"/>
  <c r="FO7" i="9"/>
  <c r="FQ7" i="9"/>
  <c r="FT7" i="9"/>
  <c r="FV7" i="9"/>
  <c r="FY7" i="9"/>
  <c r="GA7" i="9"/>
  <c r="GD7" i="9"/>
  <c r="GF7" i="9"/>
  <c r="GI7" i="9"/>
  <c r="GK7" i="9"/>
  <c r="GN7" i="9"/>
  <c r="GP7" i="9"/>
  <c r="GS7" i="9"/>
  <c r="GU7" i="9"/>
  <c r="GX7" i="9"/>
  <c r="GZ7" i="9"/>
  <c r="HC7" i="9"/>
  <c r="HE7" i="9"/>
  <c r="HH7" i="9"/>
  <c r="HJ7" i="9"/>
  <c r="HM7" i="9"/>
  <c r="HO7" i="9"/>
  <c r="HR7" i="9"/>
  <c r="HT7" i="9"/>
  <c r="HW7" i="9"/>
  <c r="HY7" i="9"/>
  <c r="IB7" i="9"/>
  <c r="ID7" i="9"/>
  <c r="IG7" i="9"/>
  <c r="II7" i="9"/>
  <c r="IL7" i="9"/>
  <c r="IN7" i="9"/>
  <c r="IQ7" i="9"/>
  <c r="IS7" i="9"/>
  <c r="FU50" i="5"/>
  <c r="FU51" i="5"/>
  <c r="FU62" i="5"/>
  <c r="FU63" i="5"/>
  <c r="AP50" i="5"/>
  <c r="AP51" i="5"/>
  <c r="AP62" i="5"/>
  <c r="AP63" i="5"/>
  <c r="H27" i="5"/>
  <c r="K27" i="5"/>
  <c r="M26" i="5"/>
  <c r="P26" i="5"/>
  <c r="C104" i="2"/>
  <c r="IM50" i="6"/>
  <c r="IM51" i="6"/>
  <c r="IM62" i="6"/>
  <c r="IM63" i="6"/>
  <c r="IC50" i="5"/>
  <c r="IC51" i="5"/>
  <c r="IC62" i="5"/>
  <c r="IC63" i="5"/>
  <c r="HN50" i="5"/>
  <c r="HN51" i="5"/>
  <c r="HN62" i="5"/>
  <c r="HN63" i="5"/>
  <c r="GY50" i="5"/>
  <c r="GY51" i="5"/>
  <c r="GY62" i="5"/>
  <c r="GY63" i="5"/>
  <c r="GJ50" i="5"/>
  <c r="GJ51" i="5"/>
  <c r="GJ62" i="5"/>
  <c r="GJ63" i="5"/>
  <c r="FF50" i="5"/>
  <c r="FF51" i="5"/>
  <c r="FF62" i="5"/>
  <c r="FF63" i="5"/>
  <c r="EQ50" i="5"/>
  <c r="EQ51" i="5"/>
  <c r="EQ62" i="5"/>
  <c r="EQ63" i="5"/>
  <c r="EB50" i="5"/>
  <c r="EB51" i="5"/>
  <c r="EB62" i="5"/>
  <c r="EB63" i="5"/>
  <c r="DM50" i="5"/>
  <c r="DM51" i="5"/>
  <c r="DM62" i="5"/>
  <c r="DM63" i="5"/>
  <c r="CX50" i="5"/>
  <c r="CX51" i="5"/>
  <c r="CX62" i="5"/>
  <c r="CX63" i="5"/>
  <c r="CI50" i="5"/>
  <c r="CI51" i="5"/>
  <c r="CI62" i="5"/>
  <c r="CI63" i="5"/>
  <c r="BT50" i="5"/>
  <c r="BT51" i="5"/>
  <c r="BT62" i="5"/>
  <c r="BT63" i="5"/>
  <c r="BE50" i="5"/>
  <c r="BE51" i="5"/>
  <c r="BE62" i="5"/>
  <c r="BE63" i="5"/>
  <c r="AA50" i="5"/>
  <c r="AA51" i="5"/>
  <c r="AA62" i="5"/>
  <c r="AA63" i="5"/>
  <c r="L50" i="5"/>
  <c r="L51" i="5"/>
  <c r="L62" i="5"/>
  <c r="L63" i="5"/>
  <c r="R12" i="5"/>
  <c r="U12" i="5"/>
  <c r="C129" i="2"/>
  <c r="R11" i="5"/>
  <c r="U11" i="5"/>
  <c r="C128" i="2"/>
  <c r="M27" i="5"/>
  <c r="P27" i="5"/>
  <c r="C105" i="2"/>
  <c r="C143" i="2"/>
  <c r="R26" i="5"/>
  <c r="U26" i="5"/>
  <c r="C168" i="2"/>
  <c r="W12" i="5"/>
  <c r="Z12" i="5"/>
  <c r="C167" i="2"/>
  <c r="W11" i="5"/>
  <c r="Z11" i="5"/>
  <c r="R27" i="5"/>
  <c r="U27" i="5"/>
  <c r="C144" i="2"/>
  <c r="C182" i="2"/>
  <c r="W26" i="5"/>
  <c r="Z26" i="5"/>
  <c r="C207" i="2"/>
  <c r="AB12" i="5"/>
  <c r="AE12" i="5"/>
  <c r="C206" i="2"/>
  <c r="AB11" i="5"/>
  <c r="AE11" i="5"/>
  <c r="C183" i="2"/>
  <c r="W27" i="5"/>
  <c r="Z27" i="5"/>
  <c r="C221" i="2"/>
  <c r="AB26" i="5"/>
  <c r="AE26" i="5"/>
  <c r="C246" i="2"/>
  <c r="AG12" i="5"/>
  <c r="AJ12" i="5"/>
  <c r="C245" i="2"/>
  <c r="AG11" i="5"/>
  <c r="AJ11" i="5"/>
  <c r="AB27" i="5"/>
  <c r="AE27" i="5"/>
  <c r="C222" i="2"/>
  <c r="C260" i="2"/>
  <c r="AG26" i="5"/>
  <c r="AJ26" i="5"/>
  <c r="C285" i="2"/>
  <c r="AL12" i="5"/>
  <c r="AO12" i="5"/>
  <c r="AL11" i="5"/>
  <c r="AO11" i="5"/>
  <c r="C284" i="2"/>
  <c r="C261" i="2"/>
  <c r="AG27" i="5"/>
  <c r="AJ27" i="5"/>
  <c r="AL26" i="5"/>
  <c r="AO26" i="5"/>
  <c r="C299" i="2"/>
  <c r="AQ12" i="5"/>
  <c r="AT12" i="5"/>
  <c r="C324" i="2"/>
  <c r="C323" i="2"/>
  <c r="AQ11" i="5"/>
  <c r="AT11" i="5"/>
  <c r="C300" i="2"/>
  <c r="AL27" i="5"/>
  <c r="AO27" i="5"/>
  <c r="AQ26" i="5"/>
  <c r="AT26" i="5"/>
  <c r="C338" i="2"/>
  <c r="AV12" i="5"/>
  <c r="AY12" i="5"/>
  <c r="C363" i="2"/>
  <c r="C362" i="2"/>
  <c r="AV11" i="5"/>
  <c r="AY11" i="5"/>
  <c r="C339" i="2"/>
  <c r="AQ27" i="5"/>
  <c r="AT27" i="5"/>
  <c r="C377" i="2"/>
  <c r="AV26" i="5"/>
  <c r="AY26" i="5"/>
  <c r="C402" i="2"/>
  <c r="BA12" i="5"/>
  <c r="BD12" i="5"/>
  <c r="BA11" i="5"/>
  <c r="BD11" i="5"/>
  <c r="C401" i="2"/>
  <c r="AV27" i="5"/>
  <c r="AY27" i="5"/>
  <c r="C378" i="2"/>
  <c r="C416" i="2"/>
  <c r="BA26" i="5"/>
  <c r="BD26" i="5"/>
  <c r="BF12" i="5"/>
  <c r="BI12" i="5"/>
  <c r="C441" i="2"/>
  <c r="C440" i="2"/>
  <c r="BF11" i="5"/>
  <c r="BI11" i="5"/>
  <c r="BA27" i="5"/>
  <c r="BD27" i="5"/>
  <c r="C417" i="2"/>
  <c r="BF26" i="5"/>
  <c r="BI26" i="5"/>
  <c r="C455" i="2"/>
  <c r="C480" i="2"/>
  <c r="BK12" i="5"/>
  <c r="BN12" i="5"/>
  <c r="BK11" i="5"/>
  <c r="BN11" i="5"/>
  <c r="C479" i="2"/>
  <c r="C456" i="2"/>
  <c r="BF27" i="5"/>
  <c r="BI27" i="5"/>
  <c r="C494" i="2"/>
  <c r="BK26" i="5"/>
  <c r="BN26" i="5"/>
  <c r="C519" i="2"/>
  <c r="BP12" i="5"/>
  <c r="BS12" i="5"/>
  <c r="C518" i="2"/>
  <c r="BP11" i="5"/>
  <c r="BS11" i="5"/>
  <c r="C495" i="2"/>
  <c r="BK27" i="5"/>
  <c r="BN27" i="5"/>
  <c r="C533" i="2"/>
  <c r="BP26" i="5"/>
  <c r="BS26" i="5"/>
  <c r="BU12" i="5"/>
  <c r="BX12" i="5"/>
  <c r="C558" i="2"/>
  <c r="BU11" i="5"/>
  <c r="BX11" i="5"/>
  <c r="C557" i="2"/>
  <c r="BP27" i="5"/>
  <c r="BS27" i="5"/>
  <c r="C534" i="2"/>
  <c r="C572" i="2"/>
  <c r="BU26" i="5"/>
  <c r="BX26" i="5"/>
  <c r="C597" i="2"/>
  <c r="BZ12" i="5"/>
  <c r="CC12" i="5"/>
  <c r="C596" i="2"/>
  <c r="BZ11" i="5"/>
  <c r="CC11" i="5"/>
  <c r="BU27" i="5"/>
  <c r="BX27" i="5"/>
  <c r="C573" i="2"/>
  <c r="C611" i="2"/>
  <c r="BZ26" i="5"/>
  <c r="CC26" i="5"/>
  <c r="CE12" i="5"/>
  <c r="CH12" i="5"/>
  <c r="C636" i="2"/>
  <c r="CE11" i="5"/>
  <c r="CH11" i="5"/>
  <c r="C635" i="2"/>
  <c r="BZ27" i="5"/>
  <c r="CC27" i="5"/>
  <c r="C612" i="2"/>
  <c r="C650" i="2"/>
  <c r="CE26" i="5"/>
  <c r="CH26" i="5"/>
  <c r="C675" i="2"/>
  <c r="CJ12" i="5"/>
  <c r="CM12" i="5"/>
  <c r="C674" i="2"/>
  <c r="CJ11" i="5"/>
  <c r="CM11" i="5"/>
  <c r="CE27" i="5"/>
  <c r="CH27" i="5"/>
  <c r="C651" i="2"/>
  <c r="C689" i="2"/>
  <c r="CJ26" i="5"/>
  <c r="CM26" i="5"/>
  <c r="CO12" i="5"/>
  <c r="CR12" i="5"/>
  <c r="C714" i="2"/>
  <c r="CO11" i="5"/>
  <c r="CR11" i="5"/>
  <c r="C713" i="2"/>
  <c r="C690" i="2"/>
  <c r="CJ27" i="5"/>
  <c r="CM27" i="5"/>
  <c r="C728" i="2"/>
  <c r="CO26" i="5"/>
  <c r="CR26" i="5"/>
  <c r="CT12" i="5"/>
  <c r="CW12" i="5"/>
  <c r="C753" i="2"/>
  <c r="C752" i="2"/>
  <c r="CT11" i="5"/>
  <c r="CW11" i="5"/>
  <c r="C729" i="2"/>
  <c r="CO27" i="5"/>
  <c r="CR27" i="5"/>
  <c r="C767" i="2"/>
  <c r="CT26" i="5"/>
  <c r="CW26" i="5"/>
  <c r="CY12" i="5"/>
  <c r="DB12" i="5"/>
  <c r="C792" i="2"/>
  <c r="CY11" i="5"/>
  <c r="DB11" i="5"/>
  <c r="C791" i="2"/>
  <c r="C768" i="2"/>
  <c r="CT27" i="5"/>
  <c r="CW27" i="5"/>
  <c r="C806" i="2"/>
  <c r="CY26" i="5"/>
  <c r="DB26" i="5"/>
  <c r="C831" i="2"/>
  <c r="DD12" i="5"/>
  <c r="DG12" i="5"/>
  <c r="C830" i="2"/>
  <c r="DD11" i="5"/>
  <c r="DG11" i="5"/>
  <c r="C807" i="2"/>
  <c r="CY27" i="5"/>
  <c r="DB27" i="5"/>
  <c r="DD26" i="5"/>
  <c r="DG26" i="5"/>
  <c r="C845" i="2"/>
  <c r="C870" i="2"/>
  <c r="DI12" i="5"/>
  <c r="DL12" i="5"/>
  <c r="DI11" i="5"/>
  <c r="DL11" i="5"/>
  <c r="C869" i="2"/>
  <c r="C846" i="2"/>
  <c r="DD27" i="5"/>
  <c r="DG27" i="5"/>
  <c r="C884" i="2"/>
  <c r="DI26" i="5"/>
  <c r="DL26" i="5"/>
  <c r="C909" i="2"/>
  <c r="DN12" i="5"/>
  <c r="DQ12" i="5"/>
  <c r="DN11" i="5"/>
  <c r="DQ11" i="5"/>
  <c r="C908" i="2"/>
  <c r="C885" i="2"/>
  <c r="DI27" i="5"/>
  <c r="DL27" i="5"/>
  <c r="DN26" i="5"/>
  <c r="DQ26" i="5"/>
  <c r="C923" i="2"/>
  <c r="C948" i="2"/>
  <c r="DS12" i="5"/>
  <c r="DV12" i="5"/>
  <c r="C947" i="2"/>
  <c r="DS11" i="5"/>
  <c r="DV11" i="5"/>
  <c r="C924" i="2"/>
  <c r="DN27" i="5"/>
  <c r="DQ27" i="5"/>
  <c r="DS26" i="5"/>
  <c r="DV26" i="5"/>
  <c r="C962" i="2"/>
  <c r="C987" i="2"/>
  <c r="DX12" i="5"/>
  <c r="EA12" i="5"/>
  <c r="DX11" i="5"/>
  <c r="EA11" i="5"/>
  <c r="C986" i="2"/>
  <c r="DS27" i="5"/>
  <c r="DV27" i="5"/>
  <c r="C963" i="2"/>
  <c r="DX26" i="5"/>
  <c r="EA26" i="5"/>
  <c r="C1001" i="2"/>
  <c r="EC12" i="5"/>
  <c r="EF12" i="5"/>
  <c r="C1026" i="2"/>
  <c r="EC11" i="5"/>
  <c r="EF11" i="5"/>
  <c r="C1025" i="2"/>
  <c r="DX27" i="5"/>
  <c r="EA27" i="5"/>
  <c r="C1002" i="2"/>
  <c r="C1040" i="2"/>
  <c r="EC26" i="5"/>
  <c r="EF26" i="5"/>
  <c r="C1065" i="2"/>
  <c r="EH12" i="5"/>
  <c r="EK12" i="5"/>
  <c r="C1064" i="2"/>
  <c r="EH11" i="5"/>
  <c r="EK11" i="5"/>
  <c r="EC27" i="5"/>
  <c r="EF27" i="5"/>
  <c r="C1041" i="2"/>
  <c r="C1079" i="2"/>
  <c r="EH26" i="5"/>
  <c r="EK26" i="5"/>
  <c r="EM12" i="5"/>
  <c r="EP12" i="5"/>
  <c r="C1104" i="2"/>
  <c r="EM11" i="5"/>
  <c r="EP11" i="5"/>
  <c r="C1103" i="2"/>
  <c r="C1080" i="2"/>
  <c r="EH27" i="5"/>
  <c r="EK27" i="5"/>
  <c r="C1118" i="2"/>
  <c r="EM26" i="5"/>
  <c r="EP26" i="5"/>
  <c r="C1143" i="2"/>
  <c r="ER12" i="5"/>
  <c r="EU12" i="5"/>
  <c r="ER11" i="5"/>
  <c r="EU11" i="5"/>
  <c r="C1142" i="2"/>
  <c r="EM27" i="5"/>
  <c r="EP27" i="5"/>
  <c r="C1119" i="2"/>
  <c r="C1157" i="2"/>
  <c r="ER26" i="5"/>
  <c r="EU26" i="5"/>
  <c r="C1182" i="2"/>
  <c r="EW12" i="5"/>
  <c r="EZ12" i="5"/>
  <c r="EW11" i="5"/>
  <c r="EZ11" i="5"/>
  <c r="C1181" i="2"/>
  <c r="C1158" i="2"/>
  <c r="ER27" i="5"/>
  <c r="EU27" i="5"/>
  <c r="C1196" i="2"/>
  <c r="EW26" i="5"/>
  <c r="EZ26" i="5"/>
  <c r="FB12" i="5"/>
  <c r="FE12" i="5"/>
  <c r="C1221" i="2"/>
  <c r="FB11" i="5"/>
  <c r="FE11" i="5"/>
  <c r="C1220" i="2"/>
  <c r="EW27" i="5"/>
  <c r="EZ27" i="5"/>
  <c r="C1197" i="2"/>
  <c r="FB26" i="5"/>
  <c r="FE26" i="5"/>
  <c r="C1235" i="2"/>
  <c r="FG12" i="5"/>
  <c r="FJ12" i="5"/>
  <c r="C1260" i="2"/>
  <c r="C1259" i="2"/>
  <c r="FG11" i="5"/>
  <c r="FJ11" i="5"/>
  <c r="FB27" i="5"/>
  <c r="FE27" i="5"/>
  <c r="C1236" i="2"/>
  <c r="FG26" i="5"/>
  <c r="FJ26" i="5"/>
  <c r="C1274" i="2"/>
  <c r="FL12" i="5"/>
  <c r="FO12" i="5"/>
  <c r="C1299" i="2"/>
  <c r="C1298" i="2"/>
  <c r="FL11" i="5"/>
  <c r="FO11" i="5"/>
  <c r="C1275" i="2"/>
  <c r="FG27" i="5"/>
  <c r="FJ27" i="5"/>
  <c r="C1313" i="2"/>
  <c r="FL26" i="5"/>
  <c r="FO26" i="5"/>
  <c r="C1338" i="2"/>
  <c r="FQ12" i="5"/>
  <c r="FT12" i="5"/>
  <c r="C1337" i="2"/>
  <c r="FQ11" i="5"/>
  <c r="FT11" i="5"/>
  <c r="C1314" i="2"/>
  <c r="FL27" i="5"/>
  <c r="FO27" i="5"/>
  <c r="FQ26" i="5"/>
  <c r="FT26" i="5"/>
  <c r="C1352" i="2"/>
  <c r="FV12" i="5"/>
  <c r="FY12" i="5"/>
  <c r="C1377" i="2"/>
  <c r="C1376" i="2"/>
  <c r="FV11" i="5"/>
  <c r="FY11" i="5"/>
  <c r="C1353" i="2"/>
  <c r="FQ27" i="5"/>
  <c r="FT27" i="5"/>
  <c r="C1391" i="2"/>
  <c r="FV26" i="5"/>
  <c r="FY26" i="5"/>
  <c r="C1416" i="2"/>
  <c r="GA12" i="5"/>
  <c r="GD12" i="5"/>
  <c r="GA11" i="5"/>
  <c r="GD11" i="5"/>
  <c r="C1415" i="2"/>
  <c r="FV27" i="5"/>
  <c r="FY27" i="5"/>
  <c r="C1392" i="2"/>
  <c r="C1430" i="2"/>
  <c r="GA26" i="5"/>
  <c r="GD26" i="5"/>
  <c r="C1455" i="2"/>
  <c r="GF12" i="5"/>
  <c r="GI12" i="5"/>
  <c r="C1454" i="2"/>
  <c r="GF11" i="5"/>
  <c r="GI11" i="5"/>
  <c r="GA27" i="5"/>
  <c r="GD27" i="5"/>
  <c r="C1431" i="2"/>
  <c r="C1469" i="2"/>
  <c r="GF26" i="5"/>
  <c r="GI26" i="5"/>
  <c r="C1494" i="2"/>
  <c r="GK12" i="5"/>
  <c r="GN12" i="5"/>
  <c r="GK11" i="5"/>
  <c r="GN11" i="5"/>
  <c r="C1493" i="2"/>
  <c r="GF27" i="5"/>
  <c r="GI27" i="5"/>
  <c r="C1470" i="2"/>
  <c r="GK26" i="5"/>
  <c r="GN26" i="5"/>
  <c r="C1508" i="2"/>
  <c r="GP12" i="5"/>
  <c r="GS12" i="5"/>
  <c r="C1533" i="2"/>
  <c r="C1532" i="2"/>
  <c r="GP11" i="5"/>
  <c r="GS11" i="5"/>
  <c r="GK27" i="5"/>
  <c r="GN27" i="5"/>
  <c r="C1509" i="2"/>
  <c r="GP26" i="5"/>
  <c r="GS26" i="5"/>
  <c r="C1547" i="2"/>
  <c r="C1572" i="2"/>
  <c r="GU12" i="5"/>
  <c r="GX12" i="5"/>
  <c r="GU11" i="5"/>
  <c r="GX11" i="5"/>
  <c r="C1571" i="2"/>
  <c r="C1548" i="2"/>
  <c r="GP27" i="5"/>
  <c r="GS27" i="5"/>
  <c r="C1586" i="2"/>
  <c r="GU26" i="5"/>
  <c r="GX26" i="5"/>
  <c r="C1611" i="2"/>
  <c r="GZ12" i="5"/>
  <c r="HC12" i="5"/>
  <c r="C1610" i="2"/>
  <c r="GZ11" i="5"/>
  <c r="HC11" i="5"/>
  <c r="C1587" i="2"/>
  <c r="GU27" i="5"/>
  <c r="GX27" i="5"/>
  <c r="GZ26" i="5"/>
  <c r="HC26" i="5"/>
  <c r="C1625" i="2"/>
  <c r="HE12" i="5"/>
  <c r="HH12" i="5"/>
  <c r="C1650" i="2"/>
  <c r="HE11" i="5"/>
  <c r="HH11" i="5"/>
  <c r="C1649" i="2"/>
  <c r="C1626" i="2"/>
  <c r="GZ27" i="5"/>
  <c r="HC27" i="5"/>
  <c r="C1664" i="2"/>
  <c r="HE26" i="5"/>
  <c r="HH26" i="5"/>
  <c r="C1689" i="2"/>
  <c r="HJ12" i="5"/>
  <c r="HM12" i="5"/>
  <c r="HJ11" i="5"/>
  <c r="HM11" i="5"/>
  <c r="C1688" i="2"/>
  <c r="HE27" i="5"/>
  <c r="HH27" i="5"/>
  <c r="C1665" i="2"/>
  <c r="C1703" i="2"/>
  <c r="HJ26" i="5"/>
  <c r="HM26" i="5"/>
  <c r="C1728" i="2"/>
  <c r="HO12" i="5"/>
  <c r="HR12" i="5"/>
  <c r="C1727" i="2"/>
  <c r="HO11" i="5"/>
  <c r="HR11" i="5"/>
  <c r="HJ27" i="5"/>
  <c r="HM27" i="5"/>
  <c r="C1704" i="2"/>
  <c r="HO26" i="5"/>
  <c r="HR26" i="5"/>
  <c r="C1742" i="2"/>
  <c r="C1767" i="2"/>
  <c r="HT12" i="5"/>
  <c r="HW12" i="5"/>
  <c r="HT11" i="5"/>
  <c r="HW11" i="5"/>
  <c r="C1766" i="2"/>
  <c r="C1743" i="2"/>
  <c r="HO27" i="5"/>
  <c r="HR27" i="5"/>
  <c r="C1781" i="2"/>
  <c r="HT26" i="5"/>
  <c r="HW26" i="5"/>
  <c r="HY12" i="5"/>
  <c r="IB12" i="5"/>
  <c r="C1806" i="2"/>
  <c r="HY11" i="5"/>
  <c r="IB11" i="5"/>
  <c r="C1805" i="2"/>
  <c r="C1782" i="2"/>
  <c r="HT27" i="5"/>
  <c r="HW27" i="5"/>
  <c r="HY26" i="5"/>
  <c r="IB26" i="5"/>
  <c r="C1820" i="2"/>
  <c r="C1845" i="2"/>
  <c r="ID12" i="5"/>
  <c r="IG12" i="5"/>
  <c r="C1844" i="2"/>
  <c r="ID11" i="5"/>
  <c r="IG11" i="5"/>
  <c r="C1884" i="2"/>
  <c r="II12" i="5"/>
  <c r="IL12" i="5"/>
  <c r="C1883" i="2"/>
  <c r="II11" i="5"/>
  <c r="IL11" i="5"/>
  <c r="C1923" i="2"/>
  <c r="IN12" i="5"/>
  <c r="IQ12" i="5"/>
  <c r="IN11" i="5"/>
  <c r="IQ11" i="5"/>
  <c r="C1922" i="2"/>
  <c r="C1962" i="2"/>
  <c r="IS12" i="5"/>
  <c r="A12" i="6"/>
  <c r="C1961" i="2"/>
  <c r="IS11" i="5"/>
  <c r="A11" i="6"/>
  <c r="C2001" i="2"/>
  <c r="C12" i="6"/>
  <c r="F12" i="6"/>
  <c r="C2000" i="2"/>
  <c r="C11" i="6"/>
  <c r="F11" i="6"/>
  <c r="C2040" i="2"/>
  <c r="H12" i="6"/>
  <c r="K12" i="6"/>
  <c r="H11" i="6"/>
  <c r="K11" i="6"/>
  <c r="C2039" i="2"/>
  <c r="C2079" i="2"/>
  <c r="M12" i="6"/>
  <c r="P12" i="6"/>
  <c r="C2078" i="2"/>
  <c r="M11" i="6"/>
  <c r="P11" i="6"/>
  <c r="R12" i="6"/>
  <c r="U12" i="6"/>
  <c r="C2118" i="2"/>
  <c r="C2117" i="2"/>
  <c r="R11" i="6"/>
  <c r="U11" i="6"/>
  <c r="W12" i="6"/>
  <c r="Z12" i="6"/>
  <c r="C2157" i="2"/>
  <c r="C2156" i="2"/>
  <c r="W11" i="6"/>
  <c r="Z11" i="6"/>
  <c r="AB12" i="6"/>
  <c r="AE12" i="6"/>
  <c r="C2196" i="2"/>
  <c r="C2195" i="2"/>
  <c r="AB11" i="6"/>
  <c r="AE11" i="6"/>
  <c r="C2235" i="2"/>
  <c r="AG12" i="6"/>
  <c r="AJ12" i="6"/>
  <c r="C2234" i="2"/>
  <c r="AG11" i="6"/>
  <c r="AJ11" i="6"/>
  <c r="C2274" i="2"/>
  <c r="AL12" i="6"/>
  <c r="AO12" i="6"/>
  <c r="AL11" i="6"/>
  <c r="AO11" i="6"/>
  <c r="C2273" i="2"/>
  <c r="AQ12" i="6"/>
  <c r="AT12" i="6"/>
  <c r="C2313" i="2"/>
  <c r="C2312" i="2"/>
  <c r="AQ11" i="6"/>
  <c r="AT11" i="6"/>
  <c r="C2352" i="2"/>
  <c r="AV12" i="6"/>
  <c r="AY12" i="6"/>
  <c r="C2351" i="2"/>
  <c r="AV11" i="6"/>
  <c r="AY11" i="6"/>
  <c r="BA12" i="6"/>
  <c r="BD12" i="6"/>
  <c r="C2391" i="2"/>
  <c r="C2390" i="2"/>
  <c r="BA11" i="6"/>
  <c r="BD11" i="6"/>
  <c r="C2430" i="2"/>
  <c r="BF12" i="6"/>
  <c r="BI12" i="6"/>
  <c r="C2429" i="2"/>
  <c r="BF11" i="6"/>
  <c r="BI11" i="6"/>
  <c r="C2469" i="2"/>
  <c r="BK12" i="6"/>
  <c r="BN12" i="6"/>
  <c r="C2468" i="2"/>
  <c r="BK11" i="6"/>
  <c r="BN11" i="6"/>
  <c r="C2508" i="2"/>
  <c r="BP12" i="6"/>
  <c r="BS12" i="6"/>
  <c r="BP11" i="6"/>
  <c r="BS11" i="6"/>
  <c r="C2507" i="2"/>
  <c r="BU12" i="6"/>
  <c r="BX12" i="6"/>
  <c r="C2547" i="2"/>
  <c r="C2546" i="2"/>
  <c r="BU11" i="6"/>
  <c r="BX11" i="6"/>
  <c r="C2586" i="2"/>
  <c r="BZ12" i="6"/>
  <c r="CC12" i="6"/>
  <c r="BZ11" i="6"/>
  <c r="CC11" i="6"/>
  <c r="C2585" i="2"/>
  <c r="CE12" i="6"/>
  <c r="CH12" i="6"/>
  <c r="C2625" i="2"/>
  <c r="C2624" i="2"/>
  <c r="CE11" i="6"/>
  <c r="CH11" i="6"/>
  <c r="C2664" i="2"/>
  <c r="CJ12" i="6"/>
  <c r="CM12" i="6"/>
  <c r="C2663" i="2"/>
  <c r="CJ11" i="6"/>
  <c r="CM11" i="6"/>
  <c r="CO12" i="6"/>
  <c r="CR12" i="6"/>
  <c r="C2703" i="2"/>
  <c r="C2702" i="2"/>
  <c r="CO11" i="6"/>
  <c r="CR11" i="6"/>
  <c r="C2742" i="2"/>
  <c r="CT12" i="6"/>
  <c r="CW12" i="6"/>
  <c r="C2741" i="2"/>
  <c r="CT11" i="6"/>
  <c r="CW11" i="6"/>
  <c r="C2781" i="2"/>
  <c r="CY12" i="6"/>
  <c r="DB12" i="6"/>
  <c r="C2780" i="2"/>
  <c r="CY11" i="6"/>
  <c r="DB11" i="6"/>
  <c r="C2820" i="2"/>
  <c r="DD12" i="6"/>
  <c r="DG12" i="6"/>
  <c r="DD11" i="6"/>
  <c r="DG11" i="6"/>
  <c r="C2819" i="2"/>
  <c r="C2859" i="2"/>
  <c r="DI12" i="6"/>
  <c r="DL12" i="6"/>
  <c r="DN12" i="6"/>
  <c r="DQ12" i="6"/>
  <c r="C2858" i="2"/>
  <c r="DI11" i="6"/>
  <c r="DL11" i="6"/>
  <c r="BO50" i="8"/>
  <c r="BO51" i="8"/>
  <c r="BO62" i="8"/>
  <c r="BO63" i="8"/>
  <c r="AZ50" i="8"/>
  <c r="AZ51" i="8"/>
  <c r="AZ62" i="8"/>
  <c r="AZ63" i="8"/>
  <c r="AK50" i="8"/>
  <c r="AK51" i="8"/>
  <c r="AK62" i="8"/>
  <c r="AK63" i="8"/>
  <c r="V50" i="8"/>
  <c r="V51" i="8"/>
  <c r="V62" i="8"/>
  <c r="V63" i="8"/>
  <c r="C6158" i="2"/>
  <c r="W35" i="8"/>
  <c r="Z35" i="8"/>
  <c r="G50" i="8"/>
  <c r="G51" i="8"/>
  <c r="G62" i="8"/>
  <c r="G63" i="8"/>
  <c r="IM50" i="7"/>
  <c r="IM51" i="7"/>
  <c r="IM62" i="7"/>
  <c r="IM63" i="7"/>
  <c r="HX50" i="7"/>
  <c r="HX51" i="7"/>
  <c r="HX62" i="7"/>
  <c r="HX63" i="7"/>
  <c r="HI50" i="7"/>
  <c r="HI51" i="7"/>
  <c r="HI62" i="7"/>
  <c r="HI63" i="7"/>
  <c r="GT50" i="7"/>
  <c r="GT51" i="7"/>
  <c r="GT62" i="7"/>
  <c r="GT63" i="7"/>
  <c r="GE50" i="7"/>
  <c r="GE51" i="7"/>
  <c r="GE62" i="7"/>
  <c r="GE63" i="7"/>
  <c r="FP50" i="7"/>
  <c r="FP51" i="7"/>
  <c r="FP62" i="7"/>
  <c r="FP63" i="7"/>
  <c r="FA50" i="7"/>
  <c r="FA51" i="7"/>
  <c r="FA62" i="7"/>
  <c r="FA63" i="7"/>
  <c r="EL50" i="7"/>
  <c r="EL51" i="7"/>
  <c r="EL62" i="7"/>
  <c r="EL63" i="7"/>
  <c r="DW50" i="7"/>
  <c r="DW51" i="7"/>
  <c r="DW62" i="7"/>
  <c r="DW63" i="7"/>
  <c r="DH50" i="7"/>
  <c r="DH51" i="7"/>
  <c r="DH62" i="7"/>
  <c r="DH63" i="7"/>
  <c r="CS50" i="7"/>
  <c r="CS51" i="7"/>
  <c r="CS62" i="7"/>
  <c r="CS63" i="7"/>
  <c r="CD50" i="7"/>
  <c r="CD51" i="7"/>
  <c r="CD62" i="7"/>
  <c r="CD63" i="7"/>
  <c r="BO50" i="7"/>
  <c r="BO51" i="7"/>
  <c r="BO62" i="7"/>
  <c r="BO63" i="7"/>
  <c r="AZ50" i="7"/>
  <c r="AZ51" i="7"/>
  <c r="AZ62" i="7"/>
  <c r="AZ63" i="7"/>
  <c r="AK50" i="7"/>
  <c r="AK51" i="7"/>
  <c r="AK62" i="7"/>
  <c r="AK63" i="7"/>
  <c r="V50" i="7"/>
  <c r="V51" i="7"/>
  <c r="V62" i="7"/>
  <c r="V63" i="7"/>
  <c r="G50" i="7"/>
  <c r="G51" i="7"/>
  <c r="G62" i="7"/>
  <c r="G63" i="7"/>
  <c r="HX50" i="6"/>
  <c r="HX51" i="6"/>
  <c r="HX62" i="6"/>
  <c r="HX63" i="6"/>
  <c r="HI50" i="6"/>
  <c r="HI51" i="6"/>
  <c r="HI62" i="6"/>
  <c r="HI63" i="6"/>
  <c r="GT50" i="6"/>
  <c r="GT51" i="6"/>
  <c r="GT62" i="6"/>
  <c r="GT63" i="6"/>
  <c r="GE50" i="6"/>
  <c r="GE51" i="6"/>
  <c r="GE62" i="6"/>
  <c r="GE63" i="6"/>
  <c r="FP50" i="6"/>
  <c r="FP51" i="6"/>
  <c r="FP62" i="6"/>
  <c r="FP63" i="6"/>
  <c r="FA50" i="6"/>
  <c r="FA51" i="6"/>
  <c r="FA62" i="6"/>
  <c r="FA63" i="6"/>
  <c r="EL50" i="6"/>
  <c r="EL51" i="6"/>
  <c r="EL62" i="6"/>
  <c r="EL63" i="6"/>
  <c r="DW50" i="6"/>
  <c r="DW51" i="6"/>
  <c r="DW62" i="6"/>
  <c r="DW63" i="6"/>
  <c r="C2950" i="2"/>
  <c r="DS25" i="6"/>
  <c r="DV25" i="6"/>
  <c r="DN24" i="6"/>
  <c r="DQ24" i="6"/>
  <c r="C2953" i="2"/>
  <c r="DS28" i="6"/>
  <c r="DV28" i="6"/>
  <c r="C2927" i="2"/>
  <c r="DN41" i="6"/>
  <c r="DQ41" i="6"/>
  <c r="DS41" i="6"/>
  <c r="DV41" i="6"/>
  <c r="DN43" i="6"/>
  <c r="DQ43" i="6"/>
  <c r="C2929" i="2"/>
  <c r="DN10" i="6"/>
  <c r="DQ10" i="6"/>
  <c r="C2896" i="2"/>
  <c r="C2906" i="2"/>
  <c r="DN20" i="6"/>
  <c r="DQ20" i="6"/>
  <c r="C2945" i="2"/>
  <c r="DN13" i="6"/>
  <c r="DQ13" i="6"/>
  <c r="C2899" i="2"/>
  <c r="DS12" i="6"/>
  <c r="DV12" i="6"/>
  <c r="C2937" i="2"/>
  <c r="DS35" i="6"/>
  <c r="DV35" i="6"/>
  <c r="DX35" i="6"/>
  <c r="EA35" i="6"/>
  <c r="C2960" i="2"/>
  <c r="DN34" i="6"/>
  <c r="DQ34" i="6"/>
  <c r="DS34" i="6"/>
  <c r="DV34" i="6"/>
  <c r="C2976" i="2"/>
  <c r="DX12" i="6"/>
  <c r="EA12" i="6"/>
  <c r="DN11" i="6"/>
  <c r="DQ11" i="6"/>
  <c r="C2897" i="2"/>
  <c r="C2898" i="2"/>
  <c r="C2902" i="2"/>
  <c r="DN16" i="6"/>
  <c r="DQ16" i="6"/>
  <c r="C2999" i="2"/>
  <c r="C2903" i="2"/>
  <c r="DN17" i="6"/>
  <c r="DQ17" i="6"/>
  <c r="H7" i="7"/>
  <c r="K7" i="7"/>
  <c r="C4024" i="2"/>
  <c r="C2919" i="2"/>
  <c r="DN33" i="6"/>
  <c r="DQ33" i="6"/>
  <c r="C2926" i="2"/>
  <c r="DN40" i="6"/>
  <c r="DQ40" i="6"/>
  <c r="C2904" i="2"/>
  <c r="DN18" i="6"/>
  <c r="DQ18" i="6"/>
  <c r="C2918" i="2"/>
  <c r="DN32" i="6"/>
  <c r="DQ32" i="6"/>
  <c r="C2966" i="2"/>
  <c r="C2925" i="2"/>
  <c r="DN39" i="6"/>
  <c r="DQ39" i="6"/>
  <c r="C2901" i="2"/>
  <c r="DN15" i="6"/>
  <c r="DQ15" i="6"/>
  <c r="C2907" i="2"/>
  <c r="DN21" i="6"/>
  <c r="DQ21" i="6"/>
  <c r="DN42" i="6"/>
  <c r="DQ42" i="6"/>
  <c r="C2928" i="2"/>
  <c r="C2917" i="2"/>
  <c r="DN31" i="6"/>
  <c r="DQ31" i="6"/>
  <c r="DN19" i="6"/>
  <c r="DQ19" i="6"/>
  <c r="C2905" i="2"/>
  <c r="DN22" i="6"/>
  <c r="DQ22" i="6"/>
  <c r="C2908" i="2"/>
  <c r="DN14" i="6"/>
  <c r="DQ14" i="6"/>
  <c r="C2900" i="2"/>
  <c r="C2895" i="2"/>
  <c r="DN9" i="6"/>
  <c r="DQ9" i="6"/>
  <c r="C2930" i="2"/>
  <c r="DN44" i="6"/>
  <c r="DQ44" i="6"/>
  <c r="C2915" i="2"/>
  <c r="DN29" i="6"/>
  <c r="DQ29" i="6"/>
  <c r="C2948" i="2"/>
  <c r="DS23" i="6"/>
  <c r="DV23" i="6"/>
  <c r="C2933" i="2"/>
  <c r="DS8" i="6"/>
  <c r="DV8" i="6"/>
  <c r="C2924" i="2"/>
  <c r="DN38" i="6"/>
  <c r="DQ38" i="6"/>
  <c r="C2922" i="2"/>
  <c r="DN36" i="6"/>
  <c r="DQ36" i="6"/>
  <c r="C2923" i="2"/>
  <c r="DN37" i="6"/>
  <c r="DQ37" i="6"/>
  <c r="C2916" i="2"/>
  <c r="DN30" i="6"/>
  <c r="DQ30" i="6"/>
  <c r="DH50" i="6"/>
  <c r="DH51" i="6"/>
  <c r="DH62" i="6"/>
  <c r="DH63" i="6"/>
  <c r="CS50" i="6"/>
  <c r="CS51" i="6"/>
  <c r="CS62" i="6"/>
  <c r="CS63" i="6"/>
  <c r="CD50" i="6"/>
  <c r="CD51" i="6"/>
  <c r="CD62" i="6"/>
  <c r="CD63" i="6"/>
  <c r="BO50" i="6"/>
  <c r="BO51" i="6"/>
  <c r="BO62" i="6"/>
  <c r="BO63" i="6"/>
  <c r="AZ50" i="6"/>
  <c r="AZ51" i="6"/>
  <c r="AZ62" i="6"/>
  <c r="AZ63" i="6"/>
  <c r="AK50" i="6"/>
  <c r="AK51" i="6"/>
  <c r="AK62" i="6"/>
  <c r="AK63" i="6"/>
  <c r="C7" i="1"/>
  <c r="G50" i="6"/>
  <c r="G51" i="6"/>
  <c r="G62" i="6"/>
  <c r="G63" i="6"/>
  <c r="HY27" i="5"/>
  <c r="IB27" i="5"/>
  <c r="C1821" i="2"/>
  <c r="C1859" i="2"/>
  <c r="ID26" i="5"/>
  <c r="IG26" i="5"/>
  <c r="AB35" i="8"/>
  <c r="AE35" i="8"/>
  <c r="C6197" i="2"/>
  <c r="C2959" i="2"/>
  <c r="C2949" i="2"/>
  <c r="DS24" i="6"/>
  <c r="DV24" i="6"/>
  <c r="C2989" i="2"/>
  <c r="DX25" i="6"/>
  <c r="EA25" i="6"/>
  <c r="DX28" i="6"/>
  <c r="EA28" i="6"/>
  <c r="C2992" i="2"/>
  <c r="DS20" i="6"/>
  <c r="DV20" i="6"/>
  <c r="C2984" i="2"/>
  <c r="DS43" i="6"/>
  <c r="DV43" i="6"/>
  <c r="C2968" i="2"/>
  <c r="C2938" i="2"/>
  <c r="DS13" i="6"/>
  <c r="DV13" i="6"/>
  <c r="C2935" i="2"/>
  <c r="DS10" i="6"/>
  <c r="DV10" i="6"/>
  <c r="C2939" i="2"/>
  <c r="DS14" i="6"/>
  <c r="DV14" i="6"/>
  <c r="DS19" i="6"/>
  <c r="DV19" i="6"/>
  <c r="C2944" i="2"/>
  <c r="C2967" i="2"/>
  <c r="DS42" i="6"/>
  <c r="DV42" i="6"/>
  <c r="C4063" i="2"/>
  <c r="M7" i="7"/>
  <c r="P7" i="7"/>
  <c r="DS36" i="6"/>
  <c r="DV36" i="6"/>
  <c r="C2961" i="2"/>
  <c r="DS29" i="6"/>
  <c r="DV29" i="6"/>
  <c r="C2954" i="2"/>
  <c r="C2956" i="2"/>
  <c r="DS31" i="6"/>
  <c r="DV31" i="6"/>
  <c r="C2946" i="2"/>
  <c r="DS21" i="6"/>
  <c r="DV21" i="6"/>
  <c r="C2940" i="2"/>
  <c r="DS15" i="6"/>
  <c r="DV15" i="6"/>
  <c r="DS18" i="6"/>
  <c r="DV18" i="6"/>
  <c r="C2943" i="2"/>
  <c r="C2958" i="2"/>
  <c r="DS33" i="6"/>
  <c r="DV33" i="6"/>
  <c r="C2942" i="2"/>
  <c r="DS17" i="6"/>
  <c r="DV17" i="6"/>
  <c r="C2941" i="2"/>
  <c r="DS16" i="6"/>
  <c r="DV16" i="6"/>
  <c r="DS11" i="6"/>
  <c r="DV11" i="6"/>
  <c r="C2936" i="2"/>
  <c r="C2947" i="2"/>
  <c r="DS22" i="6"/>
  <c r="DV22" i="6"/>
  <c r="DX41" i="6"/>
  <c r="EA41" i="6"/>
  <c r="C3005" i="2"/>
  <c r="EC12" i="6"/>
  <c r="EF12" i="6"/>
  <c r="C3015" i="2"/>
  <c r="C2962" i="2"/>
  <c r="DS37" i="6"/>
  <c r="DV37" i="6"/>
  <c r="DX8" i="6"/>
  <c r="EA8" i="6"/>
  <c r="C2972" i="2"/>
  <c r="C2969" i="2"/>
  <c r="DS44" i="6"/>
  <c r="DV44" i="6"/>
  <c r="C2998" i="2"/>
  <c r="DX34" i="6"/>
  <c r="EA34" i="6"/>
  <c r="DS30" i="6"/>
  <c r="DV30" i="6"/>
  <c r="C2955" i="2"/>
  <c r="DX20" i="6"/>
  <c r="EA20" i="6"/>
  <c r="C2963" i="2"/>
  <c r="DS38" i="6"/>
  <c r="DV38" i="6"/>
  <c r="C2987" i="2"/>
  <c r="DX23" i="6"/>
  <c r="EA23" i="6"/>
  <c r="C2934" i="2"/>
  <c r="DS9" i="6"/>
  <c r="DV9" i="6"/>
  <c r="C2964" i="2"/>
  <c r="DS39" i="6"/>
  <c r="DV39" i="6"/>
  <c r="DS32" i="6"/>
  <c r="DV32" i="6"/>
  <c r="C2957" i="2"/>
  <c r="C2965" i="2"/>
  <c r="DS40" i="6"/>
  <c r="DV40" i="6"/>
  <c r="C3038" i="2"/>
  <c r="EC35" i="6"/>
  <c r="EF35" i="6"/>
  <c r="ID27" i="5"/>
  <c r="IG27" i="5"/>
  <c r="C1860" i="2"/>
  <c r="C1898" i="2"/>
  <c r="II26" i="5"/>
  <c r="IL26" i="5"/>
  <c r="C6236" i="2"/>
  <c r="AG35" i="8"/>
  <c r="AJ35" i="8"/>
  <c r="C2988" i="2"/>
  <c r="DX24" i="6"/>
  <c r="EA24" i="6"/>
  <c r="EC25" i="6"/>
  <c r="EF25" i="6"/>
  <c r="C3028" i="2"/>
  <c r="C3031" i="2"/>
  <c r="EC28" i="6"/>
  <c r="EF28" i="6"/>
  <c r="C2977" i="2"/>
  <c r="DX13" i="6"/>
  <c r="EA13" i="6"/>
  <c r="DX10" i="6"/>
  <c r="EA10" i="6"/>
  <c r="C2974" i="2"/>
  <c r="DX43" i="6"/>
  <c r="EA43" i="6"/>
  <c r="C3007" i="2"/>
  <c r="C2996" i="2"/>
  <c r="DX32" i="6"/>
  <c r="EA32" i="6"/>
  <c r="C3054" i="2"/>
  <c r="EH12" i="6"/>
  <c r="EK12" i="6"/>
  <c r="DX36" i="6"/>
  <c r="EA36" i="6"/>
  <c r="C3000" i="2"/>
  <c r="DX9" i="6"/>
  <c r="EA9" i="6"/>
  <c r="C2973" i="2"/>
  <c r="C3001" i="2"/>
  <c r="DX37" i="6"/>
  <c r="EA37" i="6"/>
  <c r="DX17" i="6"/>
  <c r="EA17" i="6"/>
  <c r="C2981" i="2"/>
  <c r="C2997" i="2"/>
  <c r="DX33" i="6"/>
  <c r="EA33" i="6"/>
  <c r="C2979" i="2"/>
  <c r="DX15" i="6"/>
  <c r="EA15" i="6"/>
  <c r="DX31" i="6"/>
  <c r="EA31" i="6"/>
  <c r="C2995" i="2"/>
  <c r="C3044" i="2"/>
  <c r="EC41" i="6"/>
  <c r="EF41" i="6"/>
  <c r="DX11" i="6"/>
  <c r="EA11" i="6"/>
  <c r="C2975" i="2"/>
  <c r="DX29" i="6"/>
  <c r="EA29" i="6"/>
  <c r="C2993" i="2"/>
  <c r="C2983" i="2"/>
  <c r="DX19" i="6"/>
  <c r="EA19" i="6"/>
  <c r="C3077" i="2"/>
  <c r="EH35" i="6"/>
  <c r="EK35" i="6"/>
  <c r="C3026" i="2"/>
  <c r="EC23" i="6"/>
  <c r="EF23" i="6"/>
  <c r="C3023" i="2"/>
  <c r="EC20" i="6"/>
  <c r="EF20" i="6"/>
  <c r="EC34" i="6"/>
  <c r="EF34" i="6"/>
  <c r="C3037" i="2"/>
  <c r="C2986" i="2"/>
  <c r="DX22" i="6"/>
  <c r="EA22" i="6"/>
  <c r="C2980" i="2"/>
  <c r="DX16" i="6"/>
  <c r="EA16" i="6"/>
  <c r="DX21" i="6"/>
  <c r="EA21" i="6"/>
  <c r="C2985" i="2"/>
  <c r="R7" i="7"/>
  <c r="U7" i="7"/>
  <c r="C4102" i="2"/>
  <c r="DX42" i="6"/>
  <c r="EA42" i="6"/>
  <c r="C3006" i="2"/>
  <c r="C2978" i="2"/>
  <c r="DX14" i="6"/>
  <c r="EA14" i="6"/>
  <c r="C3003" i="2"/>
  <c r="DX39" i="6"/>
  <c r="EA39" i="6"/>
  <c r="C3011" i="2"/>
  <c r="EC8" i="6"/>
  <c r="EF8" i="6"/>
  <c r="C2982" i="2"/>
  <c r="DX18" i="6"/>
  <c r="EA18" i="6"/>
  <c r="C3004" i="2"/>
  <c r="DX40" i="6"/>
  <c r="EA40" i="6"/>
  <c r="DX38" i="6"/>
  <c r="EA38" i="6"/>
  <c r="C3002" i="2"/>
  <c r="C3008" i="2"/>
  <c r="DX44" i="6"/>
  <c r="EA44" i="6"/>
  <c r="C2994" i="2"/>
  <c r="DX30" i="6"/>
  <c r="EA30" i="6"/>
  <c r="II27" i="5"/>
  <c r="IL27" i="5"/>
  <c r="C1899" i="2"/>
  <c r="C1937" i="2"/>
  <c r="IN26" i="5"/>
  <c r="IQ26" i="5"/>
  <c r="C6275" i="2"/>
  <c r="AL35" i="8"/>
  <c r="AO35" i="8"/>
  <c r="C3067" i="2"/>
  <c r="EH25" i="6"/>
  <c r="EK25" i="6"/>
  <c r="C3027" i="2"/>
  <c r="EC24" i="6"/>
  <c r="EF24" i="6"/>
  <c r="C3070" i="2"/>
  <c r="EH28" i="6"/>
  <c r="EK28" i="6"/>
  <c r="EC43" i="6"/>
  <c r="EF43" i="6"/>
  <c r="C3046" i="2"/>
  <c r="C3016" i="2"/>
  <c r="EC13" i="6"/>
  <c r="EF13" i="6"/>
  <c r="EC10" i="6"/>
  <c r="EF10" i="6"/>
  <c r="C3013" i="2"/>
  <c r="C3041" i="2"/>
  <c r="EC38" i="6"/>
  <c r="EF38" i="6"/>
  <c r="EC42" i="6"/>
  <c r="EF42" i="6"/>
  <c r="C3045" i="2"/>
  <c r="C3076" i="2"/>
  <c r="EH34" i="6"/>
  <c r="EK34" i="6"/>
  <c r="C3014" i="2"/>
  <c r="EC11" i="6"/>
  <c r="EF11" i="6"/>
  <c r="C3034" i="2"/>
  <c r="EC31" i="6"/>
  <c r="EF31" i="6"/>
  <c r="EC36" i="6"/>
  <c r="EF36" i="6"/>
  <c r="C3039" i="2"/>
  <c r="C3047" i="2"/>
  <c r="EC44" i="6"/>
  <c r="EF44" i="6"/>
  <c r="C3043" i="2"/>
  <c r="EC40" i="6"/>
  <c r="EF40" i="6"/>
  <c r="C3050" i="2"/>
  <c r="EH8" i="6"/>
  <c r="EK8" i="6"/>
  <c r="C3017" i="2"/>
  <c r="EC14" i="6"/>
  <c r="EF14" i="6"/>
  <c r="C3025" i="2"/>
  <c r="EC22" i="6"/>
  <c r="EF22" i="6"/>
  <c r="C3062" i="2"/>
  <c r="EH20" i="6"/>
  <c r="EK20" i="6"/>
  <c r="EH41" i="6"/>
  <c r="EK41" i="6"/>
  <c r="C3083" i="2"/>
  <c r="C3018" i="2"/>
  <c r="EC15" i="6"/>
  <c r="EF15" i="6"/>
  <c r="C3035" i="2"/>
  <c r="EC32" i="6"/>
  <c r="EF32" i="6"/>
  <c r="W7" i="7"/>
  <c r="Z7" i="7"/>
  <c r="C4141" i="2"/>
  <c r="C3032" i="2"/>
  <c r="EC29" i="6"/>
  <c r="EF29" i="6"/>
  <c r="C3020" i="2"/>
  <c r="EC17" i="6"/>
  <c r="EF17" i="6"/>
  <c r="EC9" i="6"/>
  <c r="EF9" i="6"/>
  <c r="C3012" i="2"/>
  <c r="EC30" i="6"/>
  <c r="EF30" i="6"/>
  <c r="C3033" i="2"/>
  <c r="C3021" i="2"/>
  <c r="EC18" i="6"/>
  <c r="EF18" i="6"/>
  <c r="C3042" i="2"/>
  <c r="EC39" i="6"/>
  <c r="EF39" i="6"/>
  <c r="C3019" i="2"/>
  <c r="EC16" i="6"/>
  <c r="EF16" i="6"/>
  <c r="C3065" i="2"/>
  <c r="EH23" i="6"/>
  <c r="EK23" i="6"/>
  <c r="C3116" i="2"/>
  <c r="EM35" i="6"/>
  <c r="EP35" i="6"/>
  <c r="C3022" i="2"/>
  <c r="EC19" i="6"/>
  <c r="EF19" i="6"/>
  <c r="C3036" i="2"/>
  <c r="EC33" i="6"/>
  <c r="EF33" i="6"/>
  <c r="C3040" i="2"/>
  <c r="EC37" i="6"/>
  <c r="EF37" i="6"/>
  <c r="C3093" i="2"/>
  <c r="EM12" i="6"/>
  <c r="EP12" i="6"/>
  <c r="C3024" i="2"/>
  <c r="EC21" i="6"/>
  <c r="EF21" i="6"/>
  <c r="C1938" i="2"/>
  <c r="IN27" i="5"/>
  <c r="IQ27" i="5"/>
  <c r="C1976" i="2"/>
  <c r="IS26" i="5"/>
  <c r="A26" i="6"/>
  <c r="C6314" i="2"/>
  <c r="AQ35" i="8"/>
  <c r="AT35" i="8"/>
  <c r="EH24" i="6"/>
  <c r="EK24" i="6"/>
  <c r="C3066" i="2"/>
  <c r="C3106" i="2"/>
  <c r="EM25" i="6"/>
  <c r="EP25" i="6"/>
  <c r="C3109" i="2"/>
  <c r="EM28" i="6"/>
  <c r="EP28" i="6"/>
  <c r="EH10" i="6"/>
  <c r="EK10" i="6"/>
  <c r="C3052" i="2"/>
  <c r="EH13" i="6"/>
  <c r="EK13" i="6"/>
  <c r="C3055" i="2"/>
  <c r="C3085" i="2"/>
  <c r="EH43" i="6"/>
  <c r="EK43" i="6"/>
  <c r="C3072" i="2"/>
  <c r="EH30" i="6"/>
  <c r="EK30" i="6"/>
  <c r="EH9" i="6"/>
  <c r="EK9" i="6"/>
  <c r="C3051" i="2"/>
  <c r="C3122" i="2"/>
  <c r="EM41" i="6"/>
  <c r="EP41" i="6"/>
  <c r="C3084" i="2"/>
  <c r="EH42" i="6"/>
  <c r="EK42" i="6"/>
  <c r="ER12" i="6"/>
  <c r="EU12" i="6"/>
  <c r="C3132" i="2"/>
  <c r="EH33" i="6"/>
  <c r="EK33" i="6"/>
  <c r="C3075" i="2"/>
  <c r="ER35" i="6"/>
  <c r="EU35" i="6"/>
  <c r="C3155" i="2"/>
  <c r="EH16" i="6"/>
  <c r="EK16" i="6"/>
  <c r="C3058" i="2"/>
  <c r="EH18" i="6"/>
  <c r="EK18" i="6"/>
  <c r="C3060" i="2"/>
  <c r="C3059" i="2"/>
  <c r="EH17" i="6"/>
  <c r="EK17" i="6"/>
  <c r="C3071" i="2"/>
  <c r="EH29" i="6"/>
  <c r="EK29" i="6"/>
  <c r="C3057" i="2"/>
  <c r="EH15" i="6"/>
  <c r="EK15" i="6"/>
  <c r="C3064" i="2"/>
  <c r="EH22" i="6"/>
  <c r="EK22" i="6"/>
  <c r="C3056" i="2"/>
  <c r="EH14" i="6"/>
  <c r="EK14" i="6"/>
  <c r="C3082" i="2"/>
  <c r="EH40" i="6"/>
  <c r="EK40" i="6"/>
  <c r="EM34" i="6"/>
  <c r="EP34" i="6"/>
  <c r="C3115" i="2"/>
  <c r="C3080" i="2"/>
  <c r="EH38" i="6"/>
  <c r="EK38" i="6"/>
  <c r="C4180" i="2"/>
  <c r="AB7" i="7"/>
  <c r="AE7" i="7"/>
  <c r="C3078" i="2"/>
  <c r="EH36" i="6"/>
  <c r="EK36" i="6"/>
  <c r="C3063" i="2"/>
  <c r="EH21" i="6"/>
  <c r="EK21" i="6"/>
  <c r="EH37" i="6"/>
  <c r="EK37" i="6"/>
  <c r="C3079" i="2"/>
  <c r="EH19" i="6"/>
  <c r="EK19" i="6"/>
  <c r="C3061" i="2"/>
  <c r="EM23" i="6"/>
  <c r="EP23" i="6"/>
  <c r="C3104" i="2"/>
  <c r="EH39" i="6"/>
  <c r="EK39" i="6"/>
  <c r="C3081" i="2"/>
  <c r="EH32" i="6"/>
  <c r="EK32" i="6"/>
  <c r="C3074" i="2"/>
  <c r="C3101" i="2"/>
  <c r="EM20" i="6"/>
  <c r="EP20" i="6"/>
  <c r="C3089" i="2"/>
  <c r="EM8" i="6"/>
  <c r="EP8" i="6"/>
  <c r="C3086" i="2"/>
  <c r="EH44" i="6"/>
  <c r="EK44" i="6"/>
  <c r="C3073" i="2"/>
  <c r="EH31" i="6"/>
  <c r="EK31" i="6"/>
  <c r="EH11" i="6"/>
  <c r="EK11" i="6"/>
  <c r="C3053" i="2"/>
  <c r="IS27" i="5"/>
  <c r="A27" i="6"/>
  <c r="C1977" i="2"/>
  <c r="C2015" i="2"/>
  <c r="C26" i="6"/>
  <c r="F26" i="6"/>
  <c r="AV35" i="8"/>
  <c r="AY35" i="8"/>
  <c r="C6353" i="2"/>
  <c r="EM24" i="6"/>
  <c r="EP24" i="6"/>
  <c r="C3105" i="2"/>
  <c r="ER25" i="6"/>
  <c r="EU25" i="6"/>
  <c r="C3145" i="2"/>
  <c r="ER28" i="6"/>
  <c r="EU28" i="6"/>
  <c r="C3148" i="2"/>
  <c r="C3124" i="2"/>
  <c r="EM43" i="6"/>
  <c r="EP43" i="6"/>
  <c r="EM13" i="6"/>
  <c r="EP13" i="6"/>
  <c r="C3094" i="2"/>
  <c r="EM10" i="6"/>
  <c r="EP10" i="6"/>
  <c r="C3091" i="2"/>
  <c r="EM11" i="6"/>
  <c r="EP11" i="6"/>
  <c r="C3092" i="2"/>
  <c r="C3143" i="2"/>
  <c r="ER23" i="6"/>
  <c r="EU23" i="6"/>
  <c r="C3118" i="2"/>
  <c r="EM37" i="6"/>
  <c r="EP37" i="6"/>
  <c r="EM33" i="6"/>
  <c r="EP33" i="6"/>
  <c r="C3114" i="2"/>
  <c r="C3112" i="2"/>
  <c r="EM31" i="6"/>
  <c r="EP31" i="6"/>
  <c r="C3117" i="2"/>
  <c r="EM36" i="6"/>
  <c r="EP36" i="6"/>
  <c r="C3095" i="2"/>
  <c r="EM14" i="6"/>
  <c r="EP14" i="6"/>
  <c r="EM29" i="6"/>
  <c r="EP29" i="6"/>
  <c r="C3110" i="2"/>
  <c r="EM30" i="6"/>
  <c r="EP30" i="6"/>
  <c r="C3111" i="2"/>
  <c r="C3113" i="2"/>
  <c r="EM32" i="6"/>
  <c r="EP32" i="6"/>
  <c r="EM19" i="6"/>
  <c r="EP19" i="6"/>
  <c r="C3100" i="2"/>
  <c r="ER34" i="6"/>
  <c r="EU34" i="6"/>
  <c r="C3154" i="2"/>
  <c r="EM18" i="6"/>
  <c r="EP18" i="6"/>
  <c r="C3099" i="2"/>
  <c r="C3194" i="2"/>
  <c r="EW35" i="6"/>
  <c r="EZ35" i="6"/>
  <c r="C3171" i="2"/>
  <c r="EW12" i="6"/>
  <c r="EZ12" i="6"/>
  <c r="C3125" i="2"/>
  <c r="EM44" i="6"/>
  <c r="EP44" i="6"/>
  <c r="ER20" i="6"/>
  <c r="EU20" i="6"/>
  <c r="C3140" i="2"/>
  <c r="C4219" i="2"/>
  <c r="AG7" i="7"/>
  <c r="AJ7" i="7"/>
  <c r="C3119" i="2"/>
  <c r="EM38" i="6"/>
  <c r="EP38" i="6"/>
  <c r="C3121" i="2"/>
  <c r="EM40" i="6"/>
  <c r="EP40" i="6"/>
  <c r="EM22" i="6"/>
  <c r="EP22" i="6"/>
  <c r="C3103" i="2"/>
  <c r="EM15" i="6"/>
  <c r="EP15" i="6"/>
  <c r="C3096" i="2"/>
  <c r="C3098" i="2"/>
  <c r="EM17" i="6"/>
  <c r="EP17" i="6"/>
  <c r="C3123" i="2"/>
  <c r="EM42" i="6"/>
  <c r="EP42" i="6"/>
  <c r="C3161" i="2"/>
  <c r="ER41" i="6"/>
  <c r="EU41" i="6"/>
  <c r="EM16" i="6"/>
  <c r="EP16" i="6"/>
  <c r="C3097" i="2"/>
  <c r="EM9" i="6"/>
  <c r="EP9" i="6"/>
  <c r="C3090" i="2"/>
  <c r="C3128" i="2"/>
  <c r="ER8" i="6"/>
  <c r="EU8" i="6"/>
  <c r="C3102" i="2"/>
  <c r="EM21" i="6"/>
  <c r="EP21" i="6"/>
  <c r="C3120" i="2"/>
  <c r="EM39" i="6"/>
  <c r="EP39" i="6"/>
  <c r="C2016" i="2"/>
  <c r="C27" i="6"/>
  <c r="F27" i="6"/>
  <c r="C2054" i="2"/>
  <c r="H26" i="6"/>
  <c r="K26" i="6"/>
  <c r="C6392" i="2"/>
  <c r="BA35" i="8"/>
  <c r="BD35" i="8"/>
  <c r="ER24" i="6"/>
  <c r="EU24" i="6"/>
  <c r="C3144" i="2"/>
  <c r="C3184" i="2"/>
  <c r="EW25" i="6"/>
  <c r="EZ25" i="6"/>
  <c r="C3187" i="2"/>
  <c r="EW28" i="6"/>
  <c r="ER10" i="6"/>
  <c r="EU10" i="6"/>
  <c r="C3130" i="2"/>
  <c r="C3133" i="2"/>
  <c r="ER13" i="6"/>
  <c r="EU13" i="6"/>
  <c r="ER43" i="6"/>
  <c r="EU43" i="6"/>
  <c r="C3163" i="2"/>
  <c r="EW8" i="6"/>
  <c r="EZ8" i="6"/>
  <c r="C3167" i="2"/>
  <c r="ER42" i="6"/>
  <c r="EU42" i="6"/>
  <c r="C3162" i="2"/>
  <c r="ER40" i="6"/>
  <c r="EU40" i="6"/>
  <c r="C3160" i="2"/>
  <c r="AL7" i="7"/>
  <c r="AO7" i="7"/>
  <c r="C4258" i="2"/>
  <c r="ER44" i="6"/>
  <c r="EU44" i="6"/>
  <c r="C3164" i="2"/>
  <c r="C3233" i="2"/>
  <c r="FB35" i="6"/>
  <c r="FE35" i="6"/>
  <c r="C3152" i="2"/>
  <c r="ER32" i="6"/>
  <c r="EU32" i="6"/>
  <c r="ER36" i="6"/>
  <c r="EU36" i="6"/>
  <c r="C3156" i="2"/>
  <c r="EW23" i="6"/>
  <c r="EZ23" i="6"/>
  <c r="C3182" i="2"/>
  <c r="ER16" i="6"/>
  <c r="EU16" i="6"/>
  <c r="C3136" i="2"/>
  <c r="C3135" i="2"/>
  <c r="ER15" i="6"/>
  <c r="EU15" i="6"/>
  <c r="ER29" i="6"/>
  <c r="EU29" i="6"/>
  <c r="C3149" i="2"/>
  <c r="ER33" i="6"/>
  <c r="EU33" i="6"/>
  <c r="C3153" i="2"/>
  <c r="ER39" i="6"/>
  <c r="EU39" i="6"/>
  <c r="C3159" i="2"/>
  <c r="ER21" i="6"/>
  <c r="EU21" i="6"/>
  <c r="C3141" i="2"/>
  <c r="EW41" i="6"/>
  <c r="EZ41" i="6"/>
  <c r="C3200" i="2"/>
  <c r="ER17" i="6"/>
  <c r="EU17" i="6"/>
  <c r="C3137" i="2"/>
  <c r="ER38" i="6"/>
  <c r="EU38" i="6"/>
  <c r="C3158" i="2"/>
  <c r="C3210" i="2"/>
  <c r="FB12" i="6"/>
  <c r="FE12" i="6"/>
  <c r="ER14" i="6"/>
  <c r="EU14" i="6"/>
  <c r="C3134" i="2"/>
  <c r="C3151" i="2"/>
  <c r="ER31" i="6"/>
  <c r="EU31" i="6"/>
  <c r="ER37" i="6"/>
  <c r="EU37" i="6"/>
  <c r="C3157" i="2"/>
  <c r="C3129" i="2"/>
  <c r="ER9" i="6"/>
  <c r="EU9" i="6"/>
  <c r="C3142" i="2"/>
  <c r="ER22" i="6"/>
  <c r="EU22" i="6"/>
  <c r="EW20" i="6"/>
  <c r="EZ20" i="6"/>
  <c r="C3179" i="2"/>
  <c r="C3138" i="2"/>
  <c r="ER18" i="6"/>
  <c r="EU18" i="6"/>
  <c r="C3193" i="2"/>
  <c r="EW34" i="6"/>
  <c r="EZ34" i="6"/>
  <c r="ER19" i="6"/>
  <c r="EU19" i="6"/>
  <c r="C3139" i="2"/>
  <c r="C3150" i="2"/>
  <c r="ER30" i="6"/>
  <c r="EU30" i="6"/>
  <c r="C3131" i="2"/>
  <c r="ER11" i="6"/>
  <c r="EU11" i="6"/>
  <c r="C2055" i="2"/>
  <c r="H27" i="6"/>
  <c r="K27" i="6"/>
  <c r="C2093" i="2"/>
  <c r="M26" i="6"/>
  <c r="P26" i="6"/>
  <c r="BF35" i="8"/>
  <c r="BI35" i="8"/>
  <c r="C6431" i="2"/>
  <c r="C3223" i="2"/>
  <c r="FB25" i="6"/>
  <c r="FE25" i="6"/>
  <c r="C3183" i="2"/>
  <c r="EW24" i="6"/>
  <c r="EZ24" i="6"/>
  <c r="C3226" i="2"/>
  <c r="FE28" i="6"/>
  <c r="C3202" i="2"/>
  <c r="EW43" i="6"/>
  <c r="EZ43" i="6"/>
  <c r="EW10" i="6"/>
  <c r="EZ10" i="6"/>
  <c r="C3169" i="2"/>
  <c r="C3172" i="2"/>
  <c r="EW13" i="6"/>
  <c r="EZ13" i="6"/>
  <c r="FB20" i="6"/>
  <c r="FE20" i="6"/>
  <c r="C3218" i="2"/>
  <c r="C3196" i="2"/>
  <c r="EW37" i="6"/>
  <c r="EZ37" i="6"/>
  <c r="C3173" i="2"/>
  <c r="EW14" i="6"/>
  <c r="EZ14" i="6"/>
  <c r="C3239" i="2"/>
  <c r="FB41" i="6"/>
  <c r="FE41" i="6"/>
  <c r="FB23" i="6"/>
  <c r="FE23" i="6"/>
  <c r="C3221" i="2"/>
  <c r="C3199" i="2"/>
  <c r="EW40" i="6"/>
  <c r="EZ40" i="6"/>
  <c r="EW18" i="6"/>
  <c r="EZ18" i="6"/>
  <c r="C3177" i="2"/>
  <c r="C3168" i="2"/>
  <c r="EW9" i="6"/>
  <c r="EZ9" i="6"/>
  <c r="FG12" i="6"/>
  <c r="FJ12" i="6"/>
  <c r="C3249" i="2"/>
  <c r="C3272" i="2"/>
  <c r="FG35" i="6"/>
  <c r="FJ35" i="6"/>
  <c r="EW19" i="6"/>
  <c r="EZ19" i="6"/>
  <c r="C3178" i="2"/>
  <c r="C3176" i="2"/>
  <c r="EW17" i="6"/>
  <c r="EZ17" i="6"/>
  <c r="C3188" i="2"/>
  <c r="EW29" i="6"/>
  <c r="C3175" i="2"/>
  <c r="EW16" i="6"/>
  <c r="EZ16" i="6"/>
  <c r="C3195" i="2"/>
  <c r="EW36" i="6"/>
  <c r="EZ36" i="6"/>
  <c r="AQ7" i="7"/>
  <c r="AT7" i="7"/>
  <c r="C4297" i="2"/>
  <c r="EW42" i="6"/>
  <c r="EZ42" i="6"/>
  <c r="C3201" i="2"/>
  <c r="C3206" i="2"/>
  <c r="FB8" i="6"/>
  <c r="FE8" i="6"/>
  <c r="C3197" i="2"/>
  <c r="EW38" i="6"/>
  <c r="EZ38" i="6"/>
  <c r="EW33" i="6"/>
  <c r="EZ33" i="6"/>
  <c r="C3192" i="2"/>
  <c r="EW44" i="6"/>
  <c r="EZ44" i="6"/>
  <c r="C3203" i="2"/>
  <c r="EW11" i="6"/>
  <c r="EZ11" i="6"/>
  <c r="C3170" i="2"/>
  <c r="C3181" i="2"/>
  <c r="EW22" i="6"/>
  <c r="EZ22" i="6"/>
  <c r="EW31" i="6"/>
  <c r="EZ31" i="6"/>
  <c r="C3190" i="2"/>
  <c r="EW21" i="6"/>
  <c r="EZ21" i="6"/>
  <c r="C3180" i="2"/>
  <c r="EW30" i="6"/>
  <c r="EZ30" i="6"/>
  <c r="C3189" i="2"/>
  <c r="FB34" i="6"/>
  <c r="FE34" i="6"/>
  <c r="C3232" i="2"/>
  <c r="C3174" i="2"/>
  <c r="EW15" i="6"/>
  <c r="EZ15" i="6"/>
  <c r="C3191" i="2"/>
  <c r="EW32" i="6"/>
  <c r="EZ32" i="6"/>
  <c r="EW39" i="6"/>
  <c r="EZ39" i="6"/>
  <c r="C3198" i="2"/>
  <c r="C2094" i="2"/>
  <c r="M27" i="6"/>
  <c r="P27" i="6"/>
  <c r="C2132" i="2"/>
  <c r="R26" i="6"/>
  <c r="U26" i="6"/>
  <c r="BK35" i="8"/>
  <c r="BN35" i="8"/>
  <c r="C6470" i="2"/>
  <c r="C3262" i="2"/>
  <c r="FG25" i="6"/>
  <c r="FJ25" i="6"/>
  <c r="C3222" i="2"/>
  <c r="FB24" i="6"/>
  <c r="FE24" i="6"/>
  <c r="FG28" i="6"/>
  <c r="FJ28" i="6"/>
  <c r="C3265" i="2"/>
  <c r="FB10" i="6"/>
  <c r="FE10" i="6"/>
  <c r="C3208" i="2"/>
  <c r="C3211" i="2"/>
  <c r="FB13" i="6"/>
  <c r="FE13" i="6"/>
  <c r="C3241" i="2"/>
  <c r="FB43" i="6"/>
  <c r="FE43" i="6"/>
  <c r="C3213" i="2"/>
  <c r="FB15" i="6"/>
  <c r="FE15" i="6"/>
  <c r="FG8" i="6"/>
  <c r="FJ8" i="6"/>
  <c r="C3245" i="2"/>
  <c r="C3234" i="2"/>
  <c r="FB36" i="6"/>
  <c r="FE36" i="6"/>
  <c r="FB17" i="6"/>
  <c r="FE17" i="6"/>
  <c r="C3215" i="2"/>
  <c r="FB39" i="6"/>
  <c r="FE39" i="6"/>
  <c r="C3237" i="2"/>
  <c r="C3229" i="2"/>
  <c r="FB31" i="6"/>
  <c r="FE31" i="6"/>
  <c r="FB33" i="6"/>
  <c r="FE33" i="6"/>
  <c r="C3231" i="2"/>
  <c r="AV7" i="7"/>
  <c r="AY7" i="7"/>
  <c r="C4336" i="2"/>
  <c r="FG23" i="6"/>
  <c r="FJ23" i="6"/>
  <c r="C3260" i="2"/>
  <c r="C3227" i="2"/>
  <c r="FE29" i="6"/>
  <c r="C3207" i="2"/>
  <c r="FB9" i="6"/>
  <c r="FE9" i="6"/>
  <c r="C3212" i="2"/>
  <c r="FB14" i="6"/>
  <c r="FE14" i="6"/>
  <c r="FB30" i="6"/>
  <c r="FE30" i="6"/>
  <c r="C3228" i="2"/>
  <c r="C3242" i="2"/>
  <c r="FB44" i="6"/>
  <c r="FE44" i="6"/>
  <c r="C3220" i="2"/>
  <c r="FB22" i="6"/>
  <c r="FE22" i="6"/>
  <c r="FB38" i="6"/>
  <c r="FE38" i="6"/>
  <c r="C3236" i="2"/>
  <c r="C3214" i="2"/>
  <c r="FB16" i="6"/>
  <c r="FE16" i="6"/>
  <c r="C3238" i="2"/>
  <c r="FB40" i="6"/>
  <c r="FE40" i="6"/>
  <c r="FG41" i="6"/>
  <c r="FJ41" i="6"/>
  <c r="C3278" i="2"/>
  <c r="FB37" i="6"/>
  <c r="FE37" i="6"/>
  <c r="C3235" i="2"/>
  <c r="C3311" i="2"/>
  <c r="FL35" i="6"/>
  <c r="FO35" i="6"/>
  <c r="C3209" i="2"/>
  <c r="FB11" i="6"/>
  <c r="FE11" i="6"/>
  <c r="C3230" i="2"/>
  <c r="FB32" i="6"/>
  <c r="FE32" i="6"/>
  <c r="C3271" i="2"/>
  <c r="FG34" i="6"/>
  <c r="FJ34" i="6"/>
  <c r="FB21" i="6"/>
  <c r="FE21" i="6"/>
  <c r="C3219" i="2"/>
  <c r="C3240" i="2"/>
  <c r="FB42" i="6"/>
  <c r="FE42" i="6"/>
  <c r="FB19" i="6"/>
  <c r="FE19" i="6"/>
  <c r="C3217" i="2"/>
  <c r="FL12" i="6"/>
  <c r="FO12" i="6"/>
  <c r="C3288" i="2"/>
  <c r="FB18" i="6"/>
  <c r="FE18" i="6"/>
  <c r="C3216" i="2"/>
  <c r="C3257" i="2"/>
  <c r="FG20" i="6"/>
  <c r="FJ20" i="6"/>
  <c r="R27" i="6"/>
  <c r="U27" i="6"/>
  <c r="C2133" i="2"/>
  <c r="C2171" i="2"/>
  <c r="W26" i="6"/>
  <c r="Z26" i="6"/>
  <c r="BP35" i="8"/>
  <c r="BS35" i="8"/>
  <c r="C6509" i="2"/>
  <c r="FL25" i="6"/>
  <c r="FO25" i="6"/>
  <c r="C3301" i="2"/>
  <c r="C3261" i="2"/>
  <c r="FG24" i="6"/>
  <c r="FJ24" i="6"/>
  <c r="FL28" i="6"/>
  <c r="FO28" i="6"/>
  <c r="C3304" i="2"/>
  <c r="C3280" i="2"/>
  <c r="FG43" i="6"/>
  <c r="FJ43" i="6"/>
  <c r="FG10" i="6"/>
  <c r="FJ10" i="6"/>
  <c r="C3247" i="2"/>
  <c r="FG13" i="6"/>
  <c r="FJ13" i="6"/>
  <c r="C3250" i="2"/>
  <c r="FG32" i="6"/>
  <c r="FJ32" i="6"/>
  <c r="C3269" i="2"/>
  <c r="FG14" i="6"/>
  <c r="FJ14" i="6"/>
  <c r="C3251" i="2"/>
  <c r="C3255" i="2"/>
  <c r="FG18" i="6"/>
  <c r="FJ18" i="6"/>
  <c r="C3274" i="2"/>
  <c r="FG37" i="6"/>
  <c r="FJ37" i="6"/>
  <c r="C3270" i="2"/>
  <c r="FG33" i="6"/>
  <c r="FJ33" i="6"/>
  <c r="FG11" i="6"/>
  <c r="FJ11" i="6"/>
  <c r="C3248" i="2"/>
  <c r="FG31" i="6"/>
  <c r="FJ31" i="6"/>
  <c r="C3268" i="2"/>
  <c r="FG40" i="6"/>
  <c r="FJ40" i="6"/>
  <c r="C3277" i="2"/>
  <c r="C3281" i="2"/>
  <c r="FG44" i="6"/>
  <c r="FJ44" i="6"/>
  <c r="C3266" i="2"/>
  <c r="FG29" i="6"/>
  <c r="FJ29" i="6"/>
  <c r="C3256" i="2"/>
  <c r="FG19" i="6"/>
  <c r="FJ19" i="6"/>
  <c r="FG39" i="6"/>
  <c r="FJ39" i="6"/>
  <c r="C3276" i="2"/>
  <c r="C3296" i="2"/>
  <c r="FL20" i="6"/>
  <c r="FO20" i="6"/>
  <c r="C3310" i="2"/>
  <c r="FL34" i="6"/>
  <c r="FO34" i="6"/>
  <c r="C3350" i="2"/>
  <c r="FQ35" i="6"/>
  <c r="FT35" i="6"/>
  <c r="FG16" i="6"/>
  <c r="FJ16" i="6"/>
  <c r="C3253" i="2"/>
  <c r="FG22" i="6"/>
  <c r="FJ22" i="6"/>
  <c r="C3259" i="2"/>
  <c r="FG9" i="6"/>
  <c r="FJ9" i="6"/>
  <c r="C3246" i="2"/>
  <c r="FQ12" i="6"/>
  <c r="FT12" i="6"/>
  <c r="C3327" i="2"/>
  <c r="C3317" i="2"/>
  <c r="FL41" i="6"/>
  <c r="FO41" i="6"/>
  <c r="FG38" i="6"/>
  <c r="FJ38" i="6"/>
  <c r="C3275" i="2"/>
  <c r="FG30" i="6"/>
  <c r="FJ30" i="6"/>
  <c r="C3267" i="2"/>
  <c r="FL23" i="6"/>
  <c r="FO23" i="6"/>
  <c r="C3299" i="2"/>
  <c r="C4375" i="2"/>
  <c r="BA7" i="7"/>
  <c r="BD7" i="7"/>
  <c r="FG17" i="6"/>
  <c r="FJ17" i="6"/>
  <c r="C3254" i="2"/>
  <c r="C3284" i="2"/>
  <c r="FL8" i="6"/>
  <c r="FO8" i="6"/>
  <c r="C3273" i="2"/>
  <c r="FG36" i="6"/>
  <c r="FJ36" i="6"/>
  <c r="C3252" i="2"/>
  <c r="FG15" i="6"/>
  <c r="FJ15" i="6"/>
  <c r="FG42" i="6"/>
  <c r="FJ42" i="6"/>
  <c r="C3279" i="2"/>
  <c r="FG21" i="6"/>
  <c r="FJ21" i="6"/>
  <c r="C3258" i="2"/>
  <c r="C2172" i="2"/>
  <c r="W27" i="6"/>
  <c r="Z27" i="6"/>
  <c r="C2210" i="2"/>
  <c r="AB26" i="6"/>
  <c r="AE26" i="6"/>
  <c r="BU35" i="8"/>
  <c r="BX35" i="8"/>
  <c r="C6548" i="2"/>
  <c r="FL24" i="6"/>
  <c r="FO24" i="6"/>
  <c r="C3300" i="2"/>
  <c r="C3340" i="2"/>
  <c r="FQ25" i="6"/>
  <c r="FT25" i="6"/>
  <c r="FQ28" i="6"/>
  <c r="FT28" i="6"/>
  <c r="C3343" i="2"/>
  <c r="FL10" i="6"/>
  <c r="FO10" i="6"/>
  <c r="C3286" i="2"/>
  <c r="FL13" i="6"/>
  <c r="FO13" i="6"/>
  <c r="C3289" i="2"/>
  <c r="C3319" i="2"/>
  <c r="FL43" i="6"/>
  <c r="FO43" i="6"/>
  <c r="C3323" i="2"/>
  <c r="FQ8" i="6"/>
  <c r="FT8" i="6"/>
  <c r="FV35" i="6"/>
  <c r="FY35" i="6"/>
  <c r="C3389" i="2"/>
  <c r="C3306" i="2"/>
  <c r="FL30" i="6"/>
  <c r="FO30" i="6"/>
  <c r="FV12" i="6"/>
  <c r="FY12" i="6"/>
  <c r="C3366" i="2"/>
  <c r="FL15" i="6"/>
  <c r="FO15" i="6"/>
  <c r="C3291" i="2"/>
  <c r="C3349" i="2"/>
  <c r="FQ34" i="6"/>
  <c r="FT34" i="6"/>
  <c r="FL29" i="6"/>
  <c r="FO29" i="6"/>
  <c r="C3305" i="2"/>
  <c r="C3309" i="2"/>
  <c r="FL33" i="6"/>
  <c r="FO33" i="6"/>
  <c r="FL18" i="6"/>
  <c r="FO18" i="6"/>
  <c r="C3294" i="2"/>
  <c r="C4414" i="2"/>
  <c r="BF7" i="7"/>
  <c r="BI7" i="7"/>
  <c r="C3335" i="2"/>
  <c r="FQ20" i="6"/>
  <c r="FT20" i="6"/>
  <c r="C3297" i="2"/>
  <c r="FL21" i="6"/>
  <c r="FO21" i="6"/>
  <c r="FL17" i="6"/>
  <c r="FO17" i="6"/>
  <c r="C3293" i="2"/>
  <c r="C3338" i="2"/>
  <c r="FQ23" i="6"/>
  <c r="FT23" i="6"/>
  <c r="FL38" i="6"/>
  <c r="FO38" i="6"/>
  <c r="C3314" i="2"/>
  <c r="C3285" i="2"/>
  <c r="FL9" i="6"/>
  <c r="FO9" i="6"/>
  <c r="FL16" i="6"/>
  <c r="FO16" i="6"/>
  <c r="C3292" i="2"/>
  <c r="C3315" i="2"/>
  <c r="FL39" i="6"/>
  <c r="FO39" i="6"/>
  <c r="C3316" i="2"/>
  <c r="FL40" i="6"/>
  <c r="FO40" i="6"/>
  <c r="FL11" i="6"/>
  <c r="FO11" i="6"/>
  <c r="C3287" i="2"/>
  <c r="C3295" i="2"/>
  <c r="FL19" i="6"/>
  <c r="FO19" i="6"/>
  <c r="C3313" i="2"/>
  <c r="FL37" i="6"/>
  <c r="FO37" i="6"/>
  <c r="FL36" i="6"/>
  <c r="FO36" i="6"/>
  <c r="C3312" i="2"/>
  <c r="FQ41" i="6"/>
  <c r="FT41" i="6"/>
  <c r="C3356" i="2"/>
  <c r="C3320" i="2"/>
  <c r="FL44" i="6"/>
  <c r="FO44" i="6"/>
  <c r="C3318" i="2"/>
  <c r="FL42" i="6"/>
  <c r="FO42" i="6"/>
  <c r="FL22" i="6"/>
  <c r="FO22" i="6"/>
  <c r="C3298" i="2"/>
  <c r="C3307" i="2"/>
  <c r="FL31" i="6"/>
  <c r="FO31" i="6"/>
  <c r="C3290" i="2"/>
  <c r="FL14" i="6"/>
  <c r="FO14" i="6"/>
  <c r="FL32" i="6"/>
  <c r="FO32" i="6"/>
  <c r="C3308" i="2"/>
  <c r="AB27" i="6"/>
  <c r="AE27" i="6"/>
  <c r="C2211" i="2"/>
  <c r="C2249" i="2"/>
  <c r="AG26" i="6"/>
  <c r="AJ26" i="6"/>
  <c r="C6587" i="2"/>
  <c r="BZ35" i="8"/>
  <c r="CC35" i="8"/>
  <c r="C3379" i="2"/>
  <c r="FV25" i="6"/>
  <c r="FY25" i="6"/>
  <c r="C3339" i="2"/>
  <c r="FQ24" i="6"/>
  <c r="FT24" i="6"/>
  <c r="C3382" i="2"/>
  <c r="FV28" i="6"/>
  <c r="FY28" i="6"/>
  <c r="FQ13" i="6"/>
  <c r="FT13" i="6"/>
  <c r="C3328" i="2"/>
  <c r="FQ43" i="6"/>
  <c r="FT43" i="6"/>
  <c r="C3358" i="2"/>
  <c r="FQ10" i="6"/>
  <c r="FT10" i="6"/>
  <c r="C3325" i="2"/>
  <c r="FQ14" i="6"/>
  <c r="FT14" i="6"/>
  <c r="C3329" i="2"/>
  <c r="C3357" i="2"/>
  <c r="FQ42" i="6"/>
  <c r="FT42" i="6"/>
  <c r="FQ39" i="6"/>
  <c r="FT39" i="6"/>
  <c r="C3354" i="2"/>
  <c r="C3377" i="2"/>
  <c r="FV23" i="6"/>
  <c r="FY23" i="6"/>
  <c r="C4453" i="2"/>
  <c r="BK7" i="7"/>
  <c r="BN7" i="7"/>
  <c r="FV34" i="6"/>
  <c r="FY34" i="6"/>
  <c r="C3388" i="2"/>
  <c r="C3345" i="2"/>
  <c r="FQ30" i="6"/>
  <c r="FT30" i="6"/>
  <c r="C3395" i="2"/>
  <c r="FV41" i="6"/>
  <c r="FY41" i="6"/>
  <c r="C3330" i="2"/>
  <c r="FQ15" i="6"/>
  <c r="FT15" i="6"/>
  <c r="FQ31" i="6"/>
  <c r="FT31" i="6"/>
  <c r="C3346" i="2"/>
  <c r="FQ44" i="6"/>
  <c r="FT44" i="6"/>
  <c r="C3359" i="2"/>
  <c r="FQ19" i="6"/>
  <c r="FT19" i="6"/>
  <c r="C3334" i="2"/>
  <c r="C3336" i="2"/>
  <c r="FQ21" i="6"/>
  <c r="FT21" i="6"/>
  <c r="FV20" i="6"/>
  <c r="FY20" i="6"/>
  <c r="C3374" i="2"/>
  <c r="C3352" i="2"/>
  <c r="FQ37" i="6"/>
  <c r="FT37" i="6"/>
  <c r="C3355" i="2"/>
  <c r="FQ40" i="6"/>
  <c r="FT40" i="6"/>
  <c r="FQ33" i="6"/>
  <c r="FT33" i="6"/>
  <c r="C3348" i="2"/>
  <c r="C3362" i="2"/>
  <c r="FV8" i="6"/>
  <c r="FY8" i="6"/>
  <c r="FQ32" i="6"/>
  <c r="FT32" i="6"/>
  <c r="C3347" i="2"/>
  <c r="C3337" i="2"/>
  <c r="FQ22" i="6"/>
  <c r="FT22" i="6"/>
  <c r="FQ36" i="6"/>
  <c r="FT36" i="6"/>
  <c r="C3351" i="2"/>
  <c r="FQ11" i="6"/>
  <c r="FT11" i="6"/>
  <c r="C3326" i="2"/>
  <c r="C3331" i="2"/>
  <c r="FQ16" i="6"/>
  <c r="FT16" i="6"/>
  <c r="C3353" i="2"/>
  <c r="FQ38" i="6"/>
  <c r="FT38" i="6"/>
  <c r="C3332" i="2"/>
  <c r="FQ17" i="6"/>
  <c r="FT17" i="6"/>
  <c r="C3333" i="2"/>
  <c r="FQ18" i="6"/>
  <c r="FT18" i="6"/>
  <c r="C3344" i="2"/>
  <c r="FQ29" i="6"/>
  <c r="FT29" i="6"/>
  <c r="GA12" i="6"/>
  <c r="GD12" i="6"/>
  <c r="C3405" i="2"/>
  <c r="GA35" i="6"/>
  <c r="GD35" i="6"/>
  <c r="C3428" i="2"/>
  <c r="FQ9" i="6"/>
  <c r="FT9" i="6"/>
  <c r="C3324" i="2"/>
  <c r="C2250" i="2"/>
  <c r="AG27" i="6"/>
  <c r="AJ27" i="6"/>
  <c r="C2288" i="2"/>
  <c r="AL26" i="6"/>
  <c r="AO26" i="6"/>
  <c r="CE35" i="8"/>
  <c r="CH35" i="8"/>
  <c r="C6626" i="2"/>
  <c r="C3418" i="2"/>
  <c r="GA25" i="6"/>
  <c r="GD25" i="6"/>
  <c r="C3378" i="2"/>
  <c r="FV24" i="6"/>
  <c r="FY24" i="6"/>
  <c r="C3421" i="2"/>
  <c r="GA28" i="6"/>
  <c r="GD28" i="6"/>
  <c r="C3397" i="2"/>
  <c r="FV43" i="6"/>
  <c r="FY43" i="6"/>
  <c r="C3364" i="2"/>
  <c r="FV10" i="6"/>
  <c r="FY10" i="6"/>
  <c r="C3367" i="2"/>
  <c r="FV13" i="6"/>
  <c r="FY13" i="6"/>
  <c r="C3372" i="2"/>
  <c r="FV18" i="6"/>
  <c r="FY18" i="6"/>
  <c r="C3392" i="2"/>
  <c r="FV38" i="6"/>
  <c r="FY38" i="6"/>
  <c r="FV22" i="6"/>
  <c r="FY22" i="6"/>
  <c r="C3376" i="2"/>
  <c r="C3394" i="2"/>
  <c r="FV40" i="6"/>
  <c r="FY40" i="6"/>
  <c r="FV21" i="6"/>
  <c r="FY21" i="6"/>
  <c r="C3375" i="2"/>
  <c r="C3416" i="2"/>
  <c r="GA23" i="6"/>
  <c r="GD23" i="6"/>
  <c r="C3396" i="2"/>
  <c r="FV42" i="6"/>
  <c r="FY42" i="6"/>
  <c r="C3444" i="2"/>
  <c r="GF12" i="6"/>
  <c r="GI12" i="6"/>
  <c r="FV33" i="6"/>
  <c r="FY33" i="6"/>
  <c r="C3387" i="2"/>
  <c r="FV19" i="6"/>
  <c r="FY19" i="6"/>
  <c r="C3373" i="2"/>
  <c r="FV31" i="6"/>
  <c r="FY31" i="6"/>
  <c r="C3385" i="2"/>
  <c r="GA34" i="6"/>
  <c r="GD34" i="6"/>
  <c r="C3427" i="2"/>
  <c r="C3467" i="2"/>
  <c r="GF35" i="6"/>
  <c r="GI35" i="6"/>
  <c r="FV32" i="6"/>
  <c r="FY32" i="6"/>
  <c r="C3386" i="2"/>
  <c r="FV9" i="6"/>
  <c r="FY9" i="6"/>
  <c r="C3363" i="2"/>
  <c r="FV11" i="6"/>
  <c r="FY11" i="6"/>
  <c r="C3365" i="2"/>
  <c r="FV29" i="6"/>
  <c r="FY29" i="6"/>
  <c r="C3383" i="2"/>
  <c r="C3371" i="2"/>
  <c r="FV17" i="6"/>
  <c r="FY17" i="6"/>
  <c r="C3370" i="2"/>
  <c r="FV16" i="6"/>
  <c r="FY16" i="6"/>
  <c r="C3401" i="2"/>
  <c r="GA8" i="6"/>
  <c r="GD8" i="6"/>
  <c r="FV37" i="6"/>
  <c r="FY37" i="6"/>
  <c r="C3391" i="2"/>
  <c r="FV15" i="6"/>
  <c r="FY15" i="6"/>
  <c r="C3369" i="2"/>
  <c r="C3434" i="2"/>
  <c r="GA41" i="6"/>
  <c r="GD41" i="6"/>
  <c r="FV30" i="6"/>
  <c r="FY30" i="6"/>
  <c r="C3384" i="2"/>
  <c r="BP7" i="7"/>
  <c r="BS7" i="7"/>
  <c r="C4492" i="2"/>
  <c r="C3390" i="2"/>
  <c r="FV36" i="6"/>
  <c r="FY36" i="6"/>
  <c r="C3413" i="2"/>
  <c r="GA20" i="6"/>
  <c r="GD20" i="6"/>
  <c r="FV44" i="6"/>
  <c r="FY44" i="6"/>
  <c r="C3398" i="2"/>
  <c r="FV39" i="6"/>
  <c r="FY39" i="6"/>
  <c r="C3393" i="2"/>
  <c r="C3368" i="2"/>
  <c r="FV14" i="6"/>
  <c r="FY14" i="6"/>
  <c r="AL27" i="6"/>
  <c r="AO27" i="6"/>
  <c r="C2289" i="2"/>
  <c r="C2327" i="2"/>
  <c r="AQ26" i="6"/>
  <c r="AT26" i="6"/>
  <c r="C6665" i="2"/>
  <c r="CJ35" i="8"/>
  <c r="CM35" i="8"/>
  <c r="C3417" i="2"/>
  <c r="GA24" i="6"/>
  <c r="GD24" i="6"/>
  <c r="GF25" i="6"/>
  <c r="GI25" i="6"/>
  <c r="C3457" i="2"/>
  <c r="GF28" i="6"/>
  <c r="GI28" i="6"/>
  <c r="C3460" i="2"/>
  <c r="C3406" i="2"/>
  <c r="GA13" i="6"/>
  <c r="GD13" i="6"/>
  <c r="GA10" i="6"/>
  <c r="GD10" i="6"/>
  <c r="C3403" i="2"/>
  <c r="C3436" i="2"/>
  <c r="GA43" i="6"/>
  <c r="GD43" i="6"/>
  <c r="GA11" i="6"/>
  <c r="GD11" i="6"/>
  <c r="C3404" i="2"/>
  <c r="C3426" i="2"/>
  <c r="GA33" i="6"/>
  <c r="GD33" i="6"/>
  <c r="GA14" i="6"/>
  <c r="GD14" i="6"/>
  <c r="C3407" i="2"/>
  <c r="GA36" i="6"/>
  <c r="GD36" i="6"/>
  <c r="C3429" i="2"/>
  <c r="GA16" i="6"/>
  <c r="GD16" i="6"/>
  <c r="C3409" i="2"/>
  <c r="C3506" i="2"/>
  <c r="GK35" i="6"/>
  <c r="GN35" i="6"/>
  <c r="GA42" i="6"/>
  <c r="GD42" i="6"/>
  <c r="C3435" i="2"/>
  <c r="C3411" i="2"/>
  <c r="GA18" i="6"/>
  <c r="GD18" i="6"/>
  <c r="BU7" i="7"/>
  <c r="BX7" i="7"/>
  <c r="C4531" i="2"/>
  <c r="C3424" i="2"/>
  <c r="GA31" i="6"/>
  <c r="GD31" i="6"/>
  <c r="GA30" i="6"/>
  <c r="GD30" i="6"/>
  <c r="C3423" i="2"/>
  <c r="C3430" i="2"/>
  <c r="GA37" i="6"/>
  <c r="GD37" i="6"/>
  <c r="GA29" i="6"/>
  <c r="GD29" i="6"/>
  <c r="C3422" i="2"/>
  <c r="GA9" i="6"/>
  <c r="GD9" i="6"/>
  <c r="C3402" i="2"/>
  <c r="C3412" i="2"/>
  <c r="GA19" i="6"/>
  <c r="GD19" i="6"/>
  <c r="GA22" i="6"/>
  <c r="GD22" i="6"/>
  <c r="C3415" i="2"/>
  <c r="GA32" i="6"/>
  <c r="GD32" i="6"/>
  <c r="C3425" i="2"/>
  <c r="GA21" i="6"/>
  <c r="GD21" i="6"/>
  <c r="C3414" i="2"/>
  <c r="C3437" i="2"/>
  <c r="GA44" i="6"/>
  <c r="GD44" i="6"/>
  <c r="GA15" i="6"/>
  <c r="GD15" i="6"/>
  <c r="C3408" i="2"/>
  <c r="C3452" i="2"/>
  <c r="GF20" i="6"/>
  <c r="GI20" i="6"/>
  <c r="GF41" i="6"/>
  <c r="GI41" i="6"/>
  <c r="C3473" i="2"/>
  <c r="C3440" i="2"/>
  <c r="GF8" i="6"/>
  <c r="GI8" i="6"/>
  <c r="C3410" i="2"/>
  <c r="GA17" i="6"/>
  <c r="GD17" i="6"/>
  <c r="C3483" i="2"/>
  <c r="GK12" i="6"/>
  <c r="GN12" i="6"/>
  <c r="C3455" i="2"/>
  <c r="GF23" i="6"/>
  <c r="GI23" i="6"/>
  <c r="C3433" i="2"/>
  <c r="GA40" i="6"/>
  <c r="GD40" i="6"/>
  <c r="C3431" i="2"/>
  <c r="GA38" i="6"/>
  <c r="GD38" i="6"/>
  <c r="C3432" i="2"/>
  <c r="GA39" i="6"/>
  <c r="GD39" i="6"/>
  <c r="GF34" i="6"/>
  <c r="GI34" i="6"/>
  <c r="C3466" i="2"/>
  <c r="C2328" i="2"/>
  <c r="AQ27" i="6"/>
  <c r="AT27" i="6"/>
  <c r="C2366" i="2"/>
  <c r="AV26" i="6"/>
  <c r="AY26" i="6"/>
  <c r="C6704" i="2"/>
  <c r="CO35" i="8"/>
  <c r="CR35" i="8"/>
  <c r="C3456" i="2"/>
  <c r="GF24" i="6"/>
  <c r="GI24" i="6"/>
  <c r="C3496" i="2"/>
  <c r="GK25" i="6"/>
  <c r="GN25" i="6"/>
  <c r="C3499" i="2"/>
  <c r="GK28" i="6"/>
  <c r="GN28" i="6"/>
  <c r="GF43" i="6"/>
  <c r="GI43" i="6"/>
  <c r="C3475" i="2"/>
  <c r="C3445" i="2"/>
  <c r="GF13" i="6"/>
  <c r="GI13" i="6"/>
  <c r="C3442" i="2"/>
  <c r="GF10" i="6"/>
  <c r="GI10" i="6"/>
  <c r="C3494" i="2"/>
  <c r="GK23" i="6"/>
  <c r="GN23" i="6"/>
  <c r="C3476" i="2"/>
  <c r="GF44" i="6"/>
  <c r="GI44" i="6"/>
  <c r="C3450" i="2"/>
  <c r="GF18" i="6"/>
  <c r="GI18" i="6"/>
  <c r="GK34" i="6"/>
  <c r="GN34" i="6"/>
  <c r="C3505" i="2"/>
  <c r="C3464" i="2"/>
  <c r="GF32" i="6"/>
  <c r="GI32" i="6"/>
  <c r="GF9" i="6"/>
  <c r="GI9" i="6"/>
  <c r="C3441" i="2"/>
  <c r="GF39" i="6"/>
  <c r="GI39" i="6"/>
  <c r="C3471" i="2"/>
  <c r="GF40" i="6"/>
  <c r="GI40" i="6"/>
  <c r="C3472" i="2"/>
  <c r="C3522" i="2"/>
  <c r="GP12" i="6"/>
  <c r="GS12" i="6"/>
  <c r="GK8" i="6"/>
  <c r="GN8" i="6"/>
  <c r="C3479" i="2"/>
  <c r="C3451" i="2"/>
  <c r="GF19" i="6"/>
  <c r="GI19" i="6"/>
  <c r="C3545" i="2"/>
  <c r="GP35" i="6"/>
  <c r="GS35" i="6"/>
  <c r="GF33" i="6"/>
  <c r="GI33" i="6"/>
  <c r="C3465" i="2"/>
  <c r="GF17" i="6"/>
  <c r="GI17" i="6"/>
  <c r="C3449" i="2"/>
  <c r="GF31" i="6"/>
  <c r="GI31" i="6"/>
  <c r="C3463" i="2"/>
  <c r="C3512" i="2"/>
  <c r="GK41" i="6"/>
  <c r="GN41" i="6"/>
  <c r="C3447" i="2"/>
  <c r="GF15" i="6"/>
  <c r="GI15" i="6"/>
  <c r="GF21" i="6"/>
  <c r="GI21" i="6"/>
  <c r="C3453" i="2"/>
  <c r="C3454" i="2"/>
  <c r="GF22" i="6"/>
  <c r="GI22" i="6"/>
  <c r="C3461" i="2"/>
  <c r="GF29" i="6"/>
  <c r="GI29" i="6"/>
  <c r="C3462" i="2"/>
  <c r="GF30" i="6"/>
  <c r="GI30" i="6"/>
  <c r="C4570" i="2"/>
  <c r="BZ7" i="7"/>
  <c r="CC7" i="7"/>
  <c r="GF36" i="6"/>
  <c r="GI36" i="6"/>
  <c r="C3468" i="2"/>
  <c r="GF38" i="6"/>
  <c r="GI38" i="6"/>
  <c r="C3470" i="2"/>
  <c r="C3491" i="2"/>
  <c r="GK20" i="6"/>
  <c r="GN20" i="6"/>
  <c r="C3469" i="2"/>
  <c r="GF37" i="6"/>
  <c r="GI37" i="6"/>
  <c r="GF42" i="6"/>
  <c r="GI42" i="6"/>
  <c r="C3474" i="2"/>
  <c r="GF16" i="6"/>
  <c r="GI16" i="6"/>
  <c r="C3448" i="2"/>
  <c r="GF14" i="6"/>
  <c r="GI14" i="6"/>
  <c r="C3446" i="2"/>
  <c r="C3443" i="2"/>
  <c r="GF11" i="6"/>
  <c r="GI11" i="6"/>
  <c r="AV27" i="6"/>
  <c r="AY27" i="6"/>
  <c r="C2367" i="2"/>
  <c r="C2405" i="2"/>
  <c r="BA26" i="6"/>
  <c r="BD26" i="6"/>
  <c r="C6743" i="2"/>
  <c r="CT35" i="8"/>
  <c r="CW35" i="8"/>
  <c r="GK24" i="6"/>
  <c r="GN24" i="6"/>
  <c r="C3495" i="2"/>
  <c r="GP25" i="6"/>
  <c r="GS25" i="6"/>
  <c r="C3535" i="2"/>
  <c r="GP28" i="6"/>
  <c r="GS28" i="6"/>
  <c r="C3538" i="2"/>
  <c r="C3481" i="2"/>
  <c r="GK10" i="6"/>
  <c r="GN10" i="6"/>
  <c r="C3484" i="2"/>
  <c r="GK13" i="6"/>
  <c r="GN13" i="6"/>
  <c r="GK43" i="6"/>
  <c r="GN43" i="6"/>
  <c r="C3514" i="2"/>
  <c r="GK37" i="6"/>
  <c r="GN37" i="6"/>
  <c r="C3508" i="2"/>
  <c r="C3500" i="2"/>
  <c r="GK29" i="6"/>
  <c r="GN29" i="6"/>
  <c r="GU12" i="6"/>
  <c r="GX12" i="6"/>
  <c r="C3561" i="2"/>
  <c r="GK18" i="6"/>
  <c r="GN18" i="6"/>
  <c r="C3489" i="2"/>
  <c r="C3509" i="2"/>
  <c r="GK38" i="6"/>
  <c r="GN38" i="6"/>
  <c r="GK21" i="6"/>
  <c r="GN21" i="6"/>
  <c r="C3492" i="2"/>
  <c r="GK39" i="6"/>
  <c r="GN39" i="6"/>
  <c r="C3510" i="2"/>
  <c r="GK11" i="6"/>
  <c r="GN11" i="6"/>
  <c r="C3482" i="2"/>
  <c r="GP20" i="6"/>
  <c r="GS20" i="6"/>
  <c r="C3530" i="2"/>
  <c r="C3501" i="2"/>
  <c r="GK30" i="6"/>
  <c r="GN30" i="6"/>
  <c r="GK22" i="6"/>
  <c r="GN22" i="6"/>
  <c r="C3493" i="2"/>
  <c r="C3486" i="2"/>
  <c r="GK15" i="6"/>
  <c r="GN15" i="6"/>
  <c r="C3584" i="2"/>
  <c r="GU35" i="6"/>
  <c r="GX35" i="6"/>
  <c r="C3515" i="2"/>
  <c r="GK44" i="6"/>
  <c r="GN44" i="6"/>
  <c r="C3551" i="2"/>
  <c r="GP41" i="6"/>
  <c r="GS41" i="6"/>
  <c r="C3490" i="2"/>
  <c r="GK19" i="6"/>
  <c r="GN19" i="6"/>
  <c r="C3533" i="2"/>
  <c r="GP23" i="6"/>
  <c r="GS23" i="6"/>
  <c r="GK33" i="6"/>
  <c r="GN33" i="6"/>
  <c r="C3504" i="2"/>
  <c r="GK16" i="6"/>
  <c r="GN16" i="6"/>
  <c r="C3487" i="2"/>
  <c r="C3513" i="2"/>
  <c r="GK42" i="6"/>
  <c r="GN42" i="6"/>
  <c r="C3507" i="2"/>
  <c r="GK36" i="6"/>
  <c r="GN36" i="6"/>
  <c r="GK31" i="6"/>
  <c r="GN31" i="6"/>
  <c r="C3502" i="2"/>
  <c r="GK17" i="6"/>
  <c r="GN17" i="6"/>
  <c r="C3488" i="2"/>
  <c r="C3518" i="2"/>
  <c r="GP8" i="6"/>
  <c r="GS8" i="6"/>
  <c r="GK40" i="6"/>
  <c r="GN40" i="6"/>
  <c r="C3511" i="2"/>
  <c r="GK9" i="6"/>
  <c r="GN9" i="6"/>
  <c r="C3480" i="2"/>
  <c r="C3544" i="2"/>
  <c r="GP34" i="6"/>
  <c r="GS34" i="6"/>
  <c r="C3503" i="2"/>
  <c r="GK32" i="6"/>
  <c r="GN32" i="6"/>
  <c r="C4609" i="2"/>
  <c r="CE7" i="7"/>
  <c r="CH7" i="7"/>
  <c r="C3485" i="2"/>
  <c r="GK14" i="6"/>
  <c r="GN14" i="6"/>
  <c r="C2406" i="2"/>
  <c r="BA27" i="6"/>
  <c r="BD27" i="6"/>
  <c r="C2444" i="2"/>
  <c r="BF26" i="6"/>
  <c r="BI26" i="6"/>
  <c r="CY35" i="8"/>
  <c r="DB35" i="8"/>
  <c r="C6782" i="2"/>
  <c r="C3574" i="2"/>
  <c r="GU25" i="6"/>
  <c r="GX25" i="6"/>
  <c r="C3534" i="2"/>
  <c r="GP24" i="6"/>
  <c r="GS24" i="6"/>
  <c r="C3577" i="2"/>
  <c r="GU28" i="6"/>
  <c r="GX28" i="6"/>
  <c r="C3553" i="2"/>
  <c r="GP43" i="6"/>
  <c r="GS43" i="6"/>
  <c r="C3520" i="2"/>
  <c r="GP10" i="6"/>
  <c r="GS10" i="6"/>
  <c r="GP13" i="6"/>
  <c r="GS13" i="6"/>
  <c r="C3523" i="2"/>
  <c r="C3572" i="2"/>
  <c r="GU23" i="6"/>
  <c r="GX23" i="6"/>
  <c r="C3525" i="2"/>
  <c r="GP15" i="6"/>
  <c r="GS15" i="6"/>
  <c r="C3527" i="2"/>
  <c r="GP17" i="6"/>
  <c r="GS17" i="6"/>
  <c r="C3542" i="2"/>
  <c r="GP32" i="6"/>
  <c r="GS32" i="6"/>
  <c r="C3557" i="2"/>
  <c r="GU8" i="6"/>
  <c r="GX8" i="6"/>
  <c r="C3552" i="2"/>
  <c r="GP42" i="6"/>
  <c r="GS42" i="6"/>
  <c r="GP19" i="6"/>
  <c r="GS19" i="6"/>
  <c r="C3529" i="2"/>
  <c r="C3539" i="2"/>
  <c r="GP29" i="6"/>
  <c r="GS29" i="6"/>
  <c r="GP14" i="6"/>
  <c r="GS14" i="6"/>
  <c r="C3524" i="2"/>
  <c r="GP36" i="6"/>
  <c r="GS36" i="6"/>
  <c r="C3546" i="2"/>
  <c r="C3554" i="2"/>
  <c r="GP44" i="6"/>
  <c r="GS44" i="6"/>
  <c r="GP40" i="6"/>
  <c r="GS40" i="6"/>
  <c r="C3550" i="2"/>
  <c r="GP9" i="6"/>
  <c r="GS9" i="6"/>
  <c r="C3519" i="2"/>
  <c r="C3541" i="2"/>
  <c r="GP31" i="6"/>
  <c r="GS31" i="6"/>
  <c r="GP33" i="6"/>
  <c r="GS33" i="6"/>
  <c r="C3543" i="2"/>
  <c r="GP22" i="6"/>
  <c r="GS22" i="6"/>
  <c r="C3532" i="2"/>
  <c r="GU20" i="6"/>
  <c r="GX20" i="6"/>
  <c r="C3569" i="2"/>
  <c r="C3549" i="2"/>
  <c r="GP39" i="6"/>
  <c r="GS39" i="6"/>
  <c r="GP21" i="6"/>
  <c r="GS21" i="6"/>
  <c r="C3531" i="2"/>
  <c r="GP18" i="6"/>
  <c r="GS18" i="6"/>
  <c r="C3528" i="2"/>
  <c r="GU34" i="6"/>
  <c r="GX34" i="6"/>
  <c r="C3583" i="2"/>
  <c r="GP30" i="6"/>
  <c r="GS30" i="6"/>
  <c r="C3540" i="2"/>
  <c r="GP38" i="6"/>
  <c r="GS38" i="6"/>
  <c r="C3548" i="2"/>
  <c r="C4648" i="2"/>
  <c r="CJ7" i="7"/>
  <c r="CM7" i="7"/>
  <c r="GU41" i="6"/>
  <c r="GX41" i="6"/>
  <c r="C3590" i="2"/>
  <c r="GZ35" i="6"/>
  <c r="HC35" i="6"/>
  <c r="C3623" i="2"/>
  <c r="GP16" i="6"/>
  <c r="GS16" i="6"/>
  <c r="C3526" i="2"/>
  <c r="C3521" i="2"/>
  <c r="GP11" i="6"/>
  <c r="GS11" i="6"/>
  <c r="C3600" i="2"/>
  <c r="GZ12" i="6"/>
  <c r="HC12" i="6"/>
  <c r="C3547" i="2"/>
  <c r="GP37" i="6"/>
  <c r="GS37" i="6"/>
  <c r="BF27" i="6"/>
  <c r="BI27" i="6"/>
  <c r="C2445" i="2"/>
  <c r="C2483" i="2"/>
  <c r="BK26" i="6"/>
  <c r="BN26" i="6"/>
  <c r="C6821" i="2"/>
  <c r="DD35" i="8"/>
  <c r="DG35" i="8"/>
  <c r="C3573" i="2"/>
  <c r="GU24" i="6"/>
  <c r="GX24" i="6"/>
  <c r="C3613" i="2"/>
  <c r="GZ25" i="6"/>
  <c r="HC25" i="6"/>
  <c r="C3616" i="2"/>
  <c r="GZ28" i="6"/>
  <c r="HC28" i="6"/>
  <c r="GU10" i="6"/>
  <c r="GX10" i="6"/>
  <c r="C3559" i="2"/>
  <c r="C3592" i="2"/>
  <c r="GU43" i="6"/>
  <c r="GX43" i="6"/>
  <c r="GU13" i="6"/>
  <c r="GX13" i="6"/>
  <c r="C3562" i="2"/>
  <c r="C4687" i="2"/>
  <c r="CO7" i="7"/>
  <c r="CR7" i="7"/>
  <c r="C3596" i="2"/>
  <c r="GZ8" i="6"/>
  <c r="HC8" i="6"/>
  <c r="C3586" i="2"/>
  <c r="GU37" i="6"/>
  <c r="GX37" i="6"/>
  <c r="C3593" i="2"/>
  <c r="GU44" i="6"/>
  <c r="GX44" i="6"/>
  <c r="C3591" i="2"/>
  <c r="GU42" i="6"/>
  <c r="GX42" i="6"/>
  <c r="C3581" i="2"/>
  <c r="GU32" i="6"/>
  <c r="GX32" i="6"/>
  <c r="C3564" i="2"/>
  <c r="GU15" i="6"/>
  <c r="GX15" i="6"/>
  <c r="C3639" i="2"/>
  <c r="HE12" i="6"/>
  <c r="HH12" i="6"/>
  <c r="GU31" i="6"/>
  <c r="GX31" i="6"/>
  <c r="C3580" i="2"/>
  <c r="C3578" i="2"/>
  <c r="GU29" i="6"/>
  <c r="GX29" i="6"/>
  <c r="GU16" i="6"/>
  <c r="GX16" i="6"/>
  <c r="C3565" i="2"/>
  <c r="C3629" i="2"/>
  <c r="GZ41" i="6"/>
  <c r="HC41" i="6"/>
  <c r="GU38" i="6"/>
  <c r="GX38" i="6"/>
  <c r="C3587" i="2"/>
  <c r="C3622" i="2"/>
  <c r="GZ34" i="6"/>
  <c r="HC34" i="6"/>
  <c r="C3570" i="2"/>
  <c r="GU21" i="6"/>
  <c r="GX21" i="6"/>
  <c r="GZ20" i="6"/>
  <c r="HC20" i="6"/>
  <c r="C3608" i="2"/>
  <c r="GU33" i="6"/>
  <c r="GX33" i="6"/>
  <c r="C3582" i="2"/>
  <c r="GU9" i="6"/>
  <c r="GX9" i="6"/>
  <c r="C3558" i="2"/>
  <c r="C3563" i="2"/>
  <c r="GU14" i="6"/>
  <c r="GX14" i="6"/>
  <c r="C3566" i="2"/>
  <c r="GU17" i="6"/>
  <c r="GX17" i="6"/>
  <c r="GZ23" i="6"/>
  <c r="HC23" i="6"/>
  <c r="C3611" i="2"/>
  <c r="GU11" i="6"/>
  <c r="GX11" i="6"/>
  <c r="C3560" i="2"/>
  <c r="C3588" i="2"/>
  <c r="GU39" i="6"/>
  <c r="GX39" i="6"/>
  <c r="HE35" i="6"/>
  <c r="HH35" i="6"/>
  <c r="C3662" i="2"/>
  <c r="GU30" i="6"/>
  <c r="GX30" i="6"/>
  <c r="C3579" i="2"/>
  <c r="C3567" i="2"/>
  <c r="GU18" i="6"/>
  <c r="GX18" i="6"/>
  <c r="GU22" i="6"/>
  <c r="GX22" i="6"/>
  <c r="C3571" i="2"/>
  <c r="GU40" i="6"/>
  <c r="GX40" i="6"/>
  <c r="C3589" i="2"/>
  <c r="C3585" i="2"/>
  <c r="GU36" i="6"/>
  <c r="GX36" i="6"/>
  <c r="C3568" i="2"/>
  <c r="GU19" i="6"/>
  <c r="GX19" i="6"/>
  <c r="C2484" i="2"/>
  <c r="BK27" i="6"/>
  <c r="BN27" i="6"/>
  <c r="C2522" i="2"/>
  <c r="BP26" i="6"/>
  <c r="BS26" i="6"/>
  <c r="C6860" i="2"/>
  <c r="DI35" i="8"/>
  <c r="DL35" i="8"/>
  <c r="C3612" i="2"/>
  <c r="GZ24" i="6"/>
  <c r="HC24" i="6"/>
  <c r="C3652" i="2"/>
  <c r="HE25" i="6"/>
  <c r="HH25" i="6"/>
  <c r="HE28" i="6"/>
  <c r="HH28" i="6"/>
  <c r="C3655" i="2"/>
  <c r="GZ10" i="6"/>
  <c r="HC10" i="6"/>
  <c r="C3598" i="2"/>
  <c r="GZ13" i="6"/>
  <c r="HC13" i="6"/>
  <c r="C3601" i="2"/>
  <c r="C3631" i="2"/>
  <c r="GZ43" i="6"/>
  <c r="HC43" i="6"/>
  <c r="C3605" i="2"/>
  <c r="GZ17" i="6"/>
  <c r="HC17" i="6"/>
  <c r="C3632" i="2"/>
  <c r="GZ44" i="6"/>
  <c r="HC44" i="6"/>
  <c r="GZ19" i="6"/>
  <c r="HC19" i="6"/>
  <c r="C3607" i="2"/>
  <c r="C3606" i="2"/>
  <c r="GZ18" i="6"/>
  <c r="HC18" i="6"/>
  <c r="GZ39" i="6"/>
  <c r="HC39" i="6"/>
  <c r="C3627" i="2"/>
  <c r="C3661" i="2"/>
  <c r="HE34" i="6"/>
  <c r="HH34" i="6"/>
  <c r="HE41" i="6"/>
  <c r="HH41" i="6"/>
  <c r="C3668" i="2"/>
  <c r="GZ29" i="6"/>
  <c r="HC29" i="6"/>
  <c r="C3617" i="2"/>
  <c r="C3678" i="2"/>
  <c r="HJ12" i="6"/>
  <c r="HM12" i="6"/>
  <c r="GZ42" i="6"/>
  <c r="HC42" i="6"/>
  <c r="C3630" i="2"/>
  <c r="GZ37" i="6"/>
  <c r="HC37" i="6"/>
  <c r="C3625" i="2"/>
  <c r="C3602" i="2"/>
  <c r="GZ14" i="6"/>
  <c r="HC14" i="6"/>
  <c r="C3628" i="2"/>
  <c r="GZ40" i="6"/>
  <c r="HC40" i="6"/>
  <c r="C3701" i="2"/>
  <c r="HJ35" i="6"/>
  <c r="HM35" i="6"/>
  <c r="HE23" i="6"/>
  <c r="HH23" i="6"/>
  <c r="C3650" i="2"/>
  <c r="C3597" i="2"/>
  <c r="GZ9" i="6"/>
  <c r="HC9" i="6"/>
  <c r="C3647" i="2"/>
  <c r="HE20" i="6"/>
  <c r="HH20" i="6"/>
  <c r="C3620" i="2"/>
  <c r="GZ32" i="6"/>
  <c r="HC32" i="6"/>
  <c r="CT7" i="7"/>
  <c r="CW7" i="7"/>
  <c r="C4726" i="2"/>
  <c r="C3624" i="2"/>
  <c r="GZ36" i="6"/>
  <c r="HC36" i="6"/>
  <c r="C3609" i="2"/>
  <c r="GZ21" i="6"/>
  <c r="HC21" i="6"/>
  <c r="C3603" i="2"/>
  <c r="GZ15" i="6"/>
  <c r="HC15" i="6"/>
  <c r="C3635" i="2"/>
  <c r="HE8" i="6"/>
  <c r="HH8" i="6"/>
  <c r="C3610" i="2"/>
  <c r="GZ22" i="6"/>
  <c r="HC22" i="6"/>
  <c r="GZ30" i="6"/>
  <c r="HC30" i="6"/>
  <c r="C3618" i="2"/>
  <c r="C3599" i="2"/>
  <c r="GZ11" i="6"/>
  <c r="HC11" i="6"/>
  <c r="GZ33" i="6"/>
  <c r="HC33" i="6"/>
  <c r="C3621" i="2"/>
  <c r="C3626" i="2"/>
  <c r="GZ38" i="6"/>
  <c r="HC38" i="6"/>
  <c r="GZ16" i="6"/>
  <c r="HC16" i="6"/>
  <c r="C3604" i="2"/>
  <c r="C3619" i="2"/>
  <c r="GZ31" i="6"/>
  <c r="HC31" i="6"/>
  <c r="C2523" i="2"/>
  <c r="BP27" i="6"/>
  <c r="BS27" i="6"/>
  <c r="C2561" i="2"/>
  <c r="BU26" i="6"/>
  <c r="BX26" i="6"/>
  <c r="C6899" i="2"/>
  <c r="DN35" i="8"/>
  <c r="DQ35" i="8"/>
  <c r="HE24" i="6"/>
  <c r="HH24" i="6"/>
  <c r="C3651" i="2"/>
  <c r="C3691" i="2"/>
  <c r="HJ25" i="6"/>
  <c r="HM25" i="6"/>
  <c r="HJ28" i="6"/>
  <c r="HM28" i="6"/>
  <c r="C3694" i="2"/>
  <c r="C3670" i="2"/>
  <c r="HE43" i="6"/>
  <c r="HH43" i="6"/>
  <c r="HE13" i="6"/>
  <c r="HH13" i="6"/>
  <c r="C3640" i="2"/>
  <c r="C3637" i="2"/>
  <c r="HE10" i="6"/>
  <c r="HH10" i="6"/>
  <c r="HE22" i="6"/>
  <c r="HH22" i="6"/>
  <c r="C3649" i="2"/>
  <c r="HJ20" i="6"/>
  <c r="HM20" i="6"/>
  <c r="C3686" i="2"/>
  <c r="C3665" i="2"/>
  <c r="HE38" i="6"/>
  <c r="HH38" i="6"/>
  <c r="HE11" i="6"/>
  <c r="HH11" i="6"/>
  <c r="C3638" i="2"/>
  <c r="C3674" i="2"/>
  <c r="HJ8" i="6"/>
  <c r="HM8" i="6"/>
  <c r="C3648" i="2"/>
  <c r="HE21" i="6"/>
  <c r="HH21" i="6"/>
  <c r="HE9" i="6"/>
  <c r="HH9" i="6"/>
  <c r="C3636" i="2"/>
  <c r="HO35" i="6"/>
  <c r="HR35" i="6"/>
  <c r="C3740" i="2"/>
  <c r="HO12" i="6"/>
  <c r="HR12" i="6"/>
  <c r="C3717" i="2"/>
  <c r="C3645" i="2"/>
  <c r="HE18" i="6"/>
  <c r="HH18" i="6"/>
  <c r="C3671" i="2"/>
  <c r="HE44" i="6"/>
  <c r="HH44" i="6"/>
  <c r="HE32" i="6"/>
  <c r="HH32" i="6"/>
  <c r="C3659" i="2"/>
  <c r="HE14" i="6"/>
  <c r="HH14" i="6"/>
  <c r="C3641" i="2"/>
  <c r="C3658" i="2"/>
  <c r="HE31" i="6"/>
  <c r="HH31" i="6"/>
  <c r="C3657" i="2"/>
  <c r="HE30" i="6"/>
  <c r="HH30" i="6"/>
  <c r="CY7" i="7"/>
  <c r="DB7" i="7"/>
  <c r="C4765" i="2"/>
  <c r="C3707" i="2"/>
  <c r="HJ41" i="6"/>
  <c r="HM41" i="6"/>
  <c r="C3642" i="2"/>
  <c r="HE15" i="6"/>
  <c r="HH15" i="6"/>
  <c r="C3667" i="2"/>
  <c r="HE40" i="6"/>
  <c r="HH40" i="6"/>
  <c r="HE17" i="6"/>
  <c r="HH17" i="6"/>
  <c r="C3644" i="2"/>
  <c r="HE36" i="6"/>
  <c r="HH36" i="6"/>
  <c r="C3663" i="2"/>
  <c r="C3700" i="2"/>
  <c r="HJ34" i="6"/>
  <c r="HM34" i="6"/>
  <c r="C3643" i="2"/>
  <c r="HE16" i="6"/>
  <c r="HH16" i="6"/>
  <c r="HE33" i="6"/>
  <c r="HH33" i="6"/>
  <c r="C3660" i="2"/>
  <c r="HJ23" i="6"/>
  <c r="HM23" i="6"/>
  <c r="C3689" i="2"/>
  <c r="HE37" i="6"/>
  <c r="HH37" i="6"/>
  <c r="C3664" i="2"/>
  <c r="C3669" i="2"/>
  <c r="HE42" i="6"/>
  <c r="HH42" i="6"/>
  <c r="HE29" i="6"/>
  <c r="HH29" i="6"/>
  <c r="C3656" i="2"/>
  <c r="HE39" i="6"/>
  <c r="HH39" i="6"/>
  <c r="C3666" i="2"/>
  <c r="HE19" i="6"/>
  <c r="HH19" i="6"/>
  <c r="C3646" i="2"/>
  <c r="C2562" i="2"/>
  <c r="BU27" i="6"/>
  <c r="BX27" i="6"/>
  <c r="C2600" i="2"/>
  <c r="BZ26" i="6"/>
  <c r="CC26" i="6"/>
  <c r="C6938" i="2"/>
  <c r="DS35" i="8"/>
  <c r="DV35" i="8"/>
  <c r="C3730" i="2"/>
  <c r="HO25" i="6"/>
  <c r="HR25" i="6"/>
  <c r="C3690" i="2"/>
  <c r="HJ24" i="6"/>
  <c r="HM24" i="6"/>
  <c r="C3733" i="2"/>
  <c r="HO28" i="6"/>
  <c r="HR28" i="6"/>
  <c r="C3709" i="2"/>
  <c r="HJ43" i="6"/>
  <c r="HM43" i="6"/>
  <c r="HJ10" i="6"/>
  <c r="HM10" i="6"/>
  <c r="C3676" i="2"/>
  <c r="HJ13" i="6"/>
  <c r="HM13" i="6"/>
  <c r="C3679" i="2"/>
  <c r="C3739" i="2"/>
  <c r="HO34" i="6"/>
  <c r="HR34" i="6"/>
  <c r="C3706" i="2"/>
  <c r="HJ40" i="6"/>
  <c r="HM40" i="6"/>
  <c r="HJ30" i="6"/>
  <c r="HM30" i="6"/>
  <c r="C3696" i="2"/>
  <c r="HJ44" i="6"/>
  <c r="HM44" i="6"/>
  <c r="C3710" i="2"/>
  <c r="C3687" i="2"/>
  <c r="HJ21" i="6"/>
  <c r="HM21" i="6"/>
  <c r="C3685" i="2"/>
  <c r="HJ19" i="6"/>
  <c r="HM19" i="6"/>
  <c r="C3695" i="2"/>
  <c r="HJ29" i="6"/>
  <c r="HM29" i="6"/>
  <c r="HJ37" i="6"/>
  <c r="HM37" i="6"/>
  <c r="C3703" i="2"/>
  <c r="C3699" i="2"/>
  <c r="HJ33" i="6"/>
  <c r="HM33" i="6"/>
  <c r="HJ14" i="6"/>
  <c r="HM14" i="6"/>
  <c r="C3680" i="2"/>
  <c r="C3756" i="2"/>
  <c r="HT12" i="6"/>
  <c r="HW12" i="6"/>
  <c r="HT35" i="6"/>
  <c r="HW35" i="6"/>
  <c r="C3779" i="2"/>
  <c r="HJ11" i="6"/>
  <c r="HM11" i="6"/>
  <c r="C3677" i="2"/>
  <c r="HO20" i="6"/>
  <c r="HR20" i="6"/>
  <c r="C3725" i="2"/>
  <c r="C3682" i="2"/>
  <c r="HJ16" i="6"/>
  <c r="HM16" i="6"/>
  <c r="C3681" i="2"/>
  <c r="HJ15" i="6"/>
  <c r="HM15" i="6"/>
  <c r="HO41" i="6"/>
  <c r="HR41" i="6"/>
  <c r="C3746" i="2"/>
  <c r="HJ31" i="6"/>
  <c r="HM31" i="6"/>
  <c r="C3697" i="2"/>
  <c r="HJ18" i="6"/>
  <c r="HM18" i="6"/>
  <c r="C3684" i="2"/>
  <c r="HO8" i="6"/>
  <c r="HR8" i="6"/>
  <c r="C3713" i="2"/>
  <c r="C3704" i="2"/>
  <c r="HJ38" i="6"/>
  <c r="HM38" i="6"/>
  <c r="HJ42" i="6"/>
  <c r="HM42" i="6"/>
  <c r="C3708" i="2"/>
  <c r="HJ39" i="6"/>
  <c r="HM39" i="6"/>
  <c r="C3705" i="2"/>
  <c r="C3728" i="2"/>
  <c r="HO23" i="6"/>
  <c r="HR23" i="6"/>
  <c r="HJ36" i="6"/>
  <c r="HM36" i="6"/>
  <c r="C3702" i="2"/>
  <c r="C3683" i="2"/>
  <c r="HJ17" i="6"/>
  <c r="HM17" i="6"/>
  <c r="C4804" i="2"/>
  <c r="DD7" i="7"/>
  <c r="DG7" i="7"/>
  <c r="C3698" i="2"/>
  <c r="HJ32" i="6"/>
  <c r="HM32" i="6"/>
  <c r="C3675" i="2"/>
  <c r="HJ9" i="6"/>
  <c r="HM9" i="6"/>
  <c r="C3688" i="2"/>
  <c r="HJ22" i="6"/>
  <c r="HM22" i="6"/>
  <c r="C2601" i="2"/>
  <c r="BZ27" i="6"/>
  <c r="CC27" i="6"/>
  <c r="C2639" i="2"/>
  <c r="CE26" i="6"/>
  <c r="CH26" i="6"/>
  <c r="C6977" i="2"/>
  <c r="DX35" i="8"/>
  <c r="EA35" i="8"/>
  <c r="HT25" i="6"/>
  <c r="HW25" i="6"/>
  <c r="C3769" i="2"/>
  <c r="HO24" i="6"/>
  <c r="HR24" i="6"/>
  <c r="C3729" i="2"/>
  <c r="HT28" i="6"/>
  <c r="HW28" i="6"/>
  <c r="C3772" i="2"/>
  <c r="C3718" i="2"/>
  <c r="HO13" i="6"/>
  <c r="HR13" i="6"/>
  <c r="C3748" i="2"/>
  <c r="HO43" i="6"/>
  <c r="HR43" i="6"/>
  <c r="C3715" i="2"/>
  <c r="HO10" i="6"/>
  <c r="HR10" i="6"/>
  <c r="C3721" i="2"/>
  <c r="HO16" i="6"/>
  <c r="HR16" i="6"/>
  <c r="C3727" i="2"/>
  <c r="HO22" i="6"/>
  <c r="HR22" i="6"/>
  <c r="C3737" i="2"/>
  <c r="HO32" i="6"/>
  <c r="HR32" i="6"/>
  <c r="C3722" i="2"/>
  <c r="HO17" i="6"/>
  <c r="HR17" i="6"/>
  <c r="C3767" i="2"/>
  <c r="HT23" i="6"/>
  <c r="HW23" i="6"/>
  <c r="C3720" i="2"/>
  <c r="HO15" i="6"/>
  <c r="HR15" i="6"/>
  <c r="HO33" i="6"/>
  <c r="HR33" i="6"/>
  <c r="C3738" i="2"/>
  <c r="C3734" i="2"/>
  <c r="HO29" i="6"/>
  <c r="HR29" i="6"/>
  <c r="HO21" i="6"/>
  <c r="HR21" i="6"/>
  <c r="C3726" i="2"/>
  <c r="C4843" i="2"/>
  <c r="DI7" i="7"/>
  <c r="DL7" i="7"/>
  <c r="HO42" i="6"/>
  <c r="HR42" i="6"/>
  <c r="C3747" i="2"/>
  <c r="C3752" i="2"/>
  <c r="HT8" i="6"/>
  <c r="HW8" i="6"/>
  <c r="HO18" i="6"/>
  <c r="HR18" i="6"/>
  <c r="C3723" i="2"/>
  <c r="HT20" i="6"/>
  <c r="HW20" i="6"/>
  <c r="C3764" i="2"/>
  <c r="HY35" i="6"/>
  <c r="IB35" i="6"/>
  <c r="C3818" i="2"/>
  <c r="HO14" i="6"/>
  <c r="HR14" i="6"/>
  <c r="C3719" i="2"/>
  <c r="C3735" i="2"/>
  <c r="HO30" i="6"/>
  <c r="HR30" i="6"/>
  <c r="C3743" i="2"/>
  <c r="HO38" i="6"/>
  <c r="HR38" i="6"/>
  <c r="HY12" i="6"/>
  <c r="IB12" i="6"/>
  <c r="C3795" i="2"/>
  <c r="C3724" i="2"/>
  <c r="HO19" i="6"/>
  <c r="HR19" i="6"/>
  <c r="HO40" i="6"/>
  <c r="HR40" i="6"/>
  <c r="C3745" i="2"/>
  <c r="HT34" i="6"/>
  <c r="HW34" i="6"/>
  <c r="C3778" i="2"/>
  <c r="HO9" i="6"/>
  <c r="HR9" i="6"/>
  <c r="C3714" i="2"/>
  <c r="HO36" i="6"/>
  <c r="HR36" i="6"/>
  <c r="C3741" i="2"/>
  <c r="HO39" i="6"/>
  <c r="HR39" i="6"/>
  <c r="C3744" i="2"/>
  <c r="C3736" i="2"/>
  <c r="HO31" i="6"/>
  <c r="HR31" i="6"/>
  <c r="HT41" i="6"/>
  <c r="HW41" i="6"/>
  <c r="C3785" i="2"/>
  <c r="HO11" i="6"/>
  <c r="HR11" i="6"/>
  <c r="C3716" i="2"/>
  <c r="HO37" i="6"/>
  <c r="HR37" i="6"/>
  <c r="C3742" i="2"/>
  <c r="C3749" i="2"/>
  <c r="HO44" i="6"/>
  <c r="HR44" i="6"/>
  <c r="C2640" i="2"/>
  <c r="CE27" i="6"/>
  <c r="CH27" i="6"/>
  <c r="C2678" i="2"/>
  <c r="CJ26" i="6"/>
  <c r="CM26" i="6"/>
  <c r="EC35" i="8"/>
  <c r="EF35" i="8"/>
  <c r="C7016" i="2"/>
  <c r="HT24" i="6"/>
  <c r="HW24" i="6"/>
  <c r="C3768" i="2"/>
  <c r="C3808" i="2"/>
  <c r="HY25" i="6"/>
  <c r="IB25" i="6"/>
  <c r="C3811" i="2"/>
  <c r="HY28" i="6"/>
  <c r="IB28" i="6"/>
  <c r="C3754" i="2"/>
  <c r="HT10" i="6"/>
  <c r="HW10" i="6"/>
  <c r="C3757" i="2"/>
  <c r="HT13" i="6"/>
  <c r="HW13" i="6"/>
  <c r="HT43" i="6"/>
  <c r="HW43" i="6"/>
  <c r="C3787" i="2"/>
  <c r="HT38" i="6"/>
  <c r="HW38" i="6"/>
  <c r="C3782" i="2"/>
  <c r="HY8" i="6"/>
  <c r="IB8" i="6"/>
  <c r="C3791" i="2"/>
  <c r="C3806" i="2"/>
  <c r="HY23" i="6"/>
  <c r="IB23" i="6"/>
  <c r="C3760" i="2"/>
  <c r="HT16" i="6"/>
  <c r="HW16" i="6"/>
  <c r="HT44" i="6"/>
  <c r="HW44" i="6"/>
  <c r="C3788" i="2"/>
  <c r="HT31" i="6"/>
  <c r="HW31" i="6"/>
  <c r="C3775" i="2"/>
  <c r="HT19" i="6"/>
  <c r="HW19" i="6"/>
  <c r="C3763" i="2"/>
  <c r="C3773" i="2"/>
  <c r="HT29" i="6"/>
  <c r="HW29" i="6"/>
  <c r="C3759" i="2"/>
  <c r="HT15" i="6"/>
  <c r="HW15" i="6"/>
  <c r="C3761" i="2"/>
  <c r="HT17" i="6"/>
  <c r="HW17" i="6"/>
  <c r="HT22" i="6"/>
  <c r="HW22" i="6"/>
  <c r="C3766" i="2"/>
  <c r="C3774" i="2"/>
  <c r="HT30" i="6"/>
  <c r="HW30" i="6"/>
  <c r="C3755" i="2"/>
  <c r="HT11" i="6"/>
  <c r="HW11" i="6"/>
  <c r="C3783" i="2"/>
  <c r="HT39" i="6"/>
  <c r="HW39" i="6"/>
  <c r="C3753" i="2"/>
  <c r="HT9" i="6"/>
  <c r="HW9" i="6"/>
  <c r="C3784" i="2"/>
  <c r="HT40" i="6"/>
  <c r="HW40" i="6"/>
  <c r="C3834" i="2"/>
  <c r="ID12" i="6"/>
  <c r="IG12" i="6"/>
  <c r="HT14" i="6"/>
  <c r="HW14" i="6"/>
  <c r="C3758" i="2"/>
  <c r="HY20" i="6"/>
  <c r="IB20" i="6"/>
  <c r="C3803" i="2"/>
  <c r="HT18" i="6"/>
  <c r="HW18" i="6"/>
  <c r="C3762" i="2"/>
  <c r="C3786" i="2"/>
  <c r="HT42" i="6"/>
  <c r="HW42" i="6"/>
  <c r="C4882" i="2"/>
  <c r="DN7" i="7"/>
  <c r="DQ7" i="7"/>
  <c r="C3776" i="2"/>
  <c r="HT32" i="6"/>
  <c r="HW32" i="6"/>
  <c r="C3781" i="2"/>
  <c r="HT37" i="6"/>
  <c r="HW37" i="6"/>
  <c r="HY41" i="6"/>
  <c r="IB41" i="6"/>
  <c r="C3824" i="2"/>
  <c r="HT36" i="6"/>
  <c r="HW36" i="6"/>
  <c r="C3780" i="2"/>
  <c r="HY34" i="6"/>
  <c r="IB34" i="6"/>
  <c r="C3817" i="2"/>
  <c r="ID35" i="6"/>
  <c r="IG35" i="6"/>
  <c r="C3857" i="2"/>
  <c r="C3765" i="2"/>
  <c r="HT21" i="6"/>
  <c r="HW21" i="6"/>
  <c r="C3777" i="2"/>
  <c r="HT33" i="6"/>
  <c r="HW33" i="6"/>
  <c r="C2679" i="2"/>
  <c r="CJ27" i="6"/>
  <c r="CM27" i="6"/>
  <c r="C2717" i="2"/>
  <c r="CO26" i="6"/>
  <c r="CR26" i="6"/>
  <c r="C7055" i="2"/>
  <c r="EH35" i="8"/>
  <c r="EK35" i="8"/>
  <c r="C3847" i="2"/>
  <c r="ID25" i="6"/>
  <c r="IG25" i="6"/>
  <c r="HY24" i="6"/>
  <c r="IB24" i="6"/>
  <c r="C3807" i="2"/>
  <c r="ID28" i="6"/>
  <c r="IG28" i="6"/>
  <c r="C3850" i="2"/>
  <c r="HY43" i="6"/>
  <c r="IB43" i="6"/>
  <c r="C3826" i="2"/>
  <c r="C3796" i="2"/>
  <c r="HY13" i="6"/>
  <c r="IB13" i="6"/>
  <c r="C3793" i="2"/>
  <c r="HY10" i="6"/>
  <c r="IB10" i="6"/>
  <c r="C4921" i="2"/>
  <c r="DS7" i="7"/>
  <c r="DV7" i="7"/>
  <c r="C3816" i="2"/>
  <c r="HY33" i="6"/>
  <c r="IB33" i="6"/>
  <c r="HY32" i="6"/>
  <c r="IB32" i="6"/>
  <c r="C3815" i="2"/>
  <c r="C3823" i="2"/>
  <c r="HY40" i="6"/>
  <c r="IB40" i="6"/>
  <c r="C3822" i="2"/>
  <c r="HY39" i="6"/>
  <c r="IB39" i="6"/>
  <c r="HY15" i="6"/>
  <c r="IB15" i="6"/>
  <c r="C3798" i="2"/>
  <c r="C3799" i="2"/>
  <c r="HY16" i="6"/>
  <c r="IB16" i="6"/>
  <c r="HY21" i="6"/>
  <c r="IB21" i="6"/>
  <c r="C3804" i="2"/>
  <c r="II35" i="6"/>
  <c r="IL35" i="6"/>
  <c r="C3896" i="2"/>
  <c r="HY36" i="6"/>
  <c r="IB36" i="6"/>
  <c r="C3819" i="2"/>
  <c r="C3863" i="2"/>
  <c r="ID41" i="6"/>
  <c r="IG41" i="6"/>
  <c r="C3801" i="2"/>
  <c r="HY18" i="6"/>
  <c r="IB18" i="6"/>
  <c r="C3797" i="2"/>
  <c r="HY14" i="6"/>
  <c r="IB14" i="6"/>
  <c r="C3805" i="2"/>
  <c r="HY22" i="6"/>
  <c r="IB22" i="6"/>
  <c r="HY31" i="6"/>
  <c r="IB31" i="6"/>
  <c r="C3814" i="2"/>
  <c r="ID8" i="6"/>
  <c r="IG8" i="6"/>
  <c r="C3830" i="2"/>
  <c r="C3820" i="2"/>
  <c r="HY37" i="6"/>
  <c r="IB37" i="6"/>
  <c r="C3873" i="2"/>
  <c r="II12" i="6"/>
  <c r="IL12" i="6"/>
  <c r="C3792" i="2"/>
  <c r="HY9" i="6"/>
  <c r="IB9" i="6"/>
  <c r="HY30" i="6"/>
  <c r="IB30" i="6"/>
  <c r="C3813" i="2"/>
  <c r="HY17" i="6"/>
  <c r="IB17" i="6"/>
  <c r="C3800" i="2"/>
  <c r="HY29" i="6"/>
  <c r="IB29" i="6"/>
  <c r="C3812" i="2"/>
  <c r="ID23" i="6"/>
  <c r="IG23" i="6"/>
  <c r="C3845" i="2"/>
  <c r="C3825" i="2"/>
  <c r="HY42" i="6"/>
  <c r="IB42" i="6"/>
  <c r="HY11" i="6"/>
  <c r="IB11" i="6"/>
  <c r="C3794" i="2"/>
  <c r="C3856" i="2"/>
  <c r="ID34" i="6"/>
  <c r="IG34" i="6"/>
  <c r="C3842" i="2"/>
  <c r="ID20" i="6"/>
  <c r="IG20" i="6"/>
  <c r="C3802" i="2"/>
  <c r="HY19" i="6"/>
  <c r="IB19" i="6"/>
  <c r="HY44" i="6"/>
  <c r="IB44" i="6"/>
  <c r="C3827" i="2"/>
  <c r="HY38" i="6"/>
  <c r="IB38" i="6"/>
  <c r="C3821" i="2"/>
  <c r="C2718" i="2"/>
  <c r="CO27" i="6"/>
  <c r="CR27" i="6"/>
  <c r="C2756" i="2"/>
  <c r="CT26" i="6"/>
  <c r="CW26" i="6"/>
  <c r="EM35" i="8"/>
  <c r="EP35" i="8"/>
  <c r="C7094" i="2"/>
  <c r="ID24" i="6"/>
  <c r="IG24" i="6"/>
  <c r="C3846" i="2"/>
  <c r="C3886" i="2"/>
  <c r="II25" i="6"/>
  <c r="IL25" i="6"/>
  <c r="C3889" i="2"/>
  <c r="II28" i="6"/>
  <c r="IL28" i="6"/>
  <c r="ID13" i="6"/>
  <c r="IG13" i="6"/>
  <c r="C3835" i="2"/>
  <c r="C3832" i="2"/>
  <c r="ID10" i="6"/>
  <c r="IG10" i="6"/>
  <c r="C3865" i="2"/>
  <c r="ID43" i="6"/>
  <c r="IG43" i="6"/>
  <c r="C3864" i="2"/>
  <c r="ID42" i="6"/>
  <c r="IG42" i="6"/>
  <c r="C3902" i="2"/>
  <c r="II41" i="6"/>
  <c r="IL41" i="6"/>
  <c r="C3841" i="2"/>
  <c r="ID19" i="6"/>
  <c r="IG19" i="6"/>
  <c r="C3912" i="2"/>
  <c r="IN12" i="6"/>
  <c r="IQ12" i="6"/>
  <c r="C3844" i="2"/>
  <c r="ID22" i="6"/>
  <c r="IG22" i="6"/>
  <c r="C3836" i="2"/>
  <c r="ID14" i="6"/>
  <c r="IG14" i="6"/>
  <c r="ID39" i="6"/>
  <c r="IG39" i="6"/>
  <c r="C3861" i="2"/>
  <c r="ID33" i="6"/>
  <c r="IG33" i="6"/>
  <c r="C3855" i="2"/>
  <c r="C3881" i="2"/>
  <c r="II20" i="6"/>
  <c r="IL20" i="6"/>
  <c r="C3859" i="2"/>
  <c r="ID37" i="6"/>
  <c r="IG37" i="6"/>
  <c r="ID18" i="6"/>
  <c r="IG18" i="6"/>
  <c r="C3840" i="2"/>
  <c r="ID38" i="6"/>
  <c r="IG38" i="6"/>
  <c r="C3860" i="2"/>
  <c r="C3833" i="2"/>
  <c r="ID11" i="6"/>
  <c r="IG11" i="6"/>
  <c r="ID29" i="6"/>
  <c r="IG29" i="6"/>
  <c r="C3851" i="2"/>
  <c r="C3852" i="2"/>
  <c r="ID30" i="6"/>
  <c r="IG30" i="6"/>
  <c r="C3869" i="2"/>
  <c r="II8" i="6"/>
  <c r="IL8" i="6"/>
  <c r="ID36" i="6"/>
  <c r="IG36" i="6"/>
  <c r="C3858" i="2"/>
  <c r="ID21" i="6"/>
  <c r="IG21" i="6"/>
  <c r="C3843" i="2"/>
  <c r="C3854" i="2"/>
  <c r="ID32" i="6"/>
  <c r="IG32" i="6"/>
  <c r="C3895" i="2"/>
  <c r="II34" i="6"/>
  <c r="IL34" i="6"/>
  <c r="ID9" i="6"/>
  <c r="IG9" i="6"/>
  <c r="C3831" i="2"/>
  <c r="ID16" i="6"/>
  <c r="IG16" i="6"/>
  <c r="C3838" i="2"/>
  <c r="ID40" i="6"/>
  <c r="IG40" i="6"/>
  <c r="C3862" i="2"/>
  <c r="DX7" i="7"/>
  <c r="EA7" i="7"/>
  <c r="C4960" i="2"/>
  <c r="C3866" i="2"/>
  <c r="ID44" i="6"/>
  <c r="IG44" i="6"/>
  <c r="C3884" i="2"/>
  <c r="II23" i="6"/>
  <c r="IL23" i="6"/>
  <c r="ID17" i="6"/>
  <c r="IG17" i="6"/>
  <c r="C3839" i="2"/>
  <c r="ID31" i="6"/>
  <c r="IG31" i="6"/>
  <c r="C3853" i="2"/>
  <c r="IN35" i="6"/>
  <c r="IQ35" i="6"/>
  <c r="C3935" i="2"/>
  <c r="ID15" i="6"/>
  <c r="IG15" i="6"/>
  <c r="C3837" i="2"/>
  <c r="CT27" i="6"/>
  <c r="CW27" i="6"/>
  <c r="C2757" i="2"/>
  <c r="C2795" i="2"/>
  <c r="CY26" i="6"/>
  <c r="DB26" i="6"/>
  <c r="C7133" i="2"/>
  <c r="ER35" i="8"/>
  <c r="EU35" i="8"/>
  <c r="C3925" i="2"/>
  <c r="IN25" i="6"/>
  <c r="IQ25" i="6"/>
  <c r="II24" i="6"/>
  <c r="IL24" i="6"/>
  <c r="C3885" i="2"/>
  <c r="C3928" i="2"/>
  <c r="IN28" i="6"/>
  <c r="IQ28" i="6"/>
  <c r="C3904" i="2"/>
  <c r="II43" i="6"/>
  <c r="IL43" i="6"/>
  <c r="II10" i="6"/>
  <c r="IL10" i="6"/>
  <c r="C3871" i="2"/>
  <c r="C3874" i="2"/>
  <c r="II13" i="6"/>
  <c r="IL13" i="6"/>
  <c r="C3934" i="2"/>
  <c r="IN34" i="6"/>
  <c r="IQ34" i="6"/>
  <c r="C3891" i="2"/>
  <c r="II30" i="6"/>
  <c r="IL30" i="6"/>
  <c r="C3883" i="2"/>
  <c r="II22" i="6"/>
  <c r="IL22" i="6"/>
  <c r="C3923" i="2"/>
  <c r="IN23" i="6"/>
  <c r="IQ23" i="6"/>
  <c r="C3893" i="2"/>
  <c r="II32" i="6"/>
  <c r="IL32" i="6"/>
  <c r="IN8" i="6"/>
  <c r="IQ8" i="6"/>
  <c r="C3908" i="2"/>
  <c r="II11" i="6"/>
  <c r="IL11" i="6"/>
  <c r="C3872" i="2"/>
  <c r="IN20" i="6"/>
  <c r="IQ20" i="6"/>
  <c r="C3920" i="2"/>
  <c r="II14" i="6"/>
  <c r="IL14" i="6"/>
  <c r="C3875" i="2"/>
  <c r="C3951" i="2"/>
  <c r="IS12" i="6"/>
  <c r="A12" i="7"/>
  <c r="C3880" i="2"/>
  <c r="II19" i="6"/>
  <c r="IL19" i="6"/>
  <c r="IN41" i="6"/>
  <c r="IQ41" i="6"/>
  <c r="C3941" i="2"/>
  <c r="C3876" i="2"/>
  <c r="II15" i="6"/>
  <c r="IL15" i="6"/>
  <c r="II31" i="6"/>
  <c r="IL31" i="6"/>
  <c r="C3892" i="2"/>
  <c r="C4999" i="2"/>
  <c r="EC7" i="7"/>
  <c r="EF7" i="7"/>
  <c r="II16" i="6"/>
  <c r="IL16" i="6"/>
  <c r="C3877" i="2"/>
  <c r="C3870" i="2"/>
  <c r="II9" i="6"/>
  <c r="IL9" i="6"/>
  <c r="C3897" i="2"/>
  <c r="II36" i="6"/>
  <c r="IL36" i="6"/>
  <c r="II29" i="6"/>
  <c r="IL29" i="6"/>
  <c r="C3890" i="2"/>
  <c r="C3879" i="2"/>
  <c r="II18" i="6"/>
  <c r="IL18" i="6"/>
  <c r="II39" i="6"/>
  <c r="IL39" i="6"/>
  <c r="C3900" i="2"/>
  <c r="C3898" i="2"/>
  <c r="II37" i="6"/>
  <c r="IL37" i="6"/>
  <c r="II42" i="6"/>
  <c r="IL42" i="6"/>
  <c r="C3903" i="2"/>
  <c r="C3905" i="2"/>
  <c r="II44" i="6"/>
  <c r="IL44" i="6"/>
  <c r="IS35" i="6"/>
  <c r="A35" i="7"/>
  <c r="C3974" i="2"/>
  <c r="C3878" i="2"/>
  <c r="II17" i="6"/>
  <c r="IL17" i="6"/>
  <c r="C3901" i="2"/>
  <c r="II40" i="6"/>
  <c r="IL40" i="6"/>
  <c r="II21" i="6"/>
  <c r="IL21" i="6"/>
  <c r="C3882" i="2"/>
  <c r="II38" i="6"/>
  <c r="IL38" i="6"/>
  <c r="C3899" i="2"/>
  <c r="II33" i="6"/>
  <c r="IL33" i="6"/>
  <c r="C3894" i="2"/>
  <c r="CY27" i="6"/>
  <c r="DB27" i="6"/>
  <c r="C2796" i="2"/>
  <c r="C2834" i="2"/>
  <c r="DD26" i="6"/>
  <c r="DG26" i="6"/>
  <c r="EW35" i="8"/>
  <c r="EZ35" i="8"/>
  <c r="C7172" i="2"/>
  <c r="IN24" i="6"/>
  <c r="IQ24" i="6"/>
  <c r="C3924" i="2"/>
  <c r="IS25" i="6"/>
  <c r="A25" i="7"/>
  <c r="C3964" i="2"/>
  <c r="IS28" i="6"/>
  <c r="A28" i="7"/>
  <c r="C3967" i="2"/>
  <c r="IN13" i="6"/>
  <c r="IQ13" i="6"/>
  <c r="C3913" i="2"/>
  <c r="IN43" i="6"/>
  <c r="IQ43" i="6"/>
  <c r="C3943" i="2"/>
  <c r="IN10" i="6"/>
  <c r="IQ10" i="6"/>
  <c r="C3910" i="2"/>
  <c r="IN40" i="6"/>
  <c r="IQ40" i="6"/>
  <c r="C3940" i="2"/>
  <c r="C3937" i="2"/>
  <c r="IN37" i="6"/>
  <c r="IQ37" i="6"/>
  <c r="C3919" i="2"/>
  <c r="IN19" i="6"/>
  <c r="IQ19" i="6"/>
  <c r="IN32" i="6"/>
  <c r="IQ32" i="6"/>
  <c r="C3932" i="2"/>
  <c r="C3917" i="2"/>
  <c r="IN17" i="6"/>
  <c r="IQ17" i="6"/>
  <c r="C3944" i="2"/>
  <c r="IN44" i="6"/>
  <c r="IQ44" i="6"/>
  <c r="C3909" i="2"/>
  <c r="IN9" i="6"/>
  <c r="IQ9" i="6"/>
  <c r="C5038" i="2"/>
  <c r="EH7" i="7"/>
  <c r="EK7" i="7"/>
  <c r="IN15" i="6"/>
  <c r="IQ15" i="6"/>
  <c r="C3915" i="2"/>
  <c r="C12" i="7"/>
  <c r="F12" i="7"/>
  <c r="C3990" i="2"/>
  <c r="C3962" i="2"/>
  <c r="IS23" i="6"/>
  <c r="A23" i="7"/>
  <c r="IN30" i="6"/>
  <c r="IQ30" i="6"/>
  <c r="C3930" i="2"/>
  <c r="IN18" i="6"/>
  <c r="IQ18" i="6"/>
  <c r="C3918" i="2"/>
  <c r="C3938" i="2"/>
  <c r="IN38" i="6"/>
  <c r="IQ38" i="6"/>
  <c r="IN39" i="6"/>
  <c r="IQ39" i="6"/>
  <c r="C3939" i="2"/>
  <c r="C3929" i="2"/>
  <c r="IN29" i="6"/>
  <c r="IQ29" i="6"/>
  <c r="C3980" i="2"/>
  <c r="IS41" i="6"/>
  <c r="A41" i="7"/>
  <c r="IS20" i="6"/>
  <c r="A20" i="7"/>
  <c r="C3959" i="2"/>
  <c r="C3947" i="2"/>
  <c r="IS8" i="6"/>
  <c r="A8" i="7"/>
  <c r="IS34" i="6"/>
  <c r="A34" i="7"/>
  <c r="C3973" i="2"/>
  <c r="IN36" i="6"/>
  <c r="IQ36" i="6"/>
  <c r="C3936" i="2"/>
  <c r="C3922" i="2"/>
  <c r="IN22" i="6"/>
  <c r="IQ22" i="6"/>
  <c r="C3933" i="2"/>
  <c r="IN33" i="6"/>
  <c r="IQ33" i="6"/>
  <c r="C3921" i="2"/>
  <c r="IN21" i="6"/>
  <c r="IQ21" i="6"/>
  <c r="C35" i="7"/>
  <c r="F35" i="7"/>
  <c r="C4013" i="2"/>
  <c r="IN42" i="6"/>
  <c r="IQ42" i="6"/>
  <c r="C3942" i="2"/>
  <c r="C3916" i="2"/>
  <c r="IN16" i="6"/>
  <c r="IQ16" i="6"/>
  <c r="IN31" i="6"/>
  <c r="IQ31" i="6"/>
  <c r="C3931" i="2"/>
  <c r="IN14" i="6"/>
  <c r="IQ14" i="6"/>
  <c r="C3914" i="2"/>
  <c r="C3911" i="2"/>
  <c r="IN11" i="6"/>
  <c r="IQ11" i="6"/>
  <c r="DD27" i="6"/>
  <c r="DG27" i="6"/>
  <c r="C2835" i="2"/>
  <c r="C2873" i="2"/>
  <c r="DL26" i="6"/>
  <c r="C7211" i="2"/>
  <c r="FB35" i="8"/>
  <c r="FE35" i="8"/>
  <c r="C25" i="7"/>
  <c r="F25" i="7"/>
  <c r="C4003" i="2"/>
  <c r="C3963" i="2"/>
  <c r="IS24" i="6"/>
  <c r="A24" i="7"/>
  <c r="C28" i="7"/>
  <c r="F28" i="7"/>
  <c r="C4006" i="2"/>
  <c r="IS10" i="6"/>
  <c r="A10" i="7"/>
  <c r="C3949" i="2"/>
  <c r="C3982" i="2"/>
  <c r="IS43" i="6"/>
  <c r="A43" i="7"/>
  <c r="IS13" i="6"/>
  <c r="C3952" i="2"/>
  <c r="C41" i="7"/>
  <c r="F41" i="7"/>
  <c r="C4019" i="2"/>
  <c r="IS11" i="6"/>
  <c r="A11" i="7"/>
  <c r="C3950" i="2"/>
  <c r="C3955" i="2"/>
  <c r="IS16" i="6"/>
  <c r="C3960" i="2"/>
  <c r="IS21" i="6"/>
  <c r="A21" i="7"/>
  <c r="C3961" i="2"/>
  <c r="IS22" i="6"/>
  <c r="A22" i="7"/>
  <c r="C3968" i="2"/>
  <c r="IS29" i="6"/>
  <c r="A29" i="7"/>
  <c r="C5077" i="2"/>
  <c r="EM7" i="7"/>
  <c r="EP7" i="7"/>
  <c r="IS37" i="6"/>
  <c r="A37" i="7"/>
  <c r="C3976" i="2"/>
  <c r="C4001" i="2"/>
  <c r="C23" i="7"/>
  <c r="F23" i="7"/>
  <c r="C4012" i="2"/>
  <c r="C34" i="7"/>
  <c r="F34" i="7"/>
  <c r="C3998" i="2"/>
  <c r="C20" i="7"/>
  <c r="F20" i="7"/>
  <c r="C3969" i="2"/>
  <c r="IS30" i="6"/>
  <c r="A30" i="7"/>
  <c r="H12" i="7"/>
  <c r="K12" i="7"/>
  <c r="C4029" i="2"/>
  <c r="IS32" i="6"/>
  <c r="A32" i="7"/>
  <c r="C3971" i="2"/>
  <c r="C3972" i="2"/>
  <c r="IS33" i="6"/>
  <c r="A33" i="7"/>
  <c r="C3983" i="2"/>
  <c r="IS44" i="6"/>
  <c r="A44" i="7"/>
  <c r="IS19" i="6"/>
  <c r="A19" i="7"/>
  <c r="C3958" i="2"/>
  <c r="C8" i="7"/>
  <c r="F8" i="7"/>
  <c r="C3986" i="2"/>
  <c r="IS38" i="6"/>
  <c r="A38" i="7"/>
  <c r="C3977" i="2"/>
  <c r="C3948" i="2"/>
  <c r="IS9" i="6"/>
  <c r="A9" i="7"/>
  <c r="IS17" i="6"/>
  <c r="A17" i="7"/>
  <c r="C3956" i="2"/>
  <c r="C3953" i="2"/>
  <c r="IS14" i="6"/>
  <c r="C3970" i="2"/>
  <c r="IS31" i="6"/>
  <c r="A31" i="7"/>
  <c r="IS42" i="6"/>
  <c r="A42" i="7"/>
  <c r="C3981" i="2"/>
  <c r="C4052" i="2"/>
  <c r="H35" i="7"/>
  <c r="K35" i="7"/>
  <c r="IS36" i="6"/>
  <c r="A36" i="7"/>
  <c r="C3975" i="2"/>
  <c r="C3978" i="2"/>
  <c r="IS39" i="6"/>
  <c r="A39" i="7"/>
  <c r="C3957" i="2"/>
  <c r="IS18" i="6"/>
  <c r="A18" i="7"/>
  <c r="IS15" i="6"/>
  <c r="A15" i="7"/>
  <c r="C3954" i="2"/>
  <c r="IS40" i="6"/>
  <c r="A40" i="7"/>
  <c r="C3979" i="2"/>
  <c r="C2874" i="2"/>
  <c r="C2912" i="2"/>
  <c r="DN26" i="6"/>
  <c r="DQ26" i="6"/>
  <c r="C7250" i="2"/>
  <c r="FG35" i="8"/>
  <c r="FJ35" i="8"/>
  <c r="C4002" i="2"/>
  <c r="C24" i="7"/>
  <c r="F24" i="7"/>
  <c r="C4042" i="2"/>
  <c r="H25" i="7"/>
  <c r="K25" i="7"/>
  <c r="H28" i="7"/>
  <c r="K28" i="7"/>
  <c r="C4045" i="2"/>
  <c r="A13" i="7"/>
  <c r="A14" i="7"/>
  <c r="C4021" i="2"/>
  <c r="C43" i="7"/>
  <c r="F43" i="7"/>
  <c r="C10" i="7"/>
  <c r="F10" i="7"/>
  <c r="C3988" i="2"/>
  <c r="C38" i="7"/>
  <c r="F38" i="7"/>
  <c r="C4016" i="2"/>
  <c r="C4007" i="2"/>
  <c r="C29" i="7"/>
  <c r="F29" i="7"/>
  <c r="C21" i="7"/>
  <c r="F21" i="7"/>
  <c r="C3999" i="2"/>
  <c r="C4018" i="2"/>
  <c r="C40" i="7"/>
  <c r="F40" i="7"/>
  <c r="C15" i="7"/>
  <c r="F15" i="7"/>
  <c r="C3993" i="2"/>
  <c r="C17" i="7"/>
  <c r="F17" i="7"/>
  <c r="C3995" i="2"/>
  <c r="C19" i="7"/>
  <c r="F19" i="7"/>
  <c r="C3997" i="2"/>
  <c r="M12" i="7"/>
  <c r="P12" i="7"/>
  <c r="C4068" i="2"/>
  <c r="C3996" i="2"/>
  <c r="C18" i="7"/>
  <c r="F18" i="7"/>
  <c r="C9" i="7"/>
  <c r="F9" i="7"/>
  <c r="C3987" i="2"/>
  <c r="C4022" i="2"/>
  <c r="C44" i="7"/>
  <c r="F44" i="7"/>
  <c r="C30" i="7"/>
  <c r="F30" i="7"/>
  <c r="C4008" i="2"/>
  <c r="H34" i="7"/>
  <c r="K34" i="7"/>
  <c r="C4051" i="2"/>
  <c r="C11" i="7"/>
  <c r="F11" i="7"/>
  <c r="C3989" i="2"/>
  <c r="C4014" i="2"/>
  <c r="C36" i="7"/>
  <c r="F36" i="7"/>
  <c r="C4010" i="2"/>
  <c r="C32" i="7"/>
  <c r="F32" i="7"/>
  <c r="C42" i="7"/>
  <c r="F42" i="7"/>
  <c r="C4020" i="2"/>
  <c r="H8" i="7"/>
  <c r="K8" i="7"/>
  <c r="C4025" i="2"/>
  <c r="C4015" i="2"/>
  <c r="C37" i="7"/>
  <c r="F37" i="7"/>
  <c r="C4000" i="2"/>
  <c r="C22" i="7"/>
  <c r="F22" i="7"/>
  <c r="C4017" i="2"/>
  <c r="C39" i="7"/>
  <c r="F39" i="7"/>
  <c r="C4091" i="2"/>
  <c r="M35" i="7"/>
  <c r="P35" i="7"/>
  <c r="C4009" i="2"/>
  <c r="C31" i="7"/>
  <c r="F31" i="7"/>
  <c r="C33" i="7"/>
  <c r="F33" i="7"/>
  <c r="C4011" i="2"/>
  <c r="C4037" i="2"/>
  <c r="H20" i="7"/>
  <c r="K20" i="7"/>
  <c r="H23" i="7"/>
  <c r="K23" i="7"/>
  <c r="C4040" i="2"/>
  <c r="ER7" i="7"/>
  <c r="EU7" i="7"/>
  <c r="C5116" i="2"/>
  <c r="H41" i="7"/>
  <c r="K41" i="7"/>
  <c r="C4058" i="2"/>
  <c r="DN27" i="6"/>
  <c r="DQ27" i="6"/>
  <c r="C2913" i="2"/>
  <c r="C2951" i="2"/>
  <c r="DS26" i="6"/>
  <c r="DV26" i="6"/>
  <c r="C7289" i="2"/>
  <c r="FL35" i="8"/>
  <c r="FO35" i="8"/>
  <c r="C4041" i="2"/>
  <c r="H24" i="7"/>
  <c r="K24" i="7"/>
  <c r="C4081" i="2"/>
  <c r="M25" i="7"/>
  <c r="P25" i="7"/>
  <c r="M28" i="7"/>
  <c r="P28" i="7"/>
  <c r="C4084" i="2"/>
  <c r="C3992" i="2"/>
  <c r="C14" i="7"/>
  <c r="F14" i="7"/>
  <c r="A16" i="7"/>
  <c r="C4027" i="2"/>
  <c r="H10" i="7"/>
  <c r="K10" i="7"/>
  <c r="C13" i="7"/>
  <c r="F13" i="7"/>
  <c r="C3991" i="2"/>
  <c r="C4060" i="2"/>
  <c r="H43" i="7"/>
  <c r="K43" i="7"/>
  <c r="C4076" i="2"/>
  <c r="M20" i="7"/>
  <c r="P20" i="7"/>
  <c r="C4048" i="2"/>
  <c r="H31" i="7"/>
  <c r="K31" i="7"/>
  <c r="H39" i="7"/>
  <c r="K39" i="7"/>
  <c r="C4056" i="2"/>
  <c r="C4054" i="2"/>
  <c r="H37" i="7"/>
  <c r="K37" i="7"/>
  <c r="H36" i="7"/>
  <c r="K36" i="7"/>
  <c r="C4053" i="2"/>
  <c r="C4057" i="2"/>
  <c r="H40" i="7"/>
  <c r="K40" i="7"/>
  <c r="H29" i="7"/>
  <c r="K29" i="7"/>
  <c r="C4046" i="2"/>
  <c r="M41" i="7"/>
  <c r="P41" i="7"/>
  <c r="C4097" i="2"/>
  <c r="EW7" i="7"/>
  <c r="EZ7" i="7"/>
  <c r="C5155" i="2"/>
  <c r="C4064" i="2"/>
  <c r="M8" i="7"/>
  <c r="P8" i="7"/>
  <c r="C4047" i="2"/>
  <c r="H30" i="7"/>
  <c r="K30" i="7"/>
  <c r="C4026" i="2"/>
  <c r="H9" i="7"/>
  <c r="K9" i="7"/>
  <c r="R12" i="7"/>
  <c r="U12" i="7"/>
  <c r="C4107" i="2"/>
  <c r="H17" i="7"/>
  <c r="K17" i="7"/>
  <c r="C4034" i="2"/>
  <c r="C4130" i="2"/>
  <c r="R35" i="7"/>
  <c r="U35" i="7"/>
  <c r="C4049" i="2"/>
  <c r="H32" i="7"/>
  <c r="K32" i="7"/>
  <c r="C4061" i="2"/>
  <c r="H44" i="7"/>
  <c r="K44" i="7"/>
  <c r="C4035" i="2"/>
  <c r="H18" i="7"/>
  <c r="K18" i="7"/>
  <c r="H22" i="7"/>
  <c r="K22" i="7"/>
  <c r="C4039" i="2"/>
  <c r="C4079" i="2"/>
  <c r="M23" i="7"/>
  <c r="P23" i="7"/>
  <c r="H33" i="7"/>
  <c r="K33" i="7"/>
  <c r="C4050" i="2"/>
  <c r="C4059" i="2"/>
  <c r="H42" i="7"/>
  <c r="K42" i="7"/>
  <c r="C4028" i="2"/>
  <c r="H11" i="7"/>
  <c r="K11" i="7"/>
  <c r="M34" i="7"/>
  <c r="P34" i="7"/>
  <c r="C4090" i="2"/>
  <c r="H19" i="7"/>
  <c r="K19" i="7"/>
  <c r="C4036" i="2"/>
  <c r="C4032" i="2"/>
  <c r="H15" i="7"/>
  <c r="K15" i="7"/>
  <c r="H21" i="7"/>
  <c r="K21" i="7"/>
  <c r="C4038" i="2"/>
  <c r="H38" i="7"/>
  <c r="K38" i="7"/>
  <c r="C4055" i="2"/>
  <c r="C2952" i="2"/>
  <c r="DS27" i="6"/>
  <c r="DV27" i="6"/>
  <c r="C2990" i="2"/>
  <c r="DX26" i="6"/>
  <c r="EA26" i="6"/>
  <c r="C7328" i="2"/>
  <c r="FQ35" i="8"/>
  <c r="FT35" i="8"/>
  <c r="C4120" i="2"/>
  <c r="R25" i="7"/>
  <c r="U25" i="7"/>
  <c r="M24" i="7"/>
  <c r="P24" i="7"/>
  <c r="C4080" i="2"/>
  <c r="C4123" i="2"/>
  <c r="R28" i="7"/>
  <c r="U28" i="7"/>
  <c r="C3994" i="2"/>
  <c r="C16" i="7"/>
  <c r="F16" i="7"/>
  <c r="C4030" i="2"/>
  <c r="H13" i="7"/>
  <c r="K13" i="7"/>
  <c r="C4031" i="2"/>
  <c r="H14" i="7"/>
  <c r="K14" i="7"/>
  <c r="M43" i="7"/>
  <c r="P43" i="7"/>
  <c r="C4099" i="2"/>
  <c r="M10" i="7"/>
  <c r="P10" i="7"/>
  <c r="C4066" i="2"/>
  <c r="M22" i="7"/>
  <c r="P22" i="7"/>
  <c r="C4078" i="2"/>
  <c r="C4067" i="2"/>
  <c r="M11" i="7"/>
  <c r="P11" i="7"/>
  <c r="C4074" i="2"/>
  <c r="M18" i="7"/>
  <c r="P18" i="7"/>
  <c r="C4088" i="2"/>
  <c r="M32" i="7"/>
  <c r="P32" i="7"/>
  <c r="C4086" i="2"/>
  <c r="M30" i="7"/>
  <c r="P30" i="7"/>
  <c r="R8" i="7"/>
  <c r="U8" i="7"/>
  <c r="C4103" i="2"/>
  <c r="R20" i="7"/>
  <c r="U20" i="7"/>
  <c r="C4115" i="2"/>
  <c r="FB7" i="7"/>
  <c r="FE7" i="7"/>
  <c r="C5194" i="2"/>
  <c r="M38" i="7"/>
  <c r="P38" i="7"/>
  <c r="C4094" i="2"/>
  <c r="M21" i="7"/>
  <c r="P21" i="7"/>
  <c r="C4077" i="2"/>
  <c r="M19" i="7"/>
  <c r="P19" i="7"/>
  <c r="C4075" i="2"/>
  <c r="C4089" i="2"/>
  <c r="M33" i="7"/>
  <c r="P33" i="7"/>
  <c r="C4146" i="2"/>
  <c r="W12" i="7"/>
  <c r="Z12" i="7"/>
  <c r="R41" i="7"/>
  <c r="U41" i="7"/>
  <c r="C4136" i="2"/>
  <c r="M29" i="7"/>
  <c r="P29" i="7"/>
  <c r="C4085" i="2"/>
  <c r="C4095" i="2"/>
  <c r="M39" i="7"/>
  <c r="P39" i="7"/>
  <c r="C4129" i="2"/>
  <c r="R34" i="7"/>
  <c r="U34" i="7"/>
  <c r="C4073" i="2"/>
  <c r="M17" i="7"/>
  <c r="P17" i="7"/>
  <c r="M15" i="7"/>
  <c r="P15" i="7"/>
  <c r="C4071" i="2"/>
  <c r="M42" i="7"/>
  <c r="P42" i="7"/>
  <c r="C4098" i="2"/>
  <c r="R23" i="7"/>
  <c r="U23" i="7"/>
  <c r="C4118" i="2"/>
  <c r="M44" i="7"/>
  <c r="P44" i="7"/>
  <c r="C4100" i="2"/>
  <c r="C4169" i="2"/>
  <c r="W35" i="7"/>
  <c r="Z35" i="7"/>
  <c r="C4065" i="2"/>
  <c r="M9" i="7"/>
  <c r="P9" i="7"/>
  <c r="M40" i="7"/>
  <c r="P40" i="7"/>
  <c r="C4096" i="2"/>
  <c r="C4093" i="2"/>
  <c r="M37" i="7"/>
  <c r="P37" i="7"/>
  <c r="M31" i="7"/>
  <c r="P31" i="7"/>
  <c r="C4087" i="2"/>
  <c r="M36" i="7"/>
  <c r="P36" i="7"/>
  <c r="C4092" i="2"/>
  <c r="C2991" i="2"/>
  <c r="DX27" i="6"/>
  <c r="EA27" i="6"/>
  <c r="C3029" i="2"/>
  <c r="EC26" i="6"/>
  <c r="EF26" i="6"/>
  <c r="C7367" i="2"/>
  <c r="FV35" i="8"/>
  <c r="FY35" i="8"/>
  <c r="C4119" i="2"/>
  <c r="R24" i="7"/>
  <c r="U24" i="7"/>
  <c r="W25" i="7"/>
  <c r="Z25" i="7"/>
  <c r="C4159" i="2"/>
  <c r="W28" i="7"/>
  <c r="Z28" i="7"/>
  <c r="C4162" i="2"/>
  <c r="M14" i="7"/>
  <c r="P14" i="7"/>
  <c r="C4070" i="2"/>
  <c r="C4105" i="2"/>
  <c r="R10" i="7"/>
  <c r="U10" i="7"/>
  <c r="C4069" i="2"/>
  <c r="M13" i="7"/>
  <c r="P13" i="7"/>
  <c r="H16" i="7"/>
  <c r="K16" i="7"/>
  <c r="C4033" i="2"/>
  <c r="R43" i="7"/>
  <c r="U43" i="7"/>
  <c r="C4138" i="2"/>
  <c r="R9" i="7"/>
  <c r="U9" i="7"/>
  <c r="C4104" i="2"/>
  <c r="C4168" i="2"/>
  <c r="W34" i="7"/>
  <c r="Z34" i="7"/>
  <c r="AB12" i="7"/>
  <c r="AE12" i="7"/>
  <c r="C4185" i="2"/>
  <c r="C4128" i="2"/>
  <c r="R33" i="7"/>
  <c r="U33" i="7"/>
  <c r="R18" i="7"/>
  <c r="U18" i="7"/>
  <c r="C4113" i="2"/>
  <c r="R31" i="7"/>
  <c r="U31" i="7"/>
  <c r="C4126" i="2"/>
  <c r="C4135" i="2"/>
  <c r="R40" i="7"/>
  <c r="U40" i="7"/>
  <c r="C4139" i="2"/>
  <c r="R44" i="7"/>
  <c r="U44" i="7"/>
  <c r="C4137" i="2"/>
  <c r="R42" i="7"/>
  <c r="U42" i="7"/>
  <c r="R29" i="7"/>
  <c r="U29" i="7"/>
  <c r="C4124" i="2"/>
  <c r="R21" i="7"/>
  <c r="U21" i="7"/>
  <c r="C4116" i="2"/>
  <c r="FG7" i="7"/>
  <c r="FJ7" i="7"/>
  <c r="C5233" i="2"/>
  <c r="W8" i="7"/>
  <c r="Z8" i="7"/>
  <c r="C4142" i="2"/>
  <c r="C4131" i="2"/>
  <c r="R36" i="7"/>
  <c r="U36" i="7"/>
  <c r="C4132" i="2"/>
  <c r="R37" i="7"/>
  <c r="U37" i="7"/>
  <c r="C4208" i="2"/>
  <c r="AB35" i="7"/>
  <c r="AE35" i="7"/>
  <c r="C4112" i="2"/>
  <c r="R17" i="7"/>
  <c r="U17" i="7"/>
  <c r="C4134" i="2"/>
  <c r="R39" i="7"/>
  <c r="U39" i="7"/>
  <c r="C4125" i="2"/>
  <c r="R30" i="7"/>
  <c r="U30" i="7"/>
  <c r="R32" i="7"/>
  <c r="U32" i="7"/>
  <c r="C4127" i="2"/>
  <c r="C4106" i="2"/>
  <c r="R11" i="7"/>
  <c r="U11" i="7"/>
  <c r="W23" i="7"/>
  <c r="Z23" i="7"/>
  <c r="C4157" i="2"/>
  <c r="C4110" i="2"/>
  <c r="R15" i="7"/>
  <c r="U15" i="7"/>
  <c r="C4175" i="2"/>
  <c r="W41" i="7"/>
  <c r="Z41" i="7"/>
  <c r="R19" i="7"/>
  <c r="U19" i="7"/>
  <c r="C4114" i="2"/>
  <c r="R38" i="7"/>
  <c r="U38" i="7"/>
  <c r="C4133" i="2"/>
  <c r="C4154" i="2"/>
  <c r="W20" i="7"/>
  <c r="Z20" i="7"/>
  <c r="C4117" i="2"/>
  <c r="R22" i="7"/>
  <c r="U22" i="7"/>
  <c r="C3030" i="2"/>
  <c r="EC27" i="6"/>
  <c r="EF27" i="6"/>
  <c r="C3068" i="2"/>
  <c r="EH26" i="6"/>
  <c r="EK26" i="6"/>
  <c r="C7406" i="2"/>
  <c r="GA35" i="8"/>
  <c r="GD35" i="8"/>
  <c r="AB25" i="7"/>
  <c r="AE25" i="7"/>
  <c r="C4198" i="2"/>
  <c r="W24" i="7"/>
  <c r="Z24" i="7"/>
  <c r="C4158" i="2"/>
  <c r="AB28" i="7"/>
  <c r="AE28" i="7"/>
  <c r="C4201" i="2"/>
  <c r="C4144" i="2"/>
  <c r="W10" i="7"/>
  <c r="Z10" i="7"/>
  <c r="C4177" i="2"/>
  <c r="W43" i="7"/>
  <c r="Z43" i="7"/>
  <c r="R13" i="7"/>
  <c r="U13" i="7"/>
  <c r="C4108" i="2"/>
  <c r="M16" i="7"/>
  <c r="P16" i="7"/>
  <c r="C4072" i="2"/>
  <c r="R14" i="7"/>
  <c r="U14" i="7"/>
  <c r="C4109" i="2"/>
  <c r="C4214" i="2"/>
  <c r="AB41" i="7"/>
  <c r="AE41" i="7"/>
  <c r="C4145" i="2"/>
  <c r="W11" i="7"/>
  <c r="Z11" i="7"/>
  <c r="C4164" i="2"/>
  <c r="W30" i="7"/>
  <c r="Z30" i="7"/>
  <c r="C4173" i="2"/>
  <c r="W39" i="7"/>
  <c r="Z39" i="7"/>
  <c r="C4247" i="2"/>
  <c r="AG35" i="7"/>
  <c r="AJ35" i="7"/>
  <c r="C4170" i="2"/>
  <c r="W36" i="7"/>
  <c r="Z36" i="7"/>
  <c r="C4176" i="2"/>
  <c r="W42" i="7"/>
  <c r="Z42" i="7"/>
  <c r="W40" i="7"/>
  <c r="Z40" i="7"/>
  <c r="C4174" i="2"/>
  <c r="C4207" i="2"/>
  <c r="AB34" i="7"/>
  <c r="AE34" i="7"/>
  <c r="C4172" i="2"/>
  <c r="W38" i="7"/>
  <c r="Z38" i="7"/>
  <c r="FL7" i="7"/>
  <c r="FO7" i="7"/>
  <c r="C5272" i="2"/>
  <c r="C4163" i="2"/>
  <c r="W29" i="7"/>
  <c r="Z29" i="7"/>
  <c r="C4224" i="2"/>
  <c r="AG12" i="7"/>
  <c r="AJ12" i="7"/>
  <c r="C4156" i="2"/>
  <c r="W22" i="7"/>
  <c r="Z22" i="7"/>
  <c r="C4149" i="2"/>
  <c r="W15" i="7"/>
  <c r="Z15" i="7"/>
  <c r="AB20" i="7"/>
  <c r="AE20" i="7"/>
  <c r="C4193" i="2"/>
  <c r="C4151" i="2"/>
  <c r="W17" i="7"/>
  <c r="Z17" i="7"/>
  <c r="C4171" i="2"/>
  <c r="W37" i="7"/>
  <c r="Z37" i="7"/>
  <c r="C4178" i="2"/>
  <c r="W44" i="7"/>
  <c r="Z44" i="7"/>
  <c r="C4167" i="2"/>
  <c r="W33" i="7"/>
  <c r="Z33" i="7"/>
  <c r="C4153" i="2"/>
  <c r="W19" i="7"/>
  <c r="Z19" i="7"/>
  <c r="AB23" i="7"/>
  <c r="AE23" i="7"/>
  <c r="C4196" i="2"/>
  <c r="C4166" i="2"/>
  <c r="W32" i="7"/>
  <c r="Z32" i="7"/>
  <c r="AB8" i="7"/>
  <c r="AE8" i="7"/>
  <c r="C4181" i="2"/>
  <c r="W21" i="7"/>
  <c r="Z21" i="7"/>
  <c r="C4155" i="2"/>
  <c r="W31" i="7"/>
  <c r="Z31" i="7"/>
  <c r="C4165" i="2"/>
  <c r="C4152" i="2"/>
  <c r="W18" i="7"/>
  <c r="Z18" i="7"/>
  <c r="C4143" i="2"/>
  <c r="W9" i="7"/>
  <c r="Z9" i="7"/>
  <c r="C3069" i="2"/>
  <c r="EH27" i="6"/>
  <c r="EK27" i="6"/>
  <c r="C3107" i="2"/>
  <c r="EM26" i="6"/>
  <c r="EP26" i="6"/>
  <c r="C7445" i="2"/>
  <c r="GF35" i="8"/>
  <c r="GI35" i="8"/>
  <c r="AB24" i="7"/>
  <c r="AE24" i="7"/>
  <c r="C4197" i="2"/>
  <c r="C4237" i="2"/>
  <c r="AG25" i="7"/>
  <c r="AJ25" i="7"/>
  <c r="AG28" i="7"/>
  <c r="AJ28" i="7"/>
  <c r="C4240" i="2"/>
  <c r="C4148" i="2"/>
  <c r="W14" i="7"/>
  <c r="Z14" i="7"/>
  <c r="C4216" i="2"/>
  <c r="AB43" i="7"/>
  <c r="AE43" i="7"/>
  <c r="C4183" i="2"/>
  <c r="AB10" i="7"/>
  <c r="AE10" i="7"/>
  <c r="R16" i="7"/>
  <c r="U16" i="7"/>
  <c r="C4111" i="2"/>
  <c r="W13" i="7"/>
  <c r="Z13" i="7"/>
  <c r="C4147" i="2"/>
  <c r="C4182" i="2"/>
  <c r="AB9" i="7"/>
  <c r="AE9" i="7"/>
  <c r="C4192" i="2"/>
  <c r="AB19" i="7"/>
  <c r="AE19" i="7"/>
  <c r="AB33" i="7"/>
  <c r="AE33" i="7"/>
  <c r="C4206" i="2"/>
  <c r="AB17" i="7"/>
  <c r="AE17" i="7"/>
  <c r="C4190" i="2"/>
  <c r="C4188" i="2"/>
  <c r="AB15" i="7"/>
  <c r="AE15" i="7"/>
  <c r="AL12" i="7"/>
  <c r="AO12" i="7"/>
  <c r="C4263" i="2"/>
  <c r="AG34" i="7"/>
  <c r="AJ34" i="7"/>
  <c r="C4246" i="2"/>
  <c r="C4215" i="2"/>
  <c r="AB42" i="7"/>
  <c r="AE42" i="7"/>
  <c r="C4286" i="2"/>
  <c r="AL35" i="7"/>
  <c r="AO35" i="7"/>
  <c r="C4203" i="2"/>
  <c r="AB30" i="7"/>
  <c r="AE30" i="7"/>
  <c r="C4204" i="2"/>
  <c r="AB31" i="7"/>
  <c r="AE31" i="7"/>
  <c r="AG8" i="7"/>
  <c r="AJ8" i="7"/>
  <c r="C4220" i="2"/>
  <c r="C4235" i="2"/>
  <c r="AG23" i="7"/>
  <c r="AJ23" i="7"/>
  <c r="FQ7" i="7"/>
  <c r="FT7" i="7"/>
  <c r="C5311" i="2"/>
  <c r="C4217" i="2"/>
  <c r="AB44" i="7"/>
  <c r="AE44" i="7"/>
  <c r="AB37" i="7"/>
  <c r="AE37" i="7"/>
  <c r="C4210" i="2"/>
  <c r="AB22" i="7"/>
  <c r="AE22" i="7"/>
  <c r="C4195" i="2"/>
  <c r="AB29" i="7"/>
  <c r="AE29" i="7"/>
  <c r="C4202" i="2"/>
  <c r="AB38" i="7"/>
  <c r="AE38" i="7"/>
  <c r="C4211" i="2"/>
  <c r="AB36" i="7"/>
  <c r="AE36" i="7"/>
  <c r="C4209" i="2"/>
  <c r="AB39" i="7"/>
  <c r="AE39" i="7"/>
  <c r="C4212" i="2"/>
  <c r="C4184" i="2"/>
  <c r="AB11" i="7"/>
  <c r="AE11" i="7"/>
  <c r="AG41" i="7"/>
  <c r="AJ41" i="7"/>
  <c r="C4253" i="2"/>
  <c r="AB32" i="7"/>
  <c r="AE32" i="7"/>
  <c r="C4205" i="2"/>
  <c r="AB18" i="7"/>
  <c r="AE18" i="7"/>
  <c r="C4191" i="2"/>
  <c r="AB21" i="7"/>
  <c r="AE21" i="7"/>
  <c r="C4194" i="2"/>
  <c r="C4232" i="2"/>
  <c r="AG20" i="7"/>
  <c r="AJ20" i="7"/>
  <c r="AB40" i="7"/>
  <c r="AE40" i="7"/>
  <c r="C4213" i="2"/>
  <c r="EM27" i="6"/>
  <c r="EP27" i="6"/>
  <c r="C3108" i="2"/>
  <c r="C3146" i="2"/>
  <c r="ER26" i="6"/>
  <c r="EU26" i="6"/>
  <c r="GK35" i="8"/>
  <c r="GN35" i="8"/>
  <c r="C7484" i="2"/>
  <c r="C4276" i="2"/>
  <c r="AL25" i="7"/>
  <c r="AO25" i="7"/>
  <c r="AG24" i="7"/>
  <c r="AJ24" i="7"/>
  <c r="C4236" i="2"/>
  <c r="C4279" i="2"/>
  <c r="AL28" i="7"/>
  <c r="AO28" i="7"/>
  <c r="C4186" i="2"/>
  <c r="AB13" i="7"/>
  <c r="AE13" i="7"/>
  <c r="C4222" i="2"/>
  <c r="AG10" i="7"/>
  <c r="AJ10" i="7"/>
  <c r="AG43" i="7"/>
  <c r="AJ43" i="7"/>
  <c r="C4255" i="2"/>
  <c r="AB14" i="7"/>
  <c r="AE14" i="7"/>
  <c r="C4187" i="2"/>
  <c r="W16" i="7"/>
  <c r="Z16" i="7"/>
  <c r="C4150" i="2"/>
  <c r="C4223" i="2"/>
  <c r="AG11" i="7"/>
  <c r="AJ11" i="7"/>
  <c r="AG44" i="7"/>
  <c r="AJ44" i="7"/>
  <c r="C4256" i="2"/>
  <c r="AL23" i="7"/>
  <c r="AO23" i="7"/>
  <c r="C4274" i="2"/>
  <c r="AG31" i="7"/>
  <c r="AJ31" i="7"/>
  <c r="C4243" i="2"/>
  <c r="AQ35" i="7"/>
  <c r="AT35" i="7"/>
  <c r="C4325" i="2"/>
  <c r="C4227" i="2"/>
  <c r="AG15" i="7"/>
  <c r="AJ15" i="7"/>
  <c r="C4231" i="2"/>
  <c r="AG19" i="7"/>
  <c r="AJ19" i="7"/>
  <c r="C4233" i="2"/>
  <c r="AG21" i="7"/>
  <c r="AJ21" i="7"/>
  <c r="AG32" i="7"/>
  <c r="AJ32" i="7"/>
  <c r="C4244" i="2"/>
  <c r="AG36" i="7"/>
  <c r="AJ36" i="7"/>
  <c r="C4248" i="2"/>
  <c r="C4250" i="2"/>
  <c r="AG38" i="7"/>
  <c r="AJ38" i="7"/>
  <c r="C4234" i="2"/>
  <c r="AG22" i="7"/>
  <c r="AJ22" i="7"/>
  <c r="C4285" i="2"/>
  <c r="AL34" i="7"/>
  <c r="AO34" i="7"/>
  <c r="C4252" i="2"/>
  <c r="AG40" i="7"/>
  <c r="AJ40" i="7"/>
  <c r="AL20" i="7"/>
  <c r="AO20" i="7"/>
  <c r="C4271" i="2"/>
  <c r="AG30" i="7"/>
  <c r="AJ30" i="7"/>
  <c r="C4242" i="2"/>
  <c r="C4254" i="2"/>
  <c r="AG42" i="7"/>
  <c r="AJ42" i="7"/>
  <c r="C4221" i="2"/>
  <c r="AG9" i="7"/>
  <c r="AJ9" i="7"/>
  <c r="AG18" i="7"/>
  <c r="AJ18" i="7"/>
  <c r="C4230" i="2"/>
  <c r="C4292" i="2"/>
  <c r="AL41" i="7"/>
  <c r="AO41" i="7"/>
  <c r="AG39" i="7"/>
  <c r="AJ39" i="7"/>
  <c r="C4251" i="2"/>
  <c r="C4241" i="2"/>
  <c r="AG29" i="7"/>
  <c r="AJ29" i="7"/>
  <c r="C4249" i="2"/>
  <c r="AG37" i="7"/>
  <c r="AJ37" i="7"/>
  <c r="FV7" i="7"/>
  <c r="FY7" i="7"/>
  <c r="C5350" i="2"/>
  <c r="AL8" i="7"/>
  <c r="AO8" i="7"/>
  <c r="C4259" i="2"/>
  <c r="C4302" i="2"/>
  <c r="AQ12" i="7"/>
  <c r="AT12" i="7"/>
  <c r="C4229" i="2"/>
  <c r="AG17" i="7"/>
  <c r="AJ17" i="7"/>
  <c r="C4245" i="2"/>
  <c r="AG33" i="7"/>
  <c r="AJ33" i="7"/>
  <c r="ER27" i="6"/>
  <c r="EU27" i="6"/>
  <c r="C3147" i="2"/>
  <c r="C3185" i="2"/>
  <c r="EW26" i="6"/>
  <c r="EZ26" i="6"/>
  <c r="GP35" i="8"/>
  <c r="GS35" i="8"/>
  <c r="C7523" i="2"/>
  <c r="C4275" i="2"/>
  <c r="AL24" i="7"/>
  <c r="AO24" i="7"/>
  <c r="AQ25" i="7"/>
  <c r="AT25" i="7"/>
  <c r="C4315" i="2"/>
  <c r="AQ28" i="7"/>
  <c r="AT28" i="7"/>
  <c r="C4318" i="2"/>
  <c r="C4189" i="2"/>
  <c r="AB16" i="7"/>
  <c r="AE16" i="7"/>
  <c r="C4294" i="2"/>
  <c r="AL43" i="7"/>
  <c r="AO43" i="7"/>
  <c r="AL10" i="7"/>
  <c r="AO10" i="7"/>
  <c r="C4261" i="2"/>
  <c r="AG13" i="7"/>
  <c r="AJ13" i="7"/>
  <c r="C4225" i="2"/>
  <c r="C4226" i="2"/>
  <c r="AG14" i="7"/>
  <c r="AJ14" i="7"/>
  <c r="AL17" i="7"/>
  <c r="AO17" i="7"/>
  <c r="C4268" i="2"/>
  <c r="AL33" i="7"/>
  <c r="AO33" i="7"/>
  <c r="C4284" i="2"/>
  <c r="AV12" i="7"/>
  <c r="AY12" i="7"/>
  <c r="C4341" i="2"/>
  <c r="C4288" i="2"/>
  <c r="AL37" i="7"/>
  <c r="AO37" i="7"/>
  <c r="C4293" i="2"/>
  <c r="AL42" i="7"/>
  <c r="AO42" i="7"/>
  <c r="AL40" i="7"/>
  <c r="AO40" i="7"/>
  <c r="C4291" i="2"/>
  <c r="AQ34" i="7"/>
  <c r="AT34" i="7"/>
  <c r="C4324" i="2"/>
  <c r="AL22" i="7"/>
  <c r="AO22" i="7"/>
  <c r="C4273" i="2"/>
  <c r="C4272" i="2"/>
  <c r="AL21" i="7"/>
  <c r="AO21" i="7"/>
  <c r="C4270" i="2"/>
  <c r="AL19" i="7"/>
  <c r="AO19" i="7"/>
  <c r="C5389" i="2"/>
  <c r="GA7" i="7"/>
  <c r="GD7" i="7"/>
  <c r="C4290" i="2"/>
  <c r="AL39" i="7"/>
  <c r="AO39" i="7"/>
  <c r="AL18" i="7"/>
  <c r="AO18" i="7"/>
  <c r="C4269" i="2"/>
  <c r="AL36" i="7"/>
  <c r="AO36" i="7"/>
  <c r="C4287" i="2"/>
  <c r="AV35" i="7"/>
  <c r="AY35" i="7"/>
  <c r="C4364" i="2"/>
  <c r="C4313" i="2"/>
  <c r="AQ23" i="7"/>
  <c r="AT23" i="7"/>
  <c r="AL44" i="7"/>
  <c r="AO44" i="7"/>
  <c r="C4295" i="2"/>
  <c r="C4280" i="2"/>
  <c r="AL29" i="7"/>
  <c r="AO29" i="7"/>
  <c r="AQ41" i="7"/>
  <c r="AT41" i="7"/>
  <c r="C4331" i="2"/>
  <c r="C4260" i="2"/>
  <c r="AL9" i="7"/>
  <c r="AO9" i="7"/>
  <c r="C4289" i="2"/>
  <c r="AL38" i="7"/>
  <c r="AO38" i="7"/>
  <c r="AL15" i="7"/>
  <c r="AO15" i="7"/>
  <c r="C4266" i="2"/>
  <c r="AL11" i="7"/>
  <c r="AO11" i="7"/>
  <c r="C4262" i="2"/>
  <c r="AQ8" i="7"/>
  <c r="AT8" i="7"/>
  <c r="C4298" i="2"/>
  <c r="AL30" i="7"/>
  <c r="AO30" i="7"/>
  <c r="C4281" i="2"/>
  <c r="AQ20" i="7"/>
  <c r="AT20" i="7"/>
  <c r="C4310" i="2"/>
  <c r="C4283" i="2"/>
  <c r="AL32" i="7"/>
  <c r="AO32" i="7"/>
  <c r="C4282" i="2"/>
  <c r="AL31" i="7"/>
  <c r="AO31" i="7"/>
  <c r="C3186" i="2"/>
  <c r="EW27" i="6"/>
  <c r="EZ27" i="6"/>
  <c r="C3224" i="2"/>
  <c r="FB26" i="6"/>
  <c r="FE26" i="6"/>
  <c r="GU35" i="8"/>
  <c r="GX35" i="8"/>
  <c r="C7562" i="2"/>
  <c r="AV25" i="7"/>
  <c r="AY25" i="7"/>
  <c r="C4354" i="2"/>
  <c r="AQ24" i="7"/>
  <c r="AT24" i="7"/>
  <c r="C4314" i="2"/>
  <c r="AV28" i="7"/>
  <c r="AY28" i="7"/>
  <c r="C4357" i="2"/>
  <c r="AL14" i="7"/>
  <c r="AO14" i="7"/>
  <c r="C4265" i="2"/>
  <c r="C4300" i="2"/>
  <c r="AQ10" i="7"/>
  <c r="AT10" i="7"/>
  <c r="AQ43" i="7"/>
  <c r="AT43" i="7"/>
  <c r="C4333" i="2"/>
  <c r="AG16" i="7"/>
  <c r="AJ16" i="7"/>
  <c r="C4228" i="2"/>
  <c r="C4264" i="2"/>
  <c r="AL13" i="7"/>
  <c r="AO13" i="7"/>
  <c r="C4349" i="2"/>
  <c r="AV20" i="7"/>
  <c r="AY20" i="7"/>
  <c r="C4321" i="2"/>
  <c r="AQ31" i="7"/>
  <c r="AT31" i="7"/>
  <c r="C4322" i="2"/>
  <c r="AQ32" i="7"/>
  <c r="AT32" i="7"/>
  <c r="GF7" i="7"/>
  <c r="GI7" i="7"/>
  <c r="C5428" i="2"/>
  <c r="AQ19" i="7"/>
  <c r="AT19" i="7"/>
  <c r="C4309" i="2"/>
  <c r="AQ37" i="7"/>
  <c r="AT37" i="7"/>
  <c r="C4327" i="2"/>
  <c r="AQ11" i="7"/>
  <c r="AT11" i="7"/>
  <c r="C4301" i="2"/>
  <c r="AQ15" i="7"/>
  <c r="AT15" i="7"/>
  <c r="C4305" i="2"/>
  <c r="AV41" i="7"/>
  <c r="AY41" i="7"/>
  <c r="C4370" i="2"/>
  <c r="AQ44" i="7"/>
  <c r="AT44" i="7"/>
  <c r="C4334" i="2"/>
  <c r="BA35" i="7"/>
  <c r="BD35" i="7"/>
  <c r="C4403" i="2"/>
  <c r="C4308" i="2"/>
  <c r="AQ18" i="7"/>
  <c r="AT18" i="7"/>
  <c r="C4312" i="2"/>
  <c r="AQ22" i="7"/>
  <c r="AT22" i="7"/>
  <c r="AQ40" i="7"/>
  <c r="AT40" i="7"/>
  <c r="C4330" i="2"/>
  <c r="C4323" i="2"/>
  <c r="AQ33" i="7"/>
  <c r="AT33" i="7"/>
  <c r="AQ38" i="7"/>
  <c r="AT38" i="7"/>
  <c r="C4328" i="2"/>
  <c r="C4299" i="2"/>
  <c r="AQ9" i="7"/>
  <c r="AT9" i="7"/>
  <c r="C4319" i="2"/>
  <c r="AQ29" i="7"/>
  <c r="AT29" i="7"/>
  <c r="C4352" i="2"/>
  <c r="AV23" i="7"/>
  <c r="AY23" i="7"/>
  <c r="AQ39" i="7"/>
  <c r="AT39" i="7"/>
  <c r="C4329" i="2"/>
  <c r="C4311" i="2"/>
  <c r="AQ21" i="7"/>
  <c r="AT21" i="7"/>
  <c r="AQ42" i="7"/>
  <c r="AT42" i="7"/>
  <c r="C4332" i="2"/>
  <c r="AQ30" i="7"/>
  <c r="AT30" i="7"/>
  <c r="C4320" i="2"/>
  <c r="AV8" i="7"/>
  <c r="AY8" i="7"/>
  <c r="C4337" i="2"/>
  <c r="C4326" i="2"/>
  <c r="AQ36" i="7"/>
  <c r="AT36" i="7"/>
  <c r="AV34" i="7"/>
  <c r="AY34" i="7"/>
  <c r="C4363" i="2"/>
  <c r="C4380" i="2"/>
  <c r="BA12" i="7"/>
  <c r="BD12" i="7"/>
  <c r="AQ17" i="7"/>
  <c r="AT17" i="7"/>
  <c r="C4307" i="2"/>
  <c r="C3225" i="2"/>
  <c r="FB27" i="6"/>
  <c r="FE27" i="6"/>
  <c r="C3263" i="2"/>
  <c r="FG26" i="6"/>
  <c r="FJ26" i="6"/>
  <c r="C7601" i="2"/>
  <c r="GZ35" i="8"/>
  <c r="HC35" i="8"/>
  <c r="AV24" i="7"/>
  <c r="AY24" i="7"/>
  <c r="C4353" i="2"/>
  <c r="C4393" i="2"/>
  <c r="BA25" i="7"/>
  <c r="BD25" i="7"/>
  <c r="BA28" i="7"/>
  <c r="BD28" i="7"/>
  <c r="C4396" i="2"/>
  <c r="C4339" i="2"/>
  <c r="AV10" i="7"/>
  <c r="AY10" i="7"/>
  <c r="AQ13" i="7"/>
  <c r="AT13" i="7"/>
  <c r="C4303" i="2"/>
  <c r="C4267" i="2"/>
  <c r="AL16" i="7"/>
  <c r="AO16" i="7"/>
  <c r="C4372" i="2"/>
  <c r="AV43" i="7"/>
  <c r="AY43" i="7"/>
  <c r="AQ14" i="7"/>
  <c r="AT14" i="7"/>
  <c r="C4304" i="2"/>
  <c r="C4409" i="2"/>
  <c r="BA41" i="7"/>
  <c r="BD41" i="7"/>
  <c r="C4365" i="2"/>
  <c r="AV36" i="7"/>
  <c r="AY36" i="7"/>
  <c r="C4350" i="2"/>
  <c r="AV21" i="7"/>
  <c r="AY21" i="7"/>
  <c r="BA23" i="7"/>
  <c r="BD23" i="7"/>
  <c r="C4391" i="2"/>
  <c r="C4338" i="2"/>
  <c r="AV9" i="7"/>
  <c r="AY9" i="7"/>
  <c r="AV33" i="7"/>
  <c r="AY33" i="7"/>
  <c r="C4362" i="2"/>
  <c r="C4347" i="2"/>
  <c r="AV18" i="7"/>
  <c r="AY18" i="7"/>
  <c r="AV31" i="7"/>
  <c r="AY31" i="7"/>
  <c r="C4360" i="2"/>
  <c r="C4359" i="2"/>
  <c r="AV30" i="7"/>
  <c r="AY30" i="7"/>
  <c r="AV38" i="7"/>
  <c r="AY38" i="7"/>
  <c r="C4367" i="2"/>
  <c r="BF35" i="7"/>
  <c r="BI35" i="7"/>
  <c r="C4442" i="2"/>
  <c r="AV17" i="7"/>
  <c r="AY17" i="7"/>
  <c r="C4346" i="2"/>
  <c r="C4402" i="2"/>
  <c r="BA34" i="7"/>
  <c r="BD34" i="7"/>
  <c r="BA8" i="7"/>
  <c r="BD8" i="7"/>
  <c r="C4376" i="2"/>
  <c r="C4371" i="2"/>
  <c r="AV42" i="7"/>
  <c r="AY42" i="7"/>
  <c r="AV40" i="7"/>
  <c r="AY40" i="7"/>
  <c r="C4369" i="2"/>
  <c r="C4373" i="2"/>
  <c r="AV44" i="7"/>
  <c r="AY44" i="7"/>
  <c r="C4344" i="2"/>
  <c r="AV15" i="7"/>
  <c r="AY15" i="7"/>
  <c r="C4366" i="2"/>
  <c r="AV37" i="7"/>
  <c r="AY37" i="7"/>
  <c r="C5467" i="2"/>
  <c r="GK7" i="7"/>
  <c r="GN7" i="7"/>
  <c r="AV39" i="7"/>
  <c r="AY39" i="7"/>
  <c r="C4368" i="2"/>
  <c r="C4348" i="2"/>
  <c r="AV19" i="7"/>
  <c r="AY19" i="7"/>
  <c r="BF12" i="7"/>
  <c r="BI12" i="7"/>
  <c r="C4419" i="2"/>
  <c r="C4358" i="2"/>
  <c r="AV29" i="7"/>
  <c r="AY29" i="7"/>
  <c r="AV22" i="7"/>
  <c r="AY22" i="7"/>
  <c r="C4351" i="2"/>
  <c r="C4361" i="2"/>
  <c r="AV32" i="7"/>
  <c r="AY32" i="7"/>
  <c r="C4388" i="2"/>
  <c r="BA20" i="7"/>
  <c r="BD20" i="7"/>
  <c r="C4340" i="2"/>
  <c r="AV11" i="7"/>
  <c r="AY11" i="7"/>
  <c r="C3264" i="2"/>
  <c r="FG27" i="6"/>
  <c r="FJ27" i="6"/>
  <c r="C3302" i="2"/>
  <c r="FL26" i="6"/>
  <c r="FO26" i="6"/>
  <c r="HE35" i="8"/>
  <c r="HH35" i="8"/>
  <c r="C7640" i="2"/>
  <c r="C4432" i="2"/>
  <c r="BF25" i="7"/>
  <c r="BI25" i="7"/>
  <c r="BA24" i="7"/>
  <c r="BD24" i="7"/>
  <c r="C4392" i="2"/>
  <c r="C4435" i="2"/>
  <c r="BF28" i="7"/>
  <c r="BI28" i="7"/>
  <c r="C4306" i="2"/>
  <c r="AQ16" i="7"/>
  <c r="AT16" i="7"/>
  <c r="AV14" i="7"/>
  <c r="AY14" i="7"/>
  <c r="C4343" i="2"/>
  <c r="BA43" i="7"/>
  <c r="BD43" i="7"/>
  <c r="C4411" i="2"/>
  <c r="C4378" i="2"/>
  <c r="BA10" i="7"/>
  <c r="BD10" i="7"/>
  <c r="C4342" i="2"/>
  <c r="AV13" i="7"/>
  <c r="AY13" i="7"/>
  <c r="C4385" i="2"/>
  <c r="BA17" i="7"/>
  <c r="BD17" i="7"/>
  <c r="C4399" i="2"/>
  <c r="BA31" i="7"/>
  <c r="BD31" i="7"/>
  <c r="BF20" i="7"/>
  <c r="BI20" i="7"/>
  <c r="C4427" i="2"/>
  <c r="C4397" i="2"/>
  <c r="BA29" i="7"/>
  <c r="BD29" i="7"/>
  <c r="C4405" i="2"/>
  <c r="BA37" i="7"/>
  <c r="BD37" i="7"/>
  <c r="BA44" i="7"/>
  <c r="BD44" i="7"/>
  <c r="C4412" i="2"/>
  <c r="C4410" i="2"/>
  <c r="BA42" i="7"/>
  <c r="BD42" i="7"/>
  <c r="BF34" i="7"/>
  <c r="BI34" i="7"/>
  <c r="C4441" i="2"/>
  <c r="C4398" i="2"/>
  <c r="BA30" i="7"/>
  <c r="BD30" i="7"/>
  <c r="C4386" i="2"/>
  <c r="BA18" i="7"/>
  <c r="BD18" i="7"/>
  <c r="C4377" i="2"/>
  <c r="BA9" i="7"/>
  <c r="BD9" i="7"/>
  <c r="BA21" i="7"/>
  <c r="BD21" i="7"/>
  <c r="C4389" i="2"/>
  <c r="BF41" i="7"/>
  <c r="BI41" i="7"/>
  <c r="C4448" i="2"/>
  <c r="BA22" i="7"/>
  <c r="BD22" i="7"/>
  <c r="C4390" i="2"/>
  <c r="BA38" i="7"/>
  <c r="BD38" i="7"/>
  <c r="C4406" i="2"/>
  <c r="C4401" i="2"/>
  <c r="BA33" i="7"/>
  <c r="BD33" i="7"/>
  <c r="C4458" i="2"/>
  <c r="BK12" i="7"/>
  <c r="BN12" i="7"/>
  <c r="C4407" i="2"/>
  <c r="BA39" i="7"/>
  <c r="BD39" i="7"/>
  <c r="BK35" i="7"/>
  <c r="BN35" i="7"/>
  <c r="C4481" i="2"/>
  <c r="C4415" i="2"/>
  <c r="BF8" i="7"/>
  <c r="BI8" i="7"/>
  <c r="BF23" i="7"/>
  <c r="BI23" i="7"/>
  <c r="C4430" i="2"/>
  <c r="BA11" i="7"/>
  <c r="BD11" i="7"/>
  <c r="C4379" i="2"/>
  <c r="BA32" i="7"/>
  <c r="BD32" i="7"/>
  <c r="C4400" i="2"/>
  <c r="C4387" i="2"/>
  <c r="BA19" i="7"/>
  <c r="BD19" i="7"/>
  <c r="C5506" i="2"/>
  <c r="GP7" i="7"/>
  <c r="GS7" i="7"/>
  <c r="BA15" i="7"/>
  <c r="BD15" i="7"/>
  <c r="C4383" i="2"/>
  <c r="C4404" i="2"/>
  <c r="BA36" i="7"/>
  <c r="BD36" i="7"/>
  <c r="BA40" i="7"/>
  <c r="BD40" i="7"/>
  <c r="C4408" i="2"/>
  <c r="FL27" i="6"/>
  <c r="FO27" i="6"/>
  <c r="C3303" i="2"/>
  <c r="C3341" i="2"/>
  <c r="FQ26" i="6"/>
  <c r="FT26" i="6"/>
  <c r="C7679" i="2"/>
  <c r="HJ35" i="8"/>
  <c r="HM35" i="8"/>
  <c r="C4431" i="2"/>
  <c r="BF24" i="7"/>
  <c r="BI24" i="7"/>
  <c r="C4471" i="2"/>
  <c r="BK25" i="7"/>
  <c r="BN25" i="7"/>
  <c r="C4474" i="2"/>
  <c r="BK28" i="7"/>
  <c r="BN28" i="7"/>
  <c r="C4450" i="2"/>
  <c r="BF43" i="7"/>
  <c r="BI43" i="7"/>
  <c r="BA14" i="7"/>
  <c r="BD14" i="7"/>
  <c r="C4382" i="2"/>
  <c r="C4417" i="2"/>
  <c r="BF10" i="7"/>
  <c r="BI10" i="7"/>
  <c r="AV16" i="7"/>
  <c r="AY16" i="7"/>
  <c r="C4345" i="2"/>
  <c r="BA13" i="7"/>
  <c r="BD13" i="7"/>
  <c r="C4381" i="2"/>
  <c r="C4469" i="2"/>
  <c r="BK23" i="7"/>
  <c r="BN23" i="7"/>
  <c r="C4428" i="2"/>
  <c r="BF21" i="7"/>
  <c r="BI21" i="7"/>
  <c r="C4451" i="2"/>
  <c r="BF44" i="7"/>
  <c r="BI44" i="7"/>
  <c r="BK20" i="7"/>
  <c r="BN20" i="7"/>
  <c r="C4466" i="2"/>
  <c r="C4454" i="2"/>
  <c r="BK8" i="7"/>
  <c r="BN8" i="7"/>
  <c r="C4446" i="2"/>
  <c r="BF39" i="7"/>
  <c r="BI39" i="7"/>
  <c r="C4416" i="2"/>
  <c r="BF9" i="7"/>
  <c r="BI9" i="7"/>
  <c r="BF30" i="7"/>
  <c r="BI30" i="7"/>
  <c r="C4437" i="2"/>
  <c r="C4449" i="2"/>
  <c r="BF42" i="7"/>
  <c r="BI42" i="7"/>
  <c r="C4444" i="2"/>
  <c r="BF37" i="7"/>
  <c r="BI37" i="7"/>
  <c r="BF29" i="7"/>
  <c r="BI29" i="7"/>
  <c r="C4436" i="2"/>
  <c r="C4438" i="2"/>
  <c r="BF31" i="7"/>
  <c r="BI31" i="7"/>
  <c r="C4480" i="2"/>
  <c r="BK34" i="7"/>
  <c r="BN34" i="7"/>
  <c r="C4422" i="2"/>
  <c r="BF15" i="7"/>
  <c r="BI15" i="7"/>
  <c r="C4418" i="2"/>
  <c r="BF11" i="7"/>
  <c r="BI11" i="7"/>
  <c r="BP35" i="7"/>
  <c r="BS35" i="7"/>
  <c r="C4520" i="2"/>
  <c r="BF38" i="7"/>
  <c r="BI38" i="7"/>
  <c r="C4445" i="2"/>
  <c r="BK41" i="7"/>
  <c r="BN41" i="7"/>
  <c r="C4487" i="2"/>
  <c r="C4447" i="2"/>
  <c r="BF40" i="7"/>
  <c r="BI40" i="7"/>
  <c r="C4439" i="2"/>
  <c r="BF32" i="7"/>
  <c r="BI32" i="7"/>
  <c r="BF22" i="7"/>
  <c r="BI22" i="7"/>
  <c r="C4429" i="2"/>
  <c r="BF36" i="7"/>
  <c r="BI36" i="7"/>
  <c r="C4443" i="2"/>
  <c r="C5545" i="2"/>
  <c r="GU7" i="7"/>
  <c r="GX7" i="7"/>
  <c r="C4426" i="2"/>
  <c r="BF19" i="7"/>
  <c r="BI19" i="7"/>
  <c r="C4497" i="2"/>
  <c r="BP12" i="7"/>
  <c r="BS12" i="7"/>
  <c r="C4440" i="2"/>
  <c r="BF33" i="7"/>
  <c r="BI33" i="7"/>
  <c r="BF18" i="7"/>
  <c r="BI18" i="7"/>
  <c r="C4425" i="2"/>
  <c r="BF17" i="7"/>
  <c r="BI17" i="7"/>
  <c r="C4424" i="2"/>
  <c r="C3342" i="2"/>
  <c r="FQ27" i="6"/>
  <c r="FT27" i="6"/>
  <c r="C3380" i="2"/>
  <c r="FV26" i="6"/>
  <c r="FY26" i="6"/>
  <c r="HO35" i="8"/>
  <c r="HR35" i="8"/>
  <c r="C7718" i="2"/>
  <c r="BP25" i="7"/>
  <c r="BS25" i="7"/>
  <c r="C4510" i="2"/>
  <c r="C4470" i="2"/>
  <c r="BK24" i="7"/>
  <c r="BN24" i="7"/>
  <c r="C4513" i="2"/>
  <c r="BP28" i="7"/>
  <c r="BS28" i="7"/>
  <c r="BA16" i="7"/>
  <c r="BD16" i="7"/>
  <c r="C4384" i="2"/>
  <c r="C4421" i="2"/>
  <c r="BF14" i="7"/>
  <c r="BI14" i="7"/>
  <c r="C4456" i="2"/>
  <c r="BK10" i="7"/>
  <c r="BN10" i="7"/>
  <c r="C4489" i="2"/>
  <c r="BK43" i="7"/>
  <c r="BN43" i="7"/>
  <c r="C4420" i="2"/>
  <c r="BF13" i="7"/>
  <c r="BI13" i="7"/>
  <c r="BU12" i="7"/>
  <c r="BX12" i="7"/>
  <c r="C4536" i="2"/>
  <c r="C5584" i="2"/>
  <c r="GZ7" i="7"/>
  <c r="HC7" i="7"/>
  <c r="C4486" i="2"/>
  <c r="BK40" i="7"/>
  <c r="BN40" i="7"/>
  <c r="C4461" i="2"/>
  <c r="BK15" i="7"/>
  <c r="BN15" i="7"/>
  <c r="C4477" i="2"/>
  <c r="BK31" i="7"/>
  <c r="BN31" i="7"/>
  <c r="C4483" i="2"/>
  <c r="BK37" i="7"/>
  <c r="BN37" i="7"/>
  <c r="BK39" i="7"/>
  <c r="BN39" i="7"/>
  <c r="C4485" i="2"/>
  <c r="C4467" i="2"/>
  <c r="BK21" i="7"/>
  <c r="BN21" i="7"/>
  <c r="BK17" i="7"/>
  <c r="BN17" i="7"/>
  <c r="C4463" i="2"/>
  <c r="C4464" i="2"/>
  <c r="BK18" i="7"/>
  <c r="BN18" i="7"/>
  <c r="C4468" i="2"/>
  <c r="BK22" i="7"/>
  <c r="BN22" i="7"/>
  <c r="C4484" i="2"/>
  <c r="BK38" i="7"/>
  <c r="BN38" i="7"/>
  <c r="C4559" i="2"/>
  <c r="BU35" i="7"/>
  <c r="BX35" i="7"/>
  <c r="BK30" i="7"/>
  <c r="BN30" i="7"/>
  <c r="C4476" i="2"/>
  <c r="BP20" i="7"/>
  <c r="BS20" i="7"/>
  <c r="C4505" i="2"/>
  <c r="BK11" i="7"/>
  <c r="BN11" i="7"/>
  <c r="C4457" i="2"/>
  <c r="C4488" i="2"/>
  <c r="BK42" i="7"/>
  <c r="BN42" i="7"/>
  <c r="BK9" i="7"/>
  <c r="BN9" i="7"/>
  <c r="C4455" i="2"/>
  <c r="C4493" i="2"/>
  <c r="BP8" i="7"/>
  <c r="BS8" i="7"/>
  <c r="C4490" i="2"/>
  <c r="BK44" i="7"/>
  <c r="BN44" i="7"/>
  <c r="C4508" i="2"/>
  <c r="BP23" i="7"/>
  <c r="BS23" i="7"/>
  <c r="C4479" i="2"/>
  <c r="BK33" i="7"/>
  <c r="BN33" i="7"/>
  <c r="BK19" i="7"/>
  <c r="BN19" i="7"/>
  <c r="C4465" i="2"/>
  <c r="BK32" i="7"/>
  <c r="BN32" i="7"/>
  <c r="C4478" i="2"/>
  <c r="C4519" i="2"/>
  <c r="BP34" i="7"/>
  <c r="BS34" i="7"/>
  <c r="C4482" i="2"/>
  <c r="BK36" i="7"/>
  <c r="BN36" i="7"/>
  <c r="BP41" i="7"/>
  <c r="BS41" i="7"/>
  <c r="C4526" i="2"/>
  <c r="BK29" i="7"/>
  <c r="BN29" i="7"/>
  <c r="C4475" i="2"/>
  <c r="FV27" i="6"/>
  <c r="FY27" i="6"/>
  <c r="C3381" i="2"/>
  <c r="C3419" i="2"/>
  <c r="GA26" i="6"/>
  <c r="GD26" i="6"/>
  <c r="C7757" i="2"/>
  <c r="HT35" i="8"/>
  <c r="HW35" i="8"/>
  <c r="BP24" i="7"/>
  <c r="BS24" i="7"/>
  <c r="C4509" i="2"/>
  <c r="C4549" i="2"/>
  <c r="BU25" i="7"/>
  <c r="BX25" i="7"/>
  <c r="C4552" i="2"/>
  <c r="BU28" i="7"/>
  <c r="BX28" i="7"/>
  <c r="C4460" i="2"/>
  <c r="BK14" i="7"/>
  <c r="BN14" i="7"/>
  <c r="BP43" i="7"/>
  <c r="BS43" i="7"/>
  <c r="C4528" i="2"/>
  <c r="C4495" i="2"/>
  <c r="BP10" i="7"/>
  <c r="BS10" i="7"/>
  <c r="C4459" i="2"/>
  <c r="BK13" i="7"/>
  <c r="BN13" i="7"/>
  <c r="C4423" i="2"/>
  <c r="BF16" i="7"/>
  <c r="BI16" i="7"/>
  <c r="C4558" i="2"/>
  <c r="BU34" i="7"/>
  <c r="BX34" i="7"/>
  <c r="BP33" i="7"/>
  <c r="BS33" i="7"/>
  <c r="C4518" i="2"/>
  <c r="BP44" i="7"/>
  <c r="BS44" i="7"/>
  <c r="C4529" i="2"/>
  <c r="C4598" i="2"/>
  <c r="BZ35" i="7"/>
  <c r="CC35" i="7"/>
  <c r="C4507" i="2"/>
  <c r="BP22" i="7"/>
  <c r="BS22" i="7"/>
  <c r="C4506" i="2"/>
  <c r="BP21" i="7"/>
  <c r="BS21" i="7"/>
  <c r="C4516" i="2"/>
  <c r="BP31" i="7"/>
  <c r="BS31" i="7"/>
  <c r="BP40" i="7"/>
  <c r="BS40" i="7"/>
  <c r="C4525" i="2"/>
  <c r="BP32" i="7"/>
  <c r="BS32" i="7"/>
  <c r="C4517" i="2"/>
  <c r="C4494" i="2"/>
  <c r="BP9" i="7"/>
  <c r="BS9" i="7"/>
  <c r="C4496" i="2"/>
  <c r="BP11" i="7"/>
  <c r="BS11" i="7"/>
  <c r="C4502" i="2"/>
  <c r="BP17" i="7"/>
  <c r="BS17" i="7"/>
  <c r="C4524" i="2"/>
  <c r="BP39" i="7"/>
  <c r="BS39" i="7"/>
  <c r="C4514" i="2"/>
  <c r="BP29" i="7"/>
  <c r="BS29" i="7"/>
  <c r="C4547" i="2"/>
  <c r="BU23" i="7"/>
  <c r="BX23" i="7"/>
  <c r="C4532" i="2"/>
  <c r="BU8" i="7"/>
  <c r="BX8" i="7"/>
  <c r="C4527" i="2"/>
  <c r="BP42" i="7"/>
  <c r="BS42" i="7"/>
  <c r="C4523" i="2"/>
  <c r="BP38" i="7"/>
  <c r="BS38" i="7"/>
  <c r="BP18" i="7"/>
  <c r="BS18" i="7"/>
  <c r="C4503" i="2"/>
  <c r="C4522" i="2"/>
  <c r="BP37" i="7"/>
  <c r="BS37" i="7"/>
  <c r="BP15" i="7"/>
  <c r="BS15" i="7"/>
  <c r="C4500" i="2"/>
  <c r="C5623" i="2"/>
  <c r="HE7" i="7"/>
  <c r="HH7" i="7"/>
  <c r="C4521" i="2"/>
  <c r="BP36" i="7"/>
  <c r="BS36" i="7"/>
  <c r="C4565" i="2"/>
  <c r="BU41" i="7"/>
  <c r="BX41" i="7"/>
  <c r="C4504" i="2"/>
  <c r="BP19" i="7"/>
  <c r="BS19" i="7"/>
  <c r="C4544" i="2"/>
  <c r="BU20" i="7"/>
  <c r="BX20" i="7"/>
  <c r="BP30" i="7"/>
  <c r="BS30" i="7"/>
  <c r="C4515" i="2"/>
  <c r="BZ12" i="7"/>
  <c r="CC12" i="7"/>
  <c r="C4575" i="2"/>
  <c r="GA27" i="6"/>
  <c r="GD27" i="6"/>
  <c r="C3420" i="2"/>
  <c r="C3458" i="2"/>
  <c r="GF26" i="6"/>
  <c r="GI26" i="6"/>
  <c r="C7796" i="2"/>
  <c r="HY35" i="8"/>
  <c r="IB35" i="8"/>
  <c r="BZ25" i="7"/>
  <c r="CC25" i="7"/>
  <c r="C4588" i="2"/>
  <c r="BU24" i="7"/>
  <c r="BX24" i="7"/>
  <c r="C4548" i="2"/>
  <c r="C4591" i="2"/>
  <c r="BZ28" i="7"/>
  <c r="CC28" i="7"/>
  <c r="BU10" i="7"/>
  <c r="BX10" i="7"/>
  <c r="C4534" i="2"/>
  <c r="C4567" i="2"/>
  <c r="BU43" i="7"/>
  <c r="BX43" i="7"/>
  <c r="C4498" i="2"/>
  <c r="BP13" i="7"/>
  <c r="BS13" i="7"/>
  <c r="BP14" i="7"/>
  <c r="BS14" i="7"/>
  <c r="C4499" i="2"/>
  <c r="BK16" i="7"/>
  <c r="BN16" i="7"/>
  <c r="C4462" i="2"/>
  <c r="C4583" i="2"/>
  <c r="BZ20" i="7"/>
  <c r="CC20" i="7"/>
  <c r="C4543" i="2"/>
  <c r="BU19" i="7"/>
  <c r="BX19" i="7"/>
  <c r="C5662" i="2"/>
  <c r="HJ7" i="7"/>
  <c r="HM7" i="7"/>
  <c r="C4561" i="2"/>
  <c r="BU37" i="7"/>
  <c r="BX37" i="7"/>
  <c r="BU38" i="7"/>
  <c r="BX38" i="7"/>
  <c r="C4562" i="2"/>
  <c r="C4571" i="2"/>
  <c r="BZ8" i="7"/>
  <c r="CC8" i="7"/>
  <c r="C4563" i="2"/>
  <c r="BU39" i="7"/>
  <c r="BX39" i="7"/>
  <c r="C4535" i="2"/>
  <c r="BU11" i="7"/>
  <c r="BX11" i="7"/>
  <c r="BU21" i="7"/>
  <c r="BX21" i="7"/>
  <c r="C4545" i="2"/>
  <c r="C4637" i="2"/>
  <c r="CE35" i="7"/>
  <c r="CH35" i="7"/>
  <c r="BU32" i="7"/>
  <c r="BX32" i="7"/>
  <c r="C4556" i="2"/>
  <c r="BU40" i="7"/>
  <c r="BX40" i="7"/>
  <c r="C4564" i="2"/>
  <c r="C4557" i="2"/>
  <c r="BU33" i="7"/>
  <c r="BX33" i="7"/>
  <c r="C4604" i="2"/>
  <c r="BZ41" i="7"/>
  <c r="CC41" i="7"/>
  <c r="C4566" i="2"/>
  <c r="BU42" i="7"/>
  <c r="BX42" i="7"/>
  <c r="BZ23" i="7"/>
  <c r="CC23" i="7"/>
  <c r="C4586" i="2"/>
  <c r="BU29" i="7"/>
  <c r="BX29" i="7"/>
  <c r="C4553" i="2"/>
  <c r="BU17" i="7"/>
  <c r="BX17" i="7"/>
  <c r="C4541" i="2"/>
  <c r="C4533" i="2"/>
  <c r="BU9" i="7"/>
  <c r="BX9" i="7"/>
  <c r="C4555" i="2"/>
  <c r="BU31" i="7"/>
  <c r="BX31" i="7"/>
  <c r="C4546" i="2"/>
  <c r="BU22" i="7"/>
  <c r="BX22" i="7"/>
  <c r="C4597" i="2"/>
  <c r="BZ34" i="7"/>
  <c r="CC34" i="7"/>
  <c r="C4614" i="2"/>
  <c r="CE12" i="7"/>
  <c r="CH12" i="7"/>
  <c r="C4560" i="2"/>
  <c r="BU36" i="7"/>
  <c r="BX36" i="7"/>
  <c r="BU30" i="7"/>
  <c r="BX30" i="7"/>
  <c r="C4554" i="2"/>
  <c r="C4539" i="2"/>
  <c r="BU15" i="7"/>
  <c r="BX15" i="7"/>
  <c r="BU18" i="7"/>
  <c r="BX18" i="7"/>
  <c r="C4542" i="2"/>
  <c r="BU44" i="7"/>
  <c r="BX44" i="7"/>
  <c r="C4568" i="2"/>
  <c r="C3459" i="2"/>
  <c r="GF27" i="6"/>
  <c r="GI27" i="6"/>
  <c r="C3497" i="2"/>
  <c r="GK26" i="6"/>
  <c r="GN26" i="6"/>
  <c r="ID35" i="8"/>
  <c r="IG35" i="8"/>
  <c r="C7835" i="2"/>
  <c r="C4587" i="2"/>
  <c r="BZ24" i="7"/>
  <c r="CC24" i="7"/>
  <c r="CE25" i="7"/>
  <c r="CH25" i="7"/>
  <c r="C4627" i="2"/>
  <c r="C4630" i="2"/>
  <c r="CE28" i="7"/>
  <c r="CH28" i="7"/>
  <c r="BZ43" i="7"/>
  <c r="CC43" i="7"/>
  <c r="C4606" i="2"/>
  <c r="C4538" i="2"/>
  <c r="BU14" i="7"/>
  <c r="BX14" i="7"/>
  <c r="C4537" i="2"/>
  <c r="BU13" i="7"/>
  <c r="BX13" i="7"/>
  <c r="C4501" i="2"/>
  <c r="BP16" i="7"/>
  <c r="BS16" i="7"/>
  <c r="BZ10" i="7"/>
  <c r="CC10" i="7"/>
  <c r="C4573" i="2"/>
  <c r="C4636" i="2"/>
  <c r="CE34" i="7"/>
  <c r="CH34" i="7"/>
  <c r="BZ22" i="7"/>
  <c r="CC22" i="7"/>
  <c r="C4585" i="2"/>
  <c r="C4643" i="2"/>
  <c r="CE41" i="7"/>
  <c r="CH41" i="7"/>
  <c r="C4602" i="2"/>
  <c r="BZ39" i="7"/>
  <c r="CC39" i="7"/>
  <c r="C4610" i="2"/>
  <c r="CE8" i="7"/>
  <c r="CH8" i="7"/>
  <c r="C4600" i="2"/>
  <c r="BZ37" i="7"/>
  <c r="CC37" i="7"/>
  <c r="C4582" i="2"/>
  <c r="BZ19" i="7"/>
  <c r="CC19" i="7"/>
  <c r="C4593" i="2"/>
  <c r="BZ30" i="7"/>
  <c r="CC30" i="7"/>
  <c r="BZ17" i="7"/>
  <c r="CC17" i="7"/>
  <c r="C4580" i="2"/>
  <c r="C4625" i="2"/>
  <c r="CE23" i="7"/>
  <c r="CH23" i="7"/>
  <c r="C4595" i="2"/>
  <c r="BZ32" i="7"/>
  <c r="CC32" i="7"/>
  <c r="C4584" i="2"/>
  <c r="BZ21" i="7"/>
  <c r="CC21" i="7"/>
  <c r="C4578" i="2"/>
  <c r="BZ15" i="7"/>
  <c r="CC15" i="7"/>
  <c r="C4653" i="2"/>
  <c r="CJ12" i="7"/>
  <c r="CM12" i="7"/>
  <c r="BZ31" i="7"/>
  <c r="CC31" i="7"/>
  <c r="C4594" i="2"/>
  <c r="C4605" i="2"/>
  <c r="BZ42" i="7"/>
  <c r="CC42" i="7"/>
  <c r="BZ33" i="7"/>
  <c r="CC33" i="7"/>
  <c r="C4596" i="2"/>
  <c r="C4676" i="2"/>
  <c r="CJ35" i="7"/>
  <c r="CM35" i="7"/>
  <c r="C4574" i="2"/>
  <c r="BZ11" i="7"/>
  <c r="CC11" i="7"/>
  <c r="HO7" i="7"/>
  <c r="HR7" i="7"/>
  <c r="C5701" i="2"/>
  <c r="CE20" i="7"/>
  <c r="CH20" i="7"/>
  <c r="C4622" i="2"/>
  <c r="C4607" i="2"/>
  <c r="BZ44" i="7"/>
  <c r="CC44" i="7"/>
  <c r="C4599" i="2"/>
  <c r="BZ36" i="7"/>
  <c r="CC36" i="7"/>
  <c r="C4572" i="2"/>
  <c r="BZ9" i="7"/>
  <c r="CC9" i="7"/>
  <c r="C4581" i="2"/>
  <c r="BZ18" i="7"/>
  <c r="CC18" i="7"/>
  <c r="C4592" i="2"/>
  <c r="BZ29" i="7"/>
  <c r="CC29" i="7"/>
  <c r="C4603" i="2"/>
  <c r="BZ40" i="7"/>
  <c r="CC40" i="7"/>
  <c r="BZ38" i="7"/>
  <c r="CC38" i="7"/>
  <c r="C4601" i="2"/>
  <c r="C3498" i="2"/>
  <c r="GK27" i="6"/>
  <c r="GN27" i="6"/>
  <c r="C3536" i="2"/>
  <c r="GP26" i="6"/>
  <c r="GS26" i="6"/>
  <c r="C7874" i="2"/>
  <c r="II35" i="8"/>
  <c r="IL35" i="8"/>
  <c r="CJ25" i="7"/>
  <c r="CM25" i="7"/>
  <c r="C4666" i="2"/>
  <c r="C4626" i="2"/>
  <c r="CE24" i="7"/>
  <c r="CH24" i="7"/>
  <c r="CJ28" i="7"/>
  <c r="CM28" i="7"/>
  <c r="C4669" i="2"/>
  <c r="C4576" i="2"/>
  <c r="BZ13" i="7"/>
  <c r="CC13" i="7"/>
  <c r="BU16" i="7"/>
  <c r="BX16" i="7"/>
  <c r="C4540" i="2"/>
  <c r="C4577" i="2"/>
  <c r="BZ14" i="7"/>
  <c r="CC14" i="7"/>
  <c r="C4612" i="2"/>
  <c r="CE10" i="7"/>
  <c r="CH10" i="7"/>
  <c r="C4645" i="2"/>
  <c r="CE43" i="7"/>
  <c r="CH43" i="7"/>
  <c r="HT7" i="7"/>
  <c r="HW7" i="7"/>
  <c r="C5740" i="2"/>
  <c r="CE17" i="7"/>
  <c r="CH17" i="7"/>
  <c r="C4619" i="2"/>
  <c r="CE29" i="7"/>
  <c r="CH29" i="7"/>
  <c r="C4631" i="2"/>
  <c r="C4620" i="2"/>
  <c r="CE18" i="7"/>
  <c r="CH18" i="7"/>
  <c r="C4638" i="2"/>
  <c r="CE36" i="7"/>
  <c r="CH36" i="7"/>
  <c r="C4715" i="2"/>
  <c r="CO35" i="7"/>
  <c r="CR35" i="7"/>
  <c r="C4617" i="2"/>
  <c r="CE15" i="7"/>
  <c r="CH15" i="7"/>
  <c r="C4664" i="2"/>
  <c r="CJ23" i="7"/>
  <c r="CM23" i="7"/>
  <c r="CE30" i="7"/>
  <c r="CH30" i="7"/>
  <c r="C4632" i="2"/>
  <c r="C4639" i="2"/>
  <c r="CE37" i="7"/>
  <c r="CH37" i="7"/>
  <c r="C4641" i="2"/>
  <c r="CE39" i="7"/>
  <c r="CH39" i="7"/>
  <c r="CJ41" i="7"/>
  <c r="CM41" i="7"/>
  <c r="C4682" i="2"/>
  <c r="CE38" i="7"/>
  <c r="CH38" i="7"/>
  <c r="C4640" i="2"/>
  <c r="C4661" i="2"/>
  <c r="CJ20" i="7"/>
  <c r="CM20" i="7"/>
  <c r="CE33" i="7"/>
  <c r="CH33" i="7"/>
  <c r="C4635" i="2"/>
  <c r="C4633" i="2"/>
  <c r="CE31" i="7"/>
  <c r="CH31" i="7"/>
  <c r="C4624" i="2"/>
  <c r="CE22" i="7"/>
  <c r="CH22" i="7"/>
  <c r="C4642" i="2"/>
  <c r="CE40" i="7"/>
  <c r="CH40" i="7"/>
  <c r="CE9" i="7"/>
  <c r="CH9" i="7"/>
  <c r="C4611" i="2"/>
  <c r="C4646" i="2"/>
  <c r="CE44" i="7"/>
  <c r="CH44" i="7"/>
  <c r="C4613" i="2"/>
  <c r="CE11" i="7"/>
  <c r="CH11" i="7"/>
  <c r="C4644" i="2"/>
  <c r="CE42" i="7"/>
  <c r="CH42" i="7"/>
  <c r="C4692" i="2"/>
  <c r="CO12" i="7"/>
  <c r="CR12" i="7"/>
  <c r="C4623" i="2"/>
  <c r="CE21" i="7"/>
  <c r="CH21" i="7"/>
  <c r="C4634" i="2"/>
  <c r="CE32" i="7"/>
  <c r="CH32" i="7"/>
  <c r="C4621" i="2"/>
  <c r="CE19" i="7"/>
  <c r="CH19" i="7"/>
  <c r="C4649" i="2"/>
  <c r="CJ8" i="7"/>
  <c r="CM8" i="7"/>
  <c r="C4675" i="2"/>
  <c r="CJ34" i="7"/>
  <c r="CM34" i="7"/>
  <c r="GP27" i="6"/>
  <c r="GS27" i="6"/>
  <c r="C3537" i="2"/>
  <c r="C3575" i="2"/>
  <c r="GU26" i="6"/>
  <c r="GX26" i="6"/>
  <c r="C7913" i="2"/>
  <c r="IN35" i="8"/>
  <c r="IQ35" i="8"/>
  <c r="CJ24" i="7"/>
  <c r="CM24" i="7"/>
  <c r="C4665" i="2"/>
  <c r="CO25" i="7"/>
  <c r="CR25" i="7"/>
  <c r="C4705" i="2"/>
  <c r="C4708" i="2"/>
  <c r="CO28" i="7"/>
  <c r="CR28" i="7"/>
  <c r="CJ43" i="7"/>
  <c r="CM43" i="7"/>
  <c r="C4684" i="2"/>
  <c r="BZ16" i="7"/>
  <c r="CC16" i="7"/>
  <c r="C4579" i="2"/>
  <c r="C4651" i="2"/>
  <c r="CJ10" i="7"/>
  <c r="CM10" i="7"/>
  <c r="C4616" i="2"/>
  <c r="CE14" i="7"/>
  <c r="CH14" i="7"/>
  <c r="CE13" i="7"/>
  <c r="CH13" i="7"/>
  <c r="C4615" i="2"/>
  <c r="CJ30" i="7"/>
  <c r="CM30" i="7"/>
  <c r="C4671" i="2"/>
  <c r="C5779" i="2"/>
  <c r="HY7" i="7"/>
  <c r="IB7" i="7"/>
  <c r="C4688" i="2"/>
  <c r="CO8" i="7"/>
  <c r="CR8" i="7"/>
  <c r="CJ32" i="7"/>
  <c r="CM32" i="7"/>
  <c r="C4673" i="2"/>
  <c r="CT12" i="7"/>
  <c r="CW12" i="7"/>
  <c r="C4731" i="2"/>
  <c r="C4652" i="2"/>
  <c r="CJ11" i="7"/>
  <c r="CM11" i="7"/>
  <c r="C4663" i="2"/>
  <c r="CJ22" i="7"/>
  <c r="CM22" i="7"/>
  <c r="C4678" i="2"/>
  <c r="CJ37" i="7"/>
  <c r="CM37" i="7"/>
  <c r="C4703" i="2"/>
  <c r="CO23" i="7"/>
  <c r="CR23" i="7"/>
  <c r="CJ15" i="7"/>
  <c r="CM15" i="7"/>
  <c r="C4656" i="2"/>
  <c r="C4659" i="2"/>
  <c r="CJ18" i="7"/>
  <c r="CM18" i="7"/>
  <c r="CJ29" i="7"/>
  <c r="CM29" i="7"/>
  <c r="C4670" i="2"/>
  <c r="C4650" i="2"/>
  <c r="CJ9" i="7"/>
  <c r="CM9" i="7"/>
  <c r="CJ33" i="7"/>
  <c r="CM33" i="7"/>
  <c r="C4674" i="2"/>
  <c r="C4679" i="2"/>
  <c r="CJ38" i="7"/>
  <c r="CM38" i="7"/>
  <c r="C4721" i="2"/>
  <c r="CO41" i="7"/>
  <c r="CR41" i="7"/>
  <c r="CJ17" i="7"/>
  <c r="CM17" i="7"/>
  <c r="C4658" i="2"/>
  <c r="C4714" i="2"/>
  <c r="CO34" i="7"/>
  <c r="CR34" i="7"/>
  <c r="C4660" i="2"/>
  <c r="CJ19" i="7"/>
  <c r="CM19" i="7"/>
  <c r="C4662" i="2"/>
  <c r="CJ21" i="7"/>
  <c r="CM21" i="7"/>
  <c r="C4683" i="2"/>
  <c r="CJ42" i="7"/>
  <c r="CM42" i="7"/>
  <c r="CJ44" i="7"/>
  <c r="CM44" i="7"/>
  <c r="C4685" i="2"/>
  <c r="C4681" i="2"/>
  <c r="CJ40" i="7"/>
  <c r="CM40" i="7"/>
  <c r="C4672" i="2"/>
  <c r="CJ31" i="7"/>
  <c r="CM31" i="7"/>
  <c r="C4700" i="2"/>
  <c r="CO20" i="7"/>
  <c r="CR20" i="7"/>
  <c r="C4680" i="2"/>
  <c r="CJ39" i="7"/>
  <c r="CM39" i="7"/>
  <c r="C4754" i="2"/>
  <c r="CT35" i="7"/>
  <c r="CW35" i="7"/>
  <c r="C4677" i="2"/>
  <c r="CJ36" i="7"/>
  <c r="CM36" i="7"/>
  <c r="C3576" i="2"/>
  <c r="GU27" i="6"/>
  <c r="GX27" i="6"/>
  <c r="C3614" i="2"/>
  <c r="GZ26" i="6"/>
  <c r="HC26" i="6"/>
  <c r="C7952" i="2"/>
  <c r="IS35" i="8"/>
  <c r="A35" i="9"/>
  <c r="C35" i="9"/>
  <c r="F35" i="9"/>
  <c r="H35" i="9"/>
  <c r="K35" i="9"/>
  <c r="M35" i="9"/>
  <c r="P35" i="9"/>
  <c r="R35" i="9"/>
  <c r="U35" i="9"/>
  <c r="W35" i="9"/>
  <c r="Z35" i="9"/>
  <c r="AB35" i="9"/>
  <c r="AE35" i="9"/>
  <c r="AG35" i="9"/>
  <c r="AJ35" i="9"/>
  <c r="AL35" i="9"/>
  <c r="AO35" i="9"/>
  <c r="AQ35" i="9"/>
  <c r="AT35" i="9"/>
  <c r="AV35" i="9"/>
  <c r="AY35" i="9"/>
  <c r="BA35" i="9"/>
  <c r="BD35" i="9"/>
  <c r="BF35" i="9"/>
  <c r="BI35" i="9"/>
  <c r="BK35" i="9"/>
  <c r="BN35" i="9"/>
  <c r="BP35" i="9"/>
  <c r="BS35" i="9"/>
  <c r="BU35" i="9"/>
  <c r="BX35" i="9"/>
  <c r="BZ35" i="9"/>
  <c r="CC35" i="9"/>
  <c r="CE35" i="9"/>
  <c r="CH35" i="9"/>
  <c r="CJ35" i="9"/>
  <c r="CM35" i="9"/>
  <c r="CO35" i="9"/>
  <c r="CR35" i="9"/>
  <c r="CT35" i="9"/>
  <c r="CW35" i="9"/>
  <c r="CY35" i="9"/>
  <c r="DB35" i="9"/>
  <c r="DD35" i="9"/>
  <c r="DG35" i="9"/>
  <c r="DI35" i="9"/>
  <c r="DL35" i="9"/>
  <c r="DN35" i="9"/>
  <c r="DQ35" i="9"/>
  <c r="DS35" i="9"/>
  <c r="DV35" i="9"/>
  <c r="DX35" i="9"/>
  <c r="EA35" i="9"/>
  <c r="EC35" i="9"/>
  <c r="EF35" i="9"/>
  <c r="EH35" i="9"/>
  <c r="EK35" i="9"/>
  <c r="EM35" i="9"/>
  <c r="EP35" i="9"/>
  <c r="ER35" i="9"/>
  <c r="EU35" i="9"/>
  <c r="EW35" i="9"/>
  <c r="EZ35" i="9"/>
  <c r="FB35" i="9"/>
  <c r="FE35" i="9"/>
  <c r="FG35" i="9"/>
  <c r="FJ35" i="9"/>
  <c r="FL35" i="9"/>
  <c r="FO35" i="9"/>
  <c r="FQ35" i="9"/>
  <c r="FT35" i="9"/>
  <c r="FV35" i="9"/>
  <c r="FY35" i="9"/>
  <c r="GA35" i="9"/>
  <c r="GD35" i="9"/>
  <c r="GF35" i="9"/>
  <c r="GI35" i="9"/>
  <c r="GK35" i="9"/>
  <c r="GN35" i="9"/>
  <c r="GP35" i="9"/>
  <c r="GS35" i="9"/>
  <c r="GU35" i="9"/>
  <c r="GX35" i="9"/>
  <c r="GZ35" i="9"/>
  <c r="HC35" i="9"/>
  <c r="HE35" i="9"/>
  <c r="HH35" i="9"/>
  <c r="HJ35" i="9"/>
  <c r="HM35" i="9"/>
  <c r="HO35" i="9"/>
  <c r="HR35" i="9"/>
  <c r="HT35" i="9"/>
  <c r="HW35" i="9"/>
  <c r="HY35" i="9"/>
  <c r="IB35" i="9"/>
  <c r="ID35" i="9"/>
  <c r="IG35" i="9"/>
  <c r="II35" i="9"/>
  <c r="IL35" i="9"/>
  <c r="IN35" i="9"/>
  <c r="IQ35" i="9"/>
  <c r="IS35" i="9"/>
  <c r="C4744" i="2"/>
  <c r="CT25" i="7"/>
  <c r="CW25" i="7"/>
  <c r="CO24" i="7"/>
  <c r="CR24" i="7"/>
  <c r="C4704" i="2"/>
  <c r="C4747" i="2"/>
  <c r="CT28" i="7"/>
  <c r="CW28" i="7"/>
  <c r="C4654" i="2"/>
  <c r="CJ13" i="7"/>
  <c r="CM13" i="7"/>
  <c r="CJ14" i="7"/>
  <c r="CM14" i="7"/>
  <c r="C4655" i="2"/>
  <c r="C4690" i="2"/>
  <c r="CO10" i="7"/>
  <c r="CR10" i="7"/>
  <c r="C4618" i="2"/>
  <c r="CE16" i="7"/>
  <c r="CH16" i="7"/>
  <c r="CO43" i="7"/>
  <c r="CR43" i="7"/>
  <c r="C4723" i="2"/>
  <c r="CO29" i="7"/>
  <c r="CR29" i="7"/>
  <c r="C4709" i="2"/>
  <c r="C4719" i="2"/>
  <c r="CO39" i="7"/>
  <c r="CR39" i="7"/>
  <c r="C4739" i="2"/>
  <c r="CT20" i="7"/>
  <c r="CW20" i="7"/>
  <c r="C4701" i="2"/>
  <c r="CO21" i="7"/>
  <c r="CR21" i="7"/>
  <c r="CT34" i="7"/>
  <c r="CW34" i="7"/>
  <c r="C4753" i="2"/>
  <c r="C4742" i="2"/>
  <c r="CT23" i="7"/>
  <c r="CW23" i="7"/>
  <c r="C4702" i="2"/>
  <c r="CO22" i="7"/>
  <c r="CR22" i="7"/>
  <c r="CO11" i="7"/>
  <c r="CR11" i="7"/>
  <c r="C4691" i="2"/>
  <c r="ID7" i="7"/>
  <c r="IG7" i="7"/>
  <c r="C5818" i="2"/>
  <c r="C4710" i="2"/>
  <c r="CO30" i="7"/>
  <c r="CR30" i="7"/>
  <c r="C4716" i="2"/>
  <c r="CO36" i="7"/>
  <c r="CR36" i="7"/>
  <c r="CO44" i="7"/>
  <c r="CR44" i="7"/>
  <c r="C4724" i="2"/>
  <c r="C4697" i="2"/>
  <c r="CO17" i="7"/>
  <c r="CR17" i="7"/>
  <c r="C4713" i="2"/>
  <c r="CO33" i="7"/>
  <c r="CR33" i="7"/>
  <c r="C4712" i="2"/>
  <c r="CO32" i="7"/>
  <c r="CR32" i="7"/>
  <c r="C4695" i="2"/>
  <c r="CO15" i="7"/>
  <c r="CR15" i="7"/>
  <c r="C4770" i="2"/>
  <c r="CY12" i="7"/>
  <c r="DB12" i="7"/>
  <c r="CY35" i="7"/>
  <c r="DB35" i="7"/>
  <c r="C4793" i="2"/>
  <c r="C4711" i="2"/>
  <c r="CO31" i="7"/>
  <c r="CR31" i="7"/>
  <c r="CO40" i="7"/>
  <c r="CR40" i="7"/>
  <c r="C4720" i="2"/>
  <c r="C4722" i="2"/>
  <c r="CO42" i="7"/>
  <c r="CR42" i="7"/>
  <c r="CO19" i="7"/>
  <c r="CR19" i="7"/>
  <c r="C4699" i="2"/>
  <c r="CT41" i="7"/>
  <c r="CW41" i="7"/>
  <c r="C4760" i="2"/>
  <c r="C4718" i="2"/>
  <c r="CO38" i="7"/>
  <c r="CR38" i="7"/>
  <c r="CO9" i="7"/>
  <c r="CR9" i="7"/>
  <c r="C4689" i="2"/>
  <c r="C4698" i="2"/>
  <c r="CO18" i="7"/>
  <c r="CR18" i="7"/>
  <c r="C4717" i="2"/>
  <c r="CO37" i="7"/>
  <c r="CR37" i="7"/>
  <c r="C4727" i="2"/>
  <c r="CT8" i="7"/>
  <c r="CW8" i="7"/>
  <c r="C3615" i="2"/>
  <c r="GZ27" i="6"/>
  <c r="HC27" i="6"/>
  <c r="C3653" i="2"/>
  <c r="HE26" i="6"/>
  <c r="HH26" i="6"/>
  <c r="CT24" i="7"/>
  <c r="CW24" i="7"/>
  <c r="C4743" i="2"/>
  <c r="C4783" i="2"/>
  <c r="CY25" i="7"/>
  <c r="DB25" i="7"/>
  <c r="CY28" i="7"/>
  <c r="DB28" i="7"/>
  <c r="C4786" i="2"/>
  <c r="C4729" i="2"/>
  <c r="CT10" i="7"/>
  <c r="CW10" i="7"/>
  <c r="CT43" i="7"/>
  <c r="CW43" i="7"/>
  <c r="C4762" i="2"/>
  <c r="CJ16" i="7"/>
  <c r="CM16" i="7"/>
  <c r="C4657" i="2"/>
  <c r="C4693" i="2"/>
  <c r="CO13" i="7"/>
  <c r="CR13" i="7"/>
  <c r="CO14" i="7"/>
  <c r="CR14" i="7"/>
  <c r="C4694" i="2"/>
  <c r="II7" i="7"/>
  <c r="IL7" i="7"/>
  <c r="C5857" i="2"/>
  <c r="CT29" i="7"/>
  <c r="CW29" i="7"/>
  <c r="C4748" i="2"/>
  <c r="CY8" i="7"/>
  <c r="DB8" i="7"/>
  <c r="C4766" i="2"/>
  <c r="C4756" i="2"/>
  <c r="CT37" i="7"/>
  <c r="CW37" i="7"/>
  <c r="DD12" i="7"/>
  <c r="DG12" i="7"/>
  <c r="C4809" i="2"/>
  <c r="CT32" i="7"/>
  <c r="CW32" i="7"/>
  <c r="C4751" i="2"/>
  <c r="C4752" i="2"/>
  <c r="CT33" i="7"/>
  <c r="CW33" i="7"/>
  <c r="CT17" i="7"/>
  <c r="CW17" i="7"/>
  <c r="C4736" i="2"/>
  <c r="C4749" i="2"/>
  <c r="CT30" i="7"/>
  <c r="CW30" i="7"/>
  <c r="C4781" i="2"/>
  <c r="CY23" i="7"/>
  <c r="DB23" i="7"/>
  <c r="C4740" i="2"/>
  <c r="CT21" i="7"/>
  <c r="CW21" i="7"/>
  <c r="CT39" i="7"/>
  <c r="CW39" i="7"/>
  <c r="C4758" i="2"/>
  <c r="C4792" i="2"/>
  <c r="CY34" i="7"/>
  <c r="DB34" i="7"/>
  <c r="C4728" i="2"/>
  <c r="CT9" i="7"/>
  <c r="CW9" i="7"/>
  <c r="C4799" i="2"/>
  <c r="CY41" i="7"/>
  <c r="DB41" i="7"/>
  <c r="CT19" i="7"/>
  <c r="CW19" i="7"/>
  <c r="C4738" i="2"/>
  <c r="C4759" i="2"/>
  <c r="CT40" i="7"/>
  <c r="CW40" i="7"/>
  <c r="C4730" i="2"/>
  <c r="CT11" i="7"/>
  <c r="CW11" i="7"/>
  <c r="C4832" i="2"/>
  <c r="DD35" i="7"/>
  <c r="DG35" i="7"/>
  <c r="C4763" i="2"/>
  <c r="CT44" i="7"/>
  <c r="CW44" i="7"/>
  <c r="CT18" i="7"/>
  <c r="CW18" i="7"/>
  <c r="C4737" i="2"/>
  <c r="C4757" i="2"/>
  <c r="CT38" i="7"/>
  <c r="CW38" i="7"/>
  <c r="C4761" i="2"/>
  <c r="CT42" i="7"/>
  <c r="CW42" i="7"/>
  <c r="C4750" i="2"/>
  <c r="CT31" i="7"/>
  <c r="CW31" i="7"/>
  <c r="CT15" i="7"/>
  <c r="CW15" i="7"/>
  <c r="C4734" i="2"/>
  <c r="CT36" i="7"/>
  <c r="CW36" i="7"/>
  <c r="C4755" i="2"/>
  <c r="CT22" i="7"/>
  <c r="CW22" i="7"/>
  <c r="C4741" i="2"/>
  <c r="C4778" i="2"/>
  <c r="CY20" i="7"/>
  <c r="DB20" i="7"/>
  <c r="C3654" i="2"/>
  <c r="HE27" i="6"/>
  <c r="HH27" i="6"/>
  <c r="C3692" i="2"/>
  <c r="HJ26" i="6"/>
  <c r="HM26" i="6"/>
  <c r="C4822" i="2"/>
  <c r="DD25" i="7"/>
  <c r="DG25" i="7"/>
  <c r="C4782" i="2"/>
  <c r="CY24" i="7"/>
  <c r="DB24" i="7"/>
  <c r="C4825" i="2"/>
  <c r="DD28" i="7"/>
  <c r="DG28" i="7"/>
  <c r="CT14" i="7"/>
  <c r="CW14" i="7"/>
  <c r="C4733" i="2"/>
  <c r="C4696" i="2"/>
  <c r="CO16" i="7"/>
  <c r="CR16" i="7"/>
  <c r="CY43" i="7"/>
  <c r="DB43" i="7"/>
  <c r="C4801" i="2"/>
  <c r="C4732" i="2"/>
  <c r="CT13" i="7"/>
  <c r="CW13" i="7"/>
  <c r="C4768" i="2"/>
  <c r="CY10" i="7"/>
  <c r="DB10" i="7"/>
  <c r="CY17" i="7"/>
  <c r="DB17" i="7"/>
  <c r="C4775" i="2"/>
  <c r="C4817" i="2"/>
  <c r="DD20" i="7"/>
  <c r="DG20" i="7"/>
  <c r="C4800" i="2"/>
  <c r="CY42" i="7"/>
  <c r="DB42" i="7"/>
  <c r="C4802" i="2"/>
  <c r="CY44" i="7"/>
  <c r="DB44" i="7"/>
  <c r="CY9" i="7"/>
  <c r="DB9" i="7"/>
  <c r="C4767" i="2"/>
  <c r="CY21" i="7"/>
  <c r="DB21" i="7"/>
  <c r="C4779" i="2"/>
  <c r="C4788" i="2"/>
  <c r="CY30" i="7"/>
  <c r="DB30" i="7"/>
  <c r="C4791" i="2"/>
  <c r="CY33" i="7"/>
  <c r="DB33" i="7"/>
  <c r="C4795" i="2"/>
  <c r="CY37" i="7"/>
  <c r="DB37" i="7"/>
  <c r="C4805" i="2"/>
  <c r="DD8" i="7"/>
  <c r="DG8" i="7"/>
  <c r="C4794" i="2"/>
  <c r="CY36" i="7"/>
  <c r="DB36" i="7"/>
  <c r="CY15" i="7"/>
  <c r="DB15" i="7"/>
  <c r="C4773" i="2"/>
  <c r="CY18" i="7"/>
  <c r="DB18" i="7"/>
  <c r="C4776" i="2"/>
  <c r="CY19" i="7"/>
  <c r="DB19" i="7"/>
  <c r="C4777" i="2"/>
  <c r="C4848" i="2"/>
  <c r="DI12" i="7"/>
  <c r="DL12" i="7"/>
  <c r="CY29" i="7"/>
  <c r="DB29" i="7"/>
  <c r="C4787" i="2"/>
  <c r="C5896" i="2"/>
  <c r="IN7" i="7"/>
  <c r="IQ7" i="7"/>
  <c r="C4780" i="2"/>
  <c r="CY22" i="7"/>
  <c r="DB22" i="7"/>
  <c r="CY39" i="7"/>
  <c r="DB39" i="7"/>
  <c r="C4797" i="2"/>
  <c r="CY32" i="7"/>
  <c r="DB32" i="7"/>
  <c r="C4790" i="2"/>
  <c r="CY31" i="7"/>
  <c r="DB31" i="7"/>
  <c r="C4789" i="2"/>
  <c r="CY38" i="7"/>
  <c r="DB38" i="7"/>
  <c r="C4796" i="2"/>
  <c r="DI35" i="7"/>
  <c r="DL35" i="7"/>
  <c r="C4871" i="2"/>
  <c r="CY11" i="7"/>
  <c r="DB11" i="7"/>
  <c r="C4769" i="2"/>
  <c r="C4798" i="2"/>
  <c r="CY40" i="7"/>
  <c r="DB40" i="7"/>
  <c r="DD41" i="7"/>
  <c r="DG41" i="7"/>
  <c r="C4838" i="2"/>
  <c r="C4831" i="2"/>
  <c r="DD34" i="7"/>
  <c r="DG34" i="7"/>
  <c r="C4820" i="2"/>
  <c r="DD23" i="7"/>
  <c r="DG23" i="7"/>
  <c r="HJ27" i="6"/>
  <c r="HM27" i="6"/>
  <c r="C3693" i="2"/>
  <c r="C3731" i="2"/>
  <c r="HO26" i="6"/>
  <c r="HR26" i="6"/>
  <c r="C4821" i="2"/>
  <c r="DD24" i="7"/>
  <c r="DG24" i="7"/>
  <c r="C4861" i="2"/>
  <c r="DI25" i="7"/>
  <c r="DL25" i="7"/>
  <c r="C4864" i="2"/>
  <c r="DI28" i="7"/>
  <c r="DL28" i="7"/>
  <c r="CY14" i="7"/>
  <c r="DB14" i="7"/>
  <c r="C4772" i="2"/>
  <c r="CY13" i="7"/>
  <c r="DB13" i="7"/>
  <c r="C4771" i="2"/>
  <c r="DD43" i="7"/>
  <c r="DG43" i="7"/>
  <c r="C4840" i="2"/>
  <c r="DD10" i="7"/>
  <c r="DG10" i="7"/>
  <c r="C4807" i="2"/>
  <c r="C4735" i="2"/>
  <c r="CT16" i="7"/>
  <c r="CW16" i="7"/>
  <c r="C4828" i="2"/>
  <c r="DD31" i="7"/>
  <c r="DG31" i="7"/>
  <c r="C4816" i="2"/>
  <c r="DD19" i="7"/>
  <c r="DG19" i="7"/>
  <c r="C4806" i="2"/>
  <c r="DD9" i="7"/>
  <c r="DG9" i="7"/>
  <c r="C4870" i="2"/>
  <c r="DI34" i="7"/>
  <c r="DL34" i="7"/>
  <c r="C4837" i="2"/>
  <c r="DD40" i="7"/>
  <c r="DG40" i="7"/>
  <c r="DD22" i="7"/>
  <c r="DG22" i="7"/>
  <c r="C4819" i="2"/>
  <c r="C4844" i="2"/>
  <c r="DI8" i="7"/>
  <c r="DL8" i="7"/>
  <c r="C4830" i="2"/>
  <c r="DD33" i="7"/>
  <c r="DG33" i="7"/>
  <c r="DD42" i="7"/>
  <c r="DG42" i="7"/>
  <c r="C4839" i="2"/>
  <c r="C4877" i="2"/>
  <c r="DI41" i="7"/>
  <c r="DL41" i="7"/>
  <c r="C4836" i="2"/>
  <c r="DD39" i="7"/>
  <c r="DG39" i="7"/>
  <c r="DD18" i="7"/>
  <c r="DG18" i="7"/>
  <c r="C4815" i="2"/>
  <c r="C4910" i="2"/>
  <c r="DN35" i="7"/>
  <c r="DQ35" i="7"/>
  <c r="C4835" i="2"/>
  <c r="DD38" i="7"/>
  <c r="DG38" i="7"/>
  <c r="C4829" i="2"/>
  <c r="DD32" i="7"/>
  <c r="DG32" i="7"/>
  <c r="C4826" i="2"/>
  <c r="DD29" i="7"/>
  <c r="DG29" i="7"/>
  <c r="DD15" i="7"/>
  <c r="DG15" i="7"/>
  <c r="C4812" i="2"/>
  <c r="DD21" i="7"/>
  <c r="DG21" i="7"/>
  <c r="C4818" i="2"/>
  <c r="DD17" i="7"/>
  <c r="DG17" i="7"/>
  <c r="C4814" i="2"/>
  <c r="C4808" i="2"/>
  <c r="DD11" i="7"/>
  <c r="DG11" i="7"/>
  <c r="DI23" i="7"/>
  <c r="DL23" i="7"/>
  <c r="C4859" i="2"/>
  <c r="C5935" i="2"/>
  <c r="IS7" i="7"/>
  <c r="A7" i="8"/>
  <c r="DN12" i="7"/>
  <c r="DQ12" i="7"/>
  <c r="C4887" i="2"/>
  <c r="C4833" i="2"/>
  <c r="DD36" i="7"/>
  <c r="DG36" i="7"/>
  <c r="C4834" i="2"/>
  <c r="DD37" i="7"/>
  <c r="DG37" i="7"/>
  <c r="C4827" i="2"/>
  <c r="DD30" i="7"/>
  <c r="DG30" i="7"/>
  <c r="C4841" i="2"/>
  <c r="DD44" i="7"/>
  <c r="DG44" i="7"/>
  <c r="DI20" i="7"/>
  <c r="DL20" i="7"/>
  <c r="C4856" i="2"/>
  <c r="C3732" i="2"/>
  <c r="HO27" i="6"/>
  <c r="HR27" i="6"/>
  <c r="C3770" i="2"/>
  <c r="HT26" i="6"/>
  <c r="HW26" i="6"/>
  <c r="C4900" i="2"/>
  <c r="DN25" i="7"/>
  <c r="DQ25" i="7"/>
  <c r="C4860" i="2"/>
  <c r="DI24" i="7"/>
  <c r="DL24" i="7"/>
  <c r="DN28" i="7"/>
  <c r="DQ28" i="7"/>
  <c r="C4903" i="2"/>
  <c r="C4846" i="2"/>
  <c r="DI10" i="7"/>
  <c r="DL10" i="7"/>
  <c r="C4810" i="2"/>
  <c r="DD13" i="7"/>
  <c r="DG13" i="7"/>
  <c r="C4774" i="2"/>
  <c r="CY16" i="7"/>
  <c r="DB16" i="7"/>
  <c r="DI43" i="7"/>
  <c r="DL43" i="7"/>
  <c r="C4879" i="2"/>
  <c r="DD14" i="7"/>
  <c r="DG14" i="7"/>
  <c r="C4811" i="2"/>
  <c r="C4857" i="2"/>
  <c r="DI21" i="7"/>
  <c r="DL21" i="7"/>
  <c r="DI42" i="7"/>
  <c r="DL42" i="7"/>
  <c r="C4878" i="2"/>
  <c r="C4858" i="2"/>
  <c r="DI22" i="7"/>
  <c r="DL22" i="7"/>
  <c r="C4872" i="2"/>
  <c r="DI36" i="7"/>
  <c r="DL36" i="7"/>
  <c r="C5974" i="2"/>
  <c r="C7" i="8"/>
  <c r="F7" i="8"/>
  <c r="DI32" i="7"/>
  <c r="DL32" i="7"/>
  <c r="C4868" i="2"/>
  <c r="C4949" i="2"/>
  <c r="DS35" i="7"/>
  <c r="DV35" i="7"/>
  <c r="C4916" i="2"/>
  <c r="DN41" i="7"/>
  <c r="DQ41" i="7"/>
  <c r="C4883" i="2"/>
  <c r="DN8" i="7"/>
  <c r="DQ8" i="7"/>
  <c r="C4876" i="2"/>
  <c r="DI40" i="7"/>
  <c r="DL40" i="7"/>
  <c r="C4855" i="2"/>
  <c r="DI19" i="7"/>
  <c r="DL19" i="7"/>
  <c r="C4866" i="2"/>
  <c r="DI30" i="7"/>
  <c r="DL30" i="7"/>
  <c r="DN20" i="7"/>
  <c r="DQ20" i="7"/>
  <c r="C4895" i="2"/>
  <c r="C4898" i="2"/>
  <c r="DN23" i="7"/>
  <c r="DQ23" i="7"/>
  <c r="C4853" i="2"/>
  <c r="DI17" i="7"/>
  <c r="DL17" i="7"/>
  <c r="C4851" i="2"/>
  <c r="DI15" i="7"/>
  <c r="DL15" i="7"/>
  <c r="C4854" i="2"/>
  <c r="DI18" i="7"/>
  <c r="DL18" i="7"/>
  <c r="C4926" i="2"/>
  <c r="DS12" i="7"/>
  <c r="DV12" i="7"/>
  <c r="DI44" i="7"/>
  <c r="DL44" i="7"/>
  <c r="C4880" i="2"/>
  <c r="C4873" i="2"/>
  <c r="DI37" i="7"/>
  <c r="DL37" i="7"/>
  <c r="DI11" i="7"/>
  <c r="DL11" i="7"/>
  <c r="C4847" i="2"/>
  <c r="DI29" i="7"/>
  <c r="DL29" i="7"/>
  <c r="C4865" i="2"/>
  <c r="C4874" i="2"/>
  <c r="DI38" i="7"/>
  <c r="DL38" i="7"/>
  <c r="C4875" i="2"/>
  <c r="DI39" i="7"/>
  <c r="DL39" i="7"/>
  <c r="DI33" i="7"/>
  <c r="DL33" i="7"/>
  <c r="C4869" i="2"/>
  <c r="DN34" i="7"/>
  <c r="DQ34" i="7"/>
  <c r="C4909" i="2"/>
  <c r="C4845" i="2"/>
  <c r="DI9" i="7"/>
  <c r="DL9" i="7"/>
  <c r="C4867" i="2"/>
  <c r="DI31" i="7"/>
  <c r="DL31" i="7"/>
  <c r="C3771" i="2"/>
  <c r="HT27" i="6"/>
  <c r="HW27" i="6"/>
  <c r="C3809" i="2"/>
  <c r="HY26" i="6"/>
  <c r="IB26" i="6"/>
  <c r="C4899" i="2"/>
  <c r="DN24" i="7"/>
  <c r="DQ24" i="7"/>
  <c r="C4939" i="2"/>
  <c r="DS25" i="7"/>
  <c r="DV25" i="7"/>
  <c r="DS28" i="7"/>
  <c r="DV28" i="7"/>
  <c r="C4942" i="2"/>
  <c r="DD16" i="7"/>
  <c r="DG16" i="7"/>
  <c r="C4813" i="2"/>
  <c r="C4850" i="2"/>
  <c r="DI14" i="7"/>
  <c r="DL14" i="7"/>
  <c r="C4918" i="2"/>
  <c r="DN43" i="7"/>
  <c r="DQ43" i="7"/>
  <c r="DN10" i="7"/>
  <c r="DQ10" i="7"/>
  <c r="C4885" i="2"/>
  <c r="DI13" i="7"/>
  <c r="DL13" i="7"/>
  <c r="C4849" i="2"/>
  <c r="DN31" i="7"/>
  <c r="DQ31" i="7"/>
  <c r="C4906" i="2"/>
  <c r="DN39" i="7"/>
  <c r="DQ39" i="7"/>
  <c r="C4914" i="2"/>
  <c r="DN38" i="7"/>
  <c r="DQ38" i="7"/>
  <c r="C4913" i="2"/>
  <c r="C4912" i="2"/>
  <c r="DN37" i="7"/>
  <c r="DQ37" i="7"/>
  <c r="DN18" i="7"/>
  <c r="DQ18" i="7"/>
  <c r="C4893" i="2"/>
  <c r="C4892" i="2"/>
  <c r="DN17" i="7"/>
  <c r="DQ17" i="7"/>
  <c r="C4988" i="2"/>
  <c r="DX35" i="7"/>
  <c r="EA35" i="7"/>
  <c r="C4911" i="2"/>
  <c r="DN36" i="7"/>
  <c r="DQ36" i="7"/>
  <c r="C4934" i="2"/>
  <c r="DS20" i="7"/>
  <c r="DV20" i="7"/>
  <c r="C4917" i="2"/>
  <c r="DN42" i="7"/>
  <c r="DQ42" i="7"/>
  <c r="C4948" i="2"/>
  <c r="DS34" i="7"/>
  <c r="DV34" i="7"/>
  <c r="C4884" i="2"/>
  <c r="DN9" i="7"/>
  <c r="DQ9" i="7"/>
  <c r="C4965" i="2"/>
  <c r="DX12" i="7"/>
  <c r="EA12" i="7"/>
  <c r="DN15" i="7"/>
  <c r="DQ15" i="7"/>
  <c r="C4890" i="2"/>
  <c r="C4937" i="2"/>
  <c r="DS23" i="7"/>
  <c r="DV23" i="7"/>
  <c r="DN30" i="7"/>
  <c r="DQ30" i="7"/>
  <c r="C4905" i="2"/>
  <c r="C4894" i="2"/>
  <c r="DN19" i="7"/>
  <c r="DQ19" i="7"/>
  <c r="C4915" i="2"/>
  <c r="DN40" i="7"/>
  <c r="DQ40" i="7"/>
  <c r="C4922" i="2"/>
  <c r="DS8" i="7"/>
  <c r="DV8" i="7"/>
  <c r="C4955" i="2"/>
  <c r="DS41" i="7"/>
  <c r="DV41" i="7"/>
  <c r="C6013" i="2"/>
  <c r="H7" i="8"/>
  <c r="K7" i="8"/>
  <c r="C4897" i="2"/>
  <c r="DN22" i="7"/>
  <c r="DQ22" i="7"/>
  <c r="C4896" i="2"/>
  <c r="DN21" i="7"/>
  <c r="DQ21" i="7"/>
  <c r="C4886" i="2"/>
  <c r="DN11" i="7"/>
  <c r="DQ11" i="7"/>
  <c r="C4908" i="2"/>
  <c r="DN33" i="7"/>
  <c r="DQ33" i="7"/>
  <c r="DN29" i="7"/>
  <c r="DQ29" i="7"/>
  <c r="C4904" i="2"/>
  <c r="C4919" i="2"/>
  <c r="DN44" i="7"/>
  <c r="DQ44" i="7"/>
  <c r="C4907" i="2"/>
  <c r="DN32" i="7"/>
  <c r="DQ32" i="7"/>
  <c r="C3810" i="2"/>
  <c r="HY27" i="6"/>
  <c r="IB27" i="6"/>
  <c r="C3848" i="2"/>
  <c r="ID26" i="6"/>
  <c r="IG26" i="6"/>
  <c r="DX25" i="7"/>
  <c r="EA25" i="7"/>
  <c r="C4978" i="2"/>
  <c r="DS24" i="7"/>
  <c r="DV24" i="7"/>
  <c r="C4938" i="2"/>
  <c r="DX28" i="7"/>
  <c r="EA28" i="7"/>
  <c r="C4981" i="2"/>
  <c r="DS10" i="7"/>
  <c r="DV10" i="7"/>
  <c r="C4924" i="2"/>
  <c r="DN14" i="7"/>
  <c r="DQ14" i="7"/>
  <c r="C4889" i="2"/>
  <c r="DS43" i="7"/>
  <c r="DV43" i="7"/>
  <c r="C4957" i="2"/>
  <c r="C4888" i="2"/>
  <c r="DN13" i="7"/>
  <c r="DQ13" i="7"/>
  <c r="DI16" i="7"/>
  <c r="DL16" i="7"/>
  <c r="C4852" i="2"/>
  <c r="C4946" i="2"/>
  <c r="DS32" i="7"/>
  <c r="DV32" i="7"/>
  <c r="C6052" i="2"/>
  <c r="M7" i="8"/>
  <c r="P7" i="8"/>
  <c r="C4961" i="2"/>
  <c r="DX8" i="7"/>
  <c r="EA8" i="7"/>
  <c r="C4933" i="2"/>
  <c r="DS19" i="7"/>
  <c r="DV19" i="7"/>
  <c r="DX23" i="7"/>
  <c r="EA23" i="7"/>
  <c r="C4976" i="2"/>
  <c r="EC12" i="7"/>
  <c r="EF12" i="7"/>
  <c r="C5004" i="2"/>
  <c r="DS9" i="7"/>
  <c r="DV9" i="7"/>
  <c r="C4923" i="2"/>
  <c r="DS42" i="7"/>
  <c r="DV42" i="7"/>
  <c r="C4956" i="2"/>
  <c r="DX20" i="7"/>
  <c r="EA20" i="7"/>
  <c r="C4973" i="2"/>
  <c r="EC35" i="7"/>
  <c r="EF35" i="7"/>
  <c r="C5027" i="2"/>
  <c r="C4951" i="2"/>
  <c r="DS37" i="7"/>
  <c r="DV37" i="7"/>
  <c r="C4935" i="2"/>
  <c r="DS21" i="7"/>
  <c r="DV21" i="7"/>
  <c r="DS29" i="7"/>
  <c r="DV29" i="7"/>
  <c r="C4943" i="2"/>
  <c r="DS18" i="7"/>
  <c r="DV18" i="7"/>
  <c r="C4932" i="2"/>
  <c r="C4953" i="2"/>
  <c r="DS39" i="7"/>
  <c r="DV39" i="7"/>
  <c r="C4947" i="2"/>
  <c r="DS33" i="7"/>
  <c r="DV33" i="7"/>
  <c r="C4936" i="2"/>
  <c r="DS22" i="7"/>
  <c r="DV22" i="7"/>
  <c r="C4954" i="2"/>
  <c r="DS40" i="7"/>
  <c r="DV40" i="7"/>
  <c r="DX34" i="7"/>
  <c r="EA34" i="7"/>
  <c r="C4987" i="2"/>
  <c r="DS36" i="7"/>
  <c r="DV36" i="7"/>
  <c r="C4950" i="2"/>
  <c r="DS17" i="7"/>
  <c r="DV17" i="7"/>
  <c r="C4931" i="2"/>
  <c r="C4958" i="2"/>
  <c r="DS44" i="7"/>
  <c r="DV44" i="7"/>
  <c r="DS11" i="7"/>
  <c r="DV11" i="7"/>
  <c r="C4925" i="2"/>
  <c r="C4994" i="2"/>
  <c r="DX41" i="7"/>
  <c r="EA41" i="7"/>
  <c r="DS30" i="7"/>
  <c r="DV30" i="7"/>
  <c r="C4944" i="2"/>
  <c r="C4929" i="2"/>
  <c r="DS15" i="7"/>
  <c r="DV15" i="7"/>
  <c r="DS38" i="7"/>
  <c r="DV38" i="7"/>
  <c r="C4952" i="2"/>
  <c r="DS31" i="7"/>
  <c r="DV31" i="7"/>
  <c r="C4945" i="2"/>
  <c r="C3849" i="2"/>
  <c r="ID27" i="6"/>
  <c r="IG27" i="6"/>
  <c r="C3887" i="2"/>
  <c r="II26" i="6"/>
  <c r="IL26" i="6"/>
  <c r="C4977" i="2"/>
  <c r="DX24" i="7"/>
  <c r="EA24" i="7"/>
  <c r="C5017" i="2"/>
  <c r="EC25" i="7"/>
  <c r="EF25" i="7"/>
  <c r="C5020" i="2"/>
  <c r="EC28" i="7"/>
  <c r="EF28" i="7"/>
  <c r="C4891" i="2"/>
  <c r="DN16" i="7"/>
  <c r="DQ16" i="7"/>
  <c r="C4928" i="2"/>
  <c r="DS14" i="7"/>
  <c r="DV14" i="7"/>
  <c r="DS13" i="7"/>
  <c r="DV13" i="7"/>
  <c r="C4927" i="2"/>
  <c r="C4996" i="2"/>
  <c r="DX43" i="7"/>
  <c r="EA43" i="7"/>
  <c r="DX10" i="7"/>
  <c r="EA10" i="7"/>
  <c r="C4963" i="2"/>
  <c r="DX22" i="7"/>
  <c r="EA22" i="7"/>
  <c r="C4975" i="2"/>
  <c r="C4992" i="2"/>
  <c r="DX39" i="7"/>
  <c r="EA39" i="7"/>
  <c r="DX19" i="7"/>
  <c r="EA19" i="7"/>
  <c r="C4972" i="2"/>
  <c r="C6091" i="2"/>
  <c r="R7" i="8"/>
  <c r="U7" i="8"/>
  <c r="C4984" i="2"/>
  <c r="DX31" i="7"/>
  <c r="EA31" i="7"/>
  <c r="DX30" i="7"/>
  <c r="EA30" i="7"/>
  <c r="C4983" i="2"/>
  <c r="C4964" i="2"/>
  <c r="DX11" i="7"/>
  <c r="EA11" i="7"/>
  <c r="DX17" i="7"/>
  <c r="EA17" i="7"/>
  <c r="C4970" i="2"/>
  <c r="DX36" i="7"/>
  <c r="EA36" i="7"/>
  <c r="C4989" i="2"/>
  <c r="DX29" i="7"/>
  <c r="EA29" i="7"/>
  <c r="C4982" i="2"/>
  <c r="EC20" i="7"/>
  <c r="EF20" i="7"/>
  <c r="C5012" i="2"/>
  <c r="C4995" i="2"/>
  <c r="DX42" i="7"/>
  <c r="EA42" i="7"/>
  <c r="EH12" i="7"/>
  <c r="EK12" i="7"/>
  <c r="C5043" i="2"/>
  <c r="DX44" i="7"/>
  <c r="EA44" i="7"/>
  <c r="C4997" i="2"/>
  <c r="C4993" i="2"/>
  <c r="DX40" i="7"/>
  <c r="EA40" i="7"/>
  <c r="C4986" i="2"/>
  <c r="DX33" i="7"/>
  <c r="EA33" i="7"/>
  <c r="C4974" i="2"/>
  <c r="DX21" i="7"/>
  <c r="EA21" i="7"/>
  <c r="DX37" i="7"/>
  <c r="EA37" i="7"/>
  <c r="C4990" i="2"/>
  <c r="C5000" i="2"/>
  <c r="EC8" i="7"/>
  <c r="EF8" i="7"/>
  <c r="C4985" i="2"/>
  <c r="DX32" i="7"/>
  <c r="EA32" i="7"/>
  <c r="C4968" i="2"/>
  <c r="DX15" i="7"/>
  <c r="EA15" i="7"/>
  <c r="EC41" i="7"/>
  <c r="EF41" i="7"/>
  <c r="C5033" i="2"/>
  <c r="C4991" i="2"/>
  <c r="DX38" i="7"/>
  <c r="EA38" i="7"/>
  <c r="EC34" i="7"/>
  <c r="EF34" i="7"/>
  <c r="C5026" i="2"/>
  <c r="C4971" i="2"/>
  <c r="DX18" i="7"/>
  <c r="EA18" i="7"/>
  <c r="C5066" i="2"/>
  <c r="EH35" i="7"/>
  <c r="EK35" i="7"/>
  <c r="DX9" i="7"/>
  <c r="EA9" i="7"/>
  <c r="C4962" i="2"/>
  <c r="EC23" i="7"/>
  <c r="EF23" i="7"/>
  <c r="C5015" i="2"/>
  <c r="C3888" i="2"/>
  <c r="II27" i="6"/>
  <c r="IL27" i="6"/>
  <c r="C3926" i="2"/>
  <c r="IN26" i="6"/>
  <c r="IQ26" i="6"/>
  <c r="EH25" i="7"/>
  <c r="EK25" i="7"/>
  <c r="C5056" i="2"/>
  <c r="EC24" i="7"/>
  <c r="EF24" i="7"/>
  <c r="C5016" i="2"/>
  <c r="EH28" i="7"/>
  <c r="EK28" i="7"/>
  <c r="C5059" i="2"/>
  <c r="C5002" i="2"/>
  <c r="EC10" i="7"/>
  <c r="EF10" i="7"/>
  <c r="C4966" i="2"/>
  <c r="DX13" i="7"/>
  <c r="EA13" i="7"/>
  <c r="DX14" i="7"/>
  <c r="EA14" i="7"/>
  <c r="C4967" i="2"/>
  <c r="EC43" i="7"/>
  <c r="EF43" i="7"/>
  <c r="C5035" i="2"/>
  <c r="DS16" i="7"/>
  <c r="DV16" i="7"/>
  <c r="C4930" i="2"/>
  <c r="EM35" i="7"/>
  <c r="EP35" i="7"/>
  <c r="C5105" i="2"/>
  <c r="EC38" i="7"/>
  <c r="EF38" i="7"/>
  <c r="C5030" i="2"/>
  <c r="C5007" i="2"/>
  <c r="EC15" i="7"/>
  <c r="EF15" i="7"/>
  <c r="EH8" i="7"/>
  <c r="EK8" i="7"/>
  <c r="C5039" i="2"/>
  <c r="C5025" i="2"/>
  <c r="EC33" i="7"/>
  <c r="EF33" i="7"/>
  <c r="EC11" i="7"/>
  <c r="EF11" i="7"/>
  <c r="C5003" i="2"/>
  <c r="EC31" i="7"/>
  <c r="EF31" i="7"/>
  <c r="C5023" i="2"/>
  <c r="C5054" i="2"/>
  <c r="EH23" i="7"/>
  <c r="EK23" i="7"/>
  <c r="C5065" i="2"/>
  <c r="EH34" i="7"/>
  <c r="EK34" i="7"/>
  <c r="C5029" i="2"/>
  <c r="EC37" i="7"/>
  <c r="EF37" i="7"/>
  <c r="C5082" i="2"/>
  <c r="EM12" i="7"/>
  <c r="EP12" i="7"/>
  <c r="C5051" i="2"/>
  <c r="EH20" i="7"/>
  <c r="EK20" i="7"/>
  <c r="C5028" i="2"/>
  <c r="EC36" i="7"/>
  <c r="EF36" i="7"/>
  <c r="EC19" i="7"/>
  <c r="EF19" i="7"/>
  <c r="C5011" i="2"/>
  <c r="EC22" i="7"/>
  <c r="EF22" i="7"/>
  <c r="C5014" i="2"/>
  <c r="C5010" i="2"/>
  <c r="EC18" i="7"/>
  <c r="EF18" i="7"/>
  <c r="C5024" i="2"/>
  <c r="EC32" i="7"/>
  <c r="EF32" i="7"/>
  <c r="EC21" i="7"/>
  <c r="EF21" i="7"/>
  <c r="C5013" i="2"/>
  <c r="C5032" i="2"/>
  <c r="EC40" i="7"/>
  <c r="EF40" i="7"/>
  <c r="EC42" i="7"/>
  <c r="EF42" i="7"/>
  <c r="C5034" i="2"/>
  <c r="C6130" i="2"/>
  <c r="W7" i="8"/>
  <c r="Z7" i="8"/>
  <c r="C5031" i="2"/>
  <c r="EC39" i="7"/>
  <c r="EF39" i="7"/>
  <c r="EC9" i="7"/>
  <c r="EF9" i="7"/>
  <c r="C5001" i="2"/>
  <c r="C5072" i="2"/>
  <c r="EH41" i="7"/>
  <c r="EK41" i="7"/>
  <c r="EC44" i="7"/>
  <c r="EF44" i="7"/>
  <c r="C5036" i="2"/>
  <c r="C5021" i="2"/>
  <c r="EC29" i="7"/>
  <c r="EF29" i="7"/>
  <c r="C5009" i="2"/>
  <c r="EC17" i="7"/>
  <c r="EF17" i="7"/>
  <c r="C5022" i="2"/>
  <c r="EC30" i="7"/>
  <c r="EF30" i="7"/>
  <c r="C3927" i="2"/>
  <c r="IN27" i="6"/>
  <c r="IQ27" i="6"/>
  <c r="C3965" i="2"/>
  <c r="IS26" i="6"/>
  <c r="A26" i="7"/>
  <c r="EH24" i="7"/>
  <c r="EK24" i="7"/>
  <c r="C5055" i="2"/>
  <c r="C5095" i="2"/>
  <c r="EM25" i="7"/>
  <c r="EP25" i="7"/>
  <c r="C5098" i="2"/>
  <c r="EM28" i="7"/>
  <c r="EP28" i="7"/>
  <c r="EH43" i="7"/>
  <c r="EK43" i="7"/>
  <c r="C5074" i="2"/>
  <c r="EH10" i="7"/>
  <c r="EK10" i="7"/>
  <c r="C5041" i="2"/>
  <c r="EC13" i="7"/>
  <c r="EF13" i="7"/>
  <c r="C5005" i="2"/>
  <c r="C4969" i="2"/>
  <c r="DX16" i="7"/>
  <c r="EA16" i="7"/>
  <c r="C5006" i="2"/>
  <c r="EC14" i="7"/>
  <c r="EF14" i="7"/>
  <c r="C5061" i="2"/>
  <c r="EH30" i="7"/>
  <c r="EK30" i="7"/>
  <c r="C5060" i="2"/>
  <c r="EH29" i="7"/>
  <c r="EK29" i="7"/>
  <c r="C5090" i="2"/>
  <c r="EM20" i="7"/>
  <c r="EP20" i="7"/>
  <c r="EM34" i="7"/>
  <c r="EP34" i="7"/>
  <c r="C5104" i="2"/>
  <c r="EH9" i="7"/>
  <c r="EK9" i="7"/>
  <c r="C5040" i="2"/>
  <c r="EH42" i="7"/>
  <c r="EK42" i="7"/>
  <c r="C5073" i="2"/>
  <c r="EH21" i="7"/>
  <c r="EK21" i="7"/>
  <c r="C5052" i="2"/>
  <c r="C5053" i="2"/>
  <c r="EH22" i="7"/>
  <c r="EK22" i="7"/>
  <c r="C5050" i="2"/>
  <c r="EH19" i="7"/>
  <c r="EK19" i="7"/>
  <c r="C5042" i="2"/>
  <c r="EH11" i="7"/>
  <c r="EK11" i="7"/>
  <c r="C5078" i="2"/>
  <c r="EM8" i="7"/>
  <c r="EP8" i="7"/>
  <c r="C5069" i="2"/>
  <c r="EH38" i="7"/>
  <c r="EK38" i="7"/>
  <c r="EM41" i="7"/>
  <c r="EP41" i="7"/>
  <c r="C5111" i="2"/>
  <c r="EH39" i="7"/>
  <c r="EK39" i="7"/>
  <c r="C5070" i="2"/>
  <c r="C6169" i="2"/>
  <c r="AB7" i="8"/>
  <c r="AE7" i="8"/>
  <c r="C5071" i="2"/>
  <c r="EH40" i="7"/>
  <c r="EK40" i="7"/>
  <c r="C5063" i="2"/>
  <c r="EH32" i="7"/>
  <c r="EK32" i="7"/>
  <c r="C5049" i="2"/>
  <c r="EH18" i="7"/>
  <c r="EK18" i="7"/>
  <c r="EH36" i="7"/>
  <c r="EK36" i="7"/>
  <c r="C5067" i="2"/>
  <c r="ER12" i="7"/>
  <c r="EU12" i="7"/>
  <c r="C5121" i="2"/>
  <c r="C5068" i="2"/>
  <c r="EH37" i="7"/>
  <c r="EK37" i="7"/>
  <c r="C5093" i="2"/>
  <c r="EM23" i="7"/>
  <c r="EP23" i="7"/>
  <c r="EH33" i="7"/>
  <c r="EK33" i="7"/>
  <c r="C5064" i="2"/>
  <c r="C5046" i="2"/>
  <c r="EH15" i="7"/>
  <c r="EK15" i="7"/>
  <c r="EH17" i="7"/>
  <c r="EK17" i="7"/>
  <c r="C5048" i="2"/>
  <c r="C5075" i="2"/>
  <c r="EH44" i="7"/>
  <c r="EK44" i="7"/>
  <c r="EH31" i="7"/>
  <c r="EK31" i="7"/>
  <c r="C5062" i="2"/>
  <c r="C5144" i="2"/>
  <c r="ER35" i="7"/>
  <c r="EU35" i="7"/>
  <c r="C3966" i="2"/>
  <c r="IS27" i="6"/>
  <c r="A27" i="7"/>
  <c r="C4004" i="2"/>
  <c r="C26" i="7"/>
  <c r="F26" i="7"/>
  <c r="ER25" i="7"/>
  <c r="EU25" i="7"/>
  <c r="C5134" i="2"/>
  <c r="C5094" i="2"/>
  <c r="EM24" i="7"/>
  <c r="EP24" i="7"/>
  <c r="ER28" i="7"/>
  <c r="EU28" i="7"/>
  <c r="C5137" i="2"/>
  <c r="EM10" i="7"/>
  <c r="EP10" i="7"/>
  <c r="C5080" i="2"/>
  <c r="EH14" i="7"/>
  <c r="EK14" i="7"/>
  <c r="C5045" i="2"/>
  <c r="EH13" i="7"/>
  <c r="EK13" i="7"/>
  <c r="C5044" i="2"/>
  <c r="C5113" i="2"/>
  <c r="EM43" i="7"/>
  <c r="EP43" i="7"/>
  <c r="EC16" i="7"/>
  <c r="EF16" i="7"/>
  <c r="C5008" i="2"/>
  <c r="EM15" i="7"/>
  <c r="EP15" i="7"/>
  <c r="C5085" i="2"/>
  <c r="C5183" i="2"/>
  <c r="EW35" i="7"/>
  <c r="EZ35" i="7"/>
  <c r="C5107" i="2"/>
  <c r="EM37" i="7"/>
  <c r="EP37" i="7"/>
  <c r="C5102" i="2"/>
  <c r="EM32" i="7"/>
  <c r="EP32" i="7"/>
  <c r="C6208" i="2"/>
  <c r="AG7" i="8"/>
  <c r="AJ7" i="8"/>
  <c r="EM38" i="7"/>
  <c r="EP38" i="7"/>
  <c r="C5108" i="2"/>
  <c r="EM11" i="7"/>
  <c r="EP11" i="7"/>
  <c r="C5081" i="2"/>
  <c r="EM22" i="7"/>
  <c r="EP22" i="7"/>
  <c r="C5092" i="2"/>
  <c r="C5100" i="2"/>
  <c r="EM30" i="7"/>
  <c r="EP30" i="7"/>
  <c r="EM17" i="7"/>
  <c r="EP17" i="7"/>
  <c r="C5087" i="2"/>
  <c r="EM33" i="7"/>
  <c r="EP33" i="7"/>
  <c r="C5103" i="2"/>
  <c r="C5106" i="2"/>
  <c r="EM36" i="7"/>
  <c r="EP36" i="7"/>
  <c r="ER41" i="7"/>
  <c r="EU41" i="7"/>
  <c r="C5150" i="2"/>
  <c r="C5112" i="2"/>
  <c r="EM42" i="7"/>
  <c r="EP42" i="7"/>
  <c r="ER23" i="7"/>
  <c r="EU23" i="7"/>
  <c r="C5132" i="2"/>
  <c r="C5088" i="2"/>
  <c r="EM18" i="7"/>
  <c r="EP18" i="7"/>
  <c r="C5110" i="2"/>
  <c r="EM40" i="7"/>
  <c r="EP40" i="7"/>
  <c r="C5117" i="2"/>
  <c r="ER8" i="7"/>
  <c r="EU8" i="7"/>
  <c r="C5089" i="2"/>
  <c r="EM19" i="7"/>
  <c r="EP19" i="7"/>
  <c r="C5129" i="2"/>
  <c r="ER20" i="7"/>
  <c r="EU20" i="7"/>
  <c r="C5099" i="2"/>
  <c r="EM29" i="7"/>
  <c r="EP29" i="7"/>
  <c r="C5114" i="2"/>
  <c r="EM44" i="7"/>
  <c r="EP44" i="7"/>
  <c r="EM31" i="7"/>
  <c r="EP31" i="7"/>
  <c r="C5101" i="2"/>
  <c r="EW12" i="7"/>
  <c r="EZ12" i="7"/>
  <c r="C5160" i="2"/>
  <c r="C5109" i="2"/>
  <c r="EM39" i="7"/>
  <c r="EP39" i="7"/>
  <c r="EM21" i="7"/>
  <c r="EP21" i="7"/>
  <c r="C5091" i="2"/>
  <c r="C5079" i="2"/>
  <c r="EM9" i="7"/>
  <c r="EP9" i="7"/>
  <c r="C5143" i="2"/>
  <c r="ER34" i="7"/>
  <c r="EU34" i="7"/>
  <c r="C27" i="7"/>
  <c r="F27" i="7"/>
  <c r="C4005" i="2"/>
  <c r="C4043" i="2"/>
  <c r="H26" i="7"/>
  <c r="K26" i="7"/>
  <c r="C5133" i="2"/>
  <c r="ER24" i="7"/>
  <c r="EU24" i="7"/>
  <c r="C5173" i="2"/>
  <c r="EW25" i="7"/>
  <c r="EZ25" i="7"/>
  <c r="EW28" i="7"/>
  <c r="EZ28" i="7"/>
  <c r="C5176" i="2"/>
  <c r="EH16" i="7"/>
  <c r="EK16" i="7"/>
  <c r="C5047" i="2"/>
  <c r="C5119" i="2"/>
  <c r="ER10" i="7"/>
  <c r="EU10" i="7"/>
  <c r="C5084" i="2"/>
  <c r="EM14" i="7"/>
  <c r="EP14" i="7"/>
  <c r="C5083" i="2"/>
  <c r="EM13" i="7"/>
  <c r="EP13" i="7"/>
  <c r="ER43" i="7"/>
  <c r="EU43" i="7"/>
  <c r="C5152" i="2"/>
  <c r="C5118" i="2"/>
  <c r="ER9" i="7"/>
  <c r="EU9" i="7"/>
  <c r="ER39" i="7"/>
  <c r="EU39" i="7"/>
  <c r="C5148" i="2"/>
  <c r="ER29" i="7"/>
  <c r="EU29" i="7"/>
  <c r="C5138" i="2"/>
  <c r="C5168" i="2"/>
  <c r="EW20" i="7"/>
  <c r="EZ20" i="7"/>
  <c r="C5156" i="2"/>
  <c r="EW8" i="7"/>
  <c r="EZ8" i="7"/>
  <c r="C5149" i="2"/>
  <c r="ER40" i="7"/>
  <c r="EU40" i="7"/>
  <c r="C5139" i="2"/>
  <c r="ER30" i="7"/>
  <c r="EU30" i="7"/>
  <c r="C6247" i="2"/>
  <c r="AL7" i="8"/>
  <c r="AO7" i="8"/>
  <c r="C5146" i="2"/>
  <c r="ER37" i="7"/>
  <c r="EU37" i="7"/>
  <c r="FB35" i="7"/>
  <c r="FE35" i="7"/>
  <c r="C5222" i="2"/>
  <c r="C5140" i="2"/>
  <c r="ER31" i="7"/>
  <c r="EU31" i="7"/>
  <c r="C5171" i="2"/>
  <c r="EW23" i="7"/>
  <c r="EZ23" i="7"/>
  <c r="EW41" i="7"/>
  <c r="EZ41" i="7"/>
  <c r="C5189" i="2"/>
  <c r="ER33" i="7"/>
  <c r="EU33" i="7"/>
  <c r="C5142" i="2"/>
  <c r="C5120" i="2"/>
  <c r="ER11" i="7"/>
  <c r="EU11" i="7"/>
  <c r="ER44" i="7"/>
  <c r="EU44" i="7"/>
  <c r="C5153" i="2"/>
  <c r="ER19" i="7"/>
  <c r="EU19" i="7"/>
  <c r="C5128" i="2"/>
  <c r="ER18" i="7"/>
  <c r="EU18" i="7"/>
  <c r="C5127" i="2"/>
  <c r="C5151" i="2"/>
  <c r="ER42" i="7"/>
  <c r="EU42" i="7"/>
  <c r="C5145" i="2"/>
  <c r="ER36" i="7"/>
  <c r="EU36" i="7"/>
  <c r="C5141" i="2"/>
  <c r="ER32" i="7"/>
  <c r="EU32" i="7"/>
  <c r="EW34" i="7"/>
  <c r="EZ34" i="7"/>
  <c r="C5182" i="2"/>
  <c r="C5130" i="2"/>
  <c r="ER21" i="7"/>
  <c r="EU21" i="7"/>
  <c r="FB12" i="7"/>
  <c r="FE12" i="7"/>
  <c r="C5199" i="2"/>
  <c r="ER17" i="7"/>
  <c r="EU17" i="7"/>
  <c r="C5126" i="2"/>
  <c r="ER22" i="7"/>
  <c r="EU22" i="7"/>
  <c r="C5131" i="2"/>
  <c r="ER38" i="7"/>
  <c r="EU38" i="7"/>
  <c r="C5147" i="2"/>
  <c r="ER15" i="7"/>
  <c r="EU15" i="7"/>
  <c r="C5124" i="2"/>
  <c r="H27" i="7"/>
  <c r="K27" i="7"/>
  <c r="C4044" i="2"/>
  <c r="C4082" i="2"/>
  <c r="M26" i="7"/>
  <c r="P26" i="7"/>
  <c r="C5212" i="2"/>
  <c r="FB25" i="7"/>
  <c r="FE25" i="7"/>
  <c r="EW24" i="7"/>
  <c r="EZ24" i="7"/>
  <c r="C5172" i="2"/>
  <c r="FB28" i="7"/>
  <c r="FE28" i="7"/>
  <c r="C5215" i="2"/>
  <c r="EW43" i="7"/>
  <c r="EZ43" i="7"/>
  <c r="C5191" i="2"/>
  <c r="C5158" i="2"/>
  <c r="EW10" i="7"/>
  <c r="EZ10" i="7"/>
  <c r="C5122" i="2"/>
  <c r="ER13" i="7"/>
  <c r="EU13" i="7"/>
  <c r="ER14" i="7"/>
  <c r="EU14" i="7"/>
  <c r="C5123" i="2"/>
  <c r="C5086" i="2"/>
  <c r="EM16" i="7"/>
  <c r="EP16" i="7"/>
  <c r="C5184" i="2"/>
  <c r="EW36" i="7"/>
  <c r="EZ36" i="7"/>
  <c r="EW11" i="7"/>
  <c r="EZ11" i="7"/>
  <c r="C5159" i="2"/>
  <c r="EW31" i="7"/>
  <c r="EZ31" i="7"/>
  <c r="C5179" i="2"/>
  <c r="AQ7" i="8"/>
  <c r="AT7" i="8"/>
  <c r="C6286" i="2"/>
  <c r="EW30" i="7"/>
  <c r="EZ30" i="7"/>
  <c r="C5178" i="2"/>
  <c r="C5188" i="2"/>
  <c r="EW40" i="7"/>
  <c r="EZ40" i="7"/>
  <c r="C5207" i="2"/>
  <c r="FB20" i="7"/>
  <c r="FE20" i="7"/>
  <c r="C5163" i="2"/>
  <c r="EW15" i="7"/>
  <c r="EZ15" i="7"/>
  <c r="C5186" i="2"/>
  <c r="EW38" i="7"/>
  <c r="EZ38" i="7"/>
  <c r="C5238" i="2"/>
  <c r="FG12" i="7"/>
  <c r="FJ12" i="7"/>
  <c r="FB34" i="7"/>
  <c r="FE34" i="7"/>
  <c r="C5221" i="2"/>
  <c r="C5228" i="2"/>
  <c r="FB41" i="7"/>
  <c r="FE41" i="7"/>
  <c r="FG35" i="7"/>
  <c r="FJ35" i="7"/>
  <c r="C5261" i="2"/>
  <c r="C5187" i="2"/>
  <c r="EW39" i="7"/>
  <c r="EZ39" i="7"/>
  <c r="EW21" i="7"/>
  <c r="EZ21" i="7"/>
  <c r="C5169" i="2"/>
  <c r="EW32" i="7"/>
  <c r="EZ32" i="7"/>
  <c r="C5180" i="2"/>
  <c r="EW42" i="7"/>
  <c r="EZ42" i="7"/>
  <c r="C5190" i="2"/>
  <c r="C5210" i="2"/>
  <c r="FB23" i="7"/>
  <c r="FE23" i="7"/>
  <c r="C5185" i="2"/>
  <c r="EW37" i="7"/>
  <c r="EZ37" i="7"/>
  <c r="FB8" i="7"/>
  <c r="FE8" i="7"/>
  <c r="C5195" i="2"/>
  <c r="EW9" i="7"/>
  <c r="EZ9" i="7"/>
  <c r="C5157" i="2"/>
  <c r="EW22" i="7"/>
  <c r="EZ22" i="7"/>
  <c r="C5170" i="2"/>
  <c r="C5165" i="2"/>
  <c r="EW17" i="7"/>
  <c r="EZ17" i="7"/>
  <c r="EW18" i="7"/>
  <c r="EZ18" i="7"/>
  <c r="C5166" i="2"/>
  <c r="EW19" i="7"/>
  <c r="EZ19" i="7"/>
  <c r="C5167" i="2"/>
  <c r="EW44" i="7"/>
  <c r="EZ44" i="7"/>
  <c r="C5192" i="2"/>
  <c r="EW33" i="7"/>
  <c r="EZ33" i="7"/>
  <c r="C5181" i="2"/>
  <c r="C5177" i="2"/>
  <c r="EW29" i="7"/>
  <c r="EZ29" i="7"/>
  <c r="M27" i="7"/>
  <c r="P27" i="7"/>
  <c r="C4083" i="2"/>
  <c r="C4121" i="2"/>
  <c r="R26" i="7"/>
  <c r="U26" i="7"/>
  <c r="FB24" i="7"/>
  <c r="FE24" i="7"/>
  <c r="C5211" i="2"/>
  <c r="C5251" i="2"/>
  <c r="FG25" i="7"/>
  <c r="FJ25" i="7"/>
  <c r="C5254" i="2"/>
  <c r="FG28" i="7"/>
  <c r="FJ28" i="7"/>
  <c r="ER16" i="7"/>
  <c r="EU16" i="7"/>
  <c r="C5125" i="2"/>
  <c r="C5162" i="2"/>
  <c r="EW14" i="7"/>
  <c r="EZ14" i="7"/>
  <c r="FB10" i="7"/>
  <c r="FE10" i="7"/>
  <c r="C5197" i="2"/>
  <c r="EW13" i="7"/>
  <c r="EZ13" i="7"/>
  <c r="C5161" i="2"/>
  <c r="FB43" i="7"/>
  <c r="FE43" i="7"/>
  <c r="C5230" i="2"/>
  <c r="C5216" i="2"/>
  <c r="FB29" i="7"/>
  <c r="FE29" i="7"/>
  <c r="FB37" i="7"/>
  <c r="FE37" i="7"/>
  <c r="C5224" i="2"/>
  <c r="FB39" i="7"/>
  <c r="FE39" i="7"/>
  <c r="C5226" i="2"/>
  <c r="FG41" i="7"/>
  <c r="FJ41" i="7"/>
  <c r="C5267" i="2"/>
  <c r="C5225" i="2"/>
  <c r="FB38" i="7"/>
  <c r="FE38" i="7"/>
  <c r="FG20" i="7"/>
  <c r="FJ20" i="7"/>
  <c r="C5246" i="2"/>
  <c r="C5223" i="2"/>
  <c r="FB36" i="7"/>
  <c r="FE36" i="7"/>
  <c r="C5231" i="2"/>
  <c r="FB44" i="7"/>
  <c r="FE44" i="7"/>
  <c r="C5205" i="2"/>
  <c r="FB18" i="7"/>
  <c r="FE18" i="7"/>
  <c r="C5209" i="2"/>
  <c r="FB22" i="7"/>
  <c r="FE22" i="7"/>
  <c r="C5234" i="2"/>
  <c r="FG8" i="7"/>
  <c r="FJ8" i="7"/>
  <c r="C5229" i="2"/>
  <c r="FB42" i="7"/>
  <c r="FE42" i="7"/>
  <c r="C5208" i="2"/>
  <c r="FB21" i="7"/>
  <c r="FE21" i="7"/>
  <c r="FG34" i="7"/>
  <c r="FJ34" i="7"/>
  <c r="C5260" i="2"/>
  <c r="FB30" i="7"/>
  <c r="FE30" i="7"/>
  <c r="C5217" i="2"/>
  <c r="C5218" i="2"/>
  <c r="FB31" i="7"/>
  <c r="FE31" i="7"/>
  <c r="C5204" i="2"/>
  <c r="FB17" i="7"/>
  <c r="FE17" i="7"/>
  <c r="FG23" i="7"/>
  <c r="FJ23" i="7"/>
  <c r="C5249" i="2"/>
  <c r="FL12" i="7"/>
  <c r="FO12" i="7"/>
  <c r="C5277" i="2"/>
  <c r="C5202" i="2"/>
  <c r="FB15" i="7"/>
  <c r="FE15" i="7"/>
  <c r="FB40" i="7"/>
  <c r="FE40" i="7"/>
  <c r="C5227" i="2"/>
  <c r="C5220" i="2"/>
  <c r="FB33" i="7"/>
  <c r="FE33" i="7"/>
  <c r="C5206" i="2"/>
  <c r="FB19" i="7"/>
  <c r="FE19" i="7"/>
  <c r="FB9" i="7"/>
  <c r="FE9" i="7"/>
  <c r="C5196" i="2"/>
  <c r="C5219" i="2"/>
  <c r="FB32" i="7"/>
  <c r="FE32" i="7"/>
  <c r="C5300" i="2"/>
  <c r="FL35" i="7"/>
  <c r="FO35" i="7"/>
  <c r="C6325" i="2"/>
  <c r="AV7" i="8"/>
  <c r="AY7" i="8"/>
  <c r="C5198" i="2"/>
  <c r="FB11" i="7"/>
  <c r="FE11" i="7"/>
  <c r="C4122" i="2"/>
  <c r="R27" i="7"/>
  <c r="U27" i="7"/>
  <c r="C4160" i="2"/>
  <c r="W26" i="7"/>
  <c r="Z26" i="7"/>
  <c r="FL25" i="7"/>
  <c r="FO25" i="7"/>
  <c r="C5290" i="2"/>
  <c r="FG24" i="7"/>
  <c r="FJ24" i="7"/>
  <c r="C5250" i="2"/>
  <c r="FL28" i="7"/>
  <c r="FO28" i="7"/>
  <c r="C5293" i="2"/>
  <c r="FG43" i="7"/>
  <c r="FJ43" i="7"/>
  <c r="C5269" i="2"/>
  <c r="FB14" i="7"/>
  <c r="FE14" i="7"/>
  <c r="C5201" i="2"/>
  <c r="C5200" i="2"/>
  <c r="FB13" i="7"/>
  <c r="FE13" i="7"/>
  <c r="C5236" i="2"/>
  <c r="FG10" i="7"/>
  <c r="FJ10" i="7"/>
  <c r="C5164" i="2"/>
  <c r="EW16" i="7"/>
  <c r="EZ16" i="7"/>
  <c r="C6364" i="2"/>
  <c r="BA7" i="8"/>
  <c r="BD7" i="8"/>
  <c r="C5245" i="2"/>
  <c r="FG19" i="7"/>
  <c r="FJ19" i="7"/>
  <c r="FG21" i="7"/>
  <c r="FJ21" i="7"/>
  <c r="C5247" i="2"/>
  <c r="C5273" i="2"/>
  <c r="FL8" i="7"/>
  <c r="FO8" i="7"/>
  <c r="C5244" i="2"/>
  <c r="FG18" i="7"/>
  <c r="FJ18" i="7"/>
  <c r="C5262" i="2"/>
  <c r="FG36" i="7"/>
  <c r="FJ36" i="7"/>
  <c r="FG38" i="7"/>
  <c r="FJ38" i="7"/>
  <c r="C5264" i="2"/>
  <c r="FG40" i="7"/>
  <c r="FJ40" i="7"/>
  <c r="C5266" i="2"/>
  <c r="C5316" i="2"/>
  <c r="FQ12" i="7"/>
  <c r="FT12" i="7"/>
  <c r="FL23" i="7"/>
  <c r="FO23" i="7"/>
  <c r="C5288" i="2"/>
  <c r="FG30" i="7"/>
  <c r="FJ30" i="7"/>
  <c r="C5256" i="2"/>
  <c r="FG39" i="7"/>
  <c r="FJ39" i="7"/>
  <c r="C5265" i="2"/>
  <c r="FG11" i="7"/>
  <c r="FJ11" i="7"/>
  <c r="C5237" i="2"/>
  <c r="FG32" i="7"/>
  <c r="FJ32" i="7"/>
  <c r="C5258" i="2"/>
  <c r="FG33" i="7"/>
  <c r="FJ33" i="7"/>
  <c r="C5259" i="2"/>
  <c r="C5241" i="2"/>
  <c r="FG15" i="7"/>
  <c r="FJ15" i="7"/>
  <c r="C5243" i="2"/>
  <c r="FG17" i="7"/>
  <c r="FJ17" i="7"/>
  <c r="FG31" i="7"/>
  <c r="FJ31" i="7"/>
  <c r="C5257" i="2"/>
  <c r="FG42" i="7"/>
  <c r="FJ42" i="7"/>
  <c r="C5268" i="2"/>
  <c r="C5248" i="2"/>
  <c r="FG22" i="7"/>
  <c r="FJ22" i="7"/>
  <c r="FG44" i="7"/>
  <c r="FJ44" i="7"/>
  <c r="C5270" i="2"/>
  <c r="FG29" i="7"/>
  <c r="FJ29" i="7"/>
  <c r="C5255" i="2"/>
  <c r="C5339" i="2"/>
  <c r="FQ35" i="7"/>
  <c r="FT35" i="7"/>
  <c r="C5235" i="2"/>
  <c r="FG9" i="7"/>
  <c r="FJ9" i="7"/>
  <c r="C5299" i="2"/>
  <c r="FL34" i="7"/>
  <c r="FO34" i="7"/>
  <c r="FL20" i="7"/>
  <c r="FO20" i="7"/>
  <c r="C5285" i="2"/>
  <c r="FL41" i="7"/>
  <c r="FO41" i="7"/>
  <c r="C5306" i="2"/>
  <c r="FG37" i="7"/>
  <c r="FJ37" i="7"/>
  <c r="C5263" i="2"/>
  <c r="W27" i="7"/>
  <c r="Z27" i="7"/>
  <c r="C4161" i="2"/>
  <c r="C4199" i="2"/>
  <c r="AB26" i="7"/>
  <c r="AE26" i="7"/>
  <c r="FL24" i="7"/>
  <c r="FO24" i="7"/>
  <c r="C5289" i="2"/>
  <c r="FQ25" i="7"/>
  <c r="FT25" i="7"/>
  <c r="C5329" i="2"/>
  <c r="C5332" i="2"/>
  <c r="FQ28" i="7"/>
  <c r="FT28" i="7"/>
  <c r="FL43" i="7"/>
  <c r="FO43" i="7"/>
  <c r="C5308" i="2"/>
  <c r="FB16" i="7"/>
  <c r="FE16" i="7"/>
  <c r="C5203" i="2"/>
  <c r="C5275" i="2"/>
  <c r="FL10" i="7"/>
  <c r="FO10" i="7"/>
  <c r="C5239" i="2"/>
  <c r="FG13" i="7"/>
  <c r="FJ13" i="7"/>
  <c r="FG14" i="7"/>
  <c r="FJ14" i="7"/>
  <c r="C5240" i="2"/>
  <c r="C5302" i="2"/>
  <c r="FL37" i="7"/>
  <c r="FO37" i="7"/>
  <c r="FL9" i="7"/>
  <c r="FO9" i="7"/>
  <c r="C5274" i="2"/>
  <c r="C5287" i="2"/>
  <c r="FL22" i="7"/>
  <c r="FO22" i="7"/>
  <c r="C5283" i="2"/>
  <c r="FL18" i="7"/>
  <c r="FO18" i="7"/>
  <c r="C6403" i="2"/>
  <c r="BF7" i="8"/>
  <c r="BI7" i="8"/>
  <c r="C5324" i="2"/>
  <c r="FQ20" i="7"/>
  <c r="FT20" i="7"/>
  <c r="FL29" i="7"/>
  <c r="FO29" i="7"/>
  <c r="C5294" i="2"/>
  <c r="FL31" i="7"/>
  <c r="FO31" i="7"/>
  <c r="C5296" i="2"/>
  <c r="FL32" i="7"/>
  <c r="FO32" i="7"/>
  <c r="C5297" i="2"/>
  <c r="FL30" i="7"/>
  <c r="FO30" i="7"/>
  <c r="C5295" i="2"/>
  <c r="C5327" i="2"/>
  <c r="FQ23" i="7"/>
  <c r="FT23" i="7"/>
  <c r="C5305" i="2"/>
  <c r="FL40" i="7"/>
  <c r="FO40" i="7"/>
  <c r="C5303" i="2"/>
  <c r="FL38" i="7"/>
  <c r="FO38" i="7"/>
  <c r="C5286" i="2"/>
  <c r="FL21" i="7"/>
  <c r="FO21" i="7"/>
  <c r="FQ34" i="7"/>
  <c r="FT34" i="7"/>
  <c r="C5338" i="2"/>
  <c r="FV35" i="7"/>
  <c r="FY35" i="7"/>
  <c r="C5378" i="2"/>
  <c r="C5282" i="2"/>
  <c r="FL17" i="7"/>
  <c r="FO17" i="7"/>
  <c r="C5280" i="2"/>
  <c r="FL15" i="7"/>
  <c r="FO15" i="7"/>
  <c r="FV12" i="7"/>
  <c r="FY12" i="7"/>
  <c r="C5355" i="2"/>
  <c r="FL36" i="7"/>
  <c r="FO36" i="7"/>
  <c r="C5301" i="2"/>
  <c r="C5312" i="2"/>
  <c r="FQ8" i="7"/>
  <c r="FT8" i="7"/>
  <c r="C5284" i="2"/>
  <c r="FL19" i="7"/>
  <c r="FO19" i="7"/>
  <c r="C5345" i="2"/>
  <c r="FQ41" i="7"/>
  <c r="FT41" i="7"/>
  <c r="FL44" i="7"/>
  <c r="FO44" i="7"/>
  <c r="C5309" i="2"/>
  <c r="C5307" i="2"/>
  <c r="FL42" i="7"/>
  <c r="FO42" i="7"/>
  <c r="FL33" i="7"/>
  <c r="FO33" i="7"/>
  <c r="C5298" i="2"/>
  <c r="FL11" i="7"/>
  <c r="FO11" i="7"/>
  <c r="C5276" i="2"/>
  <c r="C5304" i="2"/>
  <c r="FL39" i="7"/>
  <c r="FO39" i="7"/>
  <c r="C4200" i="2"/>
  <c r="AB27" i="7"/>
  <c r="AE27" i="7"/>
  <c r="C4238" i="2"/>
  <c r="AG26" i="7"/>
  <c r="AJ26" i="7"/>
  <c r="C5368" i="2"/>
  <c r="FV25" i="7"/>
  <c r="FY25" i="7"/>
  <c r="C5328" i="2"/>
  <c r="FQ24" i="7"/>
  <c r="FT24" i="7"/>
  <c r="FV28" i="7"/>
  <c r="FY28" i="7"/>
  <c r="C5371" i="2"/>
  <c r="C5279" i="2"/>
  <c r="FL14" i="7"/>
  <c r="FO14" i="7"/>
  <c r="C5242" i="2"/>
  <c r="FG16" i="7"/>
  <c r="FJ16" i="7"/>
  <c r="FL13" i="7"/>
  <c r="FO13" i="7"/>
  <c r="C5278" i="2"/>
  <c r="C5314" i="2"/>
  <c r="FQ10" i="7"/>
  <c r="FT10" i="7"/>
  <c r="C5347" i="2"/>
  <c r="FQ43" i="7"/>
  <c r="FT43" i="7"/>
  <c r="C5346" i="2"/>
  <c r="FQ42" i="7"/>
  <c r="FT42" i="7"/>
  <c r="C5384" i="2"/>
  <c r="FV41" i="7"/>
  <c r="FY41" i="7"/>
  <c r="FQ19" i="7"/>
  <c r="FT19" i="7"/>
  <c r="C5323" i="2"/>
  <c r="C5319" i="2"/>
  <c r="FQ15" i="7"/>
  <c r="FT15" i="7"/>
  <c r="C5342" i="2"/>
  <c r="FQ38" i="7"/>
  <c r="FT38" i="7"/>
  <c r="C5366" i="2"/>
  <c r="FV23" i="7"/>
  <c r="FY23" i="7"/>
  <c r="C6442" i="2"/>
  <c r="BK7" i="8"/>
  <c r="BN7" i="8"/>
  <c r="FQ11" i="7"/>
  <c r="FT11" i="7"/>
  <c r="C5315" i="2"/>
  <c r="C5340" i="2"/>
  <c r="FQ36" i="7"/>
  <c r="FT36" i="7"/>
  <c r="C5394" i="2"/>
  <c r="GA12" i="7"/>
  <c r="GD12" i="7"/>
  <c r="C5417" i="2"/>
  <c r="GA35" i="7"/>
  <c r="GD35" i="7"/>
  <c r="C5336" i="2"/>
  <c r="FQ32" i="7"/>
  <c r="FT32" i="7"/>
  <c r="C5333" i="2"/>
  <c r="FQ29" i="7"/>
  <c r="FT29" i="7"/>
  <c r="C5313" i="2"/>
  <c r="FQ9" i="7"/>
  <c r="FT9" i="7"/>
  <c r="FQ39" i="7"/>
  <c r="FT39" i="7"/>
  <c r="C5343" i="2"/>
  <c r="FV8" i="7"/>
  <c r="FY8" i="7"/>
  <c r="C5351" i="2"/>
  <c r="C5321" i="2"/>
  <c r="FQ17" i="7"/>
  <c r="FT17" i="7"/>
  <c r="C5325" i="2"/>
  <c r="FQ21" i="7"/>
  <c r="FT21" i="7"/>
  <c r="FQ40" i="7"/>
  <c r="FT40" i="7"/>
  <c r="C5344" i="2"/>
  <c r="C5363" i="2"/>
  <c r="FV20" i="7"/>
  <c r="FY20" i="7"/>
  <c r="FQ18" i="7"/>
  <c r="FT18" i="7"/>
  <c r="C5322" i="2"/>
  <c r="C5326" i="2"/>
  <c r="FQ22" i="7"/>
  <c r="FT22" i="7"/>
  <c r="C5341" i="2"/>
  <c r="FQ37" i="7"/>
  <c r="FT37" i="7"/>
  <c r="FQ33" i="7"/>
  <c r="FT33" i="7"/>
  <c r="C5337" i="2"/>
  <c r="C5348" i="2"/>
  <c r="FQ44" i="7"/>
  <c r="FT44" i="7"/>
  <c r="C5377" i="2"/>
  <c r="FV34" i="7"/>
  <c r="FY34" i="7"/>
  <c r="FQ30" i="7"/>
  <c r="FT30" i="7"/>
  <c r="C5334" i="2"/>
  <c r="C5335" i="2"/>
  <c r="FQ31" i="7"/>
  <c r="FT31" i="7"/>
  <c r="C4239" i="2"/>
  <c r="AG27" i="7"/>
  <c r="AJ27" i="7"/>
  <c r="C4277" i="2"/>
  <c r="AL26" i="7"/>
  <c r="AO26" i="7"/>
  <c r="C5367" i="2"/>
  <c r="FV24" i="7"/>
  <c r="FY24" i="7"/>
  <c r="C5407" i="2"/>
  <c r="GA25" i="7"/>
  <c r="GD25" i="7"/>
  <c r="GA28" i="7"/>
  <c r="GD28" i="7"/>
  <c r="C5410" i="2"/>
  <c r="C5386" i="2"/>
  <c r="FV43" i="7"/>
  <c r="FY43" i="7"/>
  <c r="FQ13" i="7"/>
  <c r="FT13" i="7"/>
  <c r="C5317" i="2"/>
  <c r="FV10" i="7"/>
  <c r="FY10" i="7"/>
  <c r="C5353" i="2"/>
  <c r="C5281" i="2"/>
  <c r="FL16" i="7"/>
  <c r="FO16" i="7"/>
  <c r="FQ14" i="7"/>
  <c r="FT14" i="7"/>
  <c r="C5318" i="2"/>
  <c r="FV31" i="7"/>
  <c r="FY31" i="7"/>
  <c r="C5374" i="2"/>
  <c r="FV44" i="7"/>
  <c r="FY44" i="7"/>
  <c r="C5387" i="2"/>
  <c r="C5380" i="2"/>
  <c r="FV37" i="7"/>
  <c r="FY37" i="7"/>
  <c r="GA20" i="7"/>
  <c r="GD20" i="7"/>
  <c r="C5402" i="2"/>
  <c r="C5364" i="2"/>
  <c r="FV21" i="7"/>
  <c r="FY21" i="7"/>
  <c r="C5352" i="2"/>
  <c r="FV9" i="7"/>
  <c r="FY9" i="7"/>
  <c r="C5372" i="2"/>
  <c r="FV29" i="7"/>
  <c r="FY29" i="7"/>
  <c r="C5456" i="2"/>
  <c r="GF35" i="7"/>
  <c r="GI35" i="7"/>
  <c r="C5379" i="2"/>
  <c r="FV36" i="7"/>
  <c r="FY36" i="7"/>
  <c r="C5405" i="2"/>
  <c r="GA23" i="7"/>
  <c r="GD23" i="7"/>
  <c r="FV42" i="7"/>
  <c r="FY42" i="7"/>
  <c r="C5385" i="2"/>
  <c r="GA34" i="7"/>
  <c r="GD34" i="7"/>
  <c r="C5416" i="2"/>
  <c r="GA8" i="7"/>
  <c r="GD8" i="7"/>
  <c r="C5390" i="2"/>
  <c r="C5362" i="2"/>
  <c r="FV19" i="7"/>
  <c r="FY19" i="7"/>
  <c r="FV22" i="7"/>
  <c r="FY22" i="7"/>
  <c r="C5365" i="2"/>
  <c r="FV17" i="7"/>
  <c r="FY17" i="7"/>
  <c r="C5360" i="2"/>
  <c r="FV32" i="7"/>
  <c r="FY32" i="7"/>
  <c r="C5375" i="2"/>
  <c r="GF12" i="7"/>
  <c r="GI12" i="7"/>
  <c r="C5433" i="2"/>
  <c r="BP7" i="8"/>
  <c r="BS7" i="8"/>
  <c r="C6481" i="2"/>
  <c r="C5381" i="2"/>
  <c r="FV38" i="7"/>
  <c r="FY38" i="7"/>
  <c r="FV15" i="7"/>
  <c r="FY15" i="7"/>
  <c r="C5358" i="2"/>
  <c r="C5423" i="2"/>
  <c r="GA41" i="7"/>
  <c r="GD41" i="7"/>
  <c r="C5373" i="2"/>
  <c r="FV30" i="7"/>
  <c r="FY30" i="7"/>
  <c r="C5376" i="2"/>
  <c r="FV33" i="7"/>
  <c r="FY33" i="7"/>
  <c r="C5361" i="2"/>
  <c r="FV18" i="7"/>
  <c r="FY18" i="7"/>
  <c r="FV40" i="7"/>
  <c r="FY40" i="7"/>
  <c r="C5383" i="2"/>
  <c r="C5382" i="2"/>
  <c r="FV39" i="7"/>
  <c r="FY39" i="7"/>
  <c r="FV11" i="7"/>
  <c r="FY11" i="7"/>
  <c r="C5354" i="2"/>
  <c r="C4278" i="2"/>
  <c r="AL27" i="7"/>
  <c r="AO27" i="7"/>
  <c r="C4316" i="2"/>
  <c r="AQ26" i="7"/>
  <c r="AT26" i="7"/>
  <c r="GF25" i="7"/>
  <c r="GI25" i="7"/>
  <c r="C5446" i="2"/>
  <c r="C5406" i="2"/>
  <c r="GA24" i="7"/>
  <c r="GD24" i="7"/>
  <c r="GF28" i="7"/>
  <c r="GI28" i="7"/>
  <c r="C5449" i="2"/>
  <c r="C5357" i="2"/>
  <c r="FV14" i="7"/>
  <c r="FY14" i="7"/>
  <c r="C5392" i="2"/>
  <c r="GA10" i="7"/>
  <c r="GD10" i="7"/>
  <c r="C5320" i="2"/>
  <c r="FQ16" i="7"/>
  <c r="FT16" i="7"/>
  <c r="C5425" i="2"/>
  <c r="GA43" i="7"/>
  <c r="GD43" i="7"/>
  <c r="C5356" i="2"/>
  <c r="FV13" i="7"/>
  <c r="FY13" i="7"/>
  <c r="C5415" i="2"/>
  <c r="GA33" i="7"/>
  <c r="GD33" i="7"/>
  <c r="GA30" i="7"/>
  <c r="GD30" i="7"/>
  <c r="C5412" i="2"/>
  <c r="GF41" i="7"/>
  <c r="GI41" i="7"/>
  <c r="C5462" i="2"/>
  <c r="C5420" i="2"/>
  <c r="GA38" i="7"/>
  <c r="GD38" i="7"/>
  <c r="C5401" i="2"/>
  <c r="GA19" i="7"/>
  <c r="GD19" i="7"/>
  <c r="GF23" i="7"/>
  <c r="GI23" i="7"/>
  <c r="C5444" i="2"/>
  <c r="C5418" i="2"/>
  <c r="GA36" i="7"/>
  <c r="GD36" i="7"/>
  <c r="C5411" i="2"/>
  <c r="GA29" i="7"/>
  <c r="GD29" i="7"/>
  <c r="GA11" i="7"/>
  <c r="GD11" i="7"/>
  <c r="C5393" i="2"/>
  <c r="C5422" i="2"/>
  <c r="GA40" i="7"/>
  <c r="GD40" i="7"/>
  <c r="C5472" i="2"/>
  <c r="GK12" i="7"/>
  <c r="GN12" i="7"/>
  <c r="C5399" i="2"/>
  <c r="GA17" i="7"/>
  <c r="GD17" i="7"/>
  <c r="C5424" i="2"/>
  <c r="GA42" i="7"/>
  <c r="GD42" i="7"/>
  <c r="GF20" i="7"/>
  <c r="GI20" i="7"/>
  <c r="C5441" i="2"/>
  <c r="C5426" i="2"/>
  <c r="GA44" i="7"/>
  <c r="GD44" i="7"/>
  <c r="GA39" i="7"/>
  <c r="GD39" i="7"/>
  <c r="C5421" i="2"/>
  <c r="C5400" i="2"/>
  <c r="GA18" i="7"/>
  <c r="GD18" i="7"/>
  <c r="C5495" i="2"/>
  <c r="GK35" i="7"/>
  <c r="GN35" i="7"/>
  <c r="GA9" i="7"/>
  <c r="GD9" i="7"/>
  <c r="C5391" i="2"/>
  <c r="C5403" i="2"/>
  <c r="GA21" i="7"/>
  <c r="GD21" i="7"/>
  <c r="GA37" i="7"/>
  <c r="GD37" i="7"/>
  <c r="C5419" i="2"/>
  <c r="C5397" i="2"/>
  <c r="GA15" i="7"/>
  <c r="GD15" i="7"/>
  <c r="C6520" i="2"/>
  <c r="BU7" i="8"/>
  <c r="BX7" i="8"/>
  <c r="C5414" i="2"/>
  <c r="GA32" i="7"/>
  <c r="GD32" i="7"/>
  <c r="GA22" i="7"/>
  <c r="GD22" i="7"/>
  <c r="C5404" i="2"/>
  <c r="C5429" i="2"/>
  <c r="GF8" i="7"/>
  <c r="GI8" i="7"/>
  <c r="C5455" i="2"/>
  <c r="GF34" i="7"/>
  <c r="GI34" i="7"/>
  <c r="C5413" i="2"/>
  <c r="GA31" i="7"/>
  <c r="GD31" i="7"/>
  <c r="AQ27" i="7"/>
  <c r="AT27" i="7"/>
  <c r="C4317" i="2"/>
  <c r="C4355" i="2"/>
  <c r="AV26" i="7"/>
  <c r="AY26" i="7"/>
  <c r="GF24" i="7"/>
  <c r="GI24" i="7"/>
  <c r="C5445" i="2"/>
  <c r="C5485" i="2"/>
  <c r="GK25" i="7"/>
  <c r="GN25" i="7"/>
  <c r="GK28" i="7"/>
  <c r="GN28" i="7"/>
  <c r="C5488" i="2"/>
  <c r="C5395" i="2"/>
  <c r="GA13" i="7"/>
  <c r="GD13" i="7"/>
  <c r="GF10" i="7"/>
  <c r="GI10" i="7"/>
  <c r="C5431" i="2"/>
  <c r="GF43" i="7"/>
  <c r="GI43" i="7"/>
  <c r="C5464" i="2"/>
  <c r="C5359" i="2"/>
  <c r="FV16" i="7"/>
  <c r="FY16" i="7"/>
  <c r="GA14" i="7"/>
  <c r="GD14" i="7"/>
  <c r="C5396" i="2"/>
  <c r="C5452" i="2"/>
  <c r="GF31" i="7"/>
  <c r="GI31" i="7"/>
  <c r="BZ7" i="8"/>
  <c r="CC7" i="8"/>
  <c r="C6559" i="2"/>
  <c r="C5439" i="2"/>
  <c r="GF18" i="7"/>
  <c r="GI18" i="7"/>
  <c r="GF44" i="7"/>
  <c r="GI44" i="7"/>
  <c r="C5465" i="2"/>
  <c r="C5438" i="2"/>
  <c r="GF17" i="7"/>
  <c r="GI17" i="7"/>
  <c r="GF40" i="7"/>
  <c r="GI40" i="7"/>
  <c r="C5461" i="2"/>
  <c r="GF29" i="7"/>
  <c r="GI29" i="7"/>
  <c r="C5450" i="2"/>
  <c r="C5440" i="2"/>
  <c r="GF19" i="7"/>
  <c r="GI19" i="7"/>
  <c r="C5459" i="2"/>
  <c r="GF38" i="7"/>
  <c r="GI38" i="7"/>
  <c r="C5494" i="2"/>
  <c r="GK34" i="7"/>
  <c r="GN34" i="7"/>
  <c r="GF22" i="7"/>
  <c r="GI22" i="7"/>
  <c r="C5443" i="2"/>
  <c r="C5458" i="2"/>
  <c r="GF37" i="7"/>
  <c r="GI37" i="7"/>
  <c r="C5430" i="2"/>
  <c r="GF9" i="7"/>
  <c r="GI9" i="7"/>
  <c r="C5483" i="2"/>
  <c r="GK23" i="7"/>
  <c r="GN23" i="7"/>
  <c r="GF30" i="7"/>
  <c r="GI30" i="7"/>
  <c r="C5451" i="2"/>
  <c r="C5453" i="2"/>
  <c r="GF32" i="7"/>
  <c r="GI32" i="7"/>
  <c r="C5436" i="2"/>
  <c r="GF15" i="7"/>
  <c r="GI15" i="7"/>
  <c r="C5442" i="2"/>
  <c r="GF21" i="7"/>
  <c r="GI21" i="7"/>
  <c r="GP35" i="7"/>
  <c r="GS35" i="7"/>
  <c r="C5534" i="2"/>
  <c r="C5463" i="2"/>
  <c r="GF42" i="7"/>
  <c r="GI42" i="7"/>
  <c r="GP12" i="7"/>
  <c r="GS12" i="7"/>
  <c r="C5511" i="2"/>
  <c r="C5457" i="2"/>
  <c r="GF36" i="7"/>
  <c r="GI36" i="7"/>
  <c r="GF33" i="7"/>
  <c r="GI33" i="7"/>
  <c r="C5454" i="2"/>
  <c r="GK8" i="7"/>
  <c r="GN8" i="7"/>
  <c r="C5468" i="2"/>
  <c r="C5460" i="2"/>
  <c r="GF39" i="7"/>
  <c r="GI39" i="7"/>
  <c r="C5480" i="2"/>
  <c r="GK20" i="7"/>
  <c r="GN20" i="7"/>
  <c r="C5432" i="2"/>
  <c r="GF11" i="7"/>
  <c r="GI11" i="7"/>
  <c r="C5501" i="2"/>
  <c r="GK41" i="7"/>
  <c r="GN41" i="7"/>
  <c r="C4356" i="2"/>
  <c r="AV27" i="7"/>
  <c r="AY27" i="7"/>
  <c r="C4394" i="2"/>
  <c r="BA26" i="7"/>
  <c r="BD26" i="7"/>
  <c r="GP25" i="7"/>
  <c r="GS25" i="7"/>
  <c r="C5524" i="2"/>
  <c r="C5484" i="2"/>
  <c r="GK24" i="7"/>
  <c r="GN24" i="7"/>
  <c r="C5527" i="2"/>
  <c r="GP28" i="7"/>
  <c r="GS28" i="7"/>
  <c r="C5503" i="2"/>
  <c r="GK43" i="7"/>
  <c r="GN43" i="7"/>
  <c r="GA16" i="7"/>
  <c r="GD16" i="7"/>
  <c r="C5398" i="2"/>
  <c r="C5434" i="2"/>
  <c r="GF13" i="7"/>
  <c r="GI13" i="7"/>
  <c r="GF14" i="7"/>
  <c r="GI14" i="7"/>
  <c r="C5435" i="2"/>
  <c r="C5470" i="2"/>
  <c r="GK10" i="7"/>
  <c r="GN10" i="7"/>
  <c r="C5471" i="2"/>
  <c r="GK11" i="7"/>
  <c r="GN11" i="7"/>
  <c r="GK39" i="7"/>
  <c r="GN39" i="7"/>
  <c r="C5499" i="2"/>
  <c r="C5496" i="2"/>
  <c r="GK36" i="7"/>
  <c r="GN36" i="7"/>
  <c r="C5502" i="2"/>
  <c r="GK42" i="7"/>
  <c r="GN42" i="7"/>
  <c r="GK15" i="7"/>
  <c r="GN15" i="7"/>
  <c r="C5475" i="2"/>
  <c r="C5469" i="2"/>
  <c r="GK9" i="7"/>
  <c r="GN9" i="7"/>
  <c r="GK38" i="7"/>
  <c r="GN38" i="7"/>
  <c r="C5498" i="2"/>
  <c r="GK17" i="7"/>
  <c r="GN17" i="7"/>
  <c r="C5477" i="2"/>
  <c r="C5540" i="2"/>
  <c r="GP41" i="7"/>
  <c r="GS41" i="7"/>
  <c r="C5493" i="2"/>
  <c r="GK33" i="7"/>
  <c r="GN33" i="7"/>
  <c r="C5573" i="2"/>
  <c r="GU35" i="7"/>
  <c r="GX35" i="7"/>
  <c r="C5490" i="2"/>
  <c r="GK30" i="7"/>
  <c r="GN30" i="7"/>
  <c r="C5482" i="2"/>
  <c r="GK22" i="7"/>
  <c r="GN22" i="7"/>
  <c r="C5489" i="2"/>
  <c r="GK29" i="7"/>
  <c r="GN29" i="7"/>
  <c r="GK44" i="7"/>
  <c r="GN44" i="7"/>
  <c r="C5504" i="2"/>
  <c r="C6598" i="2"/>
  <c r="CE7" i="8"/>
  <c r="CH7" i="8"/>
  <c r="GP20" i="7"/>
  <c r="GS20" i="7"/>
  <c r="C5519" i="2"/>
  <c r="GK21" i="7"/>
  <c r="GN21" i="7"/>
  <c r="C5481" i="2"/>
  <c r="C5492" i="2"/>
  <c r="GK32" i="7"/>
  <c r="GN32" i="7"/>
  <c r="C5522" i="2"/>
  <c r="GP23" i="7"/>
  <c r="GS23" i="7"/>
  <c r="GK37" i="7"/>
  <c r="GN37" i="7"/>
  <c r="C5497" i="2"/>
  <c r="C5533" i="2"/>
  <c r="GP34" i="7"/>
  <c r="GS34" i="7"/>
  <c r="C5479" i="2"/>
  <c r="GK19" i="7"/>
  <c r="GN19" i="7"/>
  <c r="C5478" i="2"/>
  <c r="GK18" i="7"/>
  <c r="GN18" i="7"/>
  <c r="C5491" i="2"/>
  <c r="GK31" i="7"/>
  <c r="GN31" i="7"/>
  <c r="C5507" i="2"/>
  <c r="GP8" i="7"/>
  <c r="GS8" i="7"/>
  <c r="C5550" i="2"/>
  <c r="GU12" i="7"/>
  <c r="GX12" i="7"/>
  <c r="C5500" i="2"/>
  <c r="GK40" i="7"/>
  <c r="GN40" i="7"/>
  <c r="C4395" i="2"/>
  <c r="BA27" i="7"/>
  <c r="BD27" i="7"/>
  <c r="C4433" i="2"/>
  <c r="BF26" i="7"/>
  <c r="BI26" i="7"/>
  <c r="GP24" i="7"/>
  <c r="GS24" i="7"/>
  <c r="C5523" i="2"/>
  <c r="C5563" i="2"/>
  <c r="GU25" i="7"/>
  <c r="GX25" i="7"/>
  <c r="C5566" i="2"/>
  <c r="GU28" i="7"/>
  <c r="GX28" i="7"/>
  <c r="C5542" i="2"/>
  <c r="GP43" i="7"/>
  <c r="GS43" i="7"/>
  <c r="C5474" i="2"/>
  <c r="GK14" i="7"/>
  <c r="GN14" i="7"/>
  <c r="C5437" i="2"/>
  <c r="GF16" i="7"/>
  <c r="GI16" i="7"/>
  <c r="C5509" i="2"/>
  <c r="GP10" i="7"/>
  <c r="GS10" i="7"/>
  <c r="C5473" i="2"/>
  <c r="GK13" i="7"/>
  <c r="GN13" i="7"/>
  <c r="C5539" i="2"/>
  <c r="GP40" i="7"/>
  <c r="GS40" i="7"/>
  <c r="GP31" i="7"/>
  <c r="GS31" i="7"/>
  <c r="C5530" i="2"/>
  <c r="GP18" i="7"/>
  <c r="GS18" i="7"/>
  <c r="C5517" i="2"/>
  <c r="C5518" i="2"/>
  <c r="GP19" i="7"/>
  <c r="GS19" i="7"/>
  <c r="GP32" i="7"/>
  <c r="GS32" i="7"/>
  <c r="C5531" i="2"/>
  <c r="CJ7" i="8"/>
  <c r="CM7" i="8"/>
  <c r="C6637" i="2"/>
  <c r="C5528" i="2"/>
  <c r="GP29" i="7"/>
  <c r="GS29" i="7"/>
  <c r="C5529" i="2"/>
  <c r="GP30" i="7"/>
  <c r="GS30" i="7"/>
  <c r="C5532" i="2"/>
  <c r="GP33" i="7"/>
  <c r="GS33" i="7"/>
  <c r="GP36" i="7"/>
  <c r="GS36" i="7"/>
  <c r="C5535" i="2"/>
  <c r="C5536" i="2"/>
  <c r="GP37" i="7"/>
  <c r="GS37" i="7"/>
  <c r="C5537" i="2"/>
  <c r="GP38" i="7"/>
  <c r="GS38" i="7"/>
  <c r="C5514" i="2"/>
  <c r="GP15" i="7"/>
  <c r="GS15" i="7"/>
  <c r="C5538" i="2"/>
  <c r="GP39" i="7"/>
  <c r="GS39" i="7"/>
  <c r="C5589" i="2"/>
  <c r="GZ12" i="7"/>
  <c r="HC12" i="7"/>
  <c r="C5572" i="2"/>
  <c r="GU34" i="7"/>
  <c r="GX34" i="7"/>
  <c r="GU23" i="7"/>
  <c r="GX23" i="7"/>
  <c r="C5561" i="2"/>
  <c r="GP22" i="7"/>
  <c r="GS22" i="7"/>
  <c r="C5521" i="2"/>
  <c r="C5612" i="2"/>
  <c r="GZ35" i="7"/>
  <c r="HC35" i="7"/>
  <c r="C5579" i="2"/>
  <c r="GU41" i="7"/>
  <c r="GX41" i="7"/>
  <c r="C5508" i="2"/>
  <c r="GP9" i="7"/>
  <c r="GS9" i="7"/>
  <c r="C5541" i="2"/>
  <c r="GP42" i="7"/>
  <c r="GS42" i="7"/>
  <c r="C5510" i="2"/>
  <c r="GP11" i="7"/>
  <c r="GS11" i="7"/>
  <c r="GU8" i="7"/>
  <c r="GX8" i="7"/>
  <c r="C5546" i="2"/>
  <c r="GP21" i="7"/>
  <c r="GS21" i="7"/>
  <c r="C5520" i="2"/>
  <c r="GU20" i="7"/>
  <c r="GX20" i="7"/>
  <c r="C5558" i="2"/>
  <c r="C5543" i="2"/>
  <c r="GP44" i="7"/>
  <c r="GS44" i="7"/>
  <c r="C5516" i="2"/>
  <c r="GP17" i="7"/>
  <c r="GS17" i="7"/>
  <c r="C4434" i="2"/>
  <c r="BF27" i="7"/>
  <c r="BI27" i="7"/>
  <c r="C4472" i="2"/>
  <c r="BK26" i="7"/>
  <c r="BN26" i="7"/>
  <c r="C5602" i="2"/>
  <c r="GZ25" i="7"/>
  <c r="HC25" i="7"/>
  <c r="C5562" i="2"/>
  <c r="GU24" i="7"/>
  <c r="GX24" i="7"/>
  <c r="C5605" i="2"/>
  <c r="GZ28" i="7"/>
  <c r="HC28" i="7"/>
  <c r="C5548" i="2"/>
  <c r="GU10" i="7"/>
  <c r="GX10" i="7"/>
  <c r="GP14" i="7"/>
  <c r="GS14" i="7"/>
  <c r="C5513" i="2"/>
  <c r="C5581" i="2"/>
  <c r="GU43" i="7"/>
  <c r="GX43" i="7"/>
  <c r="C5512" i="2"/>
  <c r="GP13" i="7"/>
  <c r="GS13" i="7"/>
  <c r="GK16" i="7"/>
  <c r="GN16" i="7"/>
  <c r="C5476" i="2"/>
  <c r="GU44" i="7"/>
  <c r="GX44" i="7"/>
  <c r="C5582" i="2"/>
  <c r="GU11" i="7"/>
  <c r="GX11" i="7"/>
  <c r="C5549" i="2"/>
  <c r="C5547" i="2"/>
  <c r="GU9" i="7"/>
  <c r="GX9" i="7"/>
  <c r="C5651" i="2"/>
  <c r="HE35" i="7"/>
  <c r="HH35" i="7"/>
  <c r="C5577" i="2"/>
  <c r="GU39" i="7"/>
  <c r="GX39" i="7"/>
  <c r="GU38" i="7"/>
  <c r="GX38" i="7"/>
  <c r="C5576" i="2"/>
  <c r="GU33" i="7"/>
  <c r="GX33" i="7"/>
  <c r="C5571" i="2"/>
  <c r="C5567" i="2"/>
  <c r="GU29" i="7"/>
  <c r="GX29" i="7"/>
  <c r="C5557" i="2"/>
  <c r="GU19" i="7"/>
  <c r="GX19" i="7"/>
  <c r="C5559" i="2"/>
  <c r="GU21" i="7"/>
  <c r="GX21" i="7"/>
  <c r="C5600" i="2"/>
  <c r="GZ23" i="7"/>
  <c r="HC23" i="7"/>
  <c r="C5574" i="2"/>
  <c r="GU36" i="7"/>
  <c r="GX36" i="7"/>
  <c r="GU31" i="7"/>
  <c r="GX31" i="7"/>
  <c r="C5569" i="2"/>
  <c r="C5580" i="2"/>
  <c r="GU42" i="7"/>
  <c r="GX42" i="7"/>
  <c r="C5618" i="2"/>
  <c r="GZ41" i="7"/>
  <c r="HC41" i="7"/>
  <c r="C5611" i="2"/>
  <c r="GZ34" i="7"/>
  <c r="HC34" i="7"/>
  <c r="HE12" i="7"/>
  <c r="HH12" i="7"/>
  <c r="C5628" i="2"/>
  <c r="C5553" i="2"/>
  <c r="GU15" i="7"/>
  <c r="GX15" i="7"/>
  <c r="C5575" i="2"/>
  <c r="GU37" i="7"/>
  <c r="GX37" i="7"/>
  <c r="C5568" i="2"/>
  <c r="GU30" i="7"/>
  <c r="GX30" i="7"/>
  <c r="C5578" i="2"/>
  <c r="GU40" i="7"/>
  <c r="GX40" i="7"/>
  <c r="C5555" i="2"/>
  <c r="GU17" i="7"/>
  <c r="GX17" i="7"/>
  <c r="GZ20" i="7"/>
  <c r="HC20" i="7"/>
  <c r="C5597" i="2"/>
  <c r="C5585" i="2"/>
  <c r="GZ8" i="7"/>
  <c r="HC8" i="7"/>
  <c r="C5560" i="2"/>
  <c r="GU22" i="7"/>
  <c r="GX22" i="7"/>
  <c r="CO7" i="8"/>
  <c r="CR7" i="8"/>
  <c r="C6676" i="2"/>
  <c r="GU32" i="7"/>
  <c r="GX32" i="7"/>
  <c r="C5570" i="2"/>
  <c r="C5556" i="2"/>
  <c r="GU18" i="7"/>
  <c r="GX18" i="7"/>
  <c r="BK27" i="7"/>
  <c r="BN27" i="7"/>
  <c r="C4473" i="2"/>
  <c r="C4511" i="2"/>
  <c r="BP26" i="7"/>
  <c r="BS26" i="7"/>
  <c r="GZ24" i="7"/>
  <c r="HC24" i="7"/>
  <c r="C5601" i="2"/>
  <c r="HE25" i="7"/>
  <c r="HH25" i="7"/>
  <c r="C5641" i="2"/>
  <c r="C5644" i="2"/>
  <c r="HE28" i="7"/>
  <c r="HH28" i="7"/>
  <c r="GU14" i="7"/>
  <c r="GX14" i="7"/>
  <c r="C5552" i="2"/>
  <c r="GU13" i="7"/>
  <c r="GX13" i="7"/>
  <c r="C5551" i="2"/>
  <c r="C5620" i="2"/>
  <c r="GZ43" i="7"/>
  <c r="HC43" i="7"/>
  <c r="C5587" i="2"/>
  <c r="GZ10" i="7"/>
  <c r="HC10" i="7"/>
  <c r="C5515" i="2"/>
  <c r="GP16" i="7"/>
  <c r="GS16" i="7"/>
  <c r="C5595" i="2"/>
  <c r="GZ18" i="7"/>
  <c r="HC18" i="7"/>
  <c r="C5599" i="2"/>
  <c r="GZ22" i="7"/>
  <c r="HC22" i="7"/>
  <c r="C5607" i="2"/>
  <c r="GZ30" i="7"/>
  <c r="HC30" i="7"/>
  <c r="GZ15" i="7"/>
  <c r="HC15" i="7"/>
  <c r="C5592" i="2"/>
  <c r="C5650" i="2"/>
  <c r="HE34" i="7"/>
  <c r="HH34" i="7"/>
  <c r="C5619" i="2"/>
  <c r="GZ42" i="7"/>
  <c r="HC42" i="7"/>
  <c r="C5598" i="2"/>
  <c r="GZ21" i="7"/>
  <c r="HC21" i="7"/>
  <c r="GZ29" i="7"/>
  <c r="HC29" i="7"/>
  <c r="C5606" i="2"/>
  <c r="GZ39" i="7"/>
  <c r="HC39" i="7"/>
  <c r="C5616" i="2"/>
  <c r="HJ35" i="7"/>
  <c r="HM35" i="7"/>
  <c r="C5690" i="2"/>
  <c r="C6715" i="2"/>
  <c r="CT7" i="8"/>
  <c r="CW7" i="8"/>
  <c r="HE20" i="7"/>
  <c r="HH20" i="7"/>
  <c r="C5636" i="2"/>
  <c r="C5588" i="2"/>
  <c r="GZ11" i="7"/>
  <c r="HC11" i="7"/>
  <c r="C5594" i="2"/>
  <c r="GZ17" i="7"/>
  <c r="HC17" i="7"/>
  <c r="GZ40" i="7"/>
  <c r="HC40" i="7"/>
  <c r="C5617" i="2"/>
  <c r="GZ37" i="7"/>
  <c r="HC37" i="7"/>
  <c r="C5614" i="2"/>
  <c r="C5657" i="2"/>
  <c r="HE41" i="7"/>
  <c r="HH41" i="7"/>
  <c r="C5613" i="2"/>
  <c r="GZ36" i="7"/>
  <c r="HC36" i="7"/>
  <c r="HE23" i="7"/>
  <c r="HH23" i="7"/>
  <c r="C5639" i="2"/>
  <c r="C5596" i="2"/>
  <c r="GZ19" i="7"/>
  <c r="HC19" i="7"/>
  <c r="C5586" i="2"/>
  <c r="GZ9" i="7"/>
  <c r="HC9" i="7"/>
  <c r="HE8" i="7"/>
  <c r="HH8" i="7"/>
  <c r="C5624" i="2"/>
  <c r="C5609" i="2"/>
  <c r="GZ32" i="7"/>
  <c r="HC32" i="7"/>
  <c r="C5667" i="2"/>
  <c r="HJ12" i="7"/>
  <c r="HM12" i="7"/>
  <c r="C5608" i="2"/>
  <c r="GZ31" i="7"/>
  <c r="HC31" i="7"/>
  <c r="C5610" i="2"/>
  <c r="GZ33" i="7"/>
  <c r="HC33" i="7"/>
  <c r="C5615" i="2"/>
  <c r="GZ38" i="7"/>
  <c r="HC38" i="7"/>
  <c r="GZ44" i="7"/>
  <c r="HC44" i="7"/>
  <c r="C5621" i="2"/>
  <c r="C4512" i="2"/>
  <c r="BP27" i="7"/>
  <c r="BS27" i="7"/>
  <c r="C4550" i="2"/>
  <c r="BU26" i="7"/>
  <c r="BX26" i="7"/>
  <c r="HJ25" i="7"/>
  <c r="HM25" i="7"/>
  <c r="C5680" i="2"/>
  <c r="C5640" i="2"/>
  <c r="HE24" i="7"/>
  <c r="HH24" i="7"/>
  <c r="HJ28" i="7"/>
  <c r="HM28" i="7"/>
  <c r="C5683" i="2"/>
  <c r="GU16" i="7"/>
  <c r="GX16" i="7"/>
  <c r="C5554" i="2"/>
  <c r="C5659" i="2"/>
  <c r="HE43" i="7"/>
  <c r="HH43" i="7"/>
  <c r="C5626" i="2"/>
  <c r="HE10" i="7"/>
  <c r="HH10" i="7"/>
  <c r="C5590" i="2"/>
  <c r="GZ13" i="7"/>
  <c r="HC13" i="7"/>
  <c r="C5591" i="2"/>
  <c r="GZ14" i="7"/>
  <c r="HC14" i="7"/>
  <c r="C5706" i="2"/>
  <c r="HO12" i="7"/>
  <c r="HR12" i="7"/>
  <c r="C5696" i="2"/>
  <c r="HJ41" i="7"/>
  <c r="HM41" i="7"/>
  <c r="C5633" i="2"/>
  <c r="HE17" i="7"/>
  <c r="HH17" i="7"/>
  <c r="HE11" i="7"/>
  <c r="HH11" i="7"/>
  <c r="C5627" i="2"/>
  <c r="C6754" i="2"/>
  <c r="CY7" i="8"/>
  <c r="DB7" i="8"/>
  <c r="HE21" i="7"/>
  <c r="HH21" i="7"/>
  <c r="C5637" i="2"/>
  <c r="HJ34" i="7"/>
  <c r="HM34" i="7"/>
  <c r="C5689" i="2"/>
  <c r="HE30" i="7"/>
  <c r="HH30" i="7"/>
  <c r="C5646" i="2"/>
  <c r="HE22" i="7"/>
  <c r="HH22" i="7"/>
  <c r="C5638" i="2"/>
  <c r="C5660" i="2"/>
  <c r="HE44" i="7"/>
  <c r="HH44" i="7"/>
  <c r="HJ8" i="7"/>
  <c r="HM8" i="7"/>
  <c r="C5663" i="2"/>
  <c r="HJ23" i="7"/>
  <c r="HM23" i="7"/>
  <c r="C5678" i="2"/>
  <c r="C5655" i="2"/>
  <c r="HE39" i="7"/>
  <c r="HH39" i="7"/>
  <c r="C5654" i="2"/>
  <c r="HE38" i="7"/>
  <c r="HH38" i="7"/>
  <c r="C5648" i="2"/>
  <c r="HE32" i="7"/>
  <c r="HH32" i="7"/>
  <c r="C5625" i="2"/>
  <c r="HE9" i="7"/>
  <c r="HH9" i="7"/>
  <c r="C5635" i="2"/>
  <c r="HE19" i="7"/>
  <c r="HH19" i="7"/>
  <c r="C5652" i="2"/>
  <c r="HE36" i="7"/>
  <c r="HH36" i="7"/>
  <c r="C5658" i="2"/>
  <c r="HE42" i="7"/>
  <c r="HH42" i="7"/>
  <c r="C5634" i="2"/>
  <c r="HE18" i="7"/>
  <c r="HH18" i="7"/>
  <c r="C5649" i="2"/>
  <c r="HE33" i="7"/>
  <c r="HH33" i="7"/>
  <c r="HE31" i="7"/>
  <c r="HH31" i="7"/>
  <c r="C5647" i="2"/>
  <c r="C5653" i="2"/>
  <c r="HE37" i="7"/>
  <c r="HH37" i="7"/>
  <c r="C5656" i="2"/>
  <c r="HE40" i="7"/>
  <c r="HH40" i="7"/>
  <c r="C5675" i="2"/>
  <c r="HJ20" i="7"/>
  <c r="HM20" i="7"/>
  <c r="C5729" i="2"/>
  <c r="HO35" i="7"/>
  <c r="HR35" i="7"/>
  <c r="C5645" i="2"/>
  <c r="HE29" i="7"/>
  <c r="HH29" i="7"/>
  <c r="C5631" i="2"/>
  <c r="HE15" i="7"/>
  <c r="HH15" i="7"/>
  <c r="C4551" i="2"/>
  <c r="BU27" i="7"/>
  <c r="BX27" i="7"/>
  <c r="C4589" i="2"/>
  <c r="BZ26" i="7"/>
  <c r="CC26" i="7"/>
  <c r="C5679" i="2"/>
  <c r="HJ24" i="7"/>
  <c r="HM24" i="7"/>
  <c r="C5719" i="2"/>
  <c r="HO25" i="7"/>
  <c r="HR25" i="7"/>
  <c r="C5722" i="2"/>
  <c r="HO28" i="7"/>
  <c r="HR28" i="7"/>
  <c r="HE14" i="7"/>
  <c r="HH14" i="7"/>
  <c r="C5630" i="2"/>
  <c r="C5665" i="2"/>
  <c r="HJ10" i="7"/>
  <c r="HM10" i="7"/>
  <c r="C5629" i="2"/>
  <c r="HE13" i="7"/>
  <c r="HH13" i="7"/>
  <c r="C5698" i="2"/>
  <c r="HJ43" i="7"/>
  <c r="HM43" i="7"/>
  <c r="C5593" i="2"/>
  <c r="GZ16" i="7"/>
  <c r="HC16" i="7"/>
  <c r="C5768" i="2"/>
  <c r="HT35" i="7"/>
  <c r="HW35" i="7"/>
  <c r="C5695" i="2"/>
  <c r="HJ40" i="7"/>
  <c r="HM40" i="7"/>
  <c r="C5673" i="2"/>
  <c r="HJ18" i="7"/>
  <c r="HM18" i="7"/>
  <c r="C5691" i="2"/>
  <c r="HJ36" i="7"/>
  <c r="HM36" i="7"/>
  <c r="C5664" i="2"/>
  <c r="HJ9" i="7"/>
  <c r="HM9" i="7"/>
  <c r="C5693" i="2"/>
  <c r="HJ38" i="7"/>
  <c r="HM38" i="7"/>
  <c r="HO41" i="7"/>
  <c r="HR41" i="7"/>
  <c r="C5735" i="2"/>
  <c r="C5686" i="2"/>
  <c r="HJ31" i="7"/>
  <c r="HM31" i="7"/>
  <c r="HO23" i="7"/>
  <c r="HR23" i="7"/>
  <c r="C5717" i="2"/>
  <c r="C5702" i="2"/>
  <c r="HO8" i="7"/>
  <c r="HR8" i="7"/>
  <c r="HJ22" i="7"/>
  <c r="HM22" i="7"/>
  <c r="C5677" i="2"/>
  <c r="C5728" i="2"/>
  <c r="HO34" i="7"/>
  <c r="HR34" i="7"/>
  <c r="C5676" i="2"/>
  <c r="HJ21" i="7"/>
  <c r="HM21" i="7"/>
  <c r="HJ11" i="7"/>
  <c r="HM11" i="7"/>
  <c r="C5666" i="2"/>
  <c r="C5684" i="2"/>
  <c r="HJ29" i="7"/>
  <c r="HM29" i="7"/>
  <c r="C5692" i="2"/>
  <c r="HJ37" i="7"/>
  <c r="HM37" i="7"/>
  <c r="C5697" i="2"/>
  <c r="HJ42" i="7"/>
  <c r="HM42" i="7"/>
  <c r="C5674" i="2"/>
  <c r="HJ19" i="7"/>
  <c r="HM19" i="7"/>
  <c r="C5687" i="2"/>
  <c r="HJ32" i="7"/>
  <c r="HM32" i="7"/>
  <c r="C5694" i="2"/>
  <c r="HJ39" i="7"/>
  <c r="HM39" i="7"/>
  <c r="HJ44" i="7"/>
  <c r="HM44" i="7"/>
  <c r="C5699" i="2"/>
  <c r="C6793" i="2"/>
  <c r="DD7" i="8"/>
  <c r="DG7" i="8"/>
  <c r="C5672" i="2"/>
  <c r="HJ17" i="7"/>
  <c r="HM17" i="7"/>
  <c r="HT12" i="7"/>
  <c r="HW12" i="7"/>
  <c r="C5745" i="2"/>
  <c r="C5670" i="2"/>
  <c r="HJ15" i="7"/>
  <c r="HM15" i="7"/>
  <c r="HO20" i="7"/>
  <c r="HR20" i="7"/>
  <c r="C5714" i="2"/>
  <c r="C5688" i="2"/>
  <c r="HJ33" i="7"/>
  <c r="HM33" i="7"/>
  <c r="HJ30" i="7"/>
  <c r="HM30" i="7"/>
  <c r="C5685" i="2"/>
  <c r="C4590" i="2"/>
  <c r="BZ27" i="7"/>
  <c r="CC27" i="7"/>
  <c r="C4628" i="2"/>
  <c r="CE26" i="7"/>
  <c r="CH26" i="7"/>
  <c r="HT25" i="7"/>
  <c r="HW25" i="7"/>
  <c r="C5758" i="2"/>
  <c r="C5718" i="2"/>
  <c r="HO24" i="7"/>
  <c r="HR24" i="7"/>
  <c r="HT28" i="7"/>
  <c r="HW28" i="7"/>
  <c r="C5761" i="2"/>
  <c r="HE16" i="7"/>
  <c r="HH16" i="7"/>
  <c r="C5632" i="2"/>
  <c r="C5668" i="2"/>
  <c r="HJ13" i="7"/>
  <c r="HM13" i="7"/>
  <c r="C5704" i="2"/>
  <c r="HO10" i="7"/>
  <c r="HR10" i="7"/>
  <c r="C5737" i="2"/>
  <c r="HO43" i="7"/>
  <c r="HR43" i="7"/>
  <c r="C5669" i="2"/>
  <c r="HJ14" i="7"/>
  <c r="HM14" i="7"/>
  <c r="C5711" i="2"/>
  <c r="HO17" i="7"/>
  <c r="HR17" i="7"/>
  <c r="HO39" i="7"/>
  <c r="HR39" i="7"/>
  <c r="C5733" i="2"/>
  <c r="C5713" i="2"/>
  <c r="HO19" i="7"/>
  <c r="HR19" i="7"/>
  <c r="C5736" i="2"/>
  <c r="HO42" i="7"/>
  <c r="HR42" i="7"/>
  <c r="HO29" i="7"/>
  <c r="HR29" i="7"/>
  <c r="C5723" i="2"/>
  <c r="C5715" i="2"/>
  <c r="HO21" i="7"/>
  <c r="HR21" i="7"/>
  <c r="C5725" i="2"/>
  <c r="HO31" i="7"/>
  <c r="HR31" i="7"/>
  <c r="C5732" i="2"/>
  <c r="HO38" i="7"/>
  <c r="HR38" i="7"/>
  <c r="C5730" i="2"/>
  <c r="HO36" i="7"/>
  <c r="HR36" i="7"/>
  <c r="C5712" i="2"/>
  <c r="HO18" i="7"/>
  <c r="HR18" i="7"/>
  <c r="HY35" i="7"/>
  <c r="IB35" i="7"/>
  <c r="C5807" i="2"/>
  <c r="C5724" i="2"/>
  <c r="HO30" i="7"/>
  <c r="HR30" i="7"/>
  <c r="HT20" i="7"/>
  <c r="HW20" i="7"/>
  <c r="C5753" i="2"/>
  <c r="C5716" i="2"/>
  <c r="HO22" i="7"/>
  <c r="HR22" i="7"/>
  <c r="C5756" i="2"/>
  <c r="HT23" i="7"/>
  <c r="HW23" i="7"/>
  <c r="C5727" i="2"/>
  <c r="HO33" i="7"/>
  <c r="HR33" i="7"/>
  <c r="C6832" i="2"/>
  <c r="DI7" i="8"/>
  <c r="DL7" i="8"/>
  <c r="C5726" i="2"/>
  <c r="HO32" i="7"/>
  <c r="HR32" i="7"/>
  <c r="C5731" i="2"/>
  <c r="HO37" i="7"/>
  <c r="HR37" i="7"/>
  <c r="HT34" i="7"/>
  <c r="HW34" i="7"/>
  <c r="C5767" i="2"/>
  <c r="C5741" i="2"/>
  <c r="HT8" i="7"/>
  <c r="HW8" i="7"/>
  <c r="C5703" i="2"/>
  <c r="HO9" i="7"/>
  <c r="HR9" i="7"/>
  <c r="C5734" i="2"/>
  <c r="HO40" i="7"/>
  <c r="HR40" i="7"/>
  <c r="HO15" i="7"/>
  <c r="HR15" i="7"/>
  <c r="C5709" i="2"/>
  <c r="C5784" i="2"/>
  <c r="HY12" i="7"/>
  <c r="IB12" i="7"/>
  <c r="HO44" i="7"/>
  <c r="HR44" i="7"/>
  <c r="C5738" i="2"/>
  <c r="C5705" i="2"/>
  <c r="HO11" i="7"/>
  <c r="HR11" i="7"/>
  <c r="C5774" i="2"/>
  <c r="HT41" i="7"/>
  <c r="HW41" i="7"/>
  <c r="C4629" i="2"/>
  <c r="CE27" i="7"/>
  <c r="CH27" i="7"/>
  <c r="CJ26" i="7"/>
  <c r="CM26" i="7"/>
  <c r="C4667" i="2"/>
  <c r="C5757" i="2"/>
  <c r="HT24" i="7"/>
  <c r="HW24" i="7"/>
  <c r="HY25" i="7"/>
  <c r="IB25" i="7"/>
  <c r="C5797" i="2"/>
  <c r="C5800" i="2"/>
  <c r="HY28" i="7"/>
  <c r="IB28" i="7"/>
  <c r="C5708" i="2"/>
  <c r="HO14" i="7"/>
  <c r="HR14" i="7"/>
  <c r="C5776" i="2"/>
  <c r="HT43" i="7"/>
  <c r="HW43" i="7"/>
  <c r="HO13" i="7"/>
  <c r="HR13" i="7"/>
  <c r="C5707" i="2"/>
  <c r="C5743" i="2"/>
  <c r="HT10" i="7"/>
  <c r="HW10" i="7"/>
  <c r="C5671" i="2"/>
  <c r="HJ16" i="7"/>
  <c r="HM16" i="7"/>
  <c r="HY41" i="7"/>
  <c r="IB41" i="7"/>
  <c r="C5813" i="2"/>
  <c r="ID12" i="7"/>
  <c r="IG12" i="7"/>
  <c r="C5823" i="2"/>
  <c r="C5765" i="2"/>
  <c r="HT32" i="7"/>
  <c r="HW32" i="7"/>
  <c r="C6871" i="2"/>
  <c r="DN7" i="8"/>
  <c r="DQ7" i="8"/>
  <c r="C5795" i="2"/>
  <c r="HY23" i="7"/>
  <c r="IB23" i="7"/>
  <c r="HT30" i="7"/>
  <c r="HW30" i="7"/>
  <c r="C5763" i="2"/>
  <c r="C5751" i="2"/>
  <c r="HT18" i="7"/>
  <c r="HW18" i="7"/>
  <c r="C5771" i="2"/>
  <c r="HT38" i="7"/>
  <c r="HW38" i="7"/>
  <c r="C5754" i="2"/>
  <c r="HT21" i="7"/>
  <c r="HW21" i="7"/>
  <c r="HT42" i="7"/>
  <c r="HW42" i="7"/>
  <c r="C5775" i="2"/>
  <c r="C5750" i="2"/>
  <c r="HT17" i="7"/>
  <c r="HW17" i="7"/>
  <c r="HY34" i="7"/>
  <c r="IB34" i="7"/>
  <c r="C5806" i="2"/>
  <c r="C5772" i="2"/>
  <c r="HT39" i="7"/>
  <c r="HW39" i="7"/>
  <c r="C5773" i="2"/>
  <c r="HT40" i="7"/>
  <c r="HW40" i="7"/>
  <c r="C5742" i="2"/>
  <c r="HT9" i="7"/>
  <c r="HW9" i="7"/>
  <c r="HY8" i="7"/>
  <c r="IB8" i="7"/>
  <c r="C5780" i="2"/>
  <c r="C5770" i="2"/>
  <c r="HT37" i="7"/>
  <c r="HW37" i="7"/>
  <c r="C5766" i="2"/>
  <c r="HT33" i="7"/>
  <c r="HW33" i="7"/>
  <c r="HT22" i="7"/>
  <c r="HW22" i="7"/>
  <c r="C5755" i="2"/>
  <c r="C5769" i="2"/>
  <c r="HT36" i="7"/>
  <c r="HW36" i="7"/>
  <c r="C5764" i="2"/>
  <c r="HT31" i="7"/>
  <c r="HW31" i="7"/>
  <c r="C5752" i="2"/>
  <c r="HT19" i="7"/>
  <c r="HW19" i="7"/>
  <c r="C5744" i="2"/>
  <c r="HT11" i="7"/>
  <c r="HW11" i="7"/>
  <c r="C5777" i="2"/>
  <c r="HT44" i="7"/>
  <c r="HW44" i="7"/>
  <c r="C5748" i="2"/>
  <c r="HT15" i="7"/>
  <c r="HW15" i="7"/>
  <c r="HY20" i="7"/>
  <c r="IB20" i="7"/>
  <c r="C5792" i="2"/>
  <c r="ID35" i="7"/>
  <c r="IG35" i="7"/>
  <c r="C5846" i="2"/>
  <c r="C5762" i="2"/>
  <c r="HT29" i="7"/>
  <c r="HW29" i="7"/>
  <c r="CJ27" i="7"/>
  <c r="CM27" i="7"/>
  <c r="C4668" i="2"/>
  <c r="CO26" i="7"/>
  <c r="CR26" i="7"/>
  <c r="C4706" i="2"/>
  <c r="C5836" i="2"/>
  <c r="ID25" i="7"/>
  <c r="IG25" i="7"/>
  <c r="C5796" i="2"/>
  <c r="HY24" i="7"/>
  <c r="IB24" i="7"/>
  <c r="C5839" i="2"/>
  <c r="ID28" i="7"/>
  <c r="IG28" i="7"/>
  <c r="HO16" i="7"/>
  <c r="HR16" i="7"/>
  <c r="C5710" i="2"/>
  <c r="C5815" i="2"/>
  <c r="HY43" i="7"/>
  <c r="IB43" i="7"/>
  <c r="HY10" i="7"/>
  <c r="IB10" i="7"/>
  <c r="C5782" i="2"/>
  <c r="C5747" i="2"/>
  <c r="HT14" i="7"/>
  <c r="HW14" i="7"/>
  <c r="C5746" i="2"/>
  <c r="HT13" i="7"/>
  <c r="HW13" i="7"/>
  <c r="HY29" i="7"/>
  <c r="IB29" i="7"/>
  <c r="C5801" i="2"/>
  <c r="C5816" i="2"/>
  <c r="HY44" i="7"/>
  <c r="IB44" i="7"/>
  <c r="C5791" i="2"/>
  <c r="HY19" i="7"/>
  <c r="IB19" i="7"/>
  <c r="C5808" i="2"/>
  <c r="HY36" i="7"/>
  <c r="IB36" i="7"/>
  <c r="C5805" i="2"/>
  <c r="HY33" i="7"/>
  <c r="IB33" i="7"/>
  <c r="C5809" i="2"/>
  <c r="HY37" i="7"/>
  <c r="IB37" i="7"/>
  <c r="HY9" i="7"/>
  <c r="IB9" i="7"/>
  <c r="C5781" i="2"/>
  <c r="C5811" i="2"/>
  <c r="HY39" i="7"/>
  <c r="IB39" i="7"/>
  <c r="HY38" i="7"/>
  <c r="IB38" i="7"/>
  <c r="C5810" i="2"/>
  <c r="ID23" i="7"/>
  <c r="IG23" i="7"/>
  <c r="C5834" i="2"/>
  <c r="C5804" i="2"/>
  <c r="HY32" i="7"/>
  <c r="IB32" i="7"/>
  <c r="C5783" i="2"/>
  <c r="HY11" i="7"/>
  <c r="IB11" i="7"/>
  <c r="C5831" i="2"/>
  <c r="ID20" i="7"/>
  <c r="IG20" i="7"/>
  <c r="HY42" i="7"/>
  <c r="IB42" i="7"/>
  <c r="C5814" i="2"/>
  <c r="HY30" i="7"/>
  <c r="IB30" i="7"/>
  <c r="C5802" i="2"/>
  <c r="C5862" i="2"/>
  <c r="II12" i="7"/>
  <c r="IL12" i="7"/>
  <c r="C5787" i="2"/>
  <c r="HY15" i="7"/>
  <c r="IB15" i="7"/>
  <c r="C5803" i="2"/>
  <c r="HY31" i="7"/>
  <c r="IB31" i="7"/>
  <c r="HY40" i="7"/>
  <c r="IB40" i="7"/>
  <c r="C5812" i="2"/>
  <c r="HY17" i="7"/>
  <c r="IB17" i="7"/>
  <c r="C5789" i="2"/>
  <c r="HY21" i="7"/>
  <c r="IB21" i="7"/>
  <c r="C5793" i="2"/>
  <c r="C5790" i="2"/>
  <c r="HY18" i="7"/>
  <c r="IB18" i="7"/>
  <c r="C6910" i="2"/>
  <c r="DS7" i="8"/>
  <c r="DV7" i="8"/>
  <c r="C5885" i="2"/>
  <c r="II35" i="7"/>
  <c r="IL35" i="7"/>
  <c r="C5794" i="2"/>
  <c r="HY22" i="7"/>
  <c r="IB22" i="7"/>
  <c r="ID8" i="7"/>
  <c r="IG8" i="7"/>
  <c r="C5819" i="2"/>
  <c r="C5845" i="2"/>
  <c r="ID34" i="7"/>
  <c r="IG34" i="7"/>
  <c r="C5852" i="2"/>
  <c r="ID41" i="7"/>
  <c r="IG41" i="7"/>
  <c r="CO27" i="7"/>
  <c r="CR27" i="7"/>
  <c r="C4707" i="2"/>
  <c r="CT26" i="7"/>
  <c r="CW26" i="7"/>
  <c r="C4745" i="2"/>
  <c r="C5835" i="2"/>
  <c r="ID24" i="7"/>
  <c r="IG24" i="7"/>
  <c r="C5875" i="2"/>
  <c r="II25" i="7"/>
  <c r="IL25" i="7"/>
  <c r="C5878" i="2"/>
  <c r="II28" i="7"/>
  <c r="IL28" i="7"/>
  <c r="HY13" i="7"/>
  <c r="IB13" i="7"/>
  <c r="C5785" i="2"/>
  <c r="HY14" i="7"/>
  <c r="IB14" i="7"/>
  <c r="C5786" i="2"/>
  <c r="C5854" i="2"/>
  <c r="ID43" i="7"/>
  <c r="IG43" i="7"/>
  <c r="C5821" i="2"/>
  <c r="ID10" i="7"/>
  <c r="IG10" i="7"/>
  <c r="HT16" i="7"/>
  <c r="HW16" i="7"/>
  <c r="C5749" i="2"/>
  <c r="II34" i="7"/>
  <c r="IL34" i="7"/>
  <c r="C5884" i="2"/>
  <c r="ID22" i="7"/>
  <c r="IG22" i="7"/>
  <c r="C5833" i="2"/>
  <c r="C5842" i="2"/>
  <c r="ID31" i="7"/>
  <c r="IG31" i="7"/>
  <c r="ID15" i="7"/>
  <c r="IG15" i="7"/>
  <c r="C5826" i="2"/>
  <c r="C5870" i="2"/>
  <c r="II20" i="7"/>
  <c r="IL20" i="7"/>
  <c r="C5843" i="2"/>
  <c r="ID32" i="7"/>
  <c r="IG32" i="7"/>
  <c r="C5850" i="2"/>
  <c r="ID39" i="7"/>
  <c r="IG39" i="7"/>
  <c r="C5848" i="2"/>
  <c r="ID37" i="7"/>
  <c r="IG37" i="7"/>
  <c r="C5847" i="2"/>
  <c r="ID36" i="7"/>
  <c r="IG36" i="7"/>
  <c r="ID44" i="7"/>
  <c r="IG44" i="7"/>
  <c r="C5855" i="2"/>
  <c r="ID21" i="7"/>
  <c r="IG21" i="7"/>
  <c r="C5832" i="2"/>
  <c r="ID40" i="7"/>
  <c r="IG40" i="7"/>
  <c r="C5851" i="2"/>
  <c r="ID30" i="7"/>
  <c r="IG30" i="7"/>
  <c r="C5841" i="2"/>
  <c r="ID38" i="7"/>
  <c r="IG38" i="7"/>
  <c r="C5849" i="2"/>
  <c r="II41" i="7"/>
  <c r="IL41" i="7"/>
  <c r="C5891" i="2"/>
  <c r="C5924" i="2"/>
  <c r="IN35" i="7"/>
  <c r="IQ35" i="7"/>
  <c r="C6949" i="2"/>
  <c r="DX7" i="8"/>
  <c r="EA7" i="8"/>
  <c r="C5829" i="2"/>
  <c r="ID18" i="7"/>
  <c r="IG18" i="7"/>
  <c r="IN12" i="7"/>
  <c r="IQ12" i="7"/>
  <c r="C5901" i="2"/>
  <c r="C5822" i="2"/>
  <c r="ID11" i="7"/>
  <c r="IG11" i="7"/>
  <c r="ID33" i="7"/>
  <c r="IG33" i="7"/>
  <c r="C5844" i="2"/>
  <c r="ID19" i="7"/>
  <c r="IG19" i="7"/>
  <c r="C5830" i="2"/>
  <c r="C5858" i="2"/>
  <c r="II8" i="7"/>
  <c r="IL8" i="7"/>
  <c r="C5828" i="2"/>
  <c r="ID17" i="7"/>
  <c r="IG17" i="7"/>
  <c r="C5853" i="2"/>
  <c r="ID42" i="7"/>
  <c r="IG42" i="7"/>
  <c r="II23" i="7"/>
  <c r="IL23" i="7"/>
  <c r="C5873" i="2"/>
  <c r="C5820" i="2"/>
  <c r="ID9" i="7"/>
  <c r="IG9" i="7"/>
  <c r="C5840" i="2"/>
  <c r="ID29" i="7"/>
  <c r="IG29" i="7"/>
  <c r="C4746" i="2"/>
  <c r="CT27" i="7"/>
  <c r="CW27" i="7"/>
  <c r="CY26" i="7"/>
  <c r="DB26" i="7"/>
  <c r="C4784" i="2"/>
  <c r="C5914" i="2"/>
  <c r="IN25" i="7"/>
  <c r="IQ25" i="7"/>
  <c r="II24" i="7"/>
  <c r="IL24" i="7"/>
  <c r="C5874" i="2"/>
  <c r="C5917" i="2"/>
  <c r="IN28" i="7"/>
  <c r="IQ28" i="7"/>
  <c r="C5893" i="2"/>
  <c r="II43" i="7"/>
  <c r="IL43" i="7"/>
  <c r="C5788" i="2"/>
  <c r="HY16" i="7"/>
  <c r="IB16" i="7"/>
  <c r="C5824" i="2"/>
  <c r="ID13" i="7"/>
  <c r="IG13" i="7"/>
  <c r="C5860" i="2"/>
  <c r="II10" i="7"/>
  <c r="IL10" i="7"/>
  <c r="ID14" i="7"/>
  <c r="IG14" i="7"/>
  <c r="C5825" i="2"/>
  <c r="II42" i="7"/>
  <c r="IL42" i="7"/>
  <c r="C5892" i="2"/>
  <c r="C5897" i="2"/>
  <c r="IN8" i="7"/>
  <c r="IQ8" i="7"/>
  <c r="II11" i="7"/>
  <c r="IL11" i="7"/>
  <c r="C5861" i="2"/>
  <c r="C6988" i="2"/>
  <c r="EC7" i="8"/>
  <c r="EF7" i="8"/>
  <c r="II37" i="7"/>
  <c r="IL37" i="7"/>
  <c r="C5887" i="2"/>
  <c r="C5882" i="2"/>
  <c r="II32" i="7"/>
  <c r="IL32" i="7"/>
  <c r="C5869" i="2"/>
  <c r="II19" i="7"/>
  <c r="IL19" i="7"/>
  <c r="C5940" i="2"/>
  <c r="IS12" i="7"/>
  <c r="A12" i="8"/>
  <c r="C5930" i="2"/>
  <c r="IN41" i="7"/>
  <c r="IQ41" i="7"/>
  <c r="C5890" i="2"/>
  <c r="II40" i="7"/>
  <c r="IL40" i="7"/>
  <c r="C5894" i="2"/>
  <c r="II44" i="7"/>
  <c r="IL44" i="7"/>
  <c r="C5865" i="2"/>
  <c r="II15" i="7"/>
  <c r="IL15" i="7"/>
  <c r="C5872" i="2"/>
  <c r="II22" i="7"/>
  <c r="IL22" i="7"/>
  <c r="C5879" i="2"/>
  <c r="II29" i="7"/>
  <c r="IL29" i="7"/>
  <c r="II17" i="7"/>
  <c r="IL17" i="7"/>
  <c r="C5867" i="2"/>
  <c r="C5868" i="2"/>
  <c r="II18" i="7"/>
  <c r="IL18" i="7"/>
  <c r="C5963" i="2"/>
  <c r="IS35" i="7"/>
  <c r="C5886" i="2"/>
  <c r="II36" i="7"/>
  <c r="IL36" i="7"/>
  <c r="C5889" i="2"/>
  <c r="II39" i="7"/>
  <c r="IL39" i="7"/>
  <c r="C5909" i="2"/>
  <c r="IN20" i="7"/>
  <c r="IQ20" i="7"/>
  <c r="C5881" i="2"/>
  <c r="II31" i="7"/>
  <c r="IL31" i="7"/>
  <c r="C5859" i="2"/>
  <c r="II9" i="7"/>
  <c r="IL9" i="7"/>
  <c r="C5912" i="2"/>
  <c r="IN23" i="7"/>
  <c r="IQ23" i="7"/>
  <c r="II33" i="7"/>
  <c r="IL33" i="7"/>
  <c r="C5883" i="2"/>
  <c r="C5888" i="2"/>
  <c r="II38" i="7"/>
  <c r="IL38" i="7"/>
  <c r="C5880" i="2"/>
  <c r="II30" i="7"/>
  <c r="IL30" i="7"/>
  <c r="C5871" i="2"/>
  <c r="II21" i="7"/>
  <c r="IL21" i="7"/>
  <c r="C5923" i="2"/>
  <c r="IN34" i="7"/>
  <c r="IQ34" i="7"/>
  <c r="CY27" i="7"/>
  <c r="DB27" i="7"/>
  <c r="C4785" i="2"/>
  <c r="DD26" i="7"/>
  <c r="DG26" i="7"/>
  <c r="C4823" i="2"/>
  <c r="IN24" i="7"/>
  <c r="IQ24" i="7"/>
  <c r="C5913" i="2"/>
  <c r="IS25" i="7"/>
  <c r="A25" i="8"/>
  <c r="C5953" i="2"/>
  <c r="C5956" i="2"/>
  <c r="IS28" i="7"/>
  <c r="A28" i="8"/>
  <c r="C5827" i="2"/>
  <c r="ID16" i="7"/>
  <c r="IG16" i="7"/>
  <c r="C5864" i="2"/>
  <c r="II14" i="7"/>
  <c r="IL14" i="7"/>
  <c r="C5863" i="2"/>
  <c r="II13" i="7"/>
  <c r="IL13" i="7"/>
  <c r="C5932" i="2"/>
  <c r="IN43" i="7"/>
  <c r="IQ43" i="7"/>
  <c r="IN10" i="7"/>
  <c r="IQ10" i="7"/>
  <c r="C5899" i="2"/>
  <c r="IN30" i="7"/>
  <c r="IQ30" i="7"/>
  <c r="C5919" i="2"/>
  <c r="C5898" i="2"/>
  <c r="IN9" i="7"/>
  <c r="IQ9" i="7"/>
  <c r="IN31" i="7"/>
  <c r="IQ31" i="7"/>
  <c r="C5920" i="2"/>
  <c r="C5928" i="2"/>
  <c r="IN39" i="7"/>
  <c r="IQ39" i="7"/>
  <c r="C5918" i="2"/>
  <c r="IN29" i="7"/>
  <c r="IQ29" i="7"/>
  <c r="C5904" i="2"/>
  <c r="IN15" i="7"/>
  <c r="IQ15" i="7"/>
  <c r="C5929" i="2"/>
  <c r="IN40" i="7"/>
  <c r="IQ40" i="7"/>
  <c r="C5979" i="2"/>
  <c r="C12" i="8"/>
  <c r="F12" i="8"/>
  <c r="C5921" i="2"/>
  <c r="IN32" i="7"/>
  <c r="IQ32" i="7"/>
  <c r="C5922" i="2"/>
  <c r="IN33" i="7"/>
  <c r="IQ33" i="7"/>
  <c r="C5906" i="2"/>
  <c r="IN17" i="7"/>
  <c r="IQ17" i="7"/>
  <c r="C5900" i="2"/>
  <c r="IN11" i="7"/>
  <c r="IQ11" i="7"/>
  <c r="IN38" i="7"/>
  <c r="IQ38" i="7"/>
  <c r="C5927" i="2"/>
  <c r="C5948" i="2"/>
  <c r="IS20" i="7"/>
  <c r="A20" i="8"/>
  <c r="C5907" i="2"/>
  <c r="IN18" i="7"/>
  <c r="IQ18" i="7"/>
  <c r="C5911" i="2"/>
  <c r="IN22" i="7"/>
  <c r="IQ22" i="7"/>
  <c r="IN44" i="7"/>
  <c r="IQ44" i="7"/>
  <c r="C5933" i="2"/>
  <c r="IS41" i="7"/>
  <c r="A41" i="8"/>
  <c r="C5969" i="2"/>
  <c r="C5908" i="2"/>
  <c r="IN19" i="7"/>
  <c r="IQ19" i="7"/>
  <c r="EH7" i="8"/>
  <c r="EK7" i="8"/>
  <c r="C7027" i="2"/>
  <c r="C5936" i="2"/>
  <c r="IS8" i="7"/>
  <c r="A8" i="8"/>
  <c r="IS34" i="7"/>
  <c r="A34" i="8"/>
  <c r="C5962" i="2"/>
  <c r="C5910" i="2"/>
  <c r="IN21" i="7"/>
  <c r="IQ21" i="7"/>
  <c r="IS23" i="7"/>
  <c r="A23" i="8"/>
  <c r="C5951" i="2"/>
  <c r="C5925" i="2"/>
  <c r="IN36" i="7"/>
  <c r="IQ36" i="7"/>
  <c r="IN37" i="7"/>
  <c r="IQ37" i="7"/>
  <c r="C5926" i="2"/>
  <c r="C5931" i="2"/>
  <c r="IN42" i="7"/>
  <c r="IQ42" i="7"/>
  <c r="C4824" i="2"/>
  <c r="DD27" i="7"/>
  <c r="DG27" i="7"/>
  <c r="C4862" i="2"/>
  <c r="DI26" i="7"/>
  <c r="DL26" i="7"/>
  <c r="C25" i="8"/>
  <c r="F25" i="8"/>
  <c r="C5992" i="2"/>
  <c r="IS24" i="7"/>
  <c r="A24" i="8"/>
  <c r="C5952" i="2"/>
  <c r="C5995" i="2"/>
  <c r="C28" i="8"/>
  <c r="F28" i="8"/>
  <c r="C5902" i="2"/>
  <c r="IN13" i="7"/>
  <c r="IQ13" i="7"/>
  <c r="C5903" i="2"/>
  <c r="IN14" i="7"/>
  <c r="IQ14" i="7"/>
  <c r="C5938" i="2"/>
  <c r="IS10" i="7"/>
  <c r="A10" i="8"/>
  <c r="C5971" i="2"/>
  <c r="IS43" i="7"/>
  <c r="A43" i="8"/>
  <c r="II16" i="7"/>
  <c r="IL16" i="7"/>
  <c r="C5866" i="2"/>
  <c r="C5990" i="2"/>
  <c r="C23" i="8"/>
  <c r="F23" i="8"/>
  <c r="C5947" i="2"/>
  <c r="IS19" i="7"/>
  <c r="A19" i="8"/>
  <c r="C5987" i="2"/>
  <c r="C20" i="8"/>
  <c r="F20" i="8"/>
  <c r="C5939" i="2"/>
  <c r="IS11" i="7"/>
  <c r="A11" i="8"/>
  <c r="C5961" i="2"/>
  <c r="IS33" i="7"/>
  <c r="A33" i="8"/>
  <c r="IS40" i="7"/>
  <c r="A40" i="8"/>
  <c r="C5968" i="2"/>
  <c r="IS29" i="7"/>
  <c r="A29" i="8"/>
  <c r="C5957" i="2"/>
  <c r="C5967" i="2"/>
  <c r="IS39" i="7"/>
  <c r="A39" i="8"/>
  <c r="C5937" i="2"/>
  <c r="IS9" i="7"/>
  <c r="A9" i="8"/>
  <c r="C34" i="8"/>
  <c r="F34" i="8"/>
  <c r="C6001" i="2"/>
  <c r="C7066" i="2"/>
  <c r="EM7" i="8"/>
  <c r="EP7" i="8"/>
  <c r="C5972" i="2"/>
  <c r="IS44" i="7"/>
  <c r="A44" i="8"/>
  <c r="C5965" i="2"/>
  <c r="IS37" i="7"/>
  <c r="A37" i="8"/>
  <c r="C5970" i="2"/>
  <c r="IS42" i="7"/>
  <c r="A42" i="8"/>
  <c r="C5964" i="2"/>
  <c r="IS36" i="7"/>
  <c r="A36" i="8"/>
  <c r="C5949" i="2"/>
  <c r="IS21" i="7"/>
  <c r="A21" i="8"/>
  <c r="C5975" i="2"/>
  <c r="C8" i="8"/>
  <c r="F8" i="8"/>
  <c r="IS22" i="7"/>
  <c r="A22" i="8"/>
  <c r="C5950" i="2"/>
  <c r="C5946" i="2"/>
  <c r="IS18" i="7"/>
  <c r="A18" i="8"/>
  <c r="C5945" i="2"/>
  <c r="IS17" i="7"/>
  <c r="A17" i="8"/>
  <c r="C5960" i="2"/>
  <c r="IS32" i="7"/>
  <c r="A32" i="8"/>
  <c r="C6018" i="2"/>
  <c r="H12" i="8"/>
  <c r="K12" i="8"/>
  <c r="C5943" i="2"/>
  <c r="IS15" i="7"/>
  <c r="A15" i="8"/>
  <c r="C6008" i="2"/>
  <c r="C41" i="8"/>
  <c r="F41" i="8"/>
  <c r="C5966" i="2"/>
  <c r="IS38" i="7"/>
  <c r="A38" i="8"/>
  <c r="C5959" i="2"/>
  <c r="IS31" i="7"/>
  <c r="A31" i="8"/>
  <c r="IS30" i="7"/>
  <c r="A30" i="8"/>
  <c r="C5958" i="2"/>
  <c r="C4863" i="2"/>
  <c r="DI27" i="7"/>
  <c r="DL27" i="7"/>
  <c r="DN26" i="7"/>
  <c r="DQ26" i="7"/>
  <c r="C4901" i="2"/>
  <c r="C5991" i="2"/>
  <c r="C24" i="8"/>
  <c r="F24" i="8"/>
  <c r="C6031" i="2"/>
  <c r="H25" i="8"/>
  <c r="K25" i="8"/>
  <c r="C6034" i="2"/>
  <c r="H28" i="8"/>
  <c r="K28" i="8"/>
  <c r="C43" i="8"/>
  <c r="F43" i="8"/>
  <c r="C6010" i="2"/>
  <c r="C5942" i="2"/>
  <c r="IS14" i="7"/>
  <c r="A14" i="8"/>
  <c r="C5905" i="2"/>
  <c r="IN16" i="7"/>
  <c r="IQ16" i="7"/>
  <c r="C5977" i="2"/>
  <c r="C10" i="8"/>
  <c r="F10" i="8"/>
  <c r="C5941" i="2"/>
  <c r="IS13" i="7"/>
  <c r="A13" i="8"/>
  <c r="C5998" i="2"/>
  <c r="C31" i="8"/>
  <c r="F31" i="8"/>
  <c r="M12" i="8"/>
  <c r="P12" i="8"/>
  <c r="C6057" i="2"/>
  <c r="C5984" i="2"/>
  <c r="C17" i="8"/>
  <c r="F17" i="8"/>
  <c r="C5988" i="2"/>
  <c r="C21" i="8"/>
  <c r="F21" i="8"/>
  <c r="C6009" i="2"/>
  <c r="C42" i="8"/>
  <c r="F42" i="8"/>
  <c r="C6011" i="2"/>
  <c r="C44" i="8"/>
  <c r="F44" i="8"/>
  <c r="C6006" i="2"/>
  <c r="C39" i="8"/>
  <c r="F39" i="8"/>
  <c r="C6000" i="2"/>
  <c r="C33" i="8"/>
  <c r="F33" i="8"/>
  <c r="H20" i="8"/>
  <c r="K20" i="8"/>
  <c r="C6026" i="2"/>
  <c r="C6005" i="2"/>
  <c r="C38" i="8"/>
  <c r="F38" i="8"/>
  <c r="C5989" i="2"/>
  <c r="C22" i="8"/>
  <c r="F22" i="8"/>
  <c r="H34" i="8"/>
  <c r="K34" i="8"/>
  <c r="C6040" i="2"/>
  <c r="C6007" i="2"/>
  <c r="C40" i="8"/>
  <c r="F40" i="8"/>
  <c r="C6047" i="2"/>
  <c r="H41" i="8"/>
  <c r="K41" i="8"/>
  <c r="C5982" i="2"/>
  <c r="C15" i="8"/>
  <c r="F15" i="8"/>
  <c r="C18" i="8"/>
  <c r="F18" i="8"/>
  <c r="C5985" i="2"/>
  <c r="C6014" i="2"/>
  <c r="H8" i="8"/>
  <c r="K8" i="8"/>
  <c r="C6003" i="2"/>
  <c r="C36" i="8"/>
  <c r="F36" i="8"/>
  <c r="C6004" i="2"/>
  <c r="C37" i="8"/>
  <c r="F37" i="8"/>
  <c r="ER7" i="8"/>
  <c r="EU7" i="8"/>
  <c r="C7105" i="2"/>
  <c r="C5976" i="2"/>
  <c r="C9" i="8"/>
  <c r="F9" i="8"/>
  <c r="C5978" i="2"/>
  <c r="C11" i="8"/>
  <c r="F11" i="8"/>
  <c r="C5986" i="2"/>
  <c r="C19" i="8"/>
  <c r="F19" i="8"/>
  <c r="C6029" i="2"/>
  <c r="H23" i="8"/>
  <c r="K23" i="8"/>
  <c r="C5999" i="2"/>
  <c r="C32" i="8"/>
  <c r="F32" i="8"/>
  <c r="C5997" i="2"/>
  <c r="C30" i="8"/>
  <c r="F30" i="8"/>
  <c r="C5996" i="2"/>
  <c r="C29" i="8"/>
  <c r="F29" i="8"/>
  <c r="C4902" i="2"/>
  <c r="DN27" i="7"/>
  <c r="DQ27" i="7"/>
  <c r="DS26" i="7"/>
  <c r="DV26" i="7"/>
  <c r="C4940" i="2"/>
  <c r="C6030" i="2"/>
  <c r="H24" i="8"/>
  <c r="K24" i="8"/>
  <c r="C6070" i="2"/>
  <c r="M25" i="8"/>
  <c r="P25" i="8"/>
  <c r="C6073" i="2"/>
  <c r="M28" i="8"/>
  <c r="P28" i="8"/>
  <c r="C13" i="8"/>
  <c r="F13" i="8"/>
  <c r="C5980" i="2"/>
  <c r="C5981" i="2"/>
  <c r="C14" i="8"/>
  <c r="F14" i="8"/>
  <c r="H10" i="8"/>
  <c r="K10" i="8"/>
  <c r="C6016" i="2"/>
  <c r="C5944" i="2"/>
  <c r="IS16" i="7"/>
  <c r="A16" i="8"/>
  <c r="C6049" i="2"/>
  <c r="H43" i="8"/>
  <c r="K43" i="8"/>
  <c r="C6035" i="2"/>
  <c r="H29" i="8"/>
  <c r="K29" i="8"/>
  <c r="C6038" i="2"/>
  <c r="H32" i="8"/>
  <c r="K32" i="8"/>
  <c r="C6025" i="2"/>
  <c r="H19" i="8"/>
  <c r="K19" i="8"/>
  <c r="C6015" i="2"/>
  <c r="H9" i="8"/>
  <c r="K9" i="8"/>
  <c r="C6042" i="2"/>
  <c r="H36" i="8"/>
  <c r="K36" i="8"/>
  <c r="M41" i="8"/>
  <c r="P41" i="8"/>
  <c r="C6086" i="2"/>
  <c r="C6046" i="2"/>
  <c r="H40" i="8"/>
  <c r="K40" i="8"/>
  <c r="H22" i="8"/>
  <c r="K22" i="8"/>
  <c r="C6028" i="2"/>
  <c r="H39" i="8"/>
  <c r="K39" i="8"/>
  <c r="C6045" i="2"/>
  <c r="C6027" i="2"/>
  <c r="H21" i="8"/>
  <c r="K21" i="8"/>
  <c r="C6024" i="2"/>
  <c r="H18" i="8"/>
  <c r="K18" i="8"/>
  <c r="C6065" i="2"/>
  <c r="M20" i="8"/>
  <c r="P20" i="8"/>
  <c r="C6096" i="2"/>
  <c r="R12" i="8"/>
  <c r="U12" i="8"/>
  <c r="H11" i="8"/>
  <c r="K11" i="8"/>
  <c r="C6017" i="2"/>
  <c r="H37" i="8"/>
  <c r="K37" i="8"/>
  <c r="C6043" i="2"/>
  <c r="M8" i="8"/>
  <c r="P8" i="8"/>
  <c r="C6053" i="2"/>
  <c r="C6021" i="2"/>
  <c r="H15" i="8"/>
  <c r="K15" i="8"/>
  <c r="H38" i="8"/>
  <c r="K38" i="8"/>
  <c r="C6044" i="2"/>
  <c r="C6039" i="2"/>
  <c r="H33" i="8"/>
  <c r="K33" i="8"/>
  <c r="H44" i="8"/>
  <c r="K44" i="8"/>
  <c r="C6050" i="2"/>
  <c r="C6048" i="2"/>
  <c r="H42" i="8"/>
  <c r="K42" i="8"/>
  <c r="C6023" i="2"/>
  <c r="H17" i="8"/>
  <c r="K17" i="8"/>
  <c r="H31" i="8"/>
  <c r="K31" i="8"/>
  <c r="C6037" i="2"/>
  <c r="C6036" i="2"/>
  <c r="H30" i="8"/>
  <c r="K30" i="8"/>
  <c r="M23" i="8"/>
  <c r="P23" i="8"/>
  <c r="C6068" i="2"/>
  <c r="C7144" i="2"/>
  <c r="EW7" i="8"/>
  <c r="EZ7" i="8"/>
  <c r="C6079" i="2"/>
  <c r="M34" i="8"/>
  <c r="P34" i="8"/>
  <c r="DS27" i="7"/>
  <c r="DV27" i="7"/>
  <c r="C4941" i="2"/>
  <c r="DX26" i="7"/>
  <c r="EA26" i="7"/>
  <c r="C4979" i="2"/>
  <c r="C6109" i="2"/>
  <c r="R25" i="8"/>
  <c r="U25" i="8"/>
  <c r="C6069" i="2"/>
  <c r="M24" i="8"/>
  <c r="P24" i="8"/>
  <c r="C6112" i="2"/>
  <c r="R28" i="8"/>
  <c r="U28" i="8"/>
  <c r="M43" i="8"/>
  <c r="P43" i="8"/>
  <c r="C6088" i="2"/>
  <c r="C6055" i="2"/>
  <c r="M10" i="8"/>
  <c r="P10" i="8"/>
  <c r="C5983" i="2"/>
  <c r="C16" i="8"/>
  <c r="F16" i="8"/>
  <c r="C6020" i="2"/>
  <c r="H14" i="8"/>
  <c r="K14" i="8"/>
  <c r="H13" i="8"/>
  <c r="K13" i="8"/>
  <c r="C6019" i="2"/>
  <c r="C6107" i="2"/>
  <c r="R23" i="8"/>
  <c r="U23" i="8"/>
  <c r="C7183" i="2"/>
  <c r="FB7" i="8"/>
  <c r="FE7" i="8"/>
  <c r="C6062" i="2"/>
  <c r="M17" i="8"/>
  <c r="P17" i="8"/>
  <c r="M15" i="8"/>
  <c r="P15" i="8"/>
  <c r="C6060" i="2"/>
  <c r="C6104" i="2"/>
  <c r="R20" i="8"/>
  <c r="U20" i="8"/>
  <c r="C6054" i="2"/>
  <c r="M9" i="8"/>
  <c r="P9" i="8"/>
  <c r="M32" i="8"/>
  <c r="P32" i="8"/>
  <c r="C6077" i="2"/>
  <c r="M38" i="8"/>
  <c r="P38" i="8"/>
  <c r="C6083" i="2"/>
  <c r="C6082" i="2"/>
  <c r="M37" i="8"/>
  <c r="P37" i="8"/>
  <c r="C6067" i="2"/>
  <c r="M22" i="8"/>
  <c r="P22" i="8"/>
  <c r="C6125" i="2"/>
  <c r="R41" i="8"/>
  <c r="U41" i="8"/>
  <c r="C6076" i="2"/>
  <c r="M31" i="8"/>
  <c r="P31" i="8"/>
  <c r="C6118" i="2"/>
  <c r="R34" i="8"/>
  <c r="U34" i="8"/>
  <c r="C6075" i="2"/>
  <c r="M30" i="8"/>
  <c r="P30" i="8"/>
  <c r="C6087" i="2"/>
  <c r="M42" i="8"/>
  <c r="P42" i="8"/>
  <c r="C6078" i="2"/>
  <c r="M33" i="8"/>
  <c r="P33" i="8"/>
  <c r="C6135" i="2"/>
  <c r="W12" i="8"/>
  <c r="Z12" i="8"/>
  <c r="C6063" i="2"/>
  <c r="M18" i="8"/>
  <c r="P18" i="8"/>
  <c r="C6066" i="2"/>
  <c r="M21" i="8"/>
  <c r="P21" i="8"/>
  <c r="C6085" i="2"/>
  <c r="M40" i="8"/>
  <c r="P40" i="8"/>
  <c r="M36" i="8"/>
  <c r="P36" i="8"/>
  <c r="C6081" i="2"/>
  <c r="C6064" i="2"/>
  <c r="M19" i="8"/>
  <c r="P19" i="8"/>
  <c r="C6074" i="2"/>
  <c r="M29" i="8"/>
  <c r="P29" i="8"/>
  <c r="C6089" i="2"/>
  <c r="M44" i="8"/>
  <c r="P44" i="8"/>
  <c r="C6092" i="2"/>
  <c r="R8" i="8"/>
  <c r="U8" i="8"/>
  <c r="C6056" i="2"/>
  <c r="M11" i="8"/>
  <c r="P11" i="8"/>
  <c r="C6084" i="2"/>
  <c r="M39" i="8"/>
  <c r="P39" i="8"/>
  <c r="C4980" i="2"/>
  <c r="DX27" i="7"/>
  <c r="EA27" i="7"/>
  <c r="C5018" i="2"/>
  <c r="EC26" i="7"/>
  <c r="EF26" i="7"/>
  <c r="W25" i="8"/>
  <c r="Z25" i="8"/>
  <c r="C6148" i="2"/>
  <c r="C6108" i="2"/>
  <c r="R24" i="8"/>
  <c r="U24" i="8"/>
  <c r="C6151" i="2"/>
  <c r="W28" i="8"/>
  <c r="Z28" i="8"/>
  <c r="C6059" i="2"/>
  <c r="M14" i="8"/>
  <c r="P14" i="8"/>
  <c r="R10" i="8"/>
  <c r="U10" i="8"/>
  <c r="C6094" i="2"/>
  <c r="C6058" i="2"/>
  <c r="M13" i="8"/>
  <c r="P13" i="8"/>
  <c r="H16" i="8"/>
  <c r="K16" i="8"/>
  <c r="C6022" i="2"/>
  <c r="C6127" i="2"/>
  <c r="R43" i="8"/>
  <c r="U43" i="8"/>
  <c r="R11" i="8"/>
  <c r="U11" i="8"/>
  <c r="C6095" i="2"/>
  <c r="C6128" i="2"/>
  <c r="R44" i="8"/>
  <c r="U44" i="8"/>
  <c r="C6103" i="2"/>
  <c r="R19" i="8"/>
  <c r="U19" i="8"/>
  <c r="C6124" i="2"/>
  <c r="R40" i="8"/>
  <c r="U40" i="8"/>
  <c r="C6174" i="2"/>
  <c r="AB12" i="8"/>
  <c r="AE12" i="8"/>
  <c r="C6117" i="2"/>
  <c r="R33" i="8"/>
  <c r="U33" i="8"/>
  <c r="C6114" i="2"/>
  <c r="R30" i="8"/>
  <c r="U30" i="8"/>
  <c r="R31" i="8"/>
  <c r="U31" i="8"/>
  <c r="C6115" i="2"/>
  <c r="C6106" i="2"/>
  <c r="R22" i="8"/>
  <c r="U22" i="8"/>
  <c r="C6093" i="2"/>
  <c r="R9" i="8"/>
  <c r="U9" i="8"/>
  <c r="FG7" i="8"/>
  <c r="FJ7" i="8"/>
  <c r="C7222" i="2"/>
  <c r="C6122" i="2"/>
  <c r="R38" i="8"/>
  <c r="U38" i="8"/>
  <c r="R15" i="8"/>
  <c r="U15" i="8"/>
  <c r="C6099" i="2"/>
  <c r="C6102" i="2"/>
  <c r="R18" i="8"/>
  <c r="U18" i="8"/>
  <c r="R42" i="8"/>
  <c r="U42" i="8"/>
  <c r="C6126" i="2"/>
  <c r="W34" i="8"/>
  <c r="Z34" i="8"/>
  <c r="C6157" i="2"/>
  <c r="W41" i="8"/>
  <c r="Z41" i="8"/>
  <c r="C6164" i="2"/>
  <c r="C6121" i="2"/>
  <c r="R37" i="8"/>
  <c r="U37" i="8"/>
  <c r="C6143" i="2"/>
  <c r="W20" i="8"/>
  <c r="Z20" i="8"/>
  <c r="R17" i="8"/>
  <c r="U17" i="8"/>
  <c r="C6101" i="2"/>
  <c r="C6146" i="2"/>
  <c r="W23" i="8"/>
  <c r="Z23" i="8"/>
  <c r="R39" i="8"/>
  <c r="U39" i="8"/>
  <c r="C6123" i="2"/>
  <c r="C6131" i="2"/>
  <c r="W8" i="8"/>
  <c r="Z8" i="8"/>
  <c r="R29" i="8"/>
  <c r="U29" i="8"/>
  <c r="C6113" i="2"/>
  <c r="C6105" i="2"/>
  <c r="R21" i="8"/>
  <c r="U21" i="8"/>
  <c r="C6120" i="2"/>
  <c r="R36" i="8"/>
  <c r="U36" i="8"/>
  <c r="R32" i="8"/>
  <c r="U32" i="8"/>
  <c r="C6116" i="2"/>
  <c r="C5019" i="2"/>
  <c r="EC27" i="7"/>
  <c r="EF27" i="7"/>
  <c r="EH26" i="7"/>
  <c r="EK26" i="7"/>
  <c r="C5057" i="2"/>
  <c r="W24" i="8"/>
  <c r="Z24" i="8"/>
  <c r="C6147" i="2"/>
  <c r="C6187" i="2"/>
  <c r="AB25" i="8"/>
  <c r="AE25" i="8"/>
  <c r="C6190" i="2"/>
  <c r="AB28" i="8"/>
  <c r="AE28" i="8"/>
  <c r="W43" i="8"/>
  <c r="Z43" i="8"/>
  <c r="C6166" i="2"/>
  <c r="C6133" i="2"/>
  <c r="W10" i="8"/>
  <c r="Z10" i="8"/>
  <c r="C6097" i="2"/>
  <c r="R13" i="8"/>
  <c r="U13" i="8"/>
  <c r="R14" i="8"/>
  <c r="U14" i="8"/>
  <c r="C6098" i="2"/>
  <c r="M16" i="8"/>
  <c r="P16" i="8"/>
  <c r="C6061" i="2"/>
  <c r="W32" i="8"/>
  <c r="Z32" i="8"/>
  <c r="C6155" i="2"/>
  <c r="W21" i="8"/>
  <c r="Z21" i="8"/>
  <c r="C6144" i="2"/>
  <c r="C6170" i="2"/>
  <c r="AB8" i="8"/>
  <c r="AE8" i="8"/>
  <c r="AB23" i="8"/>
  <c r="AE23" i="8"/>
  <c r="C6185" i="2"/>
  <c r="C6182" i="2"/>
  <c r="AB20" i="8"/>
  <c r="AE20" i="8"/>
  <c r="C6161" i="2"/>
  <c r="W38" i="8"/>
  <c r="Z38" i="8"/>
  <c r="C6132" i="2"/>
  <c r="W9" i="8"/>
  <c r="Z9" i="8"/>
  <c r="C6156" i="2"/>
  <c r="W33" i="8"/>
  <c r="Z33" i="8"/>
  <c r="C6142" i="2"/>
  <c r="W19" i="8"/>
  <c r="Z19" i="8"/>
  <c r="C6196" i="2"/>
  <c r="AB34" i="8"/>
  <c r="AE34" i="8"/>
  <c r="C7261" i="2"/>
  <c r="FL7" i="8"/>
  <c r="FO7" i="8"/>
  <c r="W31" i="8"/>
  <c r="Z31" i="8"/>
  <c r="C6154" i="2"/>
  <c r="C6159" i="2"/>
  <c r="W36" i="8"/>
  <c r="Z36" i="8"/>
  <c r="C6160" i="2"/>
  <c r="W37" i="8"/>
  <c r="Z37" i="8"/>
  <c r="C6141" i="2"/>
  <c r="W18" i="8"/>
  <c r="Z18" i="8"/>
  <c r="W22" i="8"/>
  <c r="Z22" i="8"/>
  <c r="C6145" i="2"/>
  <c r="W30" i="8"/>
  <c r="Z30" i="8"/>
  <c r="C6153" i="2"/>
  <c r="AG12" i="8"/>
  <c r="AJ12" i="8"/>
  <c r="C6213" i="2"/>
  <c r="C6163" i="2"/>
  <c r="W40" i="8"/>
  <c r="Z40" i="8"/>
  <c r="C6167" i="2"/>
  <c r="W44" i="8"/>
  <c r="Z44" i="8"/>
  <c r="C6152" i="2"/>
  <c r="W29" i="8"/>
  <c r="Z29" i="8"/>
  <c r="C6162" i="2"/>
  <c r="W39" i="8"/>
  <c r="Z39" i="8"/>
  <c r="C6140" i="2"/>
  <c r="W17" i="8"/>
  <c r="Z17" i="8"/>
  <c r="C6203" i="2"/>
  <c r="AB41" i="8"/>
  <c r="AE41" i="8"/>
  <c r="C6165" i="2"/>
  <c r="W42" i="8"/>
  <c r="Z42" i="8"/>
  <c r="W15" i="8"/>
  <c r="Z15" i="8"/>
  <c r="C6138" i="2"/>
  <c r="W11" i="8"/>
  <c r="Z11" i="8"/>
  <c r="C6134" i="2"/>
  <c r="C5058" i="2"/>
  <c r="EH27" i="7"/>
  <c r="EK27" i="7"/>
  <c r="C5096" i="2"/>
  <c r="EM26" i="7"/>
  <c r="EP26" i="7"/>
  <c r="AG25" i="8"/>
  <c r="AJ25" i="8"/>
  <c r="C6226" i="2"/>
  <c r="C6186" i="2"/>
  <c r="AB24" i="8"/>
  <c r="AE24" i="8"/>
  <c r="C6229" i="2"/>
  <c r="AG28" i="8"/>
  <c r="AJ28" i="8"/>
  <c r="C6100" i="2"/>
  <c r="R16" i="8"/>
  <c r="U16" i="8"/>
  <c r="C6136" i="2"/>
  <c r="W13" i="8"/>
  <c r="Z13" i="8"/>
  <c r="AB10" i="8"/>
  <c r="AE10" i="8"/>
  <c r="C6172" i="2"/>
  <c r="W14" i="8"/>
  <c r="Z14" i="8"/>
  <c r="C6137" i="2"/>
  <c r="AB43" i="8"/>
  <c r="AE43" i="8"/>
  <c r="C6205" i="2"/>
  <c r="C6204" i="2"/>
  <c r="AB42" i="8"/>
  <c r="AE42" i="8"/>
  <c r="AB17" i="8"/>
  <c r="AE17" i="8"/>
  <c r="C6179" i="2"/>
  <c r="AB29" i="8"/>
  <c r="AE29" i="8"/>
  <c r="C6191" i="2"/>
  <c r="AB44" i="8"/>
  <c r="AE44" i="8"/>
  <c r="C6206" i="2"/>
  <c r="C6180" i="2"/>
  <c r="AB18" i="8"/>
  <c r="AE18" i="8"/>
  <c r="C6198" i="2"/>
  <c r="AB36" i="8"/>
  <c r="AE36" i="8"/>
  <c r="AG34" i="8"/>
  <c r="AJ34" i="8"/>
  <c r="C6235" i="2"/>
  <c r="C6171" i="2"/>
  <c r="AB9" i="8"/>
  <c r="AE9" i="8"/>
  <c r="C6252" i="2"/>
  <c r="AL12" i="8"/>
  <c r="AO12" i="8"/>
  <c r="C6184" i="2"/>
  <c r="AB22" i="8"/>
  <c r="AE22" i="8"/>
  <c r="C6193" i="2"/>
  <c r="AB31" i="8"/>
  <c r="AE31" i="8"/>
  <c r="AG23" i="8"/>
  <c r="AJ23" i="8"/>
  <c r="C6224" i="2"/>
  <c r="C6183" i="2"/>
  <c r="AB21" i="8"/>
  <c r="AE21" i="8"/>
  <c r="AG41" i="8"/>
  <c r="AJ41" i="8"/>
  <c r="C6242" i="2"/>
  <c r="C6201" i="2"/>
  <c r="AB39" i="8"/>
  <c r="AE39" i="8"/>
  <c r="C6202" i="2"/>
  <c r="AB40" i="8"/>
  <c r="AE40" i="8"/>
  <c r="C6199" i="2"/>
  <c r="AB37" i="8"/>
  <c r="AE37" i="8"/>
  <c r="FQ7" i="8"/>
  <c r="FT7" i="8"/>
  <c r="C7300" i="2"/>
  <c r="C6181" i="2"/>
  <c r="AB19" i="8"/>
  <c r="AE19" i="8"/>
  <c r="C6195" i="2"/>
  <c r="AB33" i="8"/>
  <c r="AE33" i="8"/>
  <c r="C6200" i="2"/>
  <c r="AB38" i="8"/>
  <c r="AE38" i="8"/>
  <c r="AG20" i="8"/>
  <c r="AJ20" i="8"/>
  <c r="C6221" i="2"/>
  <c r="AG8" i="8"/>
  <c r="AJ8" i="8"/>
  <c r="C6209" i="2"/>
  <c r="C6173" i="2"/>
  <c r="AB11" i="8"/>
  <c r="AE11" i="8"/>
  <c r="C6177" i="2"/>
  <c r="AB15" i="8"/>
  <c r="AE15" i="8"/>
  <c r="AB30" i="8"/>
  <c r="AE30" i="8"/>
  <c r="C6192" i="2"/>
  <c r="C6194" i="2"/>
  <c r="AB32" i="8"/>
  <c r="AE32" i="8"/>
  <c r="C5097" i="2"/>
  <c r="EM27" i="7"/>
  <c r="EP27" i="7"/>
  <c r="C5135" i="2"/>
  <c r="ER26" i="7"/>
  <c r="EU26" i="7"/>
  <c r="C6225" i="2"/>
  <c r="AG24" i="8"/>
  <c r="AJ24" i="8"/>
  <c r="C6265" i="2"/>
  <c r="AL25" i="8"/>
  <c r="AO25" i="8"/>
  <c r="C6268" i="2"/>
  <c r="AL28" i="8"/>
  <c r="AO28" i="8"/>
  <c r="AG43" i="8"/>
  <c r="AJ43" i="8"/>
  <c r="C6244" i="2"/>
  <c r="C6175" i="2"/>
  <c r="AB13" i="8"/>
  <c r="AE13" i="8"/>
  <c r="W16" i="8"/>
  <c r="Z16" i="8"/>
  <c r="C6139" i="2"/>
  <c r="C6176" i="2"/>
  <c r="AB14" i="8"/>
  <c r="AE14" i="8"/>
  <c r="C6211" i="2"/>
  <c r="AG10" i="8"/>
  <c r="AJ10" i="8"/>
  <c r="AG11" i="8"/>
  <c r="AJ11" i="8"/>
  <c r="C6212" i="2"/>
  <c r="AG33" i="8"/>
  <c r="AJ33" i="8"/>
  <c r="C6234" i="2"/>
  <c r="AG37" i="8"/>
  <c r="AJ37" i="8"/>
  <c r="C6238" i="2"/>
  <c r="AG31" i="8"/>
  <c r="AJ31" i="8"/>
  <c r="C6232" i="2"/>
  <c r="AQ12" i="8"/>
  <c r="AT12" i="8"/>
  <c r="C6291" i="2"/>
  <c r="C6210" i="2"/>
  <c r="AG9" i="8"/>
  <c r="AJ9" i="8"/>
  <c r="C6237" i="2"/>
  <c r="AG36" i="8"/>
  <c r="AJ36" i="8"/>
  <c r="C6231" i="2"/>
  <c r="AG30" i="8"/>
  <c r="AJ30" i="8"/>
  <c r="C6260" i="2"/>
  <c r="AL20" i="8"/>
  <c r="AO20" i="8"/>
  <c r="C7339" i="2"/>
  <c r="FV7" i="8"/>
  <c r="FY7" i="8"/>
  <c r="C6281" i="2"/>
  <c r="AL41" i="8"/>
  <c r="AO41" i="8"/>
  <c r="C6263" i="2"/>
  <c r="AL23" i="8"/>
  <c r="AO23" i="8"/>
  <c r="C6245" i="2"/>
  <c r="AG44" i="8"/>
  <c r="AJ44" i="8"/>
  <c r="C6218" i="2"/>
  <c r="AG17" i="8"/>
  <c r="AJ17" i="8"/>
  <c r="C6239" i="2"/>
  <c r="AG38" i="8"/>
  <c r="AJ38" i="8"/>
  <c r="C6220" i="2"/>
  <c r="AG19" i="8"/>
  <c r="AJ19" i="8"/>
  <c r="C6241" i="2"/>
  <c r="AG40" i="8"/>
  <c r="AJ40" i="8"/>
  <c r="AG39" i="8"/>
  <c r="AJ39" i="8"/>
  <c r="C6240" i="2"/>
  <c r="C6222" i="2"/>
  <c r="AG21" i="8"/>
  <c r="AJ21" i="8"/>
  <c r="C6223" i="2"/>
  <c r="AG22" i="8"/>
  <c r="AJ22" i="8"/>
  <c r="C6219" i="2"/>
  <c r="AG18" i="8"/>
  <c r="AJ18" i="8"/>
  <c r="C6243" i="2"/>
  <c r="AG42" i="8"/>
  <c r="AJ42" i="8"/>
  <c r="AG32" i="8"/>
  <c r="AJ32" i="8"/>
  <c r="C6233" i="2"/>
  <c r="C6216" i="2"/>
  <c r="AG15" i="8"/>
  <c r="AJ15" i="8"/>
  <c r="C6248" i="2"/>
  <c r="AL8" i="8"/>
  <c r="AO8" i="8"/>
  <c r="AL34" i="8"/>
  <c r="AO34" i="8"/>
  <c r="C6274" i="2"/>
  <c r="C6230" i="2"/>
  <c r="AG29" i="8"/>
  <c r="AJ29" i="8"/>
  <c r="C5136" i="2"/>
  <c r="ER27" i="7"/>
  <c r="EU27" i="7"/>
  <c r="EW26" i="7"/>
  <c r="EZ26" i="7"/>
  <c r="C5174" i="2"/>
  <c r="C6264" i="2"/>
  <c r="AL24" i="8"/>
  <c r="AO24" i="8"/>
  <c r="C6304" i="2"/>
  <c r="AQ25" i="8"/>
  <c r="AT25" i="8"/>
  <c r="AQ28" i="8"/>
  <c r="AT28" i="8"/>
  <c r="C6307" i="2"/>
  <c r="C6250" i="2"/>
  <c r="AL10" i="8"/>
  <c r="AO10" i="8"/>
  <c r="C6214" i="2"/>
  <c r="AG13" i="8"/>
  <c r="AJ13" i="8"/>
  <c r="AG14" i="8"/>
  <c r="AJ14" i="8"/>
  <c r="C6215" i="2"/>
  <c r="C6178" i="2"/>
  <c r="AB16" i="8"/>
  <c r="AE16" i="8"/>
  <c r="C6283" i="2"/>
  <c r="AL43" i="8"/>
  <c r="AO43" i="8"/>
  <c r="C6255" i="2"/>
  <c r="AL15" i="8"/>
  <c r="AO15" i="8"/>
  <c r="C6282" i="2"/>
  <c r="AL42" i="8"/>
  <c r="AO42" i="8"/>
  <c r="C6262" i="2"/>
  <c r="AL22" i="8"/>
  <c r="AO22" i="8"/>
  <c r="C6259" i="2"/>
  <c r="AL19" i="8"/>
  <c r="AO19" i="8"/>
  <c r="C6284" i="2"/>
  <c r="AL44" i="8"/>
  <c r="AO44" i="8"/>
  <c r="C6302" i="2"/>
  <c r="AQ23" i="8"/>
  <c r="AT23" i="8"/>
  <c r="C7378" i="2"/>
  <c r="GA7" i="8"/>
  <c r="GD7" i="8"/>
  <c r="AL30" i="8"/>
  <c r="AO30" i="8"/>
  <c r="C6270" i="2"/>
  <c r="AL9" i="8"/>
  <c r="AO9" i="8"/>
  <c r="C6249" i="2"/>
  <c r="AQ34" i="8"/>
  <c r="AT34" i="8"/>
  <c r="C6313" i="2"/>
  <c r="C6279" i="2"/>
  <c r="AL39" i="8"/>
  <c r="AO39" i="8"/>
  <c r="C6271" i="2"/>
  <c r="AL31" i="8"/>
  <c r="AO31" i="8"/>
  <c r="AL37" i="8"/>
  <c r="AO37" i="8"/>
  <c r="C6277" i="2"/>
  <c r="C6251" i="2"/>
  <c r="AL11" i="8"/>
  <c r="AO11" i="8"/>
  <c r="AL29" i="8"/>
  <c r="AO29" i="8"/>
  <c r="C6269" i="2"/>
  <c r="C6287" i="2"/>
  <c r="AQ8" i="8"/>
  <c r="AT8" i="8"/>
  <c r="C6258" i="2"/>
  <c r="AL18" i="8"/>
  <c r="AO18" i="8"/>
  <c r="AL21" i="8"/>
  <c r="AO21" i="8"/>
  <c r="C6261" i="2"/>
  <c r="C6280" i="2"/>
  <c r="AL40" i="8"/>
  <c r="AO40" i="8"/>
  <c r="C6278" i="2"/>
  <c r="AL38" i="8"/>
  <c r="AO38" i="8"/>
  <c r="AL17" i="8"/>
  <c r="AO17" i="8"/>
  <c r="C6257" i="2"/>
  <c r="C6320" i="2"/>
  <c r="AQ41" i="8"/>
  <c r="AT41" i="8"/>
  <c r="C6299" i="2"/>
  <c r="AQ20" i="8"/>
  <c r="AT20" i="8"/>
  <c r="C6276" i="2"/>
  <c r="AL36" i="8"/>
  <c r="AO36" i="8"/>
  <c r="C6272" i="2"/>
  <c r="AL32" i="8"/>
  <c r="AO32" i="8"/>
  <c r="C6330" i="2"/>
  <c r="AV12" i="8"/>
  <c r="AY12" i="8"/>
  <c r="C6273" i="2"/>
  <c r="AL33" i="8"/>
  <c r="AO33" i="8"/>
  <c r="EW27" i="7"/>
  <c r="EZ27" i="7"/>
  <c r="C5175" i="2"/>
  <c r="C5213" i="2"/>
  <c r="FB26" i="7"/>
  <c r="FE26" i="7"/>
  <c r="C6303" i="2"/>
  <c r="AQ24" i="8"/>
  <c r="AT24" i="8"/>
  <c r="C6343" i="2"/>
  <c r="AV25" i="8"/>
  <c r="AY25" i="8"/>
  <c r="C6346" i="2"/>
  <c r="AV28" i="8"/>
  <c r="AY28" i="8"/>
  <c r="C6322" i="2"/>
  <c r="AQ43" i="8"/>
  <c r="AT43" i="8"/>
  <c r="AL14" i="8"/>
  <c r="AO14" i="8"/>
  <c r="C6254" i="2"/>
  <c r="AG16" i="8"/>
  <c r="AJ16" i="8"/>
  <c r="C6217" i="2"/>
  <c r="C6253" i="2"/>
  <c r="AL13" i="8"/>
  <c r="AO13" i="8"/>
  <c r="AQ10" i="8"/>
  <c r="AT10" i="8"/>
  <c r="C6289" i="2"/>
  <c r="BA12" i="8"/>
  <c r="BD12" i="8"/>
  <c r="C6369" i="2"/>
  <c r="C6311" i="2"/>
  <c r="AQ32" i="8"/>
  <c r="AT32" i="8"/>
  <c r="AQ36" i="8"/>
  <c r="AT36" i="8"/>
  <c r="C6315" i="2"/>
  <c r="C6359" i="2"/>
  <c r="AV41" i="8"/>
  <c r="AY41" i="8"/>
  <c r="AQ38" i="8"/>
  <c r="AT38" i="8"/>
  <c r="C6317" i="2"/>
  <c r="AQ18" i="8"/>
  <c r="AT18" i="8"/>
  <c r="C6297" i="2"/>
  <c r="GF7" i="8"/>
  <c r="GI7" i="8"/>
  <c r="C7417" i="2"/>
  <c r="C6323" i="2"/>
  <c r="AQ44" i="8"/>
  <c r="AT44" i="8"/>
  <c r="C6301" i="2"/>
  <c r="AQ22" i="8"/>
  <c r="AT22" i="8"/>
  <c r="C6321" i="2"/>
  <c r="AQ42" i="8"/>
  <c r="AT42" i="8"/>
  <c r="C6300" i="2"/>
  <c r="AQ21" i="8"/>
  <c r="AT21" i="8"/>
  <c r="C6308" i="2"/>
  <c r="AQ29" i="8"/>
  <c r="AT29" i="8"/>
  <c r="C6316" i="2"/>
  <c r="AQ37" i="8"/>
  <c r="AT37" i="8"/>
  <c r="C6288" i="2"/>
  <c r="AQ9" i="8"/>
  <c r="AT9" i="8"/>
  <c r="C6312" i="2"/>
  <c r="AQ33" i="8"/>
  <c r="AT33" i="8"/>
  <c r="C6319" i="2"/>
  <c r="AQ40" i="8"/>
  <c r="AT40" i="8"/>
  <c r="AV8" i="8"/>
  <c r="AY8" i="8"/>
  <c r="C6326" i="2"/>
  <c r="C6290" i="2"/>
  <c r="AQ11" i="8"/>
  <c r="AT11" i="8"/>
  <c r="AQ31" i="8"/>
  <c r="AT31" i="8"/>
  <c r="C6310" i="2"/>
  <c r="AQ39" i="8"/>
  <c r="AT39" i="8"/>
  <c r="C6318" i="2"/>
  <c r="AV23" i="8"/>
  <c r="AY23" i="8"/>
  <c r="C6341" i="2"/>
  <c r="C6298" i="2"/>
  <c r="AQ19" i="8"/>
  <c r="AT19" i="8"/>
  <c r="C6294" i="2"/>
  <c r="AQ15" i="8"/>
  <c r="AT15" i="8"/>
  <c r="C6338" i="2"/>
  <c r="AV20" i="8"/>
  <c r="AY20" i="8"/>
  <c r="AQ17" i="8"/>
  <c r="AT17" i="8"/>
  <c r="C6296" i="2"/>
  <c r="C6352" i="2"/>
  <c r="AV34" i="8"/>
  <c r="AY34" i="8"/>
  <c r="AQ30" i="8"/>
  <c r="AT30" i="8"/>
  <c r="C6309" i="2"/>
  <c r="C5214" i="2"/>
  <c r="FB27" i="7"/>
  <c r="FE27" i="7"/>
  <c r="FG26" i="7"/>
  <c r="FJ26" i="7"/>
  <c r="C5252" i="2"/>
  <c r="C6382" i="2"/>
  <c r="BA25" i="8"/>
  <c r="BD25" i="8"/>
  <c r="C6342" i="2"/>
  <c r="AV24" i="8"/>
  <c r="AY24" i="8"/>
  <c r="C6385" i="2"/>
  <c r="BA28" i="8"/>
  <c r="BD28" i="8"/>
  <c r="AV10" i="8"/>
  <c r="AY10" i="8"/>
  <c r="C6328" i="2"/>
  <c r="AL16" i="8"/>
  <c r="AO16" i="8"/>
  <c r="C6256" i="2"/>
  <c r="AQ14" i="8"/>
  <c r="AT14" i="8"/>
  <c r="C6293" i="2"/>
  <c r="C6292" i="2"/>
  <c r="AQ13" i="8"/>
  <c r="AT13" i="8"/>
  <c r="C6361" i="2"/>
  <c r="AV43" i="8"/>
  <c r="AY43" i="8"/>
  <c r="C6391" i="2"/>
  <c r="BA34" i="8"/>
  <c r="BD34" i="8"/>
  <c r="AV19" i="8"/>
  <c r="AY19" i="8"/>
  <c r="C6337" i="2"/>
  <c r="C6347" i="2"/>
  <c r="AV29" i="8"/>
  <c r="AY29" i="8"/>
  <c r="C6362" i="2"/>
  <c r="AV44" i="8"/>
  <c r="AY44" i="8"/>
  <c r="C6398" i="2"/>
  <c r="BA41" i="8"/>
  <c r="BD41" i="8"/>
  <c r="C6357" i="2"/>
  <c r="AV39" i="8"/>
  <c r="AY39" i="8"/>
  <c r="C6336" i="2"/>
  <c r="AV18" i="8"/>
  <c r="AY18" i="8"/>
  <c r="C6408" i="2"/>
  <c r="BF12" i="8"/>
  <c r="BI12" i="8"/>
  <c r="C6377" i="2"/>
  <c r="BA20" i="8"/>
  <c r="BD20" i="8"/>
  <c r="AV11" i="8"/>
  <c r="AY11" i="8"/>
  <c r="C6329" i="2"/>
  <c r="C6327" i="2"/>
  <c r="AV9" i="8"/>
  <c r="AY9" i="8"/>
  <c r="C6358" i="2"/>
  <c r="AV40" i="8"/>
  <c r="AY40" i="8"/>
  <c r="AV33" i="8"/>
  <c r="AY33" i="8"/>
  <c r="C6351" i="2"/>
  <c r="C6355" i="2"/>
  <c r="AV37" i="8"/>
  <c r="AY37" i="8"/>
  <c r="C6339" i="2"/>
  <c r="AV21" i="8"/>
  <c r="AY21" i="8"/>
  <c r="C6340" i="2"/>
  <c r="AV22" i="8"/>
  <c r="AY22" i="8"/>
  <c r="C6350" i="2"/>
  <c r="AV32" i="8"/>
  <c r="AY32" i="8"/>
  <c r="C6333" i="2"/>
  <c r="AV15" i="8"/>
  <c r="AY15" i="8"/>
  <c r="AV42" i="8"/>
  <c r="AY42" i="8"/>
  <c r="C6360" i="2"/>
  <c r="C6348" i="2"/>
  <c r="AV30" i="8"/>
  <c r="AY30" i="8"/>
  <c r="C6335" i="2"/>
  <c r="AV17" i="8"/>
  <c r="AY17" i="8"/>
  <c r="BA23" i="8"/>
  <c r="BD23" i="8"/>
  <c r="C6380" i="2"/>
  <c r="C6349" i="2"/>
  <c r="AV31" i="8"/>
  <c r="AY31" i="8"/>
  <c r="C6365" i="2"/>
  <c r="BA8" i="8"/>
  <c r="BD8" i="8"/>
  <c r="C7456" i="2"/>
  <c r="GK7" i="8"/>
  <c r="GN7" i="8"/>
  <c r="C6356" i="2"/>
  <c r="AV38" i="8"/>
  <c r="AY38" i="8"/>
  <c r="C6354" i="2"/>
  <c r="AV36" i="8"/>
  <c r="AY36" i="8"/>
  <c r="C5253" i="2"/>
  <c r="FG27" i="7"/>
  <c r="FJ27" i="7"/>
  <c r="FL26" i="7"/>
  <c r="FO26" i="7"/>
  <c r="C5291" i="2"/>
  <c r="C6381" i="2"/>
  <c r="BA24" i="8"/>
  <c r="BD24" i="8"/>
  <c r="BF25" i="8"/>
  <c r="BI25" i="8"/>
  <c r="C6421" i="2"/>
  <c r="C6424" i="2"/>
  <c r="BF28" i="8"/>
  <c r="BI28" i="8"/>
  <c r="C6400" i="2"/>
  <c r="BA43" i="8"/>
  <c r="BD43" i="8"/>
  <c r="C6331" i="2"/>
  <c r="AV13" i="8"/>
  <c r="AY13" i="8"/>
  <c r="C6332" i="2"/>
  <c r="AV14" i="8"/>
  <c r="AY14" i="8"/>
  <c r="AQ16" i="8"/>
  <c r="AT16" i="8"/>
  <c r="C6295" i="2"/>
  <c r="BA10" i="8"/>
  <c r="BD10" i="8"/>
  <c r="C6367" i="2"/>
  <c r="C6447" i="2"/>
  <c r="BK12" i="8"/>
  <c r="BN12" i="8"/>
  <c r="BA38" i="8"/>
  <c r="BD38" i="8"/>
  <c r="C6395" i="2"/>
  <c r="C6379" i="2"/>
  <c r="BA22" i="8"/>
  <c r="BD22" i="8"/>
  <c r="BF41" i="8"/>
  <c r="BI41" i="8"/>
  <c r="C6437" i="2"/>
  <c r="BF23" i="8"/>
  <c r="BI23" i="8"/>
  <c r="C6419" i="2"/>
  <c r="C6390" i="2"/>
  <c r="BA33" i="8"/>
  <c r="BD33" i="8"/>
  <c r="C6368" i="2"/>
  <c r="BA11" i="8"/>
  <c r="BD11" i="8"/>
  <c r="BA19" i="8"/>
  <c r="BD19" i="8"/>
  <c r="C6376" i="2"/>
  <c r="C6387" i="2"/>
  <c r="BA30" i="8"/>
  <c r="BD30" i="8"/>
  <c r="C6394" i="2"/>
  <c r="BA37" i="8"/>
  <c r="BD37" i="8"/>
  <c r="C7495" i="2"/>
  <c r="GP7" i="8"/>
  <c r="GS7" i="8"/>
  <c r="C6389" i="2"/>
  <c r="BA32" i="8"/>
  <c r="BD32" i="8"/>
  <c r="C6378" i="2"/>
  <c r="BA21" i="8"/>
  <c r="BD21" i="8"/>
  <c r="C6397" i="2"/>
  <c r="BA40" i="8"/>
  <c r="BD40" i="8"/>
  <c r="C6366" i="2"/>
  <c r="BA9" i="8"/>
  <c r="BD9" i="8"/>
  <c r="BF20" i="8"/>
  <c r="BI20" i="8"/>
  <c r="C6416" i="2"/>
  <c r="BA18" i="8"/>
  <c r="BD18" i="8"/>
  <c r="C6375" i="2"/>
  <c r="C6396" i="2"/>
  <c r="BA39" i="8"/>
  <c r="BD39" i="8"/>
  <c r="BA44" i="8"/>
  <c r="BD44" i="8"/>
  <c r="C6401" i="2"/>
  <c r="C6430" i="2"/>
  <c r="BF34" i="8"/>
  <c r="BI34" i="8"/>
  <c r="C6404" i="2"/>
  <c r="BF8" i="8"/>
  <c r="BI8" i="8"/>
  <c r="BA29" i="8"/>
  <c r="BD29" i="8"/>
  <c r="C6386" i="2"/>
  <c r="BA36" i="8"/>
  <c r="BD36" i="8"/>
  <c r="C6393" i="2"/>
  <c r="C6388" i="2"/>
  <c r="BA31" i="8"/>
  <c r="BD31" i="8"/>
  <c r="C6374" i="2"/>
  <c r="BA17" i="8"/>
  <c r="BD17" i="8"/>
  <c r="C6372" i="2"/>
  <c r="BA15" i="8"/>
  <c r="BD15" i="8"/>
  <c r="BA42" i="8"/>
  <c r="BD42" i="8"/>
  <c r="C6399" i="2"/>
  <c r="C5292" i="2"/>
  <c r="FL27" i="7"/>
  <c r="FO27" i="7"/>
  <c r="C5330" i="2"/>
  <c r="FQ26" i="7"/>
  <c r="FT26" i="7"/>
  <c r="BK25" i="8"/>
  <c r="BN25" i="8"/>
  <c r="C6460" i="2"/>
  <c r="BF24" i="8"/>
  <c r="BI24" i="8"/>
  <c r="C6420" i="2"/>
  <c r="BK28" i="8"/>
  <c r="BN28" i="8"/>
  <c r="C6463" i="2"/>
  <c r="BF43" i="8"/>
  <c r="BI43" i="8"/>
  <c r="C6439" i="2"/>
  <c r="BF10" i="8"/>
  <c r="BI10" i="8"/>
  <c r="C6406" i="2"/>
  <c r="BA14" i="8"/>
  <c r="BD14" i="8"/>
  <c r="C6371" i="2"/>
  <c r="C6370" i="2"/>
  <c r="BA13" i="8"/>
  <c r="BD13" i="8"/>
  <c r="C6334" i="2"/>
  <c r="AV16" i="8"/>
  <c r="AY16" i="8"/>
  <c r="BF31" i="8"/>
  <c r="BI31" i="8"/>
  <c r="C6427" i="2"/>
  <c r="BK34" i="8"/>
  <c r="BN34" i="8"/>
  <c r="C6469" i="2"/>
  <c r="C6405" i="2"/>
  <c r="BF9" i="8"/>
  <c r="BI9" i="8"/>
  <c r="BF40" i="8"/>
  <c r="BI40" i="8"/>
  <c r="C6436" i="2"/>
  <c r="C6417" i="2"/>
  <c r="BF21" i="8"/>
  <c r="BI21" i="8"/>
  <c r="GU7" i="8"/>
  <c r="GX7" i="8"/>
  <c r="C7534" i="2"/>
  <c r="C6433" i="2"/>
  <c r="BF37" i="8"/>
  <c r="BI37" i="8"/>
  <c r="BF33" i="8"/>
  <c r="BI33" i="8"/>
  <c r="C6429" i="2"/>
  <c r="BF15" i="8"/>
  <c r="BI15" i="8"/>
  <c r="C6411" i="2"/>
  <c r="C6425" i="2"/>
  <c r="BF29" i="8"/>
  <c r="BI29" i="8"/>
  <c r="BF44" i="8"/>
  <c r="BI44" i="8"/>
  <c r="C6440" i="2"/>
  <c r="C6414" i="2"/>
  <c r="BF18" i="8"/>
  <c r="BI18" i="8"/>
  <c r="C6415" i="2"/>
  <c r="BF19" i="8"/>
  <c r="BI19" i="8"/>
  <c r="C6458" i="2"/>
  <c r="BK23" i="8"/>
  <c r="BN23" i="8"/>
  <c r="C6434" i="2"/>
  <c r="BF38" i="8"/>
  <c r="BI38" i="8"/>
  <c r="C6413" i="2"/>
  <c r="BF17" i="8"/>
  <c r="BI17" i="8"/>
  <c r="BK8" i="8"/>
  <c r="BN8" i="8"/>
  <c r="C6443" i="2"/>
  <c r="C6435" i="2"/>
  <c r="BF39" i="8"/>
  <c r="BI39" i="8"/>
  <c r="C6428" i="2"/>
  <c r="BF32" i="8"/>
  <c r="BI32" i="8"/>
  <c r="C6426" i="2"/>
  <c r="BF30" i="8"/>
  <c r="BI30" i="8"/>
  <c r="C6407" i="2"/>
  <c r="BF11" i="8"/>
  <c r="BI11" i="8"/>
  <c r="C6418" i="2"/>
  <c r="BF22" i="8"/>
  <c r="BI22" i="8"/>
  <c r="C6486" i="2"/>
  <c r="BP12" i="8"/>
  <c r="BS12" i="8"/>
  <c r="C6438" i="2"/>
  <c r="BF42" i="8"/>
  <c r="BI42" i="8"/>
  <c r="BF36" i="8"/>
  <c r="BI36" i="8"/>
  <c r="C6432" i="2"/>
  <c r="BK20" i="8"/>
  <c r="BN20" i="8"/>
  <c r="C6455" i="2"/>
  <c r="BK41" i="8"/>
  <c r="BN41" i="8"/>
  <c r="C6476" i="2"/>
  <c r="C5331" i="2"/>
  <c r="FQ27" i="7"/>
  <c r="FT27" i="7"/>
  <c r="FV26" i="7"/>
  <c r="FY26" i="7"/>
  <c r="C5369" i="2"/>
  <c r="C6459" i="2"/>
  <c r="BK24" i="8"/>
  <c r="BN24" i="8"/>
  <c r="C6499" i="2"/>
  <c r="BP25" i="8"/>
  <c r="BS25" i="8"/>
  <c r="C6502" i="2"/>
  <c r="BP28" i="8"/>
  <c r="BS28" i="8"/>
  <c r="BF13" i="8"/>
  <c r="BI13" i="8"/>
  <c r="C6409" i="2"/>
  <c r="C6445" i="2"/>
  <c r="BK10" i="8"/>
  <c r="BN10" i="8"/>
  <c r="BA16" i="8"/>
  <c r="BD16" i="8"/>
  <c r="C6373" i="2"/>
  <c r="C6410" i="2"/>
  <c r="BF14" i="8"/>
  <c r="BI14" i="8"/>
  <c r="C6478" i="2"/>
  <c r="BK43" i="8"/>
  <c r="BN43" i="8"/>
  <c r="C6477" i="2"/>
  <c r="BK42" i="8"/>
  <c r="BN42" i="8"/>
  <c r="BK22" i="8"/>
  <c r="BN22" i="8"/>
  <c r="C6457" i="2"/>
  <c r="BK30" i="8"/>
  <c r="BN30" i="8"/>
  <c r="C6465" i="2"/>
  <c r="C6452" i="2"/>
  <c r="BK17" i="8"/>
  <c r="BN17" i="8"/>
  <c r="BP23" i="8"/>
  <c r="BS23" i="8"/>
  <c r="C6497" i="2"/>
  <c r="C6453" i="2"/>
  <c r="BK18" i="8"/>
  <c r="BN18" i="8"/>
  <c r="BK29" i="8"/>
  <c r="BN29" i="8"/>
  <c r="C6464" i="2"/>
  <c r="C6472" i="2"/>
  <c r="BK37" i="8"/>
  <c r="BN37" i="8"/>
  <c r="C6456" i="2"/>
  <c r="BK21" i="8"/>
  <c r="BN21" i="8"/>
  <c r="C6444" i="2"/>
  <c r="BK9" i="8"/>
  <c r="BN9" i="8"/>
  <c r="C6525" i="2"/>
  <c r="BU12" i="8"/>
  <c r="BX12" i="8"/>
  <c r="C6446" i="2"/>
  <c r="BK11" i="8"/>
  <c r="BN11" i="8"/>
  <c r="BK32" i="8"/>
  <c r="BN32" i="8"/>
  <c r="C6467" i="2"/>
  <c r="C6474" i="2"/>
  <c r="BK39" i="8"/>
  <c r="BN39" i="8"/>
  <c r="BK38" i="8"/>
  <c r="BN38" i="8"/>
  <c r="C6473" i="2"/>
  <c r="C6454" i="2"/>
  <c r="BK19" i="8"/>
  <c r="BN19" i="8"/>
  <c r="C6515" i="2"/>
  <c r="BP41" i="8"/>
  <c r="BS41" i="8"/>
  <c r="C6494" i="2"/>
  <c r="BP20" i="8"/>
  <c r="BS20" i="8"/>
  <c r="BK36" i="8"/>
  <c r="BN36" i="8"/>
  <c r="C6471" i="2"/>
  <c r="BP8" i="8"/>
  <c r="BS8" i="8"/>
  <c r="C6482" i="2"/>
  <c r="C6479" i="2"/>
  <c r="BK44" i="8"/>
  <c r="BN44" i="8"/>
  <c r="C6450" i="2"/>
  <c r="BK15" i="8"/>
  <c r="BN15" i="8"/>
  <c r="C6468" i="2"/>
  <c r="BK33" i="8"/>
  <c r="BN33" i="8"/>
  <c r="C7573" i="2"/>
  <c r="GZ7" i="8"/>
  <c r="HC7" i="8"/>
  <c r="C6475" i="2"/>
  <c r="BK40" i="8"/>
  <c r="BN40" i="8"/>
  <c r="C6508" i="2"/>
  <c r="BP34" i="8"/>
  <c r="BS34" i="8"/>
  <c r="C6466" i="2"/>
  <c r="BK31" i="8"/>
  <c r="BN31" i="8"/>
  <c r="C5370" i="2"/>
  <c r="FV27" i="7"/>
  <c r="FY27" i="7"/>
  <c r="GA26" i="7"/>
  <c r="GD26" i="7"/>
  <c r="C5408" i="2"/>
  <c r="BU25" i="8"/>
  <c r="BX25" i="8"/>
  <c r="C6538" i="2"/>
  <c r="BP24" i="8"/>
  <c r="BS24" i="8"/>
  <c r="C6498" i="2"/>
  <c r="C6541" i="2"/>
  <c r="BU28" i="8"/>
  <c r="BX28" i="8"/>
  <c r="BP43" i="8"/>
  <c r="BS43" i="8"/>
  <c r="C6517" i="2"/>
  <c r="C6484" i="2"/>
  <c r="BP10" i="8"/>
  <c r="BS10" i="8"/>
  <c r="C6449" i="2"/>
  <c r="BK14" i="8"/>
  <c r="BN14" i="8"/>
  <c r="C6412" i="2"/>
  <c r="BF16" i="8"/>
  <c r="BI16" i="8"/>
  <c r="BK13" i="8"/>
  <c r="BN13" i="8"/>
  <c r="C6448" i="2"/>
  <c r="C6505" i="2"/>
  <c r="BP31" i="8"/>
  <c r="BS31" i="8"/>
  <c r="C6547" i="2"/>
  <c r="BU34" i="8"/>
  <c r="BX34" i="8"/>
  <c r="HE7" i="8"/>
  <c r="HH7" i="8"/>
  <c r="C7612" i="2"/>
  <c r="C6489" i="2"/>
  <c r="BP15" i="8"/>
  <c r="BS15" i="8"/>
  <c r="C6533" i="2"/>
  <c r="BU20" i="8"/>
  <c r="BX20" i="8"/>
  <c r="C6493" i="2"/>
  <c r="BP19" i="8"/>
  <c r="BS19" i="8"/>
  <c r="C6513" i="2"/>
  <c r="BP39" i="8"/>
  <c r="BS39" i="8"/>
  <c r="BP11" i="8"/>
  <c r="BS11" i="8"/>
  <c r="C6485" i="2"/>
  <c r="C6483" i="2"/>
  <c r="BP9" i="8"/>
  <c r="BS9" i="8"/>
  <c r="C6511" i="2"/>
  <c r="BP37" i="8"/>
  <c r="BS37" i="8"/>
  <c r="C6516" i="2"/>
  <c r="BP42" i="8"/>
  <c r="BS42" i="8"/>
  <c r="BP40" i="8"/>
  <c r="BS40" i="8"/>
  <c r="C6514" i="2"/>
  <c r="BU8" i="8"/>
  <c r="BX8" i="8"/>
  <c r="C6521" i="2"/>
  <c r="C6503" i="2"/>
  <c r="BP29" i="8"/>
  <c r="BS29" i="8"/>
  <c r="C6536" i="2"/>
  <c r="BU23" i="8"/>
  <c r="BX23" i="8"/>
  <c r="BP30" i="8"/>
  <c r="BS30" i="8"/>
  <c r="C6504" i="2"/>
  <c r="BP33" i="8"/>
  <c r="BS33" i="8"/>
  <c r="C6507" i="2"/>
  <c r="BP44" i="8"/>
  <c r="BS44" i="8"/>
  <c r="C6518" i="2"/>
  <c r="C6554" i="2"/>
  <c r="BU41" i="8"/>
  <c r="BX41" i="8"/>
  <c r="C6564" i="2"/>
  <c r="BZ12" i="8"/>
  <c r="CC12" i="8"/>
  <c r="C6495" i="2"/>
  <c r="BP21" i="8"/>
  <c r="BS21" i="8"/>
  <c r="C6492" i="2"/>
  <c r="BP18" i="8"/>
  <c r="BS18" i="8"/>
  <c r="BP17" i="8"/>
  <c r="BS17" i="8"/>
  <c r="C6491" i="2"/>
  <c r="C6510" i="2"/>
  <c r="BP36" i="8"/>
  <c r="BS36" i="8"/>
  <c r="C6512" i="2"/>
  <c r="BP38" i="8"/>
  <c r="BS38" i="8"/>
  <c r="BP32" i="8"/>
  <c r="BS32" i="8"/>
  <c r="C6506" i="2"/>
  <c r="BP22" i="8"/>
  <c r="BS22" i="8"/>
  <c r="C6496" i="2"/>
  <c r="C5409" i="2"/>
  <c r="GA27" i="7"/>
  <c r="GD27" i="7"/>
  <c r="C5447" i="2"/>
  <c r="GF26" i="7"/>
  <c r="GI26" i="7"/>
  <c r="C6537" i="2"/>
  <c r="BU24" i="8"/>
  <c r="BX24" i="8"/>
  <c r="BZ25" i="8"/>
  <c r="CC25" i="8"/>
  <c r="C6577" i="2"/>
  <c r="C6580" i="2"/>
  <c r="BZ28" i="8"/>
  <c r="CC28" i="8"/>
  <c r="BP13" i="8"/>
  <c r="BS13" i="8"/>
  <c r="C6487" i="2"/>
  <c r="BP14" i="8"/>
  <c r="BS14" i="8"/>
  <c r="C6488" i="2"/>
  <c r="BK16" i="8"/>
  <c r="BN16" i="8"/>
  <c r="C6451" i="2"/>
  <c r="BU10" i="8"/>
  <c r="BX10" i="8"/>
  <c r="C6523" i="2"/>
  <c r="C6556" i="2"/>
  <c r="BU43" i="8"/>
  <c r="BX43" i="8"/>
  <c r="BU36" i="8"/>
  <c r="BX36" i="8"/>
  <c r="C6549" i="2"/>
  <c r="C6531" i="2"/>
  <c r="BU18" i="8"/>
  <c r="BX18" i="8"/>
  <c r="C6593" i="2"/>
  <c r="BZ41" i="8"/>
  <c r="CC41" i="8"/>
  <c r="C6542" i="2"/>
  <c r="BU29" i="8"/>
  <c r="BX29" i="8"/>
  <c r="BU37" i="8"/>
  <c r="BX37" i="8"/>
  <c r="C6550" i="2"/>
  <c r="BU19" i="8"/>
  <c r="BX19" i="8"/>
  <c r="C6532" i="2"/>
  <c r="C6528" i="2"/>
  <c r="BU15" i="8"/>
  <c r="BX15" i="8"/>
  <c r="BZ34" i="8"/>
  <c r="CC34" i="8"/>
  <c r="C6586" i="2"/>
  <c r="BU22" i="8"/>
  <c r="BX22" i="8"/>
  <c r="C6535" i="2"/>
  <c r="C6545" i="2"/>
  <c r="BU32" i="8"/>
  <c r="BX32" i="8"/>
  <c r="BU33" i="8"/>
  <c r="BX33" i="8"/>
  <c r="C6546" i="2"/>
  <c r="C6553" i="2"/>
  <c r="BU40" i="8"/>
  <c r="BX40" i="8"/>
  <c r="C6524" i="2"/>
  <c r="BU11" i="8"/>
  <c r="BX11" i="8"/>
  <c r="C6551" i="2"/>
  <c r="BU38" i="8"/>
  <c r="BX38" i="8"/>
  <c r="C6534" i="2"/>
  <c r="BU21" i="8"/>
  <c r="BX21" i="8"/>
  <c r="C6603" i="2"/>
  <c r="CE12" i="8"/>
  <c r="CH12" i="8"/>
  <c r="BZ23" i="8"/>
  <c r="CC23" i="8"/>
  <c r="C6575" i="2"/>
  <c r="BU42" i="8"/>
  <c r="BX42" i="8"/>
  <c r="C6555" i="2"/>
  <c r="BU9" i="8"/>
  <c r="BX9" i="8"/>
  <c r="C6522" i="2"/>
  <c r="BU39" i="8"/>
  <c r="BX39" i="8"/>
  <c r="C6552" i="2"/>
  <c r="C6572" i="2"/>
  <c r="BZ20" i="8"/>
  <c r="CC20" i="8"/>
  <c r="C6544" i="2"/>
  <c r="BU31" i="8"/>
  <c r="BX31" i="8"/>
  <c r="C6530" i="2"/>
  <c r="BU17" i="8"/>
  <c r="BX17" i="8"/>
  <c r="C6557" i="2"/>
  <c r="BU44" i="8"/>
  <c r="BX44" i="8"/>
  <c r="C6543" i="2"/>
  <c r="BU30" i="8"/>
  <c r="BX30" i="8"/>
  <c r="C6560" i="2"/>
  <c r="BZ8" i="8"/>
  <c r="CC8" i="8"/>
  <c r="C7651" i="2"/>
  <c r="HJ7" i="8"/>
  <c r="HM7" i="8"/>
  <c r="C5448" i="2"/>
  <c r="GF27" i="7"/>
  <c r="GI27" i="7"/>
  <c r="C5486" i="2"/>
  <c r="GK26" i="7"/>
  <c r="GN26" i="7"/>
  <c r="C6616" i="2"/>
  <c r="CE25" i="8"/>
  <c r="CH25" i="8"/>
  <c r="C6576" i="2"/>
  <c r="BZ24" i="8"/>
  <c r="CC24" i="8"/>
  <c r="CE28" i="8"/>
  <c r="CH28" i="8"/>
  <c r="C6619" i="2"/>
  <c r="C6595" i="2"/>
  <c r="BZ43" i="8"/>
  <c r="CC43" i="8"/>
  <c r="C6490" i="2"/>
  <c r="BP16" i="8"/>
  <c r="BS16" i="8"/>
  <c r="BZ10" i="8"/>
  <c r="CC10" i="8"/>
  <c r="C6562" i="2"/>
  <c r="C6527" i="2"/>
  <c r="BU14" i="8"/>
  <c r="BX14" i="8"/>
  <c r="C6526" i="2"/>
  <c r="BU13" i="8"/>
  <c r="BX13" i="8"/>
  <c r="C6596" i="2"/>
  <c r="BZ44" i="8"/>
  <c r="CC44" i="8"/>
  <c r="C6642" i="2"/>
  <c r="CJ12" i="8"/>
  <c r="CM12" i="8"/>
  <c r="BZ40" i="8"/>
  <c r="CC40" i="8"/>
  <c r="C6592" i="2"/>
  <c r="C6570" i="2"/>
  <c r="BZ18" i="8"/>
  <c r="CC18" i="8"/>
  <c r="BZ42" i="8"/>
  <c r="CC42" i="8"/>
  <c r="C6594" i="2"/>
  <c r="C6574" i="2"/>
  <c r="BZ22" i="8"/>
  <c r="CC22" i="8"/>
  <c r="C6625" i="2"/>
  <c r="CE34" i="8"/>
  <c r="CH34" i="8"/>
  <c r="C6571" i="2"/>
  <c r="BZ19" i="8"/>
  <c r="CC19" i="8"/>
  <c r="C6589" i="2"/>
  <c r="BZ37" i="8"/>
  <c r="CC37" i="8"/>
  <c r="BZ38" i="8"/>
  <c r="CC38" i="8"/>
  <c r="C6590" i="2"/>
  <c r="BZ30" i="8"/>
  <c r="CC30" i="8"/>
  <c r="C6582" i="2"/>
  <c r="BZ17" i="8"/>
  <c r="CC17" i="8"/>
  <c r="C6569" i="2"/>
  <c r="BZ31" i="8"/>
  <c r="CC31" i="8"/>
  <c r="C6583" i="2"/>
  <c r="BZ21" i="8"/>
  <c r="CC21" i="8"/>
  <c r="C6573" i="2"/>
  <c r="BZ11" i="8"/>
  <c r="CC11" i="8"/>
  <c r="C6563" i="2"/>
  <c r="BZ32" i="8"/>
  <c r="CC32" i="8"/>
  <c r="C6584" i="2"/>
  <c r="BZ15" i="8"/>
  <c r="CC15" i="8"/>
  <c r="C6567" i="2"/>
  <c r="C6581" i="2"/>
  <c r="BZ29" i="8"/>
  <c r="CC29" i="8"/>
  <c r="CE41" i="8"/>
  <c r="CH41" i="8"/>
  <c r="C6632" i="2"/>
  <c r="CE8" i="8"/>
  <c r="CH8" i="8"/>
  <c r="C6599" i="2"/>
  <c r="C6611" i="2"/>
  <c r="CE20" i="8"/>
  <c r="CH20" i="8"/>
  <c r="C7690" i="2"/>
  <c r="HO7" i="8"/>
  <c r="HR7" i="8"/>
  <c r="BZ39" i="8"/>
  <c r="CC39" i="8"/>
  <c r="C6591" i="2"/>
  <c r="BZ9" i="8"/>
  <c r="CC9" i="8"/>
  <c r="C6561" i="2"/>
  <c r="C6614" i="2"/>
  <c r="CE23" i="8"/>
  <c r="CH23" i="8"/>
  <c r="C6585" i="2"/>
  <c r="BZ33" i="8"/>
  <c r="CC33" i="8"/>
  <c r="BZ36" i="8"/>
  <c r="CC36" i="8"/>
  <c r="C6588" i="2"/>
  <c r="GK27" i="7"/>
  <c r="GN27" i="7"/>
  <c r="C5487" i="2"/>
  <c r="C5525" i="2"/>
  <c r="GP26" i="7"/>
  <c r="GS26" i="7"/>
  <c r="C6655" i="2"/>
  <c r="CJ25" i="8"/>
  <c r="CM25" i="8"/>
  <c r="CE24" i="8"/>
  <c r="CH24" i="8"/>
  <c r="C6615" i="2"/>
  <c r="CJ28" i="8"/>
  <c r="CM28" i="8"/>
  <c r="C6658" i="2"/>
  <c r="BZ13" i="8"/>
  <c r="CC13" i="8"/>
  <c r="C6565" i="2"/>
  <c r="C6601" i="2"/>
  <c r="CE10" i="8"/>
  <c r="CH10" i="8"/>
  <c r="C6529" i="2"/>
  <c r="BU16" i="8"/>
  <c r="BX16" i="8"/>
  <c r="BZ14" i="8"/>
  <c r="CC14" i="8"/>
  <c r="C6566" i="2"/>
  <c r="C6634" i="2"/>
  <c r="CE43" i="8"/>
  <c r="CH43" i="8"/>
  <c r="C6681" i="2"/>
  <c r="CO12" i="8"/>
  <c r="CR12" i="8"/>
  <c r="CJ23" i="8"/>
  <c r="CM23" i="8"/>
  <c r="C6653" i="2"/>
  <c r="CE29" i="8"/>
  <c r="CH29" i="8"/>
  <c r="C6620" i="2"/>
  <c r="CE22" i="8"/>
  <c r="CH22" i="8"/>
  <c r="C6613" i="2"/>
  <c r="C6630" i="2"/>
  <c r="CE39" i="8"/>
  <c r="CH39" i="8"/>
  <c r="C6638" i="2"/>
  <c r="CJ8" i="8"/>
  <c r="CM8" i="8"/>
  <c r="C6606" i="2"/>
  <c r="CE15" i="8"/>
  <c r="CH15" i="8"/>
  <c r="C6602" i="2"/>
  <c r="CE11" i="8"/>
  <c r="CH11" i="8"/>
  <c r="C6612" i="2"/>
  <c r="CE21" i="8"/>
  <c r="CH21" i="8"/>
  <c r="C6608" i="2"/>
  <c r="CE17" i="8"/>
  <c r="CH17" i="8"/>
  <c r="C6629" i="2"/>
  <c r="CE38" i="8"/>
  <c r="CH38" i="8"/>
  <c r="C6633" i="2"/>
  <c r="CE42" i="8"/>
  <c r="CH42" i="8"/>
  <c r="C6610" i="2"/>
  <c r="CE19" i="8"/>
  <c r="CH19" i="8"/>
  <c r="CE33" i="8"/>
  <c r="CH33" i="8"/>
  <c r="C6624" i="2"/>
  <c r="C7729" i="2"/>
  <c r="HT7" i="8"/>
  <c r="HW7" i="8"/>
  <c r="CJ20" i="8"/>
  <c r="CM20" i="8"/>
  <c r="C6650" i="2"/>
  <c r="C6628" i="2"/>
  <c r="CE37" i="8"/>
  <c r="CH37" i="8"/>
  <c r="C6664" i="2"/>
  <c r="CJ34" i="8"/>
  <c r="CM34" i="8"/>
  <c r="C6609" i="2"/>
  <c r="CE18" i="8"/>
  <c r="CH18" i="8"/>
  <c r="C6635" i="2"/>
  <c r="CE44" i="8"/>
  <c r="CH44" i="8"/>
  <c r="C6627" i="2"/>
  <c r="CE36" i="8"/>
  <c r="CH36" i="8"/>
  <c r="C6600" i="2"/>
  <c r="CE9" i="8"/>
  <c r="CH9" i="8"/>
  <c r="CJ41" i="8"/>
  <c r="CM41" i="8"/>
  <c r="C6671" i="2"/>
  <c r="C6623" i="2"/>
  <c r="CE32" i="8"/>
  <c r="CH32" i="8"/>
  <c r="C6622" i="2"/>
  <c r="CE31" i="8"/>
  <c r="CH31" i="8"/>
  <c r="C6621" i="2"/>
  <c r="CE30" i="8"/>
  <c r="CH30" i="8"/>
  <c r="C6631" i="2"/>
  <c r="CE40" i="8"/>
  <c r="CH40" i="8"/>
  <c r="C5526" i="2"/>
  <c r="GP27" i="7"/>
  <c r="GS27" i="7"/>
  <c r="GU26" i="7"/>
  <c r="GX26" i="7"/>
  <c r="C5564" i="2"/>
  <c r="C6654" i="2"/>
  <c r="CJ24" i="8"/>
  <c r="CM24" i="8"/>
  <c r="C6694" i="2"/>
  <c r="CO25" i="8"/>
  <c r="CR25" i="8"/>
  <c r="C6697" i="2"/>
  <c r="CO28" i="8"/>
  <c r="CR28" i="8"/>
  <c r="CE14" i="8"/>
  <c r="CH14" i="8"/>
  <c r="C6605" i="2"/>
  <c r="C6640" i="2"/>
  <c r="CJ10" i="8"/>
  <c r="CM10" i="8"/>
  <c r="BZ16" i="8"/>
  <c r="CC16" i="8"/>
  <c r="C6568" i="2"/>
  <c r="CJ43" i="8"/>
  <c r="CM43" i="8"/>
  <c r="C6673" i="2"/>
  <c r="C6604" i="2"/>
  <c r="CE13" i="8"/>
  <c r="CH13" i="8"/>
  <c r="C6661" i="2"/>
  <c r="CJ31" i="8"/>
  <c r="CM31" i="8"/>
  <c r="C6666" i="2"/>
  <c r="CJ36" i="8"/>
  <c r="CM36" i="8"/>
  <c r="C6648" i="2"/>
  <c r="CJ18" i="8"/>
  <c r="CM18" i="8"/>
  <c r="C6703" i="2"/>
  <c r="CO34" i="8"/>
  <c r="CR34" i="8"/>
  <c r="C6647" i="2"/>
  <c r="CJ17" i="8"/>
  <c r="CM17" i="8"/>
  <c r="CJ11" i="8"/>
  <c r="CM11" i="8"/>
  <c r="C6641" i="2"/>
  <c r="CO8" i="8"/>
  <c r="CR8" i="8"/>
  <c r="C6677" i="2"/>
  <c r="CO41" i="8"/>
  <c r="CR41" i="8"/>
  <c r="C6710" i="2"/>
  <c r="C6689" i="2"/>
  <c r="CO20" i="8"/>
  <c r="CR20" i="8"/>
  <c r="C6663" i="2"/>
  <c r="CJ33" i="8"/>
  <c r="CM33" i="8"/>
  <c r="CJ22" i="8"/>
  <c r="CM22" i="8"/>
  <c r="C6652" i="2"/>
  <c r="C6692" i="2"/>
  <c r="CO23" i="8"/>
  <c r="CR23" i="8"/>
  <c r="C6670" i="2"/>
  <c r="CJ40" i="8"/>
  <c r="CM40" i="8"/>
  <c r="C6660" i="2"/>
  <c r="CJ30" i="8"/>
  <c r="CM30" i="8"/>
  <c r="CJ9" i="8"/>
  <c r="CM9" i="8"/>
  <c r="C6639" i="2"/>
  <c r="CJ37" i="8"/>
  <c r="CM37" i="8"/>
  <c r="C6667" i="2"/>
  <c r="HY7" i="8"/>
  <c r="IB7" i="8"/>
  <c r="C7768" i="2"/>
  <c r="C6649" i="2"/>
  <c r="CJ19" i="8"/>
  <c r="CM19" i="8"/>
  <c r="C6672" i="2"/>
  <c r="CJ42" i="8"/>
  <c r="CM42" i="8"/>
  <c r="C6668" i="2"/>
  <c r="CJ38" i="8"/>
  <c r="CM38" i="8"/>
  <c r="CJ21" i="8"/>
  <c r="CM21" i="8"/>
  <c r="C6651" i="2"/>
  <c r="C6645" i="2"/>
  <c r="CJ15" i="8"/>
  <c r="CM15" i="8"/>
  <c r="C6669" i="2"/>
  <c r="CJ39" i="8"/>
  <c r="CM39" i="8"/>
  <c r="C6720" i="2"/>
  <c r="CT12" i="8"/>
  <c r="CW12" i="8"/>
  <c r="CJ32" i="8"/>
  <c r="CM32" i="8"/>
  <c r="C6662" i="2"/>
  <c r="C6674" i="2"/>
  <c r="CJ44" i="8"/>
  <c r="CM44" i="8"/>
  <c r="C6659" i="2"/>
  <c r="CJ29" i="8"/>
  <c r="CM29" i="8"/>
  <c r="GU27" i="7"/>
  <c r="GX27" i="7"/>
  <c r="C5565" i="2"/>
  <c r="C5603" i="2"/>
  <c r="GZ26" i="7"/>
  <c r="HC26" i="7"/>
  <c r="C6693" i="2"/>
  <c r="CO24" i="8"/>
  <c r="CR24" i="8"/>
  <c r="CT25" i="8"/>
  <c r="CW25" i="8"/>
  <c r="C6733" i="2"/>
  <c r="CT28" i="8"/>
  <c r="CW28" i="8"/>
  <c r="C6736" i="2"/>
  <c r="C6643" i="2"/>
  <c r="CJ13" i="8"/>
  <c r="CM13" i="8"/>
  <c r="C6607" i="2"/>
  <c r="CE16" i="8"/>
  <c r="CH16" i="8"/>
  <c r="CO10" i="8"/>
  <c r="CR10" i="8"/>
  <c r="C6679" i="2"/>
  <c r="C6712" i="2"/>
  <c r="CO43" i="8"/>
  <c r="CR43" i="8"/>
  <c r="CJ14" i="8"/>
  <c r="CM14" i="8"/>
  <c r="C6644" i="2"/>
  <c r="CO29" i="8"/>
  <c r="CR29" i="8"/>
  <c r="C6698" i="2"/>
  <c r="CO15" i="8"/>
  <c r="CR15" i="8"/>
  <c r="C6684" i="2"/>
  <c r="CO44" i="8"/>
  <c r="CR44" i="8"/>
  <c r="C6713" i="2"/>
  <c r="C6708" i="2"/>
  <c r="CO39" i="8"/>
  <c r="CR39" i="8"/>
  <c r="CO42" i="8"/>
  <c r="CR42" i="8"/>
  <c r="C6711" i="2"/>
  <c r="C6709" i="2"/>
  <c r="CO40" i="8"/>
  <c r="CR40" i="8"/>
  <c r="C6702" i="2"/>
  <c r="CO33" i="8"/>
  <c r="CR33" i="8"/>
  <c r="C6687" i="2"/>
  <c r="CO18" i="8"/>
  <c r="CR18" i="8"/>
  <c r="CO36" i="8"/>
  <c r="CR36" i="8"/>
  <c r="C6705" i="2"/>
  <c r="C6701" i="2"/>
  <c r="CO32" i="8"/>
  <c r="CR32" i="8"/>
  <c r="CO21" i="8"/>
  <c r="CR21" i="8"/>
  <c r="C6690" i="2"/>
  <c r="C7807" i="2"/>
  <c r="ID7" i="8"/>
  <c r="IG7" i="8"/>
  <c r="CO37" i="8"/>
  <c r="CR37" i="8"/>
  <c r="C6706" i="2"/>
  <c r="C6678" i="2"/>
  <c r="CO9" i="8"/>
  <c r="CR9" i="8"/>
  <c r="C6691" i="2"/>
  <c r="CO22" i="8"/>
  <c r="CR22" i="8"/>
  <c r="C6680" i="2"/>
  <c r="CO11" i="8"/>
  <c r="CR11" i="8"/>
  <c r="CY12" i="8"/>
  <c r="DB12" i="8"/>
  <c r="C6759" i="2"/>
  <c r="CO38" i="8"/>
  <c r="CR38" i="8"/>
  <c r="C6707" i="2"/>
  <c r="C6699" i="2"/>
  <c r="CO30" i="8"/>
  <c r="CR30" i="8"/>
  <c r="CT23" i="8"/>
  <c r="CW23" i="8"/>
  <c r="C6731" i="2"/>
  <c r="C6728" i="2"/>
  <c r="CT20" i="8"/>
  <c r="CW20" i="8"/>
  <c r="CO17" i="8"/>
  <c r="CR17" i="8"/>
  <c r="C6686" i="2"/>
  <c r="CT34" i="8"/>
  <c r="CW34" i="8"/>
  <c r="C6742" i="2"/>
  <c r="CO31" i="8"/>
  <c r="CR31" i="8"/>
  <c r="C6700" i="2"/>
  <c r="CO19" i="8"/>
  <c r="CR19" i="8"/>
  <c r="C6688" i="2"/>
  <c r="CT41" i="8"/>
  <c r="CW41" i="8"/>
  <c r="C6749" i="2"/>
  <c r="C6716" i="2"/>
  <c r="CT8" i="8"/>
  <c r="CW8" i="8"/>
  <c r="C5604" i="2"/>
  <c r="GZ27" i="7"/>
  <c r="HC27" i="7"/>
  <c r="HE26" i="7"/>
  <c r="HH26" i="7"/>
  <c r="C5642" i="2"/>
  <c r="C6772" i="2"/>
  <c r="CY25" i="8"/>
  <c r="DB25" i="8"/>
  <c r="CT24" i="8"/>
  <c r="CW24" i="8"/>
  <c r="C6732" i="2"/>
  <c r="CY28" i="8"/>
  <c r="DB28" i="8"/>
  <c r="C6775" i="2"/>
  <c r="CO14" i="8"/>
  <c r="CR14" i="8"/>
  <c r="C6683" i="2"/>
  <c r="CT10" i="8"/>
  <c r="CW10" i="8"/>
  <c r="C6718" i="2"/>
  <c r="C6646" i="2"/>
  <c r="CJ16" i="8"/>
  <c r="CM16" i="8"/>
  <c r="C6751" i="2"/>
  <c r="CT43" i="8"/>
  <c r="CW43" i="8"/>
  <c r="C6682" i="2"/>
  <c r="CO13" i="8"/>
  <c r="CR13" i="8"/>
  <c r="CT9" i="8"/>
  <c r="CW9" i="8"/>
  <c r="C6717" i="2"/>
  <c r="C7846" i="2"/>
  <c r="II7" i="8"/>
  <c r="IL7" i="8"/>
  <c r="CT32" i="8"/>
  <c r="CW32" i="8"/>
  <c r="C6740" i="2"/>
  <c r="CT18" i="8"/>
  <c r="CW18" i="8"/>
  <c r="C6726" i="2"/>
  <c r="CT40" i="8"/>
  <c r="CW40" i="8"/>
  <c r="C6748" i="2"/>
  <c r="CT39" i="8"/>
  <c r="CW39" i="8"/>
  <c r="C6747" i="2"/>
  <c r="C6738" i="2"/>
  <c r="CT30" i="8"/>
  <c r="CW30" i="8"/>
  <c r="C6727" i="2"/>
  <c r="CT19" i="8"/>
  <c r="CW19" i="8"/>
  <c r="C6739" i="2"/>
  <c r="CT31" i="8"/>
  <c r="CW31" i="8"/>
  <c r="CT17" i="8"/>
  <c r="CW17" i="8"/>
  <c r="C6725" i="2"/>
  <c r="C6798" i="2"/>
  <c r="DD12" i="8"/>
  <c r="DG12" i="8"/>
  <c r="C6723" i="2"/>
  <c r="CT15" i="8"/>
  <c r="CW15" i="8"/>
  <c r="C6755" i="2"/>
  <c r="CY8" i="8"/>
  <c r="DB8" i="8"/>
  <c r="C6767" i="2"/>
  <c r="CY20" i="8"/>
  <c r="DB20" i="8"/>
  <c r="CT11" i="8"/>
  <c r="CW11" i="8"/>
  <c r="C6719" i="2"/>
  <c r="CT22" i="8"/>
  <c r="CW22" i="8"/>
  <c r="C6730" i="2"/>
  <c r="CT33" i="8"/>
  <c r="CW33" i="8"/>
  <c r="C6741" i="2"/>
  <c r="CY41" i="8"/>
  <c r="DB41" i="8"/>
  <c r="C6788" i="2"/>
  <c r="CY34" i="8"/>
  <c r="DB34" i="8"/>
  <c r="C6781" i="2"/>
  <c r="C6770" i="2"/>
  <c r="CY23" i="8"/>
  <c r="DB23" i="8"/>
  <c r="CT38" i="8"/>
  <c r="CW38" i="8"/>
  <c r="C6746" i="2"/>
  <c r="C6745" i="2"/>
  <c r="CT37" i="8"/>
  <c r="CW37" i="8"/>
  <c r="CT21" i="8"/>
  <c r="CW21" i="8"/>
  <c r="C6729" i="2"/>
  <c r="C6744" i="2"/>
  <c r="CT36" i="8"/>
  <c r="CW36" i="8"/>
  <c r="C6750" i="2"/>
  <c r="CT42" i="8"/>
  <c r="CW42" i="8"/>
  <c r="C6752" i="2"/>
  <c r="CT44" i="8"/>
  <c r="CW44" i="8"/>
  <c r="CT29" i="8"/>
  <c r="CW29" i="8"/>
  <c r="C6737" i="2"/>
  <c r="C5643" i="2"/>
  <c r="HE27" i="7"/>
  <c r="HH27" i="7"/>
  <c r="HJ26" i="7"/>
  <c r="HM26" i="7"/>
  <c r="C5681" i="2"/>
  <c r="C6771" i="2"/>
  <c r="CY24" i="8"/>
  <c r="DB24" i="8"/>
  <c r="C6811" i="2"/>
  <c r="DD25" i="8"/>
  <c r="DG25" i="8"/>
  <c r="DD28" i="8"/>
  <c r="DG28" i="8"/>
  <c r="C6814" i="2"/>
  <c r="C6790" i="2"/>
  <c r="CY43" i="8"/>
  <c r="DB43" i="8"/>
  <c r="C6757" i="2"/>
  <c r="CY10" i="8"/>
  <c r="DB10" i="8"/>
  <c r="C6685" i="2"/>
  <c r="CO16" i="8"/>
  <c r="CR16" i="8"/>
  <c r="C6721" i="2"/>
  <c r="CT13" i="8"/>
  <c r="CW13" i="8"/>
  <c r="C6722" i="2"/>
  <c r="CT14" i="8"/>
  <c r="CW14" i="8"/>
  <c r="C6768" i="2"/>
  <c r="CY21" i="8"/>
  <c r="DB21" i="8"/>
  <c r="C6789" i="2"/>
  <c r="CY42" i="8"/>
  <c r="DB42" i="8"/>
  <c r="C6809" i="2"/>
  <c r="DD23" i="8"/>
  <c r="DG23" i="8"/>
  <c r="C6806" i="2"/>
  <c r="DD20" i="8"/>
  <c r="DG20" i="8"/>
  <c r="C6794" i="2"/>
  <c r="DD8" i="8"/>
  <c r="DG8" i="8"/>
  <c r="C6778" i="2"/>
  <c r="CY31" i="8"/>
  <c r="DB31" i="8"/>
  <c r="CY30" i="8"/>
  <c r="DB30" i="8"/>
  <c r="C6777" i="2"/>
  <c r="C6785" i="2"/>
  <c r="CY38" i="8"/>
  <c r="DB38" i="8"/>
  <c r="CY33" i="8"/>
  <c r="DB33" i="8"/>
  <c r="C6780" i="2"/>
  <c r="C6769" i="2"/>
  <c r="CY22" i="8"/>
  <c r="DB22" i="8"/>
  <c r="C6787" i="2"/>
  <c r="CY40" i="8"/>
  <c r="DB40" i="8"/>
  <c r="CY32" i="8"/>
  <c r="DB32" i="8"/>
  <c r="C6779" i="2"/>
  <c r="CY9" i="8"/>
  <c r="DB9" i="8"/>
  <c r="C6756" i="2"/>
  <c r="CY36" i="8"/>
  <c r="DB36" i="8"/>
  <c r="C6783" i="2"/>
  <c r="C6784" i="2"/>
  <c r="CY37" i="8"/>
  <c r="DB37" i="8"/>
  <c r="CY15" i="8"/>
  <c r="DB15" i="8"/>
  <c r="C6762" i="2"/>
  <c r="DI12" i="8"/>
  <c r="DL12" i="8"/>
  <c r="C6837" i="2"/>
  <c r="C6766" i="2"/>
  <c r="CY19" i="8"/>
  <c r="DB19" i="8"/>
  <c r="C7885" i="2"/>
  <c r="IN7" i="8"/>
  <c r="IQ7" i="8"/>
  <c r="C6776" i="2"/>
  <c r="CY29" i="8"/>
  <c r="DB29" i="8"/>
  <c r="C6827" i="2"/>
  <c r="DD41" i="8"/>
  <c r="DG41" i="8"/>
  <c r="C6791" i="2"/>
  <c r="CY44" i="8"/>
  <c r="DB44" i="8"/>
  <c r="C6820" i="2"/>
  <c r="DD34" i="8"/>
  <c r="DG34" i="8"/>
  <c r="C6758" i="2"/>
  <c r="CY11" i="8"/>
  <c r="DB11" i="8"/>
  <c r="C6764" i="2"/>
  <c r="CY17" i="8"/>
  <c r="DB17" i="8"/>
  <c r="C6786" i="2"/>
  <c r="CY39" i="8"/>
  <c r="DB39" i="8"/>
  <c r="CY18" i="8"/>
  <c r="DB18" i="8"/>
  <c r="C6765" i="2"/>
  <c r="C5682" i="2"/>
  <c r="HJ27" i="7"/>
  <c r="HM27" i="7"/>
  <c r="HO26" i="7"/>
  <c r="HR26" i="7"/>
  <c r="C5720" i="2"/>
  <c r="C6850" i="2"/>
  <c r="DI25" i="8"/>
  <c r="DL25" i="8"/>
  <c r="C6810" i="2"/>
  <c r="DD24" i="8"/>
  <c r="DG24" i="8"/>
  <c r="C6853" i="2"/>
  <c r="DI28" i="8"/>
  <c r="DL28" i="8"/>
  <c r="CY14" i="8"/>
  <c r="DB14" i="8"/>
  <c r="C6761" i="2"/>
  <c r="C6724" i="2"/>
  <c r="CT16" i="8"/>
  <c r="CW16" i="8"/>
  <c r="CY13" i="8"/>
  <c r="DB13" i="8"/>
  <c r="C6760" i="2"/>
  <c r="C6829" i="2"/>
  <c r="DD43" i="8"/>
  <c r="DG43" i="8"/>
  <c r="C6796" i="2"/>
  <c r="DD10" i="8"/>
  <c r="DG10" i="8"/>
  <c r="DD36" i="8"/>
  <c r="DG36" i="8"/>
  <c r="C6822" i="2"/>
  <c r="DD17" i="8"/>
  <c r="DG17" i="8"/>
  <c r="C6803" i="2"/>
  <c r="C6859" i="2"/>
  <c r="DI34" i="8"/>
  <c r="DL34" i="8"/>
  <c r="DD44" i="8"/>
  <c r="DG44" i="8"/>
  <c r="C6830" i="2"/>
  <c r="DD29" i="8"/>
  <c r="DG29" i="8"/>
  <c r="C6815" i="2"/>
  <c r="C7924" i="2"/>
  <c r="IS7" i="8"/>
  <c r="DI20" i="8"/>
  <c r="DL20" i="8"/>
  <c r="C6845" i="2"/>
  <c r="C6828" i="2"/>
  <c r="DD42" i="8"/>
  <c r="DG42" i="8"/>
  <c r="C6876" i="2"/>
  <c r="DN12" i="8"/>
  <c r="DQ12" i="8"/>
  <c r="C6819" i="2"/>
  <c r="DD33" i="8"/>
  <c r="DG33" i="8"/>
  <c r="C6797" i="2"/>
  <c r="DD11" i="8"/>
  <c r="DG11" i="8"/>
  <c r="DI41" i="8"/>
  <c r="DL41" i="8"/>
  <c r="C6866" i="2"/>
  <c r="C6805" i="2"/>
  <c r="DD19" i="8"/>
  <c r="DG19" i="8"/>
  <c r="C6823" i="2"/>
  <c r="DD37" i="8"/>
  <c r="DG37" i="8"/>
  <c r="C6826" i="2"/>
  <c r="DD40" i="8"/>
  <c r="DG40" i="8"/>
  <c r="DD22" i="8"/>
  <c r="DG22" i="8"/>
  <c r="C6808" i="2"/>
  <c r="C6824" i="2"/>
  <c r="DD38" i="8"/>
  <c r="DG38" i="8"/>
  <c r="C6817" i="2"/>
  <c r="DD31" i="8"/>
  <c r="DG31" i="8"/>
  <c r="C6833" i="2"/>
  <c r="DI8" i="8"/>
  <c r="DL8" i="8"/>
  <c r="DI23" i="8"/>
  <c r="DL23" i="8"/>
  <c r="C6848" i="2"/>
  <c r="DD21" i="8"/>
  <c r="DG21" i="8"/>
  <c r="C6807" i="2"/>
  <c r="C6804" i="2"/>
  <c r="DD18" i="8"/>
  <c r="DG18" i="8"/>
  <c r="DD32" i="8"/>
  <c r="DG32" i="8"/>
  <c r="C6818" i="2"/>
  <c r="C6816" i="2"/>
  <c r="DD30" i="8"/>
  <c r="DG30" i="8"/>
  <c r="C6825" i="2"/>
  <c r="DD39" i="8"/>
  <c r="DG39" i="8"/>
  <c r="C6801" i="2"/>
  <c r="DD15" i="8"/>
  <c r="DG15" i="8"/>
  <c r="C6795" i="2"/>
  <c r="DD9" i="8"/>
  <c r="DG9" i="8"/>
  <c r="C5721" i="2"/>
  <c r="HO27" i="7"/>
  <c r="HR27" i="7"/>
  <c r="HT26" i="7"/>
  <c r="HW26" i="7"/>
  <c r="C5759" i="2"/>
  <c r="C6849" i="2"/>
  <c r="DI24" i="8"/>
  <c r="DL24" i="8"/>
  <c r="C6889" i="2"/>
  <c r="DN25" i="8"/>
  <c r="DQ25" i="8"/>
  <c r="DN28" i="8"/>
  <c r="DQ28" i="8"/>
  <c r="C6892" i="2"/>
  <c r="C6835" i="2"/>
  <c r="DI10" i="8"/>
  <c r="DL10" i="8"/>
  <c r="CY16" i="8"/>
  <c r="DB16" i="8"/>
  <c r="C6763" i="2"/>
  <c r="C6868" i="2"/>
  <c r="DI43" i="8"/>
  <c r="DL43" i="8"/>
  <c r="C6799" i="2"/>
  <c r="DD13" i="8"/>
  <c r="DG13" i="8"/>
  <c r="C6800" i="2"/>
  <c r="DD14" i="8"/>
  <c r="DG14" i="8"/>
  <c r="C6840" i="2"/>
  <c r="DI15" i="8"/>
  <c r="DL15" i="8"/>
  <c r="C6855" i="2"/>
  <c r="DI30" i="8"/>
  <c r="DL30" i="8"/>
  <c r="C6843" i="2"/>
  <c r="DI18" i="8"/>
  <c r="DL18" i="8"/>
  <c r="C6856" i="2"/>
  <c r="DI31" i="8"/>
  <c r="DL31" i="8"/>
  <c r="DI37" i="8"/>
  <c r="DL37" i="8"/>
  <c r="C6862" i="2"/>
  <c r="C6836" i="2"/>
  <c r="DI11" i="8"/>
  <c r="DL11" i="8"/>
  <c r="DS12" i="8"/>
  <c r="DV12" i="8"/>
  <c r="C6915" i="2"/>
  <c r="C6898" i="2"/>
  <c r="DN34" i="8"/>
  <c r="DQ34" i="8"/>
  <c r="C6887" i="2"/>
  <c r="DN23" i="8"/>
  <c r="DQ23" i="8"/>
  <c r="DI22" i="8"/>
  <c r="DL22" i="8"/>
  <c r="C6847" i="2"/>
  <c r="C6905" i="2"/>
  <c r="DN41" i="8"/>
  <c r="DQ41" i="8"/>
  <c r="C6884" i="2"/>
  <c r="DN20" i="8"/>
  <c r="DQ20" i="8"/>
  <c r="C6854" i="2"/>
  <c r="DI29" i="8"/>
  <c r="DL29" i="8"/>
  <c r="C6842" i="2"/>
  <c r="DI17" i="8"/>
  <c r="DL17" i="8"/>
  <c r="C6864" i="2"/>
  <c r="DI39" i="8"/>
  <c r="DL39" i="8"/>
  <c r="C6872" i="2"/>
  <c r="DN8" i="8"/>
  <c r="DQ8" i="8"/>
  <c r="DI38" i="8"/>
  <c r="DL38" i="8"/>
  <c r="C6863" i="2"/>
  <c r="C6865" i="2"/>
  <c r="DI40" i="8"/>
  <c r="DL40" i="8"/>
  <c r="C6844" i="2"/>
  <c r="DI19" i="8"/>
  <c r="DL19" i="8"/>
  <c r="C6858" i="2"/>
  <c r="DI33" i="8"/>
  <c r="DL33" i="8"/>
  <c r="C6867" i="2"/>
  <c r="DI42" i="8"/>
  <c r="DL42" i="8"/>
  <c r="DI9" i="8"/>
  <c r="DL9" i="8"/>
  <c r="C6834" i="2"/>
  <c r="DI32" i="8"/>
  <c r="DL32" i="8"/>
  <c r="C6857" i="2"/>
  <c r="C6846" i="2"/>
  <c r="DI21" i="8"/>
  <c r="DL21" i="8"/>
  <c r="C6869" i="2"/>
  <c r="DI44" i="8"/>
  <c r="DL44" i="8"/>
  <c r="C6861" i="2"/>
  <c r="DI36" i="8"/>
  <c r="DL36" i="8"/>
  <c r="HT27" i="7"/>
  <c r="HW27" i="7"/>
  <c r="C5760" i="2"/>
  <c r="C5798" i="2"/>
  <c r="HY26" i="7"/>
  <c r="IB26" i="7"/>
  <c r="C6888" i="2"/>
  <c r="DN24" i="8"/>
  <c r="DQ24" i="8"/>
  <c r="DS25" i="8"/>
  <c r="DV25" i="8"/>
  <c r="C6928" i="2"/>
  <c r="DS28" i="8"/>
  <c r="DV28" i="8"/>
  <c r="C6931" i="2"/>
  <c r="DI13" i="8"/>
  <c r="DL13" i="8"/>
  <c r="C6838" i="2"/>
  <c r="C6802" i="2"/>
  <c r="DD16" i="8"/>
  <c r="DG16" i="8"/>
  <c r="C6839" i="2"/>
  <c r="DI14" i="8"/>
  <c r="DL14" i="8"/>
  <c r="DN43" i="8"/>
  <c r="DQ43" i="8"/>
  <c r="C6907" i="2"/>
  <c r="DN10" i="8"/>
  <c r="DQ10" i="8"/>
  <c r="C6874" i="2"/>
  <c r="C6873" i="2"/>
  <c r="DN9" i="8"/>
  <c r="DQ9" i="8"/>
  <c r="C6900" i="2"/>
  <c r="DN36" i="8"/>
  <c r="DQ36" i="8"/>
  <c r="C6906" i="2"/>
  <c r="DN42" i="8"/>
  <c r="DQ42" i="8"/>
  <c r="DN40" i="8"/>
  <c r="DQ40" i="8"/>
  <c r="C6904" i="2"/>
  <c r="C6911" i="2"/>
  <c r="DS8" i="8"/>
  <c r="DV8" i="8"/>
  <c r="C6881" i="2"/>
  <c r="DN17" i="8"/>
  <c r="DQ17" i="8"/>
  <c r="C6923" i="2"/>
  <c r="DS20" i="8"/>
  <c r="DV20" i="8"/>
  <c r="C6875" i="2"/>
  <c r="DN11" i="8"/>
  <c r="DQ11" i="8"/>
  <c r="C6895" i="2"/>
  <c r="DN31" i="8"/>
  <c r="DQ31" i="8"/>
  <c r="C6894" i="2"/>
  <c r="DN30" i="8"/>
  <c r="DQ30" i="8"/>
  <c r="DN32" i="8"/>
  <c r="DQ32" i="8"/>
  <c r="C6896" i="2"/>
  <c r="C6885" i="2"/>
  <c r="DN21" i="8"/>
  <c r="DQ21" i="8"/>
  <c r="C6897" i="2"/>
  <c r="DN33" i="8"/>
  <c r="DQ33" i="8"/>
  <c r="C6883" i="2"/>
  <c r="DN19" i="8"/>
  <c r="DQ19" i="8"/>
  <c r="DN39" i="8"/>
  <c r="DQ39" i="8"/>
  <c r="C6903" i="2"/>
  <c r="C6893" i="2"/>
  <c r="DN29" i="8"/>
  <c r="DQ29" i="8"/>
  <c r="DS41" i="8"/>
  <c r="DV41" i="8"/>
  <c r="C6944" i="2"/>
  <c r="DS23" i="8"/>
  <c r="DV23" i="8"/>
  <c r="C6926" i="2"/>
  <c r="DS34" i="8"/>
  <c r="DV34" i="8"/>
  <c r="C6937" i="2"/>
  <c r="DN18" i="8"/>
  <c r="DQ18" i="8"/>
  <c r="C6882" i="2"/>
  <c r="C6879" i="2"/>
  <c r="DN15" i="8"/>
  <c r="DQ15" i="8"/>
  <c r="DN22" i="8"/>
  <c r="DQ22" i="8"/>
  <c r="C6886" i="2"/>
  <c r="C6908" i="2"/>
  <c r="DN44" i="8"/>
  <c r="DQ44" i="8"/>
  <c r="DN38" i="8"/>
  <c r="DQ38" i="8"/>
  <c r="C6902" i="2"/>
  <c r="C6954" i="2"/>
  <c r="DX12" i="8"/>
  <c r="EA12" i="8"/>
  <c r="DN37" i="8"/>
  <c r="DQ37" i="8"/>
  <c r="C6901" i="2"/>
  <c r="HY27" i="7"/>
  <c r="IB27" i="7"/>
  <c r="C5799" i="2"/>
  <c r="C5837" i="2"/>
  <c r="ID26" i="7"/>
  <c r="IG26" i="7"/>
  <c r="DX25" i="8"/>
  <c r="EA25" i="8"/>
  <c r="C6967" i="2"/>
  <c r="C6927" i="2"/>
  <c r="DS24" i="8"/>
  <c r="DV24" i="8"/>
  <c r="DX28" i="8"/>
  <c r="EA28" i="8"/>
  <c r="C6970" i="2"/>
  <c r="DS10" i="8"/>
  <c r="DV10" i="8"/>
  <c r="C6913" i="2"/>
  <c r="C6877" i="2"/>
  <c r="DN13" i="8"/>
  <c r="DQ13" i="8"/>
  <c r="C6841" i="2"/>
  <c r="DI16" i="8"/>
  <c r="DL16" i="8"/>
  <c r="C6946" i="2"/>
  <c r="DS43" i="8"/>
  <c r="DV43" i="8"/>
  <c r="C6878" i="2"/>
  <c r="DN14" i="8"/>
  <c r="DQ14" i="8"/>
  <c r="C6993" i="2"/>
  <c r="EC12" i="8"/>
  <c r="EF12" i="8"/>
  <c r="C6947" i="2"/>
  <c r="DS44" i="8"/>
  <c r="DV44" i="8"/>
  <c r="DS15" i="8"/>
  <c r="DV15" i="8"/>
  <c r="C6918" i="2"/>
  <c r="C6936" i="2"/>
  <c r="DS33" i="8"/>
  <c r="DV33" i="8"/>
  <c r="C6933" i="2"/>
  <c r="DS30" i="8"/>
  <c r="DV30" i="8"/>
  <c r="DS11" i="8"/>
  <c r="DV11" i="8"/>
  <c r="C6914" i="2"/>
  <c r="DS17" i="8"/>
  <c r="DV17" i="8"/>
  <c r="C6920" i="2"/>
  <c r="C6939" i="2"/>
  <c r="DS36" i="8"/>
  <c r="DV36" i="8"/>
  <c r="C6976" i="2"/>
  <c r="DX34" i="8"/>
  <c r="EA34" i="8"/>
  <c r="C6983" i="2"/>
  <c r="DX41" i="8"/>
  <c r="EA41" i="8"/>
  <c r="DS39" i="8"/>
  <c r="DV39" i="8"/>
  <c r="C6942" i="2"/>
  <c r="C6935" i="2"/>
  <c r="DS32" i="8"/>
  <c r="DV32" i="8"/>
  <c r="DS40" i="8"/>
  <c r="DV40" i="8"/>
  <c r="C6943" i="2"/>
  <c r="C6932" i="2"/>
  <c r="DS29" i="8"/>
  <c r="DV29" i="8"/>
  <c r="C6922" i="2"/>
  <c r="DS19" i="8"/>
  <c r="DV19" i="8"/>
  <c r="DS21" i="8"/>
  <c r="DV21" i="8"/>
  <c r="C6924" i="2"/>
  <c r="C6934" i="2"/>
  <c r="DS31" i="8"/>
  <c r="DV31" i="8"/>
  <c r="C6962" i="2"/>
  <c r="DX20" i="8"/>
  <c r="EA20" i="8"/>
  <c r="DX8" i="8"/>
  <c r="EA8" i="8"/>
  <c r="C6950" i="2"/>
  <c r="DS42" i="8"/>
  <c r="DV42" i="8"/>
  <c r="C6945" i="2"/>
  <c r="C6912" i="2"/>
  <c r="DS9" i="8"/>
  <c r="DV9" i="8"/>
  <c r="C6940" i="2"/>
  <c r="DS37" i="8"/>
  <c r="DV37" i="8"/>
  <c r="C6941" i="2"/>
  <c r="DS38" i="8"/>
  <c r="DV38" i="8"/>
  <c r="C6925" i="2"/>
  <c r="DS22" i="8"/>
  <c r="DV22" i="8"/>
  <c r="C6921" i="2"/>
  <c r="DS18" i="8"/>
  <c r="DV18" i="8"/>
  <c r="C6965" i="2"/>
  <c r="DX23" i="8"/>
  <c r="EA23" i="8"/>
  <c r="C5838" i="2"/>
  <c r="ID27" i="7"/>
  <c r="IG27" i="7"/>
  <c r="C5876" i="2"/>
  <c r="II26" i="7"/>
  <c r="IL26" i="7"/>
  <c r="DX24" i="8"/>
  <c r="EA24" i="8"/>
  <c r="C6966" i="2"/>
  <c r="EC25" i="8"/>
  <c r="EF25" i="8"/>
  <c r="C7006" i="2"/>
  <c r="C7009" i="2"/>
  <c r="EC28" i="8"/>
  <c r="EF28" i="8"/>
  <c r="C6985" i="2"/>
  <c r="DX43" i="8"/>
  <c r="EA43" i="8"/>
  <c r="C6916" i="2"/>
  <c r="DS13" i="8"/>
  <c r="DV13" i="8"/>
  <c r="DS14" i="8"/>
  <c r="DV14" i="8"/>
  <c r="C6917" i="2"/>
  <c r="C6880" i="2"/>
  <c r="DN16" i="8"/>
  <c r="DQ16" i="8"/>
  <c r="C6952" i="2"/>
  <c r="DX10" i="8"/>
  <c r="EA10" i="8"/>
  <c r="DX37" i="8"/>
  <c r="EA37" i="8"/>
  <c r="C6979" i="2"/>
  <c r="C7001" i="2"/>
  <c r="EC20" i="8"/>
  <c r="EF20" i="8"/>
  <c r="DX19" i="8"/>
  <c r="EA19" i="8"/>
  <c r="C6961" i="2"/>
  <c r="C6974" i="2"/>
  <c r="DX32" i="8"/>
  <c r="EA32" i="8"/>
  <c r="C7022" i="2"/>
  <c r="EC41" i="8"/>
  <c r="EF41" i="8"/>
  <c r="DX30" i="8"/>
  <c r="EA30" i="8"/>
  <c r="C6972" i="2"/>
  <c r="DX22" i="8"/>
  <c r="EA22" i="8"/>
  <c r="C6964" i="2"/>
  <c r="C6984" i="2"/>
  <c r="DX42" i="8"/>
  <c r="EA42" i="8"/>
  <c r="C6959" i="2"/>
  <c r="DX17" i="8"/>
  <c r="EA17" i="8"/>
  <c r="C6957" i="2"/>
  <c r="DX15" i="8"/>
  <c r="EA15" i="8"/>
  <c r="EC23" i="8"/>
  <c r="EF23" i="8"/>
  <c r="C7004" i="2"/>
  <c r="C6980" i="2"/>
  <c r="DX38" i="8"/>
  <c r="EA38" i="8"/>
  <c r="DX9" i="8"/>
  <c r="EA9" i="8"/>
  <c r="C6951" i="2"/>
  <c r="DX31" i="8"/>
  <c r="EA31" i="8"/>
  <c r="C6973" i="2"/>
  <c r="DX29" i="8"/>
  <c r="EA29" i="8"/>
  <c r="C6971" i="2"/>
  <c r="C7015" i="2"/>
  <c r="EC34" i="8"/>
  <c r="EF34" i="8"/>
  <c r="C6978" i="2"/>
  <c r="DX36" i="8"/>
  <c r="EA36" i="8"/>
  <c r="DX33" i="8"/>
  <c r="EA33" i="8"/>
  <c r="C6975" i="2"/>
  <c r="C6986" i="2"/>
  <c r="DX44" i="8"/>
  <c r="EA44" i="8"/>
  <c r="EH12" i="8"/>
  <c r="EK12" i="8"/>
  <c r="C7032" i="2"/>
  <c r="C6960" i="2"/>
  <c r="DX18" i="8"/>
  <c r="EA18" i="8"/>
  <c r="C6989" i="2"/>
  <c r="EC8" i="8"/>
  <c r="EF8" i="8"/>
  <c r="C6963" i="2"/>
  <c r="DX21" i="8"/>
  <c r="EA21" i="8"/>
  <c r="C6982" i="2"/>
  <c r="DX40" i="8"/>
  <c r="EA40" i="8"/>
  <c r="C6981" i="2"/>
  <c r="DX39" i="8"/>
  <c r="EA39" i="8"/>
  <c r="C6953" i="2"/>
  <c r="DX11" i="8"/>
  <c r="EA11" i="8"/>
  <c r="II27" i="7"/>
  <c r="IL27" i="7"/>
  <c r="C5877" i="2"/>
  <c r="C5915" i="2"/>
  <c r="IN26" i="7"/>
  <c r="IQ26" i="7"/>
  <c r="EH25" i="8"/>
  <c r="EK25" i="8"/>
  <c r="C7045" i="2"/>
  <c r="C7005" i="2"/>
  <c r="EC24" i="8"/>
  <c r="EF24" i="8"/>
  <c r="C7048" i="2"/>
  <c r="EH28" i="8"/>
  <c r="EK28" i="8"/>
  <c r="DX13" i="8"/>
  <c r="EA13" i="8"/>
  <c r="C6955" i="2"/>
  <c r="C6991" i="2"/>
  <c r="EC10" i="8"/>
  <c r="EF10" i="8"/>
  <c r="EC43" i="8"/>
  <c r="EF43" i="8"/>
  <c r="C7024" i="2"/>
  <c r="C6919" i="2"/>
  <c r="DS16" i="8"/>
  <c r="DV16" i="8"/>
  <c r="C6956" i="2"/>
  <c r="DX14" i="8"/>
  <c r="EA14" i="8"/>
  <c r="C7021" i="2"/>
  <c r="EC40" i="8"/>
  <c r="EF40" i="8"/>
  <c r="C7020" i="2"/>
  <c r="EC39" i="8"/>
  <c r="EF39" i="8"/>
  <c r="C7002" i="2"/>
  <c r="EC21" i="8"/>
  <c r="EF21" i="8"/>
  <c r="EH34" i="8"/>
  <c r="EK34" i="8"/>
  <c r="C7054" i="2"/>
  <c r="EC38" i="8"/>
  <c r="EF38" i="8"/>
  <c r="C7019" i="2"/>
  <c r="EC15" i="8"/>
  <c r="EF15" i="8"/>
  <c r="C6996" i="2"/>
  <c r="C7061" i="2"/>
  <c r="EH41" i="8"/>
  <c r="EK41" i="8"/>
  <c r="C7040" i="2"/>
  <c r="EH20" i="8"/>
  <c r="EK20" i="8"/>
  <c r="EM12" i="8"/>
  <c r="EP12" i="8"/>
  <c r="C7071" i="2"/>
  <c r="C7014" i="2"/>
  <c r="EC33" i="8"/>
  <c r="EF33" i="8"/>
  <c r="C7012" i="2"/>
  <c r="EC31" i="8"/>
  <c r="EF31" i="8"/>
  <c r="EC22" i="8"/>
  <c r="EF22" i="8"/>
  <c r="C7003" i="2"/>
  <c r="C7011" i="2"/>
  <c r="EC30" i="8"/>
  <c r="EF30" i="8"/>
  <c r="C7028" i="2"/>
  <c r="EH8" i="8"/>
  <c r="EK8" i="8"/>
  <c r="C6999" i="2"/>
  <c r="EC18" i="8"/>
  <c r="EF18" i="8"/>
  <c r="C7025" i="2"/>
  <c r="EC44" i="8"/>
  <c r="EF44" i="8"/>
  <c r="C7017" i="2"/>
  <c r="EC36" i="8"/>
  <c r="EF36" i="8"/>
  <c r="C6998" i="2"/>
  <c r="EC17" i="8"/>
  <c r="EF17" i="8"/>
  <c r="C7023" i="2"/>
  <c r="EC42" i="8"/>
  <c r="EF42" i="8"/>
  <c r="EC32" i="8"/>
  <c r="EF32" i="8"/>
  <c r="C7013" i="2"/>
  <c r="C6992" i="2"/>
  <c r="EC11" i="8"/>
  <c r="EF11" i="8"/>
  <c r="EC29" i="8"/>
  <c r="EF29" i="8"/>
  <c r="C7010" i="2"/>
  <c r="EC9" i="8"/>
  <c r="EF9" i="8"/>
  <c r="C6990" i="2"/>
  <c r="C7043" i="2"/>
  <c r="EH23" i="8"/>
  <c r="EK23" i="8"/>
  <c r="EC19" i="8"/>
  <c r="EF19" i="8"/>
  <c r="C7000" i="2"/>
  <c r="EC37" i="8"/>
  <c r="EF37" i="8"/>
  <c r="C7018" i="2"/>
  <c r="C5916" i="2"/>
  <c r="IN27" i="7"/>
  <c r="IQ27" i="7"/>
  <c r="C5954" i="2"/>
  <c r="IS26" i="7"/>
  <c r="A26" i="8"/>
  <c r="EH24" i="8"/>
  <c r="EK24" i="8"/>
  <c r="C7044" i="2"/>
  <c r="C7084" i="2"/>
  <c r="EM25" i="8"/>
  <c r="EP25" i="8"/>
  <c r="EM28" i="8"/>
  <c r="EP28" i="8"/>
  <c r="C7087" i="2"/>
  <c r="DX16" i="8"/>
  <c r="EA16" i="8"/>
  <c r="C6958" i="2"/>
  <c r="C6995" i="2"/>
  <c r="EC14" i="8"/>
  <c r="EF14" i="8"/>
  <c r="C7030" i="2"/>
  <c r="EH10" i="8"/>
  <c r="EK10" i="8"/>
  <c r="C7063" i="2"/>
  <c r="EH43" i="8"/>
  <c r="EK43" i="8"/>
  <c r="C6994" i="2"/>
  <c r="EC13" i="8"/>
  <c r="EF13" i="8"/>
  <c r="EH11" i="8"/>
  <c r="EK11" i="8"/>
  <c r="C7031" i="2"/>
  <c r="C7062" i="2"/>
  <c r="EH42" i="8"/>
  <c r="EK42" i="8"/>
  <c r="C7056" i="2"/>
  <c r="EH36" i="8"/>
  <c r="EK36" i="8"/>
  <c r="C7038" i="2"/>
  <c r="EH18" i="8"/>
  <c r="EK18" i="8"/>
  <c r="EH33" i="8"/>
  <c r="EK33" i="8"/>
  <c r="C7053" i="2"/>
  <c r="C7079" i="2"/>
  <c r="EM20" i="8"/>
  <c r="EP20" i="8"/>
  <c r="C7059" i="2"/>
  <c r="EH39" i="8"/>
  <c r="EK39" i="8"/>
  <c r="EH19" i="8"/>
  <c r="EK19" i="8"/>
  <c r="C7039" i="2"/>
  <c r="C7029" i="2"/>
  <c r="EH9" i="8"/>
  <c r="EK9" i="8"/>
  <c r="C7042" i="2"/>
  <c r="EH22" i="8"/>
  <c r="EK22" i="8"/>
  <c r="C7058" i="2"/>
  <c r="EH38" i="8"/>
  <c r="EK38" i="8"/>
  <c r="EM23" i="8"/>
  <c r="EP23" i="8"/>
  <c r="C7082" i="2"/>
  <c r="C7037" i="2"/>
  <c r="EH17" i="8"/>
  <c r="EK17" i="8"/>
  <c r="C7064" i="2"/>
  <c r="EH44" i="8"/>
  <c r="EK44" i="8"/>
  <c r="EM8" i="8"/>
  <c r="EP8" i="8"/>
  <c r="C7067" i="2"/>
  <c r="C7050" i="2"/>
  <c r="EH30" i="8"/>
  <c r="EK30" i="8"/>
  <c r="C7051" i="2"/>
  <c r="EH31" i="8"/>
  <c r="EK31" i="8"/>
  <c r="C7100" i="2"/>
  <c r="EM41" i="8"/>
  <c r="EP41" i="8"/>
  <c r="C7041" i="2"/>
  <c r="EH21" i="8"/>
  <c r="EK21" i="8"/>
  <c r="EH40" i="8"/>
  <c r="EK40" i="8"/>
  <c r="C7060" i="2"/>
  <c r="C7057" i="2"/>
  <c r="EH37" i="8"/>
  <c r="EK37" i="8"/>
  <c r="EH29" i="8"/>
  <c r="EK29" i="8"/>
  <c r="C7049" i="2"/>
  <c r="EH32" i="8"/>
  <c r="EK32" i="8"/>
  <c r="C7052" i="2"/>
  <c r="C7110" i="2"/>
  <c r="ER12" i="8"/>
  <c r="EU12" i="8"/>
  <c r="EH15" i="8"/>
  <c r="EK15" i="8"/>
  <c r="C7035" i="2"/>
  <c r="C7093" i="2"/>
  <c r="EM34" i="8"/>
  <c r="EP34" i="8"/>
  <c r="IS27" i="7"/>
  <c r="A27" i="8"/>
  <c r="C5955" i="2"/>
  <c r="C26" i="8"/>
  <c r="F26" i="8"/>
  <c r="C5993" i="2"/>
  <c r="C7123" i="2"/>
  <c r="ER25" i="8"/>
  <c r="EU25" i="8"/>
  <c r="C7083" i="2"/>
  <c r="EM24" i="8"/>
  <c r="EP24" i="8"/>
  <c r="C7126" i="2"/>
  <c r="ER28" i="8"/>
  <c r="EU28" i="8"/>
  <c r="C7034" i="2"/>
  <c r="EH14" i="8"/>
  <c r="EK14" i="8"/>
  <c r="EM43" i="8"/>
  <c r="EP43" i="8"/>
  <c r="C7102" i="2"/>
  <c r="EH13" i="8"/>
  <c r="EK13" i="8"/>
  <c r="C7033" i="2"/>
  <c r="C7069" i="2"/>
  <c r="EM10" i="8"/>
  <c r="EP10" i="8"/>
  <c r="C6997" i="2"/>
  <c r="EC16" i="8"/>
  <c r="EF16" i="8"/>
  <c r="C7096" i="2"/>
  <c r="EM37" i="8"/>
  <c r="EP37" i="8"/>
  <c r="EM21" i="8"/>
  <c r="EP21" i="8"/>
  <c r="C7080" i="2"/>
  <c r="C7090" i="2"/>
  <c r="EM31" i="8"/>
  <c r="EP31" i="8"/>
  <c r="C7076" i="2"/>
  <c r="EM17" i="8"/>
  <c r="EP17" i="8"/>
  <c r="C7068" i="2"/>
  <c r="EM9" i="8"/>
  <c r="EP9" i="8"/>
  <c r="C7098" i="2"/>
  <c r="EM39" i="8"/>
  <c r="EP39" i="8"/>
  <c r="C7077" i="2"/>
  <c r="EM18" i="8"/>
  <c r="EP18" i="8"/>
  <c r="C7101" i="2"/>
  <c r="EM42" i="8"/>
  <c r="EP42" i="8"/>
  <c r="C7074" i="2"/>
  <c r="EM15" i="8"/>
  <c r="EP15" i="8"/>
  <c r="C7091" i="2"/>
  <c r="EM32" i="8"/>
  <c r="EP32" i="8"/>
  <c r="ER8" i="8"/>
  <c r="EU8" i="8"/>
  <c r="C7106" i="2"/>
  <c r="C7092" i="2"/>
  <c r="EM33" i="8"/>
  <c r="EP33" i="8"/>
  <c r="ER34" i="8"/>
  <c r="EU34" i="8"/>
  <c r="C7132" i="2"/>
  <c r="EW12" i="8"/>
  <c r="EZ12" i="8"/>
  <c r="C7149" i="2"/>
  <c r="C7139" i="2"/>
  <c r="ER41" i="8"/>
  <c r="EU41" i="8"/>
  <c r="C7089" i="2"/>
  <c r="EM30" i="8"/>
  <c r="EP30" i="8"/>
  <c r="C7103" i="2"/>
  <c r="EM44" i="8"/>
  <c r="EP44" i="8"/>
  <c r="EM38" i="8"/>
  <c r="EP38" i="8"/>
  <c r="C7097" i="2"/>
  <c r="C7081" i="2"/>
  <c r="EM22" i="8"/>
  <c r="EP22" i="8"/>
  <c r="ER20" i="8"/>
  <c r="EU20" i="8"/>
  <c r="C7118" i="2"/>
  <c r="C7095" i="2"/>
  <c r="EM36" i="8"/>
  <c r="EP36" i="8"/>
  <c r="EM29" i="8"/>
  <c r="EP29" i="8"/>
  <c r="C7088" i="2"/>
  <c r="C7099" i="2"/>
  <c r="EM40" i="8"/>
  <c r="EP40" i="8"/>
  <c r="C7121" i="2"/>
  <c r="ER23" i="8"/>
  <c r="EU23" i="8"/>
  <c r="C7078" i="2"/>
  <c r="EM19" i="8"/>
  <c r="EP19" i="8"/>
  <c r="C7070" i="2"/>
  <c r="EM11" i="8"/>
  <c r="EP11" i="8"/>
  <c r="C5994" i="2"/>
  <c r="C27" i="8"/>
  <c r="F27" i="8"/>
  <c r="C6032" i="2"/>
  <c r="H26" i="8"/>
  <c r="K26" i="8"/>
  <c r="C7122" i="2"/>
  <c r="ER24" i="8"/>
  <c r="EU24" i="8"/>
  <c r="EW25" i="8"/>
  <c r="EZ25" i="8"/>
  <c r="C7162" i="2"/>
  <c r="C7165" i="2"/>
  <c r="EW28" i="8"/>
  <c r="EZ28" i="8"/>
  <c r="C7141" i="2"/>
  <c r="ER43" i="8"/>
  <c r="EU43" i="8"/>
  <c r="C7036" i="2"/>
  <c r="EH16" i="8"/>
  <c r="EK16" i="8"/>
  <c r="EM14" i="8"/>
  <c r="EP14" i="8"/>
  <c r="C7073" i="2"/>
  <c r="C7108" i="2"/>
  <c r="ER10" i="8"/>
  <c r="EU10" i="8"/>
  <c r="C7072" i="2"/>
  <c r="EM13" i="8"/>
  <c r="EP13" i="8"/>
  <c r="C7109" i="2"/>
  <c r="ER11" i="8"/>
  <c r="EU11" i="8"/>
  <c r="EW23" i="8"/>
  <c r="EZ23" i="8"/>
  <c r="C7160" i="2"/>
  <c r="C7120" i="2"/>
  <c r="ER22" i="8"/>
  <c r="EU22" i="8"/>
  <c r="C7142" i="2"/>
  <c r="ER44" i="8"/>
  <c r="EU44" i="8"/>
  <c r="C7178" i="2"/>
  <c r="EW41" i="8"/>
  <c r="EZ41" i="8"/>
  <c r="C7131" i="2"/>
  <c r="ER33" i="8"/>
  <c r="EU33" i="8"/>
  <c r="ER32" i="8"/>
  <c r="EU32" i="8"/>
  <c r="C7130" i="2"/>
  <c r="C7140" i="2"/>
  <c r="ER42" i="8"/>
  <c r="EU42" i="8"/>
  <c r="C7137" i="2"/>
  <c r="ER39" i="8"/>
  <c r="EU39" i="8"/>
  <c r="ER17" i="8"/>
  <c r="EU17" i="8"/>
  <c r="C7115" i="2"/>
  <c r="C7117" i="2"/>
  <c r="ER19" i="8"/>
  <c r="EU19" i="8"/>
  <c r="C7127" i="2"/>
  <c r="ER29" i="8"/>
  <c r="EU29" i="8"/>
  <c r="EW34" i="8"/>
  <c r="EZ34" i="8"/>
  <c r="C7171" i="2"/>
  <c r="C7119" i="2"/>
  <c r="ER21" i="8"/>
  <c r="EU21" i="8"/>
  <c r="C7134" i="2"/>
  <c r="ER36" i="8"/>
  <c r="EU36" i="8"/>
  <c r="C7128" i="2"/>
  <c r="ER30" i="8"/>
  <c r="EU30" i="8"/>
  <c r="ER15" i="8"/>
  <c r="EU15" i="8"/>
  <c r="C7113" i="2"/>
  <c r="C7116" i="2"/>
  <c r="ER18" i="8"/>
  <c r="EU18" i="8"/>
  <c r="C7107" i="2"/>
  <c r="ER9" i="8"/>
  <c r="EU9" i="8"/>
  <c r="C7129" i="2"/>
  <c r="ER31" i="8"/>
  <c r="EU31" i="8"/>
  <c r="ER37" i="8"/>
  <c r="EU37" i="8"/>
  <c r="C7135" i="2"/>
  <c r="ER40" i="8"/>
  <c r="EU40" i="8"/>
  <c r="C7138" i="2"/>
  <c r="C7157" i="2"/>
  <c r="EW20" i="8"/>
  <c r="EZ20" i="8"/>
  <c r="C7136" i="2"/>
  <c r="ER38" i="8"/>
  <c r="EU38" i="8"/>
  <c r="C7188" i="2"/>
  <c r="FB12" i="8"/>
  <c r="FE12" i="8"/>
  <c r="C7145" i="2"/>
  <c r="EW8" i="8"/>
  <c r="EZ8" i="8"/>
  <c r="H27" i="8"/>
  <c r="K27" i="8"/>
  <c r="C6033" i="2"/>
  <c r="C6071" i="2"/>
  <c r="M26" i="8"/>
  <c r="P26" i="8"/>
  <c r="FB25" i="8"/>
  <c r="FE25" i="8"/>
  <c r="C7201" i="2"/>
  <c r="EW24" i="8"/>
  <c r="EZ24" i="8"/>
  <c r="C7161" i="2"/>
  <c r="C7204" i="2"/>
  <c r="FB28" i="8"/>
  <c r="FE28" i="8"/>
  <c r="C7075" i="2"/>
  <c r="EM16" i="8"/>
  <c r="EP16" i="8"/>
  <c r="ER13" i="8"/>
  <c r="EU13" i="8"/>
  <c r="C7111" i="2"/>
  <c r="EW43" i="8"/>
  <c r="EZ43" i="8"/>
  <c r="C7180" i="2"/>
  <c r="C7147" i="2"/>
  <c r="EW10" i="8"/>
  <c r="EZ10" i="8"/>
  <c r="ER14" i="8"/>
  <c r="EU14" i="8"/>
  <c r="C7112" i="2"/>
  <c r="C7196" i="2"/>
  <c r="FB20" i="8"/>
  <c r="FE20" i="8"/>
  <c r="EW18" i="8"/>
  <c r="EZ18" i="8"/>
  <c r="C7155" i="2"/>
  <c r="C7173" i="2"/>
  <c r="EW36" i="8"/>
  <c r="EZ36" i="8"/>
  <c r="C7158" i="2"/>
  <c r="EW21" i="8"/>
  <c r="EZ21" i="8"/>
  <c r="C7156" i="2"/>
  <c r="EW19" i="8"/>
  <c r="EZ19" i="8"/>
  <c r="EW39" i="8"/>
  <c r="EZ39" i="8"/>
  <c r="C7176" i="2"/>
  <c r="FB41" i="8"/>
  <c r="FE41" i="8"/>
  <c r="C7217" i="2"/>
  <c r="EW22" i="8"/>
  <c r="EZ22" i="8"/>
  <c r="C7159" i="2"/>
  <c r="EW37" i="8"/>
  <c r="EZ37" i="8"/>
  <c r="C7174" i="2"/>
  <c r="C7210" i="2"/>
  <c r="FB34" i="8"/>
  <c r="FE34" i="8"/>
  <c r="C7169" i="2"/>
  <c r="EW32" i="8"/>
  <c r="EZ32" i="8"/>
  <c r="C7199" i="2"/>
  <c r="FB23" i="8"/>
  <c r="FE23" i="8"/>
  <c r="C7175" i="2"/>
  <c r="EW38" i="8"/>
  <c r="EZ38" i="8"/>
  <c r="EW9" i="8"/>
  <c r="EZ9" i="8"/>
  <c r="C7146" i="2"/>
  <c r="C7167" i="2"/>
  <c r="EW30" i="8"/>
  <c r="EZ30" i="8"/>
  <c r="C7166" i="2"/>
  <c r="EW29" i="8"/>
  <c r="EZ29" i="8"/>
  <c r="EW42" i="8"/>
  <c r="EZ42" i="8"/>
  <c r="C7179" i="2"/>
  <c r="EW33" i="8"/>
  <c r="EZ33" i="8"/>
  <c r="C7170" i="2"/>
  <c r="EW44" i="8"/>
  <c r="EZ44" i="8"/>
  <c r="C7181" i="2"/>
  <c r="C7148" i="2"/>
  <c r="EW11" i="8"/>
  <c r="EZ11" i="8"/>
  <c r="FG12" i="8"/>
  <c r="FJ12" i="8"/>
  <c r="C7227" i="2"/>
  <c r="C7184" i="2"/>
  <c r="FB8" i="8"/>
  <c r="FE8" i="8"/>
  <c r="C7168" i="2"/>
  <c r="EW31" i="8"/>
  <c r="EZ31" i="8"/>
  <c r="C7177" i="2"/>
  <c r="EW40" i="8"/>
  <c r="EZ40" i="8"/>
  <c r="C7152" i="2"/>
  <c r="EW15" i="8"/>
  <c r="EZ15" i="8"/>
  <c r="C7154" i="2"/>
  <c r="EW17" i="8"/>
  <c r="EZ17" i="8"/>
  <c r="C6072" i="2"/>
  <c r="M27" i="8"/>
  <c r="P27" i="8"/>
  <c r="R26" i="8"/>
  <c r="U26" i="8"/>
  <c r="C6110" i="2"/>
  <c r="FB24" i="8"/>
  <c r="FE24" i="8"/>
  <c r="C7200" i="2"/>
  <c r="C7240" i="2"/>
  <c r="FG25" i="8"/>
  <c r="FJ25" i="8"/>
  <c r="FG28" i="8"/>
  <c r="FJ28" i="8"/>
  <c r="C7243" i="2"/>
  <c r="C7150" i="2"/>
  <c r="EW13" i="8"/>
  <c r="EZ13" i="8"/>
  <c r="C7114" i="2"/>
  <c r="ER16" i="8"/>
  <c r="EU16" i="8"/>
  <c r="C7186" i="2"/>
  <c r="FB10" i="8"/>
  <c r="FE10" i="8"/>
  <c r="C7151" i="2"/>
  <c r="EW14" i="8"/>
  <c r="EZ14" i="8"/>
  <c r="FB43" i="8"/>
  <c r="FE43" i="8"/>
  <c r="C7219" i="2"/>
  <c r="C7223" i="2"/>
  <c r="FG8" i="8"/>
  <c r="FJ8" i="8"/>
  <c r="C7191" i="2"/>
  <c r="FB15" i="8"/>
  <c r="FE15" i="8"/>
  <c r="C7207" i="2"/>
  <c r="FB31" i="8"/>
  <c r="FE31" i="8"/>
  <c r="C7205" i="2"/>
  <c r="FB29" i="8"/>
  <c r="FE29" i="8"/>
  <c r="FG23" i="8"/>
  <c r="FJ23" i="8"/>
  <c r="C7238" i="2"/>
  <c r="C7249" i="2"/>
  <c r="FG34" i="8"/>
  <c r="FJ34" i="8"/>
  <c r="FB21" i="8"/>
  <c r="FE21" i="8"/>
  <c r="C7197" i="2"/>
  <c r="C7266" i="2"/>
  <c r="FL12" i="8"/>
  <c r="FO12" i="8"/>
  <c r="C7209" i="2"/>
  <c r="FB33" i="8"/>
  <c r="FE33" i="8"/>
  <c r="C7185" i="2"/>
  <c r="FB9" i="8"/>
  <c r="FE9" i="8"/>
  <c r="FB22" i="8"/>
  <c r="FE22" i="8"/>
  <c r="C7198" i="2"/>
  <c r="C7215" i="2"/>
  <c r="FB39" i="8"/>
  <c r="FE39" i="8"/>
  <c r="C7216" i="2"/>
  <c r="FB40" i="8"/>
  <c r="FE40" i="8"/>
  <c r="FB11" i="8"/>
  <c r="FE11" i="8"/>
  <c r="C7187" i="2"/>
  <c r="C7206" i="2"/>
  <c r="FB30" i="8"/>
  <c r="FE30" i="8"/>
  <c r="FB38" i="8"/>
  <c r="FE38" i="8"/>
  <c r="C7214" i="2"/>
  <c r="C7208" i="2"/>
  <c r="FB32" i="8"/>
  <c r="FE32" i="8"/>
  <c r="FB19" i="8"/>
  <c r="FE19" i="8"/>
  <c r="C7195" i="2"/>
  <c r="C7212" i="2"/>
  <c r="FB36" i="8"/>
  <c r="FE36" i="8"/>
  <c r="FG20" i="8"/>
  <c r="FJ20" i="8"/>
  <c r="C7235" i="2"/>
  <c r="C7193" i="2"/>
  <c r="FB17" i="8"/>
  <c r="FE17" i="8"/>
  <c r="C7220" i="2"/>
  <c r="FB44" i="8"/>
  <c r="FE44" i="8"/>
  <c r="C7218" i="2"/>
  <c r="FB42" i="8"/>
  <c r="FE42" i="8"/>
  <c r="FB37" i="8"/>
  <c r="FE37" i="8"/>
  <c r="C7213" i="2"/>
  <c r="FG41" i="8"/>
  <c r="FJ41" i="8"/>
  <c r="C7256" i="2"/>
  <c r="C7194" i="2"/>
  <c r="FB18" i="8"/>
  <c r="FE18" i="8"/>
  <c r="C6111" i="2"/>
  <c r="R27" i="8"/>
  <c r="U27" i="8"/>
  <c r="C6149" i="2"/>
  <c r="W26" i="8"/>
  <c r="Z26" i="8"/>
  <c r="C7279" i="2"/>
  <c r="FL25" i="8"/>
  <c r="FO25" i="8"/>
  <c r="FG24" i="8"/>
  <c r="FJ24" i="8"/>
  <c r="C7239" i="2"/>
  <c r="FL28" i="8"/>
  <c r="FO28" i="8"/>
  <c r="C7282" i="2"/>
  <c r="C7153" i="2"/>
  <c r="EW16" i="8"/>
  <c r="EZ16" i="8"/>
  <c r="FB14" i="8"/>
  <c r="FE14" i="8"/>
  <c r="C7190" i="2"/>
  <c r="C7225" i="2"/>
  <c r="FG10" i="8"/>
  <c r="FJ10" i="8"/>
  <c r="C7189" i="2"/>
  <c r="FB13" i="8"/>
  <c r="FE13" i="8"/>
  <c r="FG43" i="8"/>
  <c r="FJ43" i="8"/>
  <c r="C7258" i="2"/>
  <c r="FG17" i="8"/>
  <c r="FJ17" i="8"/>
  <c r="C7232" i="2"/>
  <c r="FG36" i="8"/>
  <c r="FJ36" i="8"/>
  <c r="C7251" i="2"/>
  <c r="C7247" i="2"/>
  <c r="FG32" i="8"/>
  <c r="FJ32" i="8"/>
  <c r="FG30" i="8"/>
  <c r="FJ30" i="8"/>
  <c r="C7245" i="2"/>
  <c r="FG33" i="8"/>
  <c r="FJ33" i="8"/>
  <c r="C7248" i="2"/>
  <c r="FL34" i="8"/>
  <c r="FO34" i="8"/>
  <c r="C7288" i="2"/>
  <c r="C7230" i="2"/>
  <c r="FG15" i="8"/>
  <c r="FJ15" i="8"/>
  <c r="FG42" i="8"/>
  <c r="FJ42" i="8"/>
  <c r="C7257" i="2"/>
  <c r="FL41" i="8"/>
  <c r="FO41" i="8"/>
  <c r="C7295" i="2"/>
  <c r="C7226" i="2"/>
  <c r="FG11" i="8"/>
  <c r="FJ11" i="8"/>
  <c r="FG22" i="8"/>
  <c r="FJ22" i="8"/>
  <c r="C7237" i="2"/>
  <c r="C7259" i="2"/>
  <c r="FG44" i="8"/>
  <c r="FJ44" i="8"/>
  <c r="C7255" i="2"/>
  <c r="FG40" i="8"/>
  <c r="FJ40" i="8"/>
  <c r="C7254" i="2"/>
  <c r="FG39" i="8"/>
  <c r="FJ39" i="8"/>
  <c r="C7224" i="2"/>
  <c r="FG9" i="8"/>
  <c r="FJ9" i="8"/>
  <c r="C7305" i="2"/>
  <c r="FQ12" i="8"/>
  <c r="FT12" i="8"/>
  <c r="C7244" i="2"/>
  <c r="FG29" i="8"/>
  <c r="FJ29" i="8"/>
  <c r="C7246" i="2"/>
  <c r="FG31" i="8"/>
  <c r="FJ31" i="8"/>
  <c r="FL8" i="8"/>
  <c r="FO8" i="8"/>
  <c r="C7262" i="2"/>
  <c r="FG18" i="8"/>
  <c r="FJ18" i="8"/>
  <c r="C7233" i="2"/>
  <c r="C7252" i="2"/>
  <c r="FG37" i="8"/>
  <c r="FJ37" i="8"/>
  <c r="C7274" i="2"/>
  <c r="FL20" i="8"/>
  <c r="FO20" i="8"/>
  <c r="FG19" i="8"/>
  <c r="FJ19" i="8"/>
  <c r="C7234" i="2"/>
  <c r="C7253" i="2"/>
  <c r="FG38" i="8"/>
  <c r="FJ38" i="8"/>
  <c r="FG21" i="8"/>
  <c r="FJ21" i="8"/>
  <c r="C7236" i="2"/>
  <c r="C7277" i="2"/>
  <c r="FL23" i="8"/>
  <c r="FO23" i="8"/>
  <c r="C6150" i="2"/>
  <c r="W27" i="8"/>
  <c r="Z27" i="8"/>
  <c r="C6188" i="2"/>
  <c r="AB26" i="8"/>
  <c r="AE26" i="8"/>
  <c r="FL24" i="8"/>
  <c r="FO24" i="8"/>
  <c r="C7278" i="2"/>
  <c r="C7318" i="2"/>
  <c r="FQ25" i="8"/>
  <c r="FT25" i="8"/>
  <c r="C7321" i="2"/>
  <c r="FQ28" i="8"/>
  <c r="FT28" i="8"/>
  <c r="FG14" i="8"/>
  <c r="FJ14" i="8"/>
  <c r="C7229" i="2"/>
  <c r="FL10" i="8"/>
  <c r="FO10" i="8"/>
  <c r="C7264" i="2"/>
  <c r="FB16" i="8"/>
  <c r="FE16" i="8"/>
  <c r="C7192" i="2"/>
  <c r="C7228" i="2"/>
  <c r="FG13" i="8"/>
  <c r="FJ13" i="8"/>
  <c r="C7297" i="2"/>
  <c r="FL43" i="8"/>
  <c r="FO43" i="8"/>
  <c r="C7291" i="2"/>
  <c r="FL37" i="8"/>
  <c r="FO37" i="8"/>
  <c r="C7283" i="2"/>
  <c r="FL29" i="8"/>
  <c r="FO29" i="8"/>
  <c r="C7263" i="2"/>
  <c r="FL9" i="8"/>
  <c r="FO9" i="8"/>
  <c r="C7294" i="2"/>
  <c r="FL40" i="8"/>
  <c r="FO40" i="8"/>
  <c r="FL44" i="8"/>
  <c r="FO44" i="8"/>
  <c r="C7298" i="2"/>
  <c r="FL11" i="8"/>
  <c r="FO11" i="8"/>
  <c r="C7265" i="2"/>
  <c r="C7275" i="2"/>
  <c r="FL21" i="8"/>
  <c r="FO21" i="8"/>
  <c r="C7273" i="2"/>
  <c r="FL19" i="8"/>
  <c r="FO19" i="8"/>
  <c r="C7301" i="2"/>
  <c r="FQ8" i="8"/>
  <c r="FT8" i="8"/>
  <c r="C7296" i="2"/>
  <c r="FL42" i="8"/>
  <c r="FO42" i="8"/>
  <c r="C7287" i="2"/>
  <c r="FL33" i="8"/>
  <c r="FO33" i="8"/>
  <c r="FL30" i="8"/>
  <c r="FO30" i="8"/>
  <c r="C7284" i="2"/>
  <c r="FL36" i="8"/>
  <c r="FO36" i="8"/>
  <c r="C7290" i="2"/>
  <c r="C7292" i="2"/>
  <c r="FL38" i="8"/>
  <c r="FO38" i="8"/>
  <c r="C7285" i="2"/>
  <c r="FL31" i="8"/>
  <c r="FO31" i="8"/>
  <c r="C7344" i="2"/>
  <c r="FV12" i="8"/>
  <c r="FY12" i="8"/>
  <c r="C7293" i="2"/>
  <c r="FL39" i="8"/>
  <c r="FO39" i="8"/>
  <c r="C7269" i="2"/>
  <c r="FL15" i="8"/>
  <c r="FO15" i="8"/>
  <c r="FL32" i="8"/>
  <c r="FO32" i="8"/>
  <c r="C7286" i="2"/>
  <c r="C7316" i="2"/>
  <c r="FQ23" i="8"/>
  <c r="FT23" i="8"/>
  <c r="C7313" i="2"/>
  <c r="FQ20" i="8"/>
  <c r="FT20" i="8"/>
  <c r="C7272" i="2"/>
  <c r="FL18" i="8"/>
  <c r="FO18" i="8"/>
  <c r="C7276" i="2"/>
  <c r="FL22" i="8"/>
  <c r="FO22" i="8"/>
  <c r="C7334" i="2"/>
  <c r="FQ41" i="8"/>
  <c r="FT41" i="8"/>
  <c r="C7327" i="2"/>
  <c r="FQ34" i="8"/>
  <c r="FT34" i="8"/>
  <c r="C7271" i="2"/>
  <c r="FL17" i="8"/>
  <c r="FO17" i="8"/>
  <c r="C6189" i="2"/>
  <c r="AB27" i="8"/>
  <c r="AE27" i="8"/>
  <c r="C6227" i="2"/>
  <c r="AG26" i="8"/>
  <c r="AJ26" i="8"/>
  <c r="C7357" i="2"/>
  <c r="FV25" i="8"/>
  <c r="FY25" i="8"/>
  <c r="FQ24" i="8"/>
  <c r="FT24" i="8"/>
  <c r="C7317" i="2"/>
  <c r="C7360" i="2"/>
  <c r="FV28" i="8"/>
  <c r="FY28" i="8"/>
  <c r="FQ10" i="8"/>
  <c r="FT10" i="8"/>
  <c r="C7303" i="2"/>
  <c r="FL13" i="8"/>
  <c r="FO13" i="8"/>
  <c r="C7267" i="2"/>
  <c r="FQ43" i="8"/>
  <c r="FT43" i="8"/>
  <c r="C7336" i="2"/>
  <c r="FG16" i="8"/>
  <c r="FJ16" i="8"/>
  <c r="C7231" i="2"/>
  <c r="FL14" i="8"/>
  <c r="FO14" i="8"/>
  <c r="C7268" i="2"/>
  <c r="C7315" i="2"/>
  <c r="FQ22" i="8"/>
  <c r="FT22" i="8"/>
  <c r="C7355" i="2"/>
  <c r="FV23" i="8"/>
  <c r="FY23" i="8"/>
  <c r="GA12" i="8"/>
  <c r="GD12" i="8"/>
  <c r="C7383" i="2"/>
  <c r="FQ38" i="8"/>
  <c r="FT38" i="8"/>
  <c r="C7331" i="2"/>
  <c r="FQ19" i="8"/>
  <c r="FT19" i="8"/>
  <c r="C7312" i="2"/>
  <c r="C7333" i="2"/>
  <c r="FQ40" i="8"/>
  <c r="FT40" i="8"/>
  <c r="FQ29" i="8"/>
  <c r="FT29" i="8"/>
  <c r="C7322" i="2"/>
  <c r="C7366" i="2"/>
  <c r="FV34" i="8"/>
  <c r="FY34" i="8"/>
  <c r="C7311" i="2"/>
  <c r="FQ18" i="8"/>
  <c r="FT18" i="8"/>
  <c r="C7323" i="2"/>
  <c r="FQ30" i="8"/>
  <c r="FT30" i="8"/>
  <c r="FQ11" i="8"/>
  <c r="FT11" i="8"/>
  <c r="C7304" i="2"/>
  <c r="C7310" i="2"/>
  <c r="FQ17" i="8"/>
  <c r="FT17" i="8"/>
  <c r="FV20" i="8"/>
  <c r="FY20" i="8"/>
  <c r="C7352" i="2"/>
  <c r="FQ15" i="8"/>
  <c r="FT15" i="8"/>
  <c r="C7308" i="2"/>
  <c r="C7332" i="2"/>
  <c r="FQ39" i="8"/>
  <c r="FT39" i="8"/>
  <c r="C7324" i="2"/>
  <c r="FQ31" i="8"/>
  <c r="FT31" i="8"/>
  <c r="C7326" i="2"/>
  <c r="FQ33" i="8"/>
  <c r="FT33" i="8"/>
  <c r="FQ42" i="8"/>
  <c r="FT42" i="8"/>
  <c r="C7335" i="2"/>
  <c r="C7340" i="2"/>
  <c r="FV8" i="8"/>
  <c r="FY8" i="8"/>
  <c r="C7314" i="2"/>
  <c r="FQ21" i="8"/>
  <c r="FT21" i="8"/>
  <c r="FQ9" i="8"/>
  <c r="FT9" i="8"/>
  <c r="C7302" i="2"/>
  <c r="C7330" i="2"/>
  <c r="FQ37" i="8"/>
  <c r="FT37" i="8"/>
  <c r="C7373" i="2"/>
  <c r="FV41" i="8"/>
  <c r="FY41" i="8"/>
  <c r="C7325" i="2"/>
  <c r="FQ32" i="8"/>
  <c r="FT32" i="8"/>
  <c r="C7329" i="2"/>
  <c r="FQ36" i="8"/>
  <c r="FT36" i="8"/>
  <c r="C7337" i="2"/>
  <c r="FQ44" i="8"/>
  <c r="FT44" i="8"/>
  <c r="C6228" i="2"/>
  <c r="AG27" i="8"/>
  <c r="AJ27" i="8"/>
  <c r="C6266" i="2"/>
  <c r="AL26" i="8"/>
  <c r="AO26" i="8"/>
  <c r="C7356" i="2"/>
  <c r="FV24" i="8"/>
  <c r="FY24" i="8"/>
  <c r="GA25" i="8"/>
  <c r="GD25" i="8"/>
  <c r="C7396" i="2"/>
  <c r="C7399" i="2"/>
  <c r="GA28" i="8"/>
  <c r="GD28" i="8"/>
  <c r="C7307" i="2"/>
  <c r="FQ14" i="8"/>
  <c r="FT14" i="8"/>
  <c r="FV43" i="8"/>
  <c r="FY43" i="8"/>
  <c r="C7375" i="2"/>
  <c r="C7342" i="2"/>
  <c r="FV10" i="8"/>
  <c r="FY10" i="8"/>
  <c r="C7270" i="2"/>
  <c r="FL16" i="8"/>
  <c r="FO16" i="8"/>
  <c r="FQ13" i="8"/>
  <c r="FT13" i="8"/>
  <c r="C7306" i="2"/>
  <c r="C7368" i="2"/>
  <c r="FV36" i="8"/>
  <c r="FY36" i="8"/>
  <c r="FV37" i="8"/>
  <c r="FY37" i="8"/>
  <c r="C7369" i="2"/>
  <c r="C7353" i="2"/>
  <c r="FV21" i="8"/>
  <c r="FY21" i="8"/>
  <c r="FV31" i="8"/>
  <c r="FY31" i="8"/>
  <c r="C7363" i="2"/>
  <c r="C7349" i="2"/>
  <c r="FV17" i="8"/>
  <c r="FY17" i="8"/>
  <c r="C7350" i="2"/>
  <c r="FV18" i="8"/>
  <c r="FY18" i="8"/>
  <c r="C7394" i="2"/>
  <c r="GA23" i="8"/>
  <c r="GD23" i="8"/>
  <c r="C7374" i="2"/>
  <c r="FV42" i="8"/>
  <c r="FY42" i="8"/>
  <c r="C7347" i="2"/>
  <c r="FV15" i="8"/>
  <c r="FY15" i="8"/>
  <c r="C7361" i="2"/>
  <c r="FV29" i="8"/>
  <c r="FY29" i="8"/>
  <c r="C7351" i="2"/>
  <c r="FV19" i="8"/>
  <c r="FY19" i="8"/>
  <c r="C7370" i="2"/>
  <c r="FV38" i="8"/>
  <c r="FY38" i="8"/>
  <c r="FV32" i="8"/>
  <c r="FY32" i="8"/>
  <c r="C7364" i="2"/>
  <c r="C7379" i="2"/>
  <c r="GA8" i="8"/>
  <c r="GD8" i="8"/>
  <c r="FV33" i="8"/>
  <c r="FY33" i="8"/>
  <c r="C7365" i="2"/>
  <c r="FV39" i="8"/>
  <c r="FY39" i="8"/>
  <c r="C7371" i="2"/>
  <c r="FV30" i="8"/>
  <c r="FY30" i="8"/>
  <c r="C7362" i="2"/>
  <c r="C7405" i="2"/>
  <c r="GA34" i="8"/>
  <c r="GD34" i="8"/>
  <c r="C7372" i="2"/>
  <c r="FV40" i="8"/>
  <c r="FY40" i="8"/>
  <c r="C7354" i="2"/>
  <c r="FV22" i="8"/>
  <c r="FY22" i="8"/>
  <c r="C7376" i="2"/>
  <c r="FV44" i="8"/>
  <c r="FY44" i="8"/>
  <c r="C7412" i="2"/>
  <c r="GA41" i="8"/>
  <c r="GD41" i="8"/>
  <c r="C7341" i="2"/>
  <c r="FV9" i="8"/>
  <c r="FY9" i="8"/>
  <c r="C7391" i="2"/>
  <c r="GA20" i="8"/>
  <c r="GD20" i="8"/>
  <c r="C7343" i="2"/>
  <c r="FV11" i="8"/>
  <c r="FY11" i="8"/>
  <c r="C7422" i="2"/>
  <c r="GF12" i="8"/>
  <c r="GI12" i="8"/>
  <c r="C6267" i="2"/>
  <c r="AL27" i="8"/>
  <c r="AO27" i="8"/>
  <c r="C6305" i="2"/>
  <c r="AQ26" i="8"/>
  <c r="AT26" i="8"/>
  <c r="C7435" i="2"/>
  <c r="GF25" i="8"/>
  <c r="GI25" i="8"/>
  <c r="GA24" i="8"/>
  <c r="GD24" i="8"/>
  <c r="C7395" i="2"/>
  <c r="C7438" i="2"/>
  <c r="GF28" i="8"/>
  <c r="GI28" i="8"/>
  <c r="C7346" i="2"/>
  <c r="FV14" i="8"/>
  <c r="FY14" i="8"/>
  <c r="C7309" i="2"/>
  <c r="FQ16" i="8"/>
  <c r="FT16" i="8"/>
  <c r="C7381" i="2"/>
  <c r="GA10" i="8"/>
  <c r="GD10" i="8"/>
  <c r="C7345" i="2"/>
  <c r="FV13" i="8"/>
  <c r="FY13" i="8"/>
  <c r="C7414" i="2"/>
  <c r="GA43" i="8"/>
  <c r="GD43" i="8"/>
  <c r="GA11" i="8"/>
  <c r="GD11" i="8"/>
  <c r="C7382" i="2"/>
  <c r="C7380" i="2"/>
  <c r="GA9" i="8"/>
  <c r="GD9" i="8"/>
  <c r="C7415" i="2"/>
  <c r="GA44" i="8"/>
  <c r="GD44" i="8"/>
  <c r="C7411" i="2"/>
  <c r="GA40" i="8"/>
  <c r="GD40" i="8"/>
  <c r="GA38" i="8"/>
  <c r="GD38" i="8"/>
  <c r="C7409" i="2"/>
  <c r="C7400" i="2"/>
  <c r="GA29" i="8"/>
  <c r="GD29" i="8"/>
  <c r="GA15" i="8"/>
  <c r="GD15" i="8"/>
  <c r="C7386" i="2"/>
  <c r="GA18" i="8"/>
  <c r="GD18" i="8"/>
  <c r="C7389" i="2"/>
  <c r="GK12" i="8"/>
  <c r="GN12" i="8"/>
  <c r="C7461" i="2"/>
  <c r="C7401" i="2"/>
  <c r="GA30" i="8"/>
  <c r="GD30" i="8"/>
  <c r="C7404" i="2"/>
  <c r="GA33" i="8"/>
  <c r="GD33" i="8"/>
  <c r="C7403" i="2"/>
  <c r="GA32" i="8"/>
  <c r="GD32" i="8"/>
  <c r="GA31" i="8"/>
  <c r="GD31" i="8"/>
  <c r="C7402" i="2"/>
  <c r="C7408" i="2"/>
  <c r="GA37" i="8"/>
  <c r="GD37" i="8"/>
  <c r="C7430" i="2"/>
  <c r="GF20" i="8"/>
  <c r="GI20" i="8"/>
  <c r="C7393" i="2"/>
  <c r="GA22" i="8"/>
  <c r="GD22" i="8"/>
  <c r="GF34" i="8"/>
  <c r="GI34" i="8"/>
  <c r="C7444" i="2"/>
  <c r="C7418" i="2"/>
  <c r="GF8" i="8"/>
  <c r="GI8" i="8"/>
  <c r="GA19" i="8"/>
  <c r="GD19" i="8"/>
  <c r="C7390" i="2"/>
  <c r="GA42" i="8"/>
  <c r="GD42" i="8"/>
  <c r="C7413" i="2"/>
  <c r="C7433" i="2"/>
  <c r="GF23" i="8"/>
  <c r="GI23" i="8"/>
  <c r="C7388" i="2"/>
  <c r="GA17" i="8"/>
  <c r="GD17" i="8"/>
  <c r="C7392" i="2"/>
  <c r="GA21" i="8"/>
  <c r="GD21" i="8"/>
  <c r="C7407" i="2"/>
  <c r="GA36" i="8"/>
  <c r="GD36" i="8"/>
  <c r="C7451" i="2"/>
  <c r="GF41" i="8"/>
  <c r="GI41" i="8"/>
  <c r="C7410" i="2"/>
  <c r="GA39" i="8"/>
  <c r="GD39" i="8"/>
  <c r="C6306" i="2"/>
  <c r="AQ27" i="8"/>
  <c r="AT27" i="8"/>
  <c r="AV26" i="8"/>
  <c r="AY26" i="8"/>
  <c r="C6344" i="2"/>
  <c r="C7434" i="2"/>
  <c r="GF24" i="8"/>
  <c r="GI24" i="8"/>
  <c r="C7474" i="2"/>
  <c r="GK25" i="8"/>
  <c r="GN25" i="8"/>
  <c r="C7477" i="2"/>
  <c r="GK28" i="8"/>
  <c r="GN28" i="8"/>
  <c r="C7453" i="2"/>
  <c r="GF43" i="8"/>
  <c r="GI43" i="8"/>
  <c r="C7385" i="2"/>
  <c r="GA14" i="8"/>
  <c r="GD14" i="8"/>
  <c r="GA13" i="8"/>
  <c r="GD13" i="8"/>
  <c r="C7384" i="2"/>
  <c r="C7348" i="2"/>
  <c r="FV16" i="8"/>
  <c r="FY16" i="8"/>
  <c r="GF10" i="8"/>
  <c r="GI10" i="8"/>
  <c r="C7420" i="2"/>
  <c r="C7449" i="2"/>
  <c r="GF39" i="8"/>
  <c r="GI39" i="8"/>
  <c r="GF36" i="8"/>
  <c r="GI36" i="8"/>
  <c r="C7446" i="2"/>
  <c r="C7427" i="2"/>
  <c r="GF17" i="8"/>
  <c r="GI17" i="8"/>
  <c r="C7432" i="2"/>
  <c r="GF22" i="8"/>
  <c r="GI22" i="8"/>
  <c r="C7447" i="2"/>
  <c r="GF37" i="8"/>
  <c r="GI37" i="8"/>
  <c r="C7442" i="2"/>
  <c r="GF32" i="8"/>
  <c r="GI32" i="8"/>
  <c r="C7440" i="2"/>
  <c r="GF30" i="8"/>
  <c r="GI30" i="8"/>
  <c r="GF9" i="8"/>
  <c r="GI9" i="8"/>
  <c r="C7419" i="2"/>
  <c r="C7452" i="2"/>
  <c r="GF42" i="8"/>
  <c r="GI42" i="8"/>
  <c r="C7483" i="2"/>
  <c r="GK34" i="8"/>
  <c r="GN34" i="8"/>
  <c r="C7428" i="2"/>
  <c r="GF18" i="8"/>
  <c r="GI18" i="8"/>
  <c r="C7425" i="2"/>
  <c r="GF15" i="8"/>
  <c r="GI15" i="8"/>
  <c r="GF38" i="8"/>
  <c r="GI38" i="8"/>
  <c r="C7448" i="2"/>
  <c r="C7431" i="2"/>
  <c r="GF21" i="8"/>
  <c r="GI21" i="8"/>
  <c r="C7472" i="2"/>
  <c r="GK23" i="8"/>
  <c r="GN23" i="8"/>
  <c r="C7457" i="2"/>
  <c r="GK8" i="8"/>
  <c r="GN8" i="8"/>
  <c r="GK20" i="8"/>
  <c r="GN20" i="8"/>
  <c r="C7469" i="2"/>
  <c r="C7443" i="2"/>
  <c r="GF33" i="8"/>
  <c r="GI33" i="8"/>
  <c r="GF29" i="8"/>
  <c r="GI29" i="8"/>
  <c r="C7439" i="2"/>
  <c r="C7450" i="2"/>
  <c r="GF40" i="8"/>
  <c r="GI40" i="8"/>
  <c r="GF44" i="8"/>
  <c r="GI44" i="8"/>
  <c r="C7454" i="2"/>
  <c r="C7490" i="2"/>
  <c r="GK41" i="8"/>
  <c r="GN41" i="8"/>
  <c r="GF19" i="8"/>
  <c r="GI19" i="8"/>
  <c r="C7429" i="2"/>
  <c r="GF31" i="8"/>
  <c r="GI31" i="8"/>
  <c r="C7441" i="2"/>
  <c r="GP12" i="8"/>
  <c r="GS12" i="8"/>
  <c r="C7500" i="2"/>
  <c r="C7421" i="2"/>
  <c r="GF11" i="8"/>
  <c r="GI11" i="8"/>
  <c r="AV27" i="8"/>
  <c r="AY27" i="8"/>
  <c r="C6345" i="2"/>
  <c r="BA26" i="8"/>
  <c r="BD26" i="8"/>
  <c r="C6383" i="2"/>
  <c r="GP25" i="8"/>
  <c r="GS25" i="8"/>
  <c r="C7513" i="2"/>
  <c r="C7473" i="2"/>
  <c r="GK24" i="8"/>
  <c r="GN24" i="8"/>
  <c r="C7516" i="2"/>
  <c r="GP28" i="8"/>
  <c r="GS28" i="8"/>
  <c r="C7492" i="2"/>
  <c r="GK43" i="8"/>
  <c r="GN43" i="8"/>
  <c r="GA16" i="8"/>
  <c r="GD16" i="8"/>
  <c r="C7387" i="2"/>
  <c r="C7424" i="2"/>
  <c r="GF14" i="8"/>
  <c r="GI14" i="8"/>
  <c r="C7459" i="2"/>
  <c r="GK10" i="8"/>
  <c r="GN10" i="8"/>
  <c r="C7423" i="2"/>
  <c r="GF13" i="8"/>
  <c r="GI13" i="8"/>
  <c r="C7529" i="2"/>
  <c r="GP41" i="8"/>
  <c r="GS41" i="8"/>
  <c r="GK40" i="8"/>
  <c r="GN40" i="8"/>
  <c r="C7489" i="2"/>
  <c r="C7511" i="2"/>
  <c r="GP23" i="8"/>
  <c r="GS23" i="8"/>
  <c r="C7464" i="2"/>
  <c r="GK15" i="8"/>
  <c r="GN15" i="8"/>
  <c r="GP34" i="8"/>
  <c r="GS34" i="8"/>
  <c r="C7522" i="2"/>
  <c r="C7491" i="2"/>
  <c r="GK42" i="8"/>
  <c r="GN42" i="8"/>
  <c r="C7481" i="2"/>
  <c r="GK32" i="8"/>
  <c r="GN32" i="8"/>
  <c r="C7471" i="2"/>
  <c r="GK22" i="8"/>
  <c r="GN22" i="8"/>
  <c r="GU12" i="8"/>
  <c r="GX12" i="8"/>
  <c r="C7539" i="2"/>
  <c r="C7508" i="2"/>
  <c r="GP20" i="8"/>
  <c r="GS20" i="8"/>
  <c r="C7485" i="2"/>
  <c r="GK36" i="8"/>
  <c r="GN36" i="8"/>
  <c r="C7460" i="2"/>
  <c r="GK11" i="8"/>
  <c r="GN11" i="8"/>
  <c r="GK33" i="8"/>
  <c r="GN33" i="8"/>
  <c r="C7482" i="2"/>
  <c r="C7496" i="2"/>
  <c r="GP8" i="8"/>
  <c r="GS8" i="8"/>
  <c r="C7470" i="2"/>
  <c r="GK21" i="8"/>
  <c r="GN21" i="8"/>
  <c r="C7467" i="2"/>
  <c r="GK18" i="8"/>
  <c r="GN18" i="8"/>
  <c r="C7479" i="2"/>
  <c r="GK30" i="8"/>
  <c r="GN30" i="8"/>
  <c r="C7486" i="2"/>
  <c r="GK37" i="8"/>
  <c r="GN37" i="8"/>
  <c r="GK17" i="8"/>
  <c r="GN17" i="8"/>
  <c r="C7466" i="2"/>
  <c r="C7488" i="2"/>
  <c r="GK39" i="8"/>
  <c r="GN39" i="8"/>
  <c r="C7480" i="2"/>
  <c r="GK31" i="8"/>
  <c r="GN31" i="8"/>
  <c r="C7468" i="2"/>
  <c r="GK19" i="8"/>
  <c r="GN19" i="8"/>
  <c r="GK44" i="8"/>
  <c r="GN44" i="8"/>
  <c r="C7493" i="2"/>
  <c r="C7478" i="2"/>
  <c r="GK29" i="8"/>
  <c r="GN29" i="8"/>
  <c r="C7487" i="2"/>
  <c r="GK38" i="8"/>
  <c r="GN38" i="8"/>
  <c r="GK9" i="8"/>
  <c r="GN9" i="8"/>
  <c r="C7458" i="2"/>
  <c r="C6384" i="2"/>
  <c r="BA27" i="8"/>
  <c r="BD27" i="8"/>
  <c r="C6422" i="2"/>
  <c r="BF26" i="8"/>
  <c r="BI26" i="8"/>
  <c r="C7512" i="2"/>
  <c r="GP24" i="8"/>
  <c r="GS24" i="8"/>
  <c r="C7552" i="2"/>
  <c r="GU25" i="8"/>
  <c r="GX25" i="8"/>
  <c r="C7555" i="2"/>
  <c r="GU28" i="8"/>
  <c r="GX28" i="8"/>
  <c r="GK14" i="8"/>
  <c r="GN14" i="8"/>
  <c r="C7463" i="2"/>
  <c r="GP10" i="8"/>
  <c r="GS10" i="8"/>
  <c r="C7498" i="2"/>
  <c r="C7462" i="2"/>
  <c r="GK13" i="8"/>
  <c r="GN13" i="8"/>
  <c r="C7531" i="2"/>
  <c r="GP43" i="8"/>
  <c r="GS43" i="8"/>
  <c r="C7426" i="2"/>
  <c r="GF16" i="8"/>
  <c r="GI16" i="8"/>
  <c r="GP19" i="8"/>
  <c r="GS19" i="8"/>
  <c r="C7507" i="2"/>
  <c r="C7527" i="2"/>
  <c r="GP39" i="8"/>
  <c r="GS39" i="8"/>
  <c r="C7525" i="2"/>
  <c r="GP37" i="8"/>
  <c r="GS37" i="8"/>
  <c r="C7506" i="2"/>
  <c r="GP18" i="8"/>
  <c r="GS18" i="8"/>
  <c r="C7535" i="2"/>
  <c r="GU8" i="8"/>
  <c r="GX8" i="8"/>
  <c r="GP11" i="8"/>
  <c r="GS11" i="8"/>
  <c r="C7499" i="2"/>
  <c r="C7547" i="2"/>
  <c r="GU20" i="8"/>
  <c r="GX20" i="8"/>
  <c r="GP22" i="8"/>
  <c r="GS22" i="8"/>
  <c r="C7510" i="2"/>
  <c r="C7517" i="2"/>
  <c r="GP29" i="8"/>
  <c r="GS29" i="8"/>
  <c r="GZ12" i="8"/>
  <c r="HC12" i="8"/>
  <c r="C7578" i="2"/>
  <c r="C7561" i="2"/>
  <c r="GU34" i="8"/>
  <c r="GX34" i="8"/>
  <c r="C7528" i="2"/>
  <c r="GP40" i="8"/>
  <c r="GS40" i="8"/>
  <c r="C7519" i="2"/>
  <c r="GP31" i="8"/>
  <c r="GS31" i="8"/>
  <c r="GP30" i="8"/>
  <c r="GS30" i="8"/>
  <c r="C7518" i="2"/>
  <c r="GP21" i="8"/>
  <c r="GS21" i="8"/>
  <c r="C7509" i="2"/>
  <c r="C7524" i="2"/>
  <c r="GP36" i="8"/>
  <c r="GS36" i="8"/>
  <c r="C7520" i="2"/>
  <c r="GP32" i="8"/>
  <c r="GS32" i="8"/>
  <c r="C7530" i="2"/>
  <c r="GP42" i="8"/>
  <c r="GS42" i="8"/>
  <c r="C7503" i="2"/>
  <c r="GP15" i="8"/>
  <c r="GS15" i="8"/>
  <c r="C7550" i="2"/>
  <c r="GU23" i="8"/>
  <c r="GX23" i="8"/>
  <c r="C7568" i="2"/>
  <c r="GU41" i="8"/>
  <c r="GX41" i="8"/>
  <c r="C7526" i="2"/>
  <c r="GP38" i="8"/>
  <c r="GS38" i="8"/>
  <c r="C7497" i="2"/>
  <c r="GP9" i="8"/>
  <c r="GS9" i="8"/>
  <c r="C7532" i="2"/>
  <c r="GP44" i="8"/>
  <c r="GS44" i="8"/>
  <c r="GP17" i="8"/>
  <c r="GS17" i="8"/>
  <c r="C7505" i="2"/>
  <c r="C7521" i="2"/>
  <c r="GP33" i="8"/>
  <c r="GS33" i="8"/>
  <c r="C6423" i="2"/>
  <c r="BF27" i="8"/>
  <c r="BI27" i="8"/>
  <c r="BK26" i="8"/>
  <c r="BN26" i="8"/>
  <c r="C6461" i="2"/>
  <c r="GZ25" i="8"/>
  <c r="HC25" i="8"/>
  <c r="C7591" i="2"/>
  <c r="GU24" i="8"/>
  <c r="GX24" i="8"/>
  <c r="C7551" i="2"/>
  <c r="C7594" i="2"/>
  <c r="GZ28" i="8"/>
  <c r="HC28" i="8"/>
  <c r="HE28" i="8"/>
  <c r="HH28" i="8"/>
  <c r="GU43" i="8"/>
  <c r="GX43" i="8"/>
  <c r="C7570" i="2"/>
  <c r="C7537" i="2"/>
  <c r="GU10" i="8"/>
  <c r="GX10" i="8"/>
  <c r="C7465" i="2"/>
  <c r="GK16" i="8"/>
  <c r="GN16" i="8"/>
  <c r="GP13" i="8"/>
  <c r="GS13" i="8"/>
  <c r="C7501" i="2"/>
  <c r="GP14" i="8"/>
  <c r="GS14" i="8"/>
  <c r="C7502" i="2"/>
  <c r="GZ41" i="8"/>
  <c r="HC41" i="8"/>
  <c r="C7607" i="2"/>
  <c r="GU33" i="8"/>
  <c r="GX33" i="8"/>
  <c r="C7560" i="2"/>
  <c r="C7571" i="2"/>
  <c r="GU44" i="8"/>
  <c r="GX44" i="8"/>
  <c r="GU38" i="8"/>
  <c r="GX38" i="8"/>
  <c r="C7565" i="2"/>
  <c r="C7589" i="2"/>
  <c r="GZ23" i="8"/>
  <c r="HC23" i="8"/>
  <c r="C7569" i="2"/>
  <c r="GU42" i="8"/>
  <c r="GX42" i="8"/>
  <c r="GU31" i="8"/>
  <c r="GX31" i="8"/>
  <c r="C7558" i="2"/>
  <c r="GZ34" i="8"/>
  <c r="HC34" i="8"/>
  <c r="C7600" i="2"/>
  <c r="C7556" i="2"/>
  <c r="GU29" i="8"/>
  <c r="GX29" i="8"/>
  <c r="GU18" i="8"/>
  <c r="GX18" i="8"/>
  <c r="C7545" i="2"/>
  <c r="GU39" i="8"/>
  <c r="GX39" i="8"/>
  <c r="C7566" i="2"/>
  <c r="C7548" i="2"/>
  <c r="GU21" i="8"/>
  <c r="GX21" i="8"/>
  <c r="HE12" i="8"/>
  <c r="HH12" i="8"/>
  <c r="C7617" i="2"/>
  <c r="GU22" i="8"/>
  <c r="GX22" i="8"/>
  <c r="C7549" i="2"/>
  <c r="C7538" i="2"/>
  <c r="GU11" i="8"/>
  <c r="GX11" i="8"/>
  <c r="C7536" i="2"/>
  <c r="GU9" i="8"/>
  <c r="GX9" i="8"/>
  <c r="C7542" i="2"/>
  <c r="GU15" i="8"/>
  <c r="GX15" i="8"/>
  <c r="C7559" i="2"/>
  <c r="GU32" i="8"/>
  <c r="GX32" i="8"/>
  <c r="C7563" i="2"/>
  <c r="GU36" i="8"/>
  <c r="GX36" i="8"/>
  <c r="GU40" i="8"/>
  <c r="GX40" i="8"/>
  <c r="C7567" i="2"/>
  <c r="GZ20" i="8"/>
  <c r="HC20" i="8"/>
  <c r="C7586" i="2"/>
  <c r="GZ8" i="8"/>
  <c r="HC8" i="8"/>
  <c r="C7574" i="2"/>
  <c r="GU37" i="8"/>
  <c r="GX37" i="8"/>
  <c r="C7564" i="2"/>
  <c r="C7544" i="2"/>
  <c r="GU17" i="8"/>
  <c r="GX17" i="8"/>
  <c r="C7557" i="2"/>
  <c r="GU30" i="8"/>
  <c r="GX30" i="8"/>
  <c r="GU19" i="8"/>
  <c r="GX19" i="8"/>
  <c r="C7546" i="2"/>
  <c r="C6462" i="2"/>
  <c r="BK27" i="8"/>
  <c r="BN27" i="8"/>
  <c r="C6500" i="2"/>
  <c r="BP26" i="8"/>
  <c r="BS26" i="8"/>
  <c r="GZ24" i="8"/>
  <c r="HC24" i="8"/>
  <c r="C7590" i="2"/>
  <c r="C7633" i="2"/>
  <c r="GZ10" i="8"/>
  <c r="HC10" i="8"/>
  <c r="C7576" i="2"/>
  <c r="C7540" i="2"/>
  <c r="GU13" i="8"/>
  <c r="GX13" i="8"/>
  <c r="C7504" i="2"/>
  <c r="GP16" i="8"/>
  <c r="GS16" i="8"/>
  <c r="GU14" i="8"/>
  <c r="GX14" i="8"/>
  <c r="C7541" i="2"/>
  <c r="C7609" i="2"/>
  <c r="GZ43" i="8"/>
  <c r="HC43" i="8"/>
  <c r="GZ17" i="8"/>
  <c r="HC17" i="8"/>
  <c r="C7583" i="2"/>
  <c r="C7602" i="2"/>
  <c r="GZ36" i="8"/>
  <c r="HC36" i="8"/>
  <c r="C7581" i="2"/>
  <c r="GZ15" i="8"/>
  <c r="HC15" i="8"/>
  <c r="C7577" i="2"/>
  <c r="GZ11" i="8"/>
  <c r="HC11" i="8"/>
  <c r="C7595" i="2"/>
  <c r="GZ29" i="8"/>
  <c r="HC29" i="8"/>
  <c r="C7608" i="2"/>
  <c r="GZ42" i="8"/>
  <c r="HC42" i="8"/>
  <c r="C7603" i="2"/>
  <c r="GZ37" i="8"/>
  <c r="HC37" i="8"/>
  <c r="C7625" i="2"/>
  <c r="HE20" i="8"/>
  <c r="HH20" i="8"/>
  <c r="HJ12" i="8"/>
  <c r="HM12" i="8"/>
  <c r="C7656" i="2"/>
  <c r="C7605" i="2"/>
  <c r="GZ39" i="8"/>
  <c r="HC39" i="8"/>
  <c r="C7597" i="2"/>
  <c r="GZ31" i="8"/>
  <c r="HC31" i="8"/>
  <c r="GZ38" i="8"/>
  <c r="HC38" i="8"/>
  <c r="C7604" i="2"/>
  <c r="C7599" i="2"/>
  <c r="GZ33" i="8"/>
  <c r="HC33" i="8"/>
  <c r="GZ30" i="8"/>
  <c r="HC30" i="8"/>
  <c r="C7596" i="2"/>
  <c r="C7598" i="2"/>
  <c r="GZ32" i="8"/>
  <c r="HC32" i="8"/>
  <c r="C7575" i="2"/>
  <c r="GZ9" i="8"/>
  <c r="HC9" i="8"/>
  <c r="C7587" i="2"/>
  <c r="GZ21" i="8"/>
  <c r="HC21" i="8"/>
  <c r="C7628" i="2"/>
  <c r="HE23" i="8"/>
  <c r="HH23" i="8"/>
  <c r="C7610" i="2"/>
  <c r="GZ44" i="8"/>
  <c r="HC44" i="8"/>
  <c r="C7585" i="2"/>
  <c r="GZ19" i="8"/>
  <c r="HC19" i="8"/>
  <c r="C7613" i="2"/>
  <c r="HE8" i="8"/>
  <c r="HH8" i="8"/>
  <c r="C7606" i="2"/>
  <c r="GZ40" i="8"/>
  <c r="HC40" i="8"/>
  <c r="C7588" i="2"/>
  <c r="GZ22" i="8"/>
  <c r="HC22" i="8"/>
  <c r="C7584" i="2"/>
  <c r="GZ18" i="8"/>
  <c r="HC18" i="8"/>
  <c r="C7639" i="2"/>
  <c r="HE34" i="8"/>
  <c r="HH34" i="8"/>
  <c r="C7646" i="2"/>
  <c r="HE41" i="8"/>
  <c r="HH41" i="8"/>
  <c r="BP27" i="8"/>
  <c r="BS27" i="8"/>
  <c r="C6501" i="2"/>
  <c r="C6539" i="2"/>
  <c r="BU26" i="8"/>
  <c r="BX26" i="8"/>
  <c r="C7579" i="2"/>
  <c r="GZ13" i="8"/>
  <c r="HC13" i="8"/>
  <c r="C7580" i="2"/>
  <c r="GZ14" i="8"/>
  <c r="HC14" i="8"/>
  <c r="HE43" i="8"/>
  <c r="HH43" i="8"/>
  <c r="C7648" i="2"/>
  <c r="C7543" i="2"/>
  <c r="GU16" i="8"/>
  <c r="GX16" i="8"/>
  <c r="HE10" i="8"/>
  <c r="HH10" i="8"/>
  <c r="C7615" i="2"/>
  <c r="HJ34" i="8"/>
  <c r="HM34" i="8"/>
  <c r="C7678" i="2"/>
  <c r="HE22" i="8"/>
  <c r="HH22" i="8"/>
  <c r="C7627" i="2"/>
  <c r="C7652" i="2"/>
  <c r="HJ8" i="8"/>
  <c r="HM8" i="8"/>
  <c r="HE19" i="8"/>
  <c r="HH19" i="8"/>
  <c r="C7624" i="2"/>
  <c r="C7667" i="2"/>
  <c r="HJ23" i="8"/>
  <c r="HM23" i="8"/>
  <c r="C7626" i="2"/>
  <c r="HE21" i="8"/>
  <c r="HH21" i="8"/>
  <c r="C7637" i="2"/>
  <c r="HE32" i="8"/>
  <c r="HH32" i="8"/>
  <c r="C7644" i="2"/>
  <c r="HE39" i="8"/>
  <c r="HH39" i="8"/>
  <c r="C7642" i="2"/>
  <c r="HE37" i="8"/>
  <c r="HH37" i="8"/>
  <c r="C7634" i="2"/>
  <c r="HE29" i="8"/>
  <c r="HH29" i="8"/>
  <c r="HE15" i="8"/>
  <c r="HH15" i="8"/>
  <c r="C7620" i="2"/>
  <c r="C7645" i="2"/>
  <c r="HE40" i="8"/>
  <c r="HH40" i="8"/>
  <c r="C7635" i="2"/>
  <c r="HE30" i="8"/>
  <c r="HH30" i="8"/>
  <c r="C7643" i="2"/>
  <c r="HE38" i="8"/>
  <c r="HH38" i="8"/>
  <c r="C7622" i="2"/>
  <c r="HE17" i="8"/>
  <c r="HH17" i="8"/>
  <c r="C7623" i="2"/>
  <c r="HE18" i="8"/>
  <c r="HH18" i="8"/>
  <c r="HE9" i="8"/>
  <c r="HH9" i="8"/>
  <c r="C7614" i="2"/>
  <c r="C7638" i="2"/>
  <c r="HE33" i="8"/>
  <c r="HH33" i="8"/>
  <c r="C7636" i="2"/>
  <c r="HE31" i="8"/>
  <c r="HH31" i="8"/>
  <c r="C7664" i="2"/>
  <c r="HJ20" i="8"/>
  <c r="HM20" i="8"/>
  <c r="C7647" i="2"/>
  <c r="HE42" i="8"/>
  <c r="HH42" i="8"/>
  <c r="C7616" i="2"/>
  <c r="HE11" i="8"/>
  <c r="HH11" i="8"/>
  <c r="C7641" i="2"/>
  <c r="HE36" i="8"/>
  <c r="HH36" i="8"/>
  <c r="C7685" i="2"/>
  <c r="HJ41" i="8"/>
  <c r="HM41" i="8"/>
  <c r="C7649" i="2"/>
  <c r="HE44" i="8"/>
  <c r="HH44" i="8"/>
  <c r="HO12" i="8"/>
  <c r="HR12" i="8"/>
  <c r="C7695" i="2"/>
  <c r="C6540" i="2"/>
  <c r="BU27" i="8"/>
  <c r="BX27" i="8"/>
  <c r="BZ26" i="8"/>
  <c r="CC26" i="8"/>
  <c r="C6578" i="2"/>
  <c r="C7582" i="2"/>
  <c r="GZ16" i="8"/>
  <c r="HC16" i="8"/>
  <c r="HE14" i="8"/>
  <c r="HH14" i="8"/>
  <c r="C7619" i="2"/>
  <c r="C7618" i="2"/>
  <c r="HE13" i="8"/>
  <c r="HH13" i="8"/>
  <c r="C7654" i="2"/>
  <c r="HJ10" i="8"/>
  <c r="HM10" i="8"/>
  <c r="C7687" i="2"/>
  <c r="HJ43" i="8"/>
  <c r="HM43" i="8"/>
  <c r="C7724" i="2"/>
  <c r="HO41" i="8"/>
  <c r="HR41" i="8"/>
  <c r="C7655" i="2"/>
  <c r="HJ11" i="8"/>
  <c r="HM11" i="8"/>
  <c r="C7703" i="2"/>
  <c r="HO20" i="8"/>
  <c r="HR20" i="8"/>
  <c r="C7677" i="2"/>
  <c r="HJ33" i="8"/>
  <c r="HM33" i="8"/>
  <c r="C7661" i="2"/>
  <c r="HJ17" i="8"/>
  <c r="HM17" i="8"/>
  <c r="C7682" i="2"/>
  <c r="HJ38" i="8"/>
  <c r="HM38" i="8"/>
  <c r="HJ40" i="8"/>
  <c r="HM40" i="8"/>
  <c r="C7684" i="2"/>
  <c r="C7673" i="2"/>
  <c r="HJ29" i="8"/>
  <c r="HM29" i="8"/>
  <c r="HJ39" i="8"/>
  <c r="HM39" i="8"/>
  <c r="C7683" i="2"/>
  <c r="C7665" i="2"/>
  <c r="HJ21" i="8"/>
  <c r="HM21" i="8"/>
  <c r="HT12" i="8"/>
  <c r="HW12" i="8"/>
  <c r="C7734" i="2"/>
  <c r="C7653" i="2"/>
  <c r="HJ9" i="8"/>
  <c r="HM9" i="8"/>
  <c r="C7663" i="2"/>
  <c r="HJ19" i="8"/>
  <c r="HM19" i="8"/>
  <c r="C7666" i="2"/>
  <c r="HJ22" i="8"/>
  <c r="HM22" i="8"/>
  <c r="C7680" i="2"/>
  <c r="HJ36" i="8"/>
  <c r="HM36" i="8"/>
  <c r="C7686" i="2"/>
  <c r="HJ42" i="8"/>
  <c r="HM42" i="8"/>
  <c r="HJ31" i="8"/>
  <c r="HM31" i="8"/>
  <c r="C7675" i="2"/>
  <c r="HJ18" i="8"/>
  <c r="HM18" i="8"/>
  <c r="C7662" i="2"/>
  <c r="C7674" i="2"/>
  <c r="HJ30" i="8"/>
  <c r="HM30" i="8"/>
  <c r="HJ37" i="8"/>
  <c r="HM37" i="8"/>
  <c r="C7681" i="2"/>
  <c r="C7676" i="2"/>
  <c r="HJ32" i="8"/>
  <c r="HM32" i="8"/>
  <c r="C7706" i="2"/>
  <c r="HO23" i="8"/>
  <c r="HR23" i="8"/>
  <c r="C7691" i="2"/>
  <c r="HO8" i="8"/>
  <c r="HR8" i="8"/>
  <c r="HJ44" i="8"/>
  <c r="HM44" i="8"/>
  <c r="C7688" i="2"/>
  <c r="C7659" i="2"/>
  <c r="HJ15" i="8"/>
  <c r="HM15" i="8"/>
  <c r="C7717" i="2"/>
  <c r="HO34" i="8"/>
  <c r="HR34" i="8"/>
  <c r="C6579" i="2"/>
  <c r="BZ27" i="8"/>
  <c r="CC27" i="8"/>
  <c r="C7693" i="2"/>
  <c r="HO10" i="8"/>
  <c r="HR10" i="8"/>
  <c r="HJ14" i="8"/>
  <c r="HM14" i="8"/>
  <c r="C7658" i="2"/>
  <c r="HO43" i="8"/>
  <c r="HR43" i="8"/>
  <c r="C7726" i="2"/>
  <c r="HJ13" i="8"/>
  <c r="HM13" i="8"/>
  <c r="C7657" i="2"/>
  <c r="HE16" i="8"/>
  <c r="HH16" i="8"/>
  <c r="C7621" i="2"/>
  <c r="HO15" i="8"/>
  <c r="HR15" i="8"/>
  <c r="C7698" i="2"/>
  <c r="C7745" i="2"/>
  <c r="HT23" i="8"/>
  <c r="HW23" i="8"/>
  <c r="HO36" i="8"/>
  <c r="HR36" i="8"/>
  <c r="C7719" i="2"/>
  <c r="C7702" i="2"/>
  <c r="HO19" i="8"/>
  <c r="HR19" i="8"/>
  <c r="C7692" i="2"/>
  <c r="HO9" i="8"/>
  <c r="HR9" i="8"/>
  <c r="C7704" i="2"/>
  <c r="HO21" i="8"/>
  <c r="HR21" i="8"/>
  <c r="HO29" i="8"/>
  <c r="HR29" i="8"/>
  <c r="C7712" i="2"/>
  <c r="HO38" i="8"/>
  <c r="HR38" i="8"/>
  <c r="C7721" i="2"/>
  <c r="C7716" i="2"/>
  <c r="HO33" i="8"/>
  <c r="HR33" i="8"/>
  <c r="HO11" i="8"/>
  <c r="HR11" i="8"/>
  <c r="C7694" i="2"/>
  <c r="C7727" i="2"/>
  <c r="HO44" i="8"/>
  <c r="HR44" i="8"/>
  <c r="C7720" i="2"/>
  <c r="HO37" i="8"/>
  <c r="HR37" i="8"/>
  <c r="C7714" i="2"/>
  <c r="HO31" i="8"/>
  <c r="HR31" i="8"/>
  <c r="C7756" i="2"/>
  <c r="HT34" i="8"/>
  <c r="HW34" i="8"/>
  <c r="C7715" i="2"/>
  <c r="HO32" i="8"/>
  <c r="HR32" i="8"/>
  <c r="C7713" i="2"/>
  <c r="HO30" i="8"/>
  <c r="HR30" i="8"/>
  <c r="C7725" i="2"/>
  <c r="HO42" i="8"/>
  <c r="HR42" i="8"/>
  <c r="C7705" i="2"/>
  <c r="HO22" i="8"/>
  <c r="HR22" i="8"/>
  <c r="C7700" i="2"/>
  <c r="HO17" i="8"/>
  <c r="HR17" i="8"/>
  <c r="C7742" i="2"/>
  <c r="HT20" i="8"/>
  <c r="HW20" i="8"/>
  <c r="C7763" i="2"/>
  <c r="HT41" i="8"/>
  <c r="HW41" i="8"/>
  <c r="HT8" i="8"/>
  <c r="HW8" i="8"/>
  <c r="C7730" i="2"/>
  <c r="C7701" i="2"/>
  <c r="HO18" i="8"/>
  <c r="HR18" i="8"/>
  <c r="C7773" i="2"/>
  <c r="HY12" i="8"/>
  <c r="IB12" i="8"/>
  <c r="HO39" i="8"/>
  <c r="HR39" i="8"/>
  <c r="C7722" i="2"/>
  <c r="HO40" i="8"/>
  <c r="HR40" i="8"/>
  <c r="C7723" i="2"/>
  <c r="C7696" i="2"/>
  <c r="HO13" i="8"/>
  <c r="HR13" i="8"/>
  <c r="C7697" i="2"/>
  <c r="HO14" i="8"/>
  <c r="HR14" i="8"/>
  <c r="HT10" i="8"/>
  <c r="HW10" i="8"/>
  <c r="C7732" i="2"/>
  <c r="C7660" i="2"/>
  <c r="HJ16" i="8"/>
  <c r="HM16" i="8"/>
  <c r="C7765" i="2"/>
  <c r="HT43" i="8"/>
  <c r="HW43" i="8"/>
  <c r="C7740" i="2"/>
  <c r="HT18" i="8"/>
  <c r="HW18" i="8"/>
  <c r="C7781" i="2"/>
  <c r="HY20" i="8"/>
  <c r="IB20" i="8"/>
  <c r="HT42" i="8"/>
  <c r="HW42" i="8"/>
  <c r="C7764" i="2"/>
  <c r="HT32" i="8"/>
  <c r="HW32" i="8"/>
  <c r="C7754" i="2"/>
  <c r="C7795" i="2"/>
  <c r="HY34" i="8"/>
  <c r="IB34" i="8"/>
  <c r="C7766" i="2"/>
  <c r="HT44" i="8"/>
  <c r="HW44" i="8"/>
  <c r="C7755" i="2"/>
  <c r="HT33" i="8"/>
  <c r="HW33" i="8"/>
  <c r="C7731" i="2"/>
  <c r="HT9" i="8"/>
  <c r="HW9" i="8"/>
  <c r="HT39" i="8"/>
  <c r="HW39" i="8"/>
  <c r="C7761" i="2"/>
  <c r="C7751" i="2"/>
  <c r="HT29" i="8"/>
  <c r="HW29" i="8"/>
  <c r="C7758" i="2"/>
  <c r="HT36" i="8"/>
  <c r="HW36" i="8"/>
  <c r="C7802" i="2"/>
  <c r="HY41" i="8"/>
  <c r="IB41" i="8"/>
  <c r="HT17" i="8"/>
  <c r="HW17" i="8"/>
  <c r="C7739" i="2"/>
  <c r="C7744" i="2"/>
  <c r="HT22" i="8"/>
  <c r="HW22" i="8"/>
  <c r="C7752" i="2"/>
  <c r="HT30" i="8"/>
  <c r="HW30" i="8"/>
  <c r="C7753" i="2"/>
  <c r="HT31" i="8"/>
  <c r="HW31" i="8"/>
  <c r="HT37" i="8"/>
  <c r="HW37" i="8"/>
  <c r="C7759" i="2"/>
  <c r="HT21" i="8"/>
  <c r="HW21" i="8"/>
  <c r="C7743" i="2"/>
  <c r="C7741" i="2"/>
  <c r="HT19" i="8"/>
  <c r="HW19" i="8"/>
  <c r="C7784" i="2"/>
  <c r="HY23" i="8"/>
  <c r="IB23" i="8"/>
  <c r="C7812" i="2"/>
  <c r="ID12" i="8"/>
  <c r="IG12" i="8"/>
  <c r="C7762" i="2"/>
  <c r="HT40" i="8"/>
  <c r="HW40" i="8"/>
  <c r="C7769" i="2"/>
  <c r="HY8" i="8"/>
  <c r="IB8" i="8"/>
  <c r="C7733" i="2"/>
  <c r="HT11" i="8"/>
  <c r="HW11" i="8"/>
  <c r="C7760" i="2"/>
  <c r="HT38" i="8"/>
  <c r="HW38" i="8"/>
  <c r="C7737" i="2"/>
  <c r="HT15" i="8"/>
  <c r="HW15" i="8"/>
  <c r="C7699" i="2"/>
  <c r="HO16" i="8"/>
  <c r="HR16" i="8"/>
  <c r="C7736" i="2"/>
  <c r="HT14" i="8"/>
  <c r="HW14" i="8"/>
  <c r="HY43" i="8"/>
  <c r="IB43" i="8"/>
  <c r="C7804" i="2"/>
  <c r="C7735" i="2"/>
  <c r="HT13" i="8"/>
  <c r="HW13" i="8"/>
  <c r="HY10" i="8"/>
  <c r="IB10" i="8"/>
  <c r="C7771" i="2"/>
  <c r="C7800" i="2"/>
  <c r="HY39" i="8"/>
  <c r="IB39" i="8"/>
  <c r="C7799" i="2"/>
  <c r="HY38" i="8"/>
  <c r="IB38" i="8"/>
  <c r="C7808" i="2"/>
  <c r="ID8" i="8"/>
  <c r="IG8" i="8"/>
  <c r="II12" i="8"/>
  <c r="IL12" i="8"/>
  <c r="C7851" i="2"/>
  <c r="C7780" i="2"/>
  <c r="HY19" i="8"/>
  <c r="IB19" i="8"/>
  <c r="C7783" i="2"/>
  <c r="HY22" i="8"/>
  <c r="IB22" i="8"/>
  <c r="C7841" i="2"/>
  <c r="ID41" i="8"/>
  <c r="IG41" i="8"/>
  <c r="C7790" i="2"/>
  <c r="HY29" i="8"/>
  <c r="IB29" i="8"/>
  <c r="C7794" i="2"/>
  <c r="HY33" i="8"/>
  <c r="IB33" i="8"/>
  <c r="C7820" i="2"/>
  <c r="ID20" i="8"/>
  <c r="IG20" i="8"/>
  <c r="HY32" i="8"/>
  <c r="IB32" i="8"/>
  <c r="C7793" i="2"/>
  <c r="HY37" i="8"/>
  <c r="IB37" i="8"/>
  <c r="C7798" i="2"/>
  <c r="HY11" i="8"/>
  <c r="IB11" i="8"/>
  <c r="C7772" i="2"/>
  <c r="HY40" i="8"/>
  <c r="IB40" i="8"/>
  <c r="C7801" i="2"/>
  <c r="ID23" i="8"/>
  <c r="IG23" i="8"/>
  <c r="C7823" i="2"/>
  <c r="C7792" i="2"/>
  <c r="HY31" i="8"/>
  <c r="IB31" i="8"/>
  <c r="C7791" i="2"/>
  <c r="HY30" i="8"/>
  <c r="IB30" i="8"/>
  <c r="HY36" i="8"/>
  <c r="IB36" i="8"/>
  <c r="C7797" i="2"/>
  <c r="C7770" i="2"/>
  <c r="HY9" i="8"/>
  <c r="IB9" i="8"/>
  <c r="HY44" i="8"/>
  <c r="IB44" i="8"/>
  <c r="C7805" i="2"/>
  <c r="C7834" i="2"/>
  <c r="ID34" i="8"/>
  <c r="IG34" i="8"/>
  <c r="C7779" i="2"/>
  <c r="HY18" i="8"/>
  <c r="IB18" i="8"/>
  <c r="C7776" i="2"/>
  <c r="HY15" i="8"/>
  <c r="IB15" i="8"/>
  <c r="C7782" i="2"/>
  <c r="HY21" i="8"/>
  <c r="IB21" i="8"/>
  <c r="C7778" i="2"/>
  <c r="HY17" i="8"/>
  <c r="IB17" i="8"/>
  <c r="HY42" i="8"/>
  <c r="IB42" i="8"/>
  <c r="C7803" i="2"/>
  <c r="HY13" i="8"/>
  <c r="IB13" i="8"/>
  <c r="C7774" i="2"/>
  <c r="C7775" i="2"/>
  <c r="HY14" i="8"/>
  <c r="IB14" i="8"/>
  <c r="C7738" i="2"/>
  <c r="HT16" i="8"/>
  <c r="HW16" i="8"/>
  <c r="C7810" i="2"/>
  <c r="ID10" i="8"/>
  <c r="IG10" i="8"/>
  <c r="ID43" i="8"/>
  <c r="IG43" i="8"/>
  <c r="C7843" i="2"/>
  <c r="C7817" i="2"/>
  <c r="ID17" i="8"/>
  <c r="IG17" i="8"/>
  <c r="ID15" i="8"/>
  <c r="IG15" i="8"/>
  <c r="C7815" i="2"/>
  <c r="C7873" i="2"/>
  <c r="II34" i="8"/>
  <c r="IL34" i="8"/>
  <c r="ID9" i="8"/>
  <c r="IG9" i="8"/>
  <c r="C7809" i="2"/>
  <c r="C7831" i="2"/>
  <c r="ID31" i="8"/>
  <c r="IG31" i="8"/>
  <c r="C7833" i="2"/>
  <c r="ID33" i="8"/>
  <c r="IG33" i="8"/>
  <c r="II41" i="8"/>
  <c r="IL41" i="8"/>
  <c r="C7880" i="2"/>
  <c r="ID38" i="8"/>
  <c r="IG38" i="8"/>
  <c r="C7838" i="2"/>
  <c r="ID36" i="8"/>
  <c r="IG36" i="8"/>
  <c r="C7836" i="2"/>
  <c r="C7840" i="2"/>
  <c r="ID40" i="8"/>
  <c r="IG40" i="8"/>
  <c r="C7832" i="2"/>
  <c r="ID32" i="8"/>
  <c r="IG32" i="8"/>
  <c r="C7890" i="2"/>
  <c r="IN12" i="8"/>
  <c r="IQ12" i="8"/>
  <c r="C7821" i="2"/>
  <c r="ID21" i="8"/>
  <c r="IG21" i="8"/>
  <c r="C7818" i="2"/>
  <c r="ID18" i="8"/>
  <c r="IG18" i="8"/>
  <c r="C7830" i="2"/>
  <c r="ID30" i="8"/>
  <c r="IG30" i="8"/>
  <c r="II20" i="8"/>
  <c r="IL20" i="8"/>
  <c r="C7859" i="2"/>
  <c r="ID29" i="8"/>
  <c r="IG29" i="8"/>
  <c r="C7829" i="2"/>
  <c r="C7822" i="2"/>
  <c r="ID22" i="8"/>
  <c r="IG22" i="8"/>
  <c r="C7819" i="2"/>
  <c r="ID19" i="8"/>
  <c r="IG19" i="8"/>
  <c r="C7847" i="2"/>
  <c r="II8" i="8"/>
  <c r="IL8" i="8"/>
  <c r="ID39" i="8"/>
  <c r="IG39" i="8"/>
  <c r="C7839" i="2"/>
  <c r="C7842" i="2"/>
  <c r="ID42" i="8"/>
  <c r="IG42" i="8"/>
  <c r="ID44" i="8"/>
  <c r="IG44" i="8"/>
  <c r="C7844" i="2"/>
  <c r="C7862" i="2"/>
  <c r="II23" i="8"/>
  <c r="IL23" i="8"/>
  <c r="C7811" i="2"/>
  <c r="ID11" i="8"/>
  <c r="IG11" i="8"/>
  <c r="ID37" i="8"/>
  <c r="IG37" i="8"/>
  <c r="C7837" i="2"/>
  <c r="II10" i="8"/>
  <c r="IL10" i="8"/>
  <c r="C7849" i="2"/>
  <c r="C7814" i="2"/>
  <c r="ID14" i="8"/>
  <c r="IG14" i="8"/>
  <c r="C7777" i="2"/>
  <c r="HY16" i="8"/>
  <c r="IB16" i="8"/>
  <c r="C7882" i="2"/>
  <c r="II43" i="8"/>
  <c r="IL43" i="8"/>
  <c r="ID13" i="8"/>
  <c r="IG13" i="8"/>
  <c r="C7813" i="2"/>
  <c r="IN23" i="8"/>
  <c r="IQ23" i="8"/>
  <c r="C7901" i="2"/>
  <c r="II42" i="8"/>
  <c r="IL42" i="8"/>
  <c r="C7881" i="2"/>
  <c r="IN8" i="8"/>
  <c r="IQ8" i="8"/>
  <c r="C7886" i="2"/>
  <c r="C7861" i="2"/>
  <c r="II22" i="8"/>
  <c r="IL22" i="8"/>
  <c r="C7860" i="2"/>
  <c r="II21" i="8"/>
  <c r="IL21" i="8"/>
  <c r="II33" i="8"/>
  <c r="IL33" i="8"/>
  <c r="C7872" i="2"/>
  <c r="C7875" i="2"/>
  <c r="II36" i="8"/>
  <c r="IL36" i="8"/>
  <c r="C7848" i="2"/>
  <c r="II9" i="8"/>
  <c r="IL9" i="8"/>
  <c r="C7854" i="2"/>
  <c r="II15" i="8"/>
  <c r="IL15" i="8"/>
  <c r="C7850" i="2"/>
  <c r="II11" i="8"/>
  <c r="IL11" i="8"/>
  <c r="C7858" i="2"/>
  <c r="II19" i="8"/>
  <c r="IL19" i="8"/>
  <c r="C7869" i="2"/>
  <c r="II30" i="8"/>
  <c r="IL30" i="8"/>
  <c r="II18" i="8"/>
  <c r="IL18" i="8"/>
  <c r="C7857" i="2"/>
  <c r="II32" i="8"/>
  <c r="IL32" i="8"/>
  <c r="C7871" i="2"/>
  <c r="C7879" i="2"/>
  <c r="II40" i="8"/>
  <c r="IL40" i="8"/>
  <c r="C7870" i="2"/>
  <c r="II31" i="8"/>
  <c r="IL31" i="8"/>
  <c r="IN34" i="8"/>
  <c r="IQ34" i="8"/>
  <c r="C7912" i="2"/>
  <c r="II17" i="8"/>
  <c r="IL17" i="8"/>
  <c r="C7856" i="2"/>
  <c r="C7876" i="2"/>
  <c r="II37" i="8"/>
  <c r="IL37" i="8"/>
  <c r="IN20" i="8"/>
  <c r="IQ20" i="8"/>
  <c r="C7898" i="2"/>
  <c r="C7883" i="2"/>
  <c r="II44" i="8"/>
  <c r="IL44" i="8"/>
  <c r="C7878" i="2"/>
  <c r="II39" i="8"/>
  <c r="IL39" i="8"/>
  <c r="C7868" i="2"/>
  <c r="II29" i="8"/>
  <c r="IL29" i="8"/>
  <c r="C7877" i="2"/>
  <c r="II38" i="8"/>
  <c r="IL38" i="8"/>
  <c r="C7919" i="2"/>
  <c r="IN41" i="8"/>
  <c r="IQ41" i="8"/>
  <c r="IN43" i="8"/>
  <c r="IQ43" i="8"/>
  <c r="C7921" i="2"/>
  <c r="C7853" i="2"/>
  <c r="II14" i="8"/>
  <c r="IL14" i="8"/>
  <c r="C7816" i="2"/>
  <c r="ID16" i="8"/>
  <c r="IG16" i="8"/>
  <c r="II13" i="8"/>
  <c r="IL13" i="8"/>
  <c r="C7852" i="2"/>
  <c r="C7888" i="2"/>
  <c r="IN10" i="8"/>
  <c r="IQ10" i="8"/>
  <c r="C7917" i="2"/>
  <c r="IN39" i="8"/>
  <c r="IQ39" i="8"/>
  <c r="C7909" i="2"/>
  <c r="IN31" i="8"/>
  <c r="IQ31" i="8"/>
  <c r="C7908" i="2"/>
  <c r="IN30" i="8"/>
  <c r="IQ30" i="8"/>
  <c r="IN11" i="8"/>
  <c r="IQ11" i="8"/>
  <c r="C7889" i="2"/>
  <c r="C7887" i="2"/>
  <c r="IN9" i="8"/>
  <c r="IQ9" i="8"/>
  <c r="IN21" i="8"/>
  <c r="IQ21" i="8"/>
  <c r="C7899" i="2"/>
  <c r="C7900" i="2"/>
  <c r="IN22" i="8"/>
  <c r="IQ22" i="8"/>
  <c r="C7896" i="2"/>
  <c r="IN18" i="8"/>
  <c r="IQ18" i="8"/>
  <c r="C7958" i="2"/>
  <c r="IS41" i="8"/>
  <c r="A41" i="9"/>
  <c r="C41" i="9"/>
  <c r="F41" i="9"/>
  <c r="H41" i="9"/>
  <c r="K41" i="9"/>
  <c r="M41" i="9"/>
  <c r="P41" i="9"/>
  <c r="R41" i="9"/>
  <c r="U41" i="9"/>
  <c r="W41" i="9"/>
  <c r="Z41" i="9"/>
  <c r="AB41" i="9"/>
  <c r="AE41" i="9"/>
  <c r="AG41" i="9"/>
  <c r="AJ41" i="9"/>
  <c r="AL41" i="9"/>
  <c r="AO41" i="9"/>
  <c r="AQ41" i="9"/>
  <c r="AT41" i="9"/>
  <c r="AV41" i="9"/>
  <c r="AY41" i="9"/>
  <c r="BA41" i="9"/>
  <c r="BD41" i="9"/>
  <c r="BF41" i="9"/>
  <c r="BI41" i="9"/>
  <c r="BK41" i="9"/>
  <c r="BN41" i="9"/>
  <c r="BP41" i="9"/>
  <c r="BS41" i="9"/>
  <c r="BU41" i="9"/>
  <c r="BX41" i="9"/>
  <c r="BZ41" i="9"/>
  <c r="CC41" i="9"/>
  <c r="CE41" i="9"/>
  <c r="CH41" i="9"/>
  <c r="CJ41" i="9"/>
  <c r="CM41" i="9"/>
  <c r="CO41" i="9"/>
  <c r="CR41" i="9"/>
  <c r="CT41" i="9"/>
  <c r="CW41" i="9"/>
  <c r="CY41" i="9"/>
  <c r="DB41" i="9"/>
  <c r="DD41" i="9"/>
  <c r="DG41" i="9"/>
  <c r="DI41" i="9"/>
  <c r="DL41" i="9"/>
  <c r="DN41" i="9"/>
  <c r="DQ41" i="9"/>
  <c r="DS41" i="9"/>
  <c r="DV41" i="9"/>
  <c r="DX41" i="9"/>
  <c r="EA41" i="9"/>
  <c r="EC41" i="9"/>
  <c r="EF41" i="9"/>
  <c r="EH41" i="9"/>
  <c r="EK41" i="9"/>
  <c r="EM41" i="9"/>
  <c r="EP41" i="9"/>
  <c r="ER41" i="9"/>
  <c r="EU41" i="9"/>
  <c r="EW41" i="9"/>
  <c r="EZ41" i="9"/>
  <c r="FB41" i="9"/>
  <c r="FE41" i="9"/>
  <c r="FG41" i="9"/>
  <c r="FJ41" i="9"/>
  <c r="FL41" i="9"/>
  <c r="FO41" i="9"/>
  <c r="FQ41" i="9"/>
  <c r="FT41" i="9"/>
  <c r="FV41" i="9"/>
  <c r="FY41" i="9"/>
  <c r="GA41" i="9"/>
  <c r="GD41" i="9"/>
  <c r="GF41" i="9"/>
  <c r="GI41" i="9"/>
  <c r="GK41" i="9"/>
  <c r="GN41" i="9"/>
  <c r="GP41" i="9"/>
  <c r="GS41" i="9"/>
  <c r="GU41" i="9"/>
  <c r="GX41" i="9"/>
  <c r="GZ41" i="9"/>
  <c r="HC41" i="9"/>
  <c r="HE41" i="9"/>
  <c r="HH41" i="9"/>
  <c r="HJ41" i="9"/>
  <c r="HM41" i="9"/>
  <c r="HO41" i="9"/>
  <c r="HR41" i="9"/>
  <c r="HT41" i="9"/>
  <c r="HW41" i="9"/>
  <c r="HY41" i="9"/>
  <c r="IB41" i="9"/>
  <c r="ID41" i="9"/>
  <c r="IG41" i="9"/>
  <c r="II41" i="9"/>
  <c r="IL41" i="9"/>
  <c r="IN41" i="9"/>
  <c r="IQ41" i="9"/>
  <c r="IS41" i="9"/>
  <c r="IS20" i="8"/>
  <c r="A20" i="9"/>
  <c r="C20" i="9"/>
  <c r="F20" i="9"/>
  <c r="H20" i="9"/>
  <c r="K20" i="9"/>
  <c r="M20" i="9"/>
  <c r="P20" i="9"/>
  <c r="R20" i="9"/>
  <c r="U20" i="9"/>
  <c r="W20" i="9"/>
  <c r="Z20" i="9"/>
  <c r="AB20" i="9"/>
  <c r="AE20" i="9"/>
  <c r="AG20" i="9"/>
  <c r="AJ20" i="9"/>
  <c r="AL20" i="9"/>
  <c r="AO20" i="9"/>
  <c r="AQ20" i="9"/>
  <c r="AT20" i="9"/>
  <c r="AV20" i="9"/>
  <c r="AY20" i="9"/>
  <c r="BA20" i="9"/>
  <c r="BD20" i="9"/>
  <c r="BF20" i="9"/>
  <c r="BI20" i="9"/>
  <c r="BK20" i="9"/>
  <c r="BN20" i="9"/>
  <c r="BP20" i="9"/>
  <c r="BS20" i="9"/>
  <c r="BU20" i="9"/>
  <c r="BX20" i="9"/>
  <c r="BZ20" i="9"/>
  <c r="CC20" i="9"/>
  <c r="CE20" i="9"/>
  <c r="CH20" i="9"/>
  <c r="CJ20" i="9"/>
  <c r="CM20" i="9"/>
  <c r="CO20" i="9"/>
  <c r="CR20" i="9"/>
  <c r="CT20" i="9"/>
  <c r="CW20" i="9"/>
  <c r="CY20" i="9"/>
  <c r="DB20" i="9"/>
  <c r="DD20" i="9"/>
  <c r="DG20" i="9"/>
  <c r="DI20" i="9"/>
  <c r="DL20" i="9"/>
  <c r="DN20" i="9"/>
  <c r="DQ20" i="9"/>
  <c r="DS20" i="9"/>
  <c r="DV20" i="9"/>
  <c r="DX20" i="9"/>
  <c r="EA20" i="9"/>
  <c r="EC20" i="9"/>
  <c r="EF20" i="9"/>
  <c r="EH20" i="9"/>
  <c r="EK20" i="9"/>
  <c r="EM20" i="9"/>
  <c r="EP20" i="9"/>
  <c r="ER20" i="9"/>
  <c r="EU20" i="9"/>
  <c r="EW20" i="9"/>
  <c r="EZ20" i="9"/>
  <c r="FB20" i="9"/>
  <c r="FE20" i="9"/>
  <c r="FG20" i="9"/>
  <c r="FJ20" i="9"/>
  <c r="FL20" i="9"/>
  <c r="FO20" i="9"/>
  <c r="FQ20" i="9"/>
  <c r="FT20" i="9"/>
  <c r="FV20" i="9"/>
  <c r="FY20" i="9"/>
  <c r="GA20" i="9"/>
  <c r="GD20" i="9"/>
  <c r="GF20" i="9"/>
  <c r="GI20" i="9"/>
  <c r="GK20" i="9"/>
  <c r="GN20" i="9"/>
  <c r="GP20" i="9"/>
  <c r="GS20" i="9"/>
  <c r="GU20" i="9"/>
  <c r="GX20" i="9"/>
  <c r="GZ20" i="9"/>
  <c r="HC20" i="9"/>
  <c r="HE20" i="9"/>
  <c r="HH20" i="9"/>
  <c r="HJ20" i="9"/>
  <c r="HM20" i="9"/>
  <c r="HO20" i="9"/>
  <c r="HR20" i="9"/>
  <c r="HT20" i="9"/>
  <c r="HW20" i="9"/>
  <c r="HY20" i="9"/>
  <c r="IB20" i="9"/>
  <c r="ID20" i="9"/>
  <c r="IG20" i="9"/>
  <c r="II20" i="9"/>
  <c r="IL20" i="9"/>
  <c r="IN20" i="9"/>
  <c r="IQ20" i="9"/>
  <c r="IS20" i="9"/>
  <c r="C7937" i="2"/>
  <c r="IN17" i="8"/>
  <c r="IQ17" i="8"/>
  <c r="C7895" i="2"/>
  <c r="C7910" i="2"/>
  <c r="IN32" i="8"/>
  <c r="IQ32" i="8"/>
  <c r="IN42" i="8"/>
  <c r="IQ42" i="8"/>
  <c r="C7920" i="2"/>
  <c r="C7951" i="2"/>
  <c r="IS34" i="8"/>
  <c r="A34" i="9"/>
  <c r="C34" i="9"/>
  <c r="F34" i="9"/>
  <c r="H34" i="9"/>
  <c r="K34" i="9"/>
  <c r="M34" i="9"/>
  <c r="P34" i="9"/>
  <c r="R34" i="9"/>
  <c r="U34" i="9"/>
  <c r="W34" i="9"/>
  <c r="Z34" i="9"/>
  <c r="AB34" i="9"/>
  <c r="AE34" i="9"/>
  <c r="AG34" i="9"/>
  <c r="AJ34" i="9"/>
  <c r="AL34" i="9"/>
  <c r="AO34" i="9"/>
  <c r="AQ34" i="9"/>
  <c r="AT34" i="9"/>
  <c r="AV34" i="9"/>
  <c r="AY34" i="9"/>
  <c r="BA34" i="9"/>
  <c r="BD34" i="9"/>
  <c r="BF34" i="9"/>
  <c r="BI34" i="9"/>
  <c r="BK34" i="9"/>
  <c r="BN34" i="9"/>
  <c r="BP34" i="9"/>
  <c r="BS34" i="9"/>
  <c r="BU34" i="9"/>
  <c r="BX34" i="9"/>
  <c r="BZ34" i="9"/>
  <c r="CC34" i="9"/>
  <c r="CE34" i="9"/>
  <c r="CH34" i="9"/>
  <c r="CJ34" i="9"/>
  <c r="CM34" i="9"/>
  <c r="CO34" i="9"/>
  <c r="CR34" i="9"/>
  <c r="CT34" i="9"/>
  <c r="CW34" i="9"/>
  <c r="CY34" i="9"/>
  <c r="DB34" i="9"/>
  <c r="DD34" i="9"/>
  <c r="DG34" i="9"/>
  <c r="DI34" i="9"/>
  <c r="DL34" i="9"/>
  <c r="DN34" i="9"/>
  <c r="DQ34" i="9"/>
  <c r="DS34" i="9"/>
  <c r="DV34" i="9"/>
  <c r="DX34" i="9"/>
  <c r="EA34" i="9"/>
  <c r="EC34" i="9"/>
  <c r="EF34" i="9"/>
  <c r="EH34" i="9"/>
  <c r="EK34" i="9"/>
  <c r="EM34" i="9"/>
  <c r="EP34" i="9"/>
  <c r="ER34" i="9"/>
  <c r="EU34" i="9"/>
  <c r="EW34" i="9"/>
  <c r="EZ34" i="9"/>
  <c r="FB34" i="9"/>
  <c r="FE34" i="9"/>
  <c r="FG34" i="9"/>
  <c r="FJ34" i="9"/>
  <c r="FL34" i="9"/>
  <c r="FO34" i="9"/>
  <c r="FQ34" i="9"/>
  <c r="FT34" i="9"/>
  <c r="FV34" i="9"/>
  <c r="FY34" i="9"/>
  <c r="GA34" i="9"/>
  <c r="GD34" i="9"/>
  <c r="GF34" i="9"/>
  <c r="GI34" i="9"/>
  <c r="GK34" i="9"/>
  <c r="GN34" i="9"/>
  <c r="GP34" i="9"/>
  <c r="GS34" i="9"/>
  <c r="GU34" i="9"/>
  <c r="GX34" i="9"/>
  <c r="GZ34" i="9"/>
  <c r="HC34" i="9"/>
  <c r="HE34" i="9"/>
  <c r="HH34" i="9"/>
  <c r="HJ34" i="9"/>
  <c r="HM34" i="9"/>
  <c r="HO34" i="9"/>
  <c r="HR34" i="9"/>
  <c r="HT34" i="9"/>
  <c r="HW34" i="9"/>
  <c r="HY34" i="9"/>
  <c r="IB34" i="9"/>
  <c r="ID34" i="9"/>
  <c r="IG34" i="9"/>
  <c r="II34" i="9"/>
  <c r="IL34" i="9"/>
  <c r="IN34" i="9"/>
  <c r="IQ34" i="9"/>
  <c r="IS34" i="9"/>
  <c r="C7911" i="2"/>
  <c r="IN33" i="8"/>
  <c r="IQ33" i="8"/>
  <c r="C7916" i="2"/>
  <c r="IN38" i="8"/>
  <c r="IQ38" i="8"/>
  <c r="C7907" i="2"/>
  <c r="IN29" i="8"/>
  <c r="IQ29" i="8"/>
  <c r="IN44" i="8"/>
  <c r="IQ44" i="8"/>
  <c r="C7922" i="2"/>
  <c r="C7915" i="2"/>
  <c r="IN37" i="8"/>
  <c r="IQ37" i="8"/>
  <c r="C7918" i="2"/>
  <c r="IN40" i="8"/>
  <c r="IQ40" i="8"/>
  <c r="IN19" i="8"/>
  <c r="IQ19" i="8"/>
  <c r="C7897" i="2"/>
  <c r="C7893" i="2"/>
  <c r="IN15" i="8"/>
  <c r="IQ15" i="8"/>
  <c r="C7914" i="2"/>
  <c r="IN36" i="8"/>
  <c r="IQ36" i="8"/>
  <c r="C7925" i="2"/>
  <c r="IS8" i="8"/>
  <c r="A8" i="9"/>
  <c r="C8" i="9"/>
  <c r="F8" i="9"/>
  <c r="H8" i="9"/>
  <c r="K8" i="9"/>
  <c r="M8" i="9"/>
  <c r="P8" i="9"/>
  <c r="R8" i="9"/>
  <c r="U8" i="9"/>
  <c r="W8" i="9"/>
  <c r="Z8" i="9"/>
  <c r="AB8" i="9"/>
  <c r="AE8" i="9"/>
  <c r="AG8" i="9"/>
  <c r="AJ8" i="9"/>
  <c r="AL8" i="9"/>
  <c r="AO8" i="9"/>
  <c r="AQ8" i="9"/>
  <c r="AT8" i="9"/>
  <c r="AV8" i="9"/>
  <c r="AY8" i="9"/>
  <c r="BA8" i="9"/>
  <c r="BD8" i="9"/>
  <c r="BF8" i="9"/>
  <c r="BI8" i="9"/>
  <c r="BK8" i="9"/>
  <c r="BN8" i="9"/>
  <c r="BP8" i="9"/>
  <c r="BS8" i="9"/>
  <c r="BU8" i="9"/>
  <c r="BX8" i="9"/>
  <c r="BZ8" i="9"/>
  <c r="CC8" i="9"/>
  <c r="CE8" i="9"/>
  <c r="CH8" i="9"/>
  <c r="CJ8" i="9"/>
  <c r="CM8" i="9"/>
  <c r="CO8" i="9"/>
  <c r="CR8" i="9"/>
  <c r="CT8" i="9"/>
  <c r="CW8" i="9"/>
  <c r="CY8" i="9"/>
  <c r="DB8" i="9"/>
  <c r="DD8" i="9"/>
  <c r="DG8" i="9"/>
  <c r="DI8" i="9"/>
  <c r="DL8" i="9"/>
  <c r="DN8" i="9"/>
  <c r="DQ8" i="9"/>
  <c r="DS8" i="9"/>
  <c r="DV8" i="9"/>
  <c r="DX8" i="9"/>
  <c r="EA8" i="9"/>
  <c r="EC8" i="9"/>
  <c r="EF8" i="9"/>
  <c r="EH8" i="9"/>
  <c r="EK8" i="9"/>
  <c r="EM8" i="9"/>
  <c r="EP8" i="9"/>
  <c r="ER8" i="9"/>
  <c r="EU8" i="9"/>
  <c r="EW8" i="9"/>
  <c r="EZ8" i="9"/>
  <c r="FB8" i="9"/>
  <c r="FE8" i="9"/>
  <c r="FG8" i="9"/>
  <c r="FJ8" i="9"/>
  <c r="FL8" i="9"/>
  <c r="FO8" i="9"/>
  <c r="FQ8" i="9"/>
  <c r="FT8" i="9"/>
  <c r="FV8" i="9"/>
  <c r="FY8" i="9"/>
  <c r="GA8" i="9"/>
  <c r="GD8" i="9"/>
  <c r="GF8" i="9"/>
  <c r="GI8" i="9"/>
  <c r="GK8" i="9"/>
  <c r="GN8" i="9"/>
  <c r="GP8" i="9"/>
  <c r="GS8" i="9"/>
  <c r="GU8" i="9"/>
  <c r="GX8" i="9"/>
  <c r="GZ8" i="9"/>
  <c r="HC8" i="9"/>
  <c r="HE8" i="9"/>
  <c r="HH8" i="9"/>
  <c r="HJ8" i="9"/>
  <c r="HM8" i="9"/>
  <c r="HO8" i="9"/>
  <c r="HR8" i="9"/>
  <c r="HT8" i="9"/>
  <c r="HW8" i="9"/>
  <c r="HY8" i="9"/>
  <c r="IB8" i="9"/>
  <c r="ID8" i="9"/>
  <c r="IG8" i="9"/>
  <c r="II8" i="9"/>
  <c r="IL8" i="9"/>
  <c r="IN8" i="9"/>
  <c r="IQ8" i="9"/>
  <c r="IS8" i="9"/>
  <c r="C7940" i="2"/>
  <c r="IS23" i="8"/>
  <c r="A23" i="9"/>
  <c r="C23" i="9"/>
  <c r="F23" i="9"/>
  <c r="H23" i="9"/>
  <c r="K23" i="9"/>
  <c r="M23" i="9"/>
  <c r="P23" i="9"/>
  <c r="R23" i="9"/>
  <c r="U23" i="9"/>
  <c r="W23" i="9"/>
  <c r="Z23" i="9"/>
  <c r="AB23" i="9"/>
  <c r="AE23" i="9"/>
  <c r="AG23" i="9"/>
  <c r="AJ23" i="9"/>
  <c r="AL23" i="9"/>
  <c r="AO23" i="9"/>
  <c r="AQ23" i="9"/>
  <c r="AT23" i="9"/>
  <c r="AV23" i="9"/>
  <c r="AY23" i="9"/>
  <c r="BA23" i="9"/>
  <c r="BD23" i="9"/>
  <c r="BF23" i="9"/>
  <c r="BI23" i="9"/>
  <c r="BK23" i="9"/>
  <c r="BN23" i="9"/>
  <c r="BP23" i="9"/>
  <c r="BS23" i="9"/>
  <c r="BU23" i="9"/>
  <c r="BX23" i="9"/>
  <c r="BZ23" i="9"/>
  <c r="CC23" i="9"/>
  <c r="CE23" i="9"/>
  <c r="CH23" i="9"/>
  <c r="CJ23" i="9"/>
  <c r="CM23" i="9"/>
  <c r="CO23" i="9"/>
  <c r="CR23" i="9"/>
  <c r="CT23" i="9"/>
  <c r="CW23" i="9"/>
  <c r="CY23" i="9"/>
  <c r="DB23" i="9"/>
  <c r="DD23" i="9"/>
  <c r="DG23" i="9"/>
  <c r="DI23" i="9"/>
  <c r="DL23" i="9"/>
  <c r="DN23" i="9"/>
  <c r="DQ23" i="9"/>
  <c r="DS23" i="9"/>
  <c r="DV23" i="9"/>
  <c r="DX23" i="9"/>
  <c r="EA23" i="9"/>
  <c r="EC23" i="9"/>
  <c r="EF23" i="9"/>
  <c r="EH23" i="9"/>
  <c r="EK23" i="9"/>
  <c r="EM23" i="9"/>
  <c r="EP23" i="9"/>
  <c r="ER23" i="9"/>
  <c r="EU23" i="9"/>
  <c r="EW23" i="9"/>
  <c r="EZ23" i="9"/>
  <c r="FB23" i="9"/>
  <c r="FE23" i="9"/>
  <c r="FG23" i="9"/>
  <c r="FJ23" i="9"/>
  <c r="FL23" i="9"/>
  <c r="FO23" i="9"/>
  <c r="FQ23" i="9"/>
  <c r="FT23" i="9"/>
  <c r="FV23" i="9"/>
  <c r="FY23" i="9"/>
  <c r="GA23" i="9"/>
  <c r="GD23" i="9"/>
  <c r="GF23" i="9"/>
  <c r="GI23" i="9"/>
  <c r="GK23" i="9"/>
  <c r="GN23" i="9"/>
  <c r="GP23" i="9"/>
  <c r="GS23" i="9"/>
  <c r="GU23" i="9"/>
  <c r="GX23" i="9"/>
  <c r="GZ23" i="9"/>
  <c r="HC23" i="9"/>
  <c r="HE23" i="9"/>
  <c r="HH23" i="9"/>
  <c r="HJ23" i="9"/>
  <c r="HM23" i="9"/>
  <c r="HO23" i="9"/>
  <c r="HR23" i="9"/>
  <c r="HT23" i="9"/>
  <c r="HW23" i="9"/>
  <c r="HY23" i="9"/>
  <c r="IB23" i="9"/>
  <c r="ID23" i="9"/>
  <c r="IG23" i="9"/>
  <c r="II23" i="9"/>
  <c r="IL23" i="9"/>
  <c r="IN23" i="9"/>
  <c r="IQ23" i="9"/>
  <c r="IS23" i="9"/>
  <c r="II16" i="8"/>
  <c r="IL16" i="8"/>
  <c r="C7855" i="2"/>
  <c r="C7892" i="2"/>
  <c r="IN14" i="8"/>
  <c r="IQ14" i="8"/>
  <c r="C7891" i="2"/>
  <c r="IN13" i="8"/>
  <c r="IQ13" i="8"/>
  <c r="IS10" i="8"/>
  <c r="A10" i="9"/>
  <c r="C10" i="9"/>
  <c r="F10" i="9"/>
  <c r="H10" i="9"/>
  <c r="K10" i="9"/>
  <c r="M10" i="9"/>
  <c r="P10" i="9"/>
  <c r="R10" i="9"/>
  <c r="U10" i="9"/>
  <c r="W10" i="9"/>
  <c r="Z10" i="9"/>
  <c r="AB10" i="9"/>
  <c r="AE10" i="9"/>
  <c r="AG10" i="9"/>
  <c r="AJ10" i="9"/>
  <c r="AL10" i="9"/>
  <c r="AO10" i="9"/>
  <c r="AQ10" i="9"/>
  <c r="AT10" i="9"/>
  <c r="AV10" i="9"/>
  <c r="AY10" i="9"/>
  <c r="BA10" i="9"/>
  <c r="BD10" i="9"/>
  <c r="BF10" i="9"/>
  <c r="BI10" i="9"/>
  <c r="BK10" i="9"/>
  <c r="BN10" i="9"/>
  <c r="BP10" i="9"/>
  <c r="BS10" i="9"/>
  <c r="BU10" i="9"/>
  <c r="BX10" i="9"/>
  <c r="BZ10" i="9"/>
  <c r="CC10" i="9"/>
  <c r="CE10" i="9"/>
  <c r="CH10" i="9"/>
  <c r="CJ10" i="9"/>
  <c r="CM10" i="9"/>
  <c r="CO10" i="9"/>
  <c r="CR10" i="9"/>
  <c r="CT10" i="9"/>
  <c r="CW10" i="9"/>
  <c r="CY10" i="9"/>
  <c r="DB10" i="9"/>
  <c r="DD10" i="9"/>
  <c r="DG10" i="9"/>
  <c r="DI10" i="9"/>
  <c r="DL10" i="9"/>
  <c r="DN10" i="9"/>
  <c r="DQ10" i="9"/>
  <c r="DS10" i="9"/>
  <c r="DV10" i="9"/>
  <c r="DX10" i="9"/>
  <c r="EA10" i="9"/>
  <c r="EC10" i="9"/>
  <c r="EF10" i="9"/>
  <c r="EH10" i="9"/>
  <c r="EK10" i="9"/>
  <c r="EM10" i="9"/>
  <c r="EP10" i="9"/>
  <c r="ER10" i="9"/>
  <c r="EU10" i="9"/>
  <c r="EW10" i="9"/>
  <c r="EZ10" i="9"/>
  <c r="FB10" i="9"/>
  <c r="FE10" i="9"/>
  <c r="FG10" i="9"/>
  <c r="FJ10" i="9"/>
  <c r="FL10" i="9"/>
  <c r="FO10" i="9"/>
  <c r="FQ10" i="9"/>
  <c r="FT10" i="9"/>
  <c r="FV10" i="9"/>
  <c r="FY10" i="9"/>
  <c r="GA10" i="9"/>
  <c r="GD10" i="9"/>
  <c r="GF10" i="9"/>
  <c r="GI10" i="9"/>
  <c r="GK10" i="9"/>
  <c r="GN10" i="9"/>
  <c r="GP10" i="9"/>
  <c r="GS10" i="9"/>
  <c r="GU10" i="9"/>
  <c r="GX10" i="9"/>
  <c r="GZ10" i="9"/>
  <c r="HC10" i="9"/>
  <c r="HE10" i="9"/>
  <c r="HH10" i="9"/>
  <c r="HJ10" i="9"/>
  <c r="HM10" i="9"/>
  <c r="HO10" i="9"/>
  <c r="HR10" i="9"/>
  <c r="HT10" i="9"/>
  <c r="HW10" i="9"/>
  <c r="HY10" i="9"/>
  <c r="IB10" i="9"/>
  <c r="ID10" i="9"/>
  <c r="IG10" i="9"/>
  <c r="II10" i="9"/>
  <c r="IL10" i="9"/>
  <c r="IN10" i="9"/>
  <c r="IQ10" i="9"/>
  <c r="IS10" i="9"/>
  <c r="C7927" i="2"/>
  <c r="C7960" i="2"/>
  <c r="IS43" i="8"/>
  <c r="A43" i="9"/>
  <c r="C43" i="9"/>
  <c r="F43" i="9"/>
  <c r="H43" i="9"/>
  <c r="K43" i="9"/>
  <c r="M43" i="9"/>
  <c r="P43" i="9"/>
  <c r="R43" i="9"/>
  <c r="U43" i="9"/>
  <c r="W43" i="9"/>
  <c r="Z43" i="9"/>
  <c r="AB43" i="9"/>
  <c r="AE43" i="9"/>
  <c r="AG43" i="9"/>
  <c r="AJ43" i="9"/>
  <c r="AL43" i="9"/>
  <c r="AO43" i="9"/>
  <c r="AQ43" i="9"/>
  <c r="AT43" i="9"/>
  <c r="AV43" i="9"/>
  <c r="AY43" i="9"/>
  <c r="BA43" i="9"/>
  <c r="BD43" i="9"/>
  <c r="BF43" i="9"/>
  <c r="BI43" i="9"/>
  <c r="BK43" i="9"/>
  <c r="BN43" i="9"/>
  <c r="BP43" i="9"/>
  <c r="BS43" i="9"/>
  <c r="BU43" i="9"/>
  <c r="BX43" i="9"/>
  <c r="BZ43" i="9"/>
  <c r="CC43" i="9"/>
  <c r="CE43" i="9"/>
  <c r="CH43" i="9"/>
  <c r="CJ43" i="9"/>
  <c r="CM43" i="9"/>
  <c r="CO43" i="9"/>
  <c r="CR43" i="9"/>
  <c r="CT43" i="9"/>
  <c r="CW43" i="9"/>
  <c r="CY43" i="9"/>
  <c r="DB43" i="9"/>
  <c r="DD43" i="9"/>
  <c r="DG43" i="9"/>
  <c r="DI43" i="9"/>
  <c r="DL43" i="9"/>
  <c r="DN43" i="9"/>
  <c r="DQ43" i="9"/>
  <c r="DS43" i="9"/>
  <c r="DV43" i="9"/>
  <c r="DX43" i="9"/>
  <c r="EA43" i="9"/>
  <c r="EC43" i="9"/>
  <c r="EF43" i="9"/>
  <c r="EH43" i="9"/>
  <c r="EK43" i="9"/>
  <c r="EM43" i="9"/>
  <c r="EP43" i="9"/>
  <c r="ER43" i="9"/>
  <c r="EU43" i="9"/>
  <c r="EW43" i="9"/>
  <c r="EZ43" i="9"/>
  <c r="FB43" i="9"/>
  <c r="FE43" i="9"/>
  <c r="FG43" i="9"/>
  <c r="FJ43" i="9"/>
  <c r="FL43" i="9"/>
  <c r="FO43" i="9"/>
  <c r="FQ43" i="9"/>
  <c r="FT43" i="9"/>
  <c r="FV43" i="9"/>
  <c r="FY43" i="9"/>
  <c r="GA43" i="9"/>
  <c r="GD43" i="9"/>
  <c r="GF43" i="9"/>
  <c r="GI43" i="9"/>
  <c r="GK43" i="9"/>
  <c r="GN43" i="9"/>
  <c r="GP43" i="9"/>
  <c r="GS43" i="9"/>
  <c r="GU43" i="9"/>
  <c r="GX43" i="9"/>
  <c r="GZ43" i="9"/>
  <c r="HC43" i="9"/>
  <c r="HE43" i="9"/>
  <c r="HH43" i="9"/>
  <c r="HJ43" i="9"/>
  <c r="HM43" i="9"/>
  <c r="HO43" i="9"/>
  <c r="HR43" i="9"/>
  <c r="HT43" i="9"/>
  <c r="HW43" i="9"/>
  <c r="HY43" i="9"/>
  <c r="IB43" i="9"/>
  <c r="ID43" i="9"/>
  <c r="IG43" i="9"/>
  <c r="II43" i="9"/>
  <c r="IL43" i="9"/>
  <c r="IN43" i="9"/>
  <c r="IQ43" i="9"/>
  <c r="IS43" i="9"/>
  <c r="C7949" i="2"/>
  <c r="IS32" i="8"/>
  <c r="A32" i="9"/>
  <c r="C32" i="9"/>
  <c r="F32" i="9"/>
  <c r="H32" i="9"/>
  <c r="K32" i="9"/>
  <c r="M32" i="9"/>
  <c r="P32" i="9"/>
  <c r="R32" i="9"/>
  <c r="U32" i="9"/>
  <c r="W32" i="9"/>
  <c r="Z32" i="9"/>
  <c r="AB32" i="9"/>
  <c r="AE32" i="9"/>
  <c r="AG32" i="9"/>
  <c r="AJ32" i="9"/>
  <c r="AL32" i="9"/>
  <c r="AO32" i="9"/>
  <c r="AQ32" i="9"/>
  <c r="AT32" i="9"/>
  <c r="AV32" i="9"/>
  <c r="AY32" i="9"/>
  <c r="BA32" i="9"/>
  <c r="BD32" i="9"/>
  <c r="BF32" i="9"/>
  <c r="BI32" i="9"/>
  <c r="BK32" i="9"/>
  <c r="BN32" i="9"/>
  <c r="BP32" i="9"/>
  <c r="BS32" i="9"/>
  <c r="BU32" i="9"/>
  <c r="BX32" i="9"/>
  <c r="BZ32" i="9"/>
  <c r="CC32" i="9"/>
  <c r="CE32" i="9"/>
  <c r="CH32" i="9"/>
  <c r="CJ32" i="9"/>
  <c r="CM32" i="9"/>
  <c r="CO32" i="9"/>
  <c r="CR32" i="9"/>
  <c r="CT32" i="9"/>
  <c r="CW32" i="9"/>
  <c r="CY32" i="9"/>
  <c r="DB32" i="9"/>
  <c r="DD32" i="9"/>
  <c r="DG32" i="9"/>
  <c r="DI32" i="9"/>
  <c r="DL32" i="9"/>
  <c r="DN32" i="9"/>
  <c r="DQ32" i="9"/>
  <c r="DS32" i="9"/>
  <c r="DV32" i="9"/>
  <c r="DX32" i="9"/>
  <c r="EA32" i="9"/>
  <c r="EC32" i="9"/>
  <c r="EF32" i="9"/>
  <c r="EH32" i="9"/>
  <c r="EK32" i="9"/>
  <c r="EM32" i="9"/>
  <c r="EP32" i="9"/>
  <c r="ER32" i="9"/>
  <c r="EU32" i="9"/>
  <c r="EW32" i="9"/>
  <c r="EZ32" i="9"/>
  <c r="FB32" i="9"/>
  <c r="FE32" i="9"/>
  <c r="FG32" i="9"/>
  <c r="FJ32" i="9"/>
  <c r="FL32" i="9"/>
  <c r="FO32" i="9"/>
  <c r="FQ32" i="9"/>
  <c r="FT32" i="9"/>
  <c r="FV32" i="9"/>
  <c r="FY32" i="9"/>
  <c r="GA32" i="9"/>
  <c r="GD32" i="9"/>
  <c r="GF32" i="9"/>
  <c r="GI32" i="9"/>
  <c r="GK32" i="9"/>
  <c r="GN32" i="9"/>
  <c r="GP32" i="9"/>
  <c r="GS32" i="9"/>
  <c r="GU32" i="9"/>
  <c r="GX32" i="9"/>
  <c r="GZ32" i="9"/>
  <c r="HC32" i="9"/>
  <c r="HE32" i="9"/>
  <c r="HH32" i="9"/>
  <c r="HJ32" i="9"/>
  <c r="HM32" i="9"/>
  <c r="HO32" i="9"/>
  <c r="HR32" i="9"/>
  <c r="HT32" i="9"/>
  <c r="HW32" i="9"/>
  <c r="HY32" i="9"/>
  <c r="IB32" i="9"/>
  <c r="ID32" i="9"/>
  <c r="IG32" i="9"/>
  <c r="II32" i="9"/>
  <c r="IL32" i="9"/>
  <c r="IN32" i="9"/>
  <c r="IQ32" i="9"/>
  <c r="IS32" i="9"/>
  <c r="IS18" i="8"/>
  <c r="A18" i="9"/>
  <c r="C18" i="9"/>
  <c r="F18" i="9"/>
  <c r="H18" i="9"/>
  <c r="K18" i="9"/>
  <c r="M18" i="9"/>
  <c r="P18" i="9"/>
  <c r="R18" i="9"/>
  <c r="U18" i="9"/>
  <c r="W18" i="9"/>
  <c r="Z18" i="9"/>
  <c r="AB18" i="9"/>
  <c r="AE18" i="9"/>
  <c r="AG18" i="9"/>
  <c r="AJ18" i="9"/>
  <c r="AL18" i="9"/>
  <c r="AO18" i="9"/>
  <c r="AQ18" i="9"/>
  <c r="AT18" i="9"/>
  <c r="AV18" i="9"/>
  <c r="AY18" i="9"/>
  <c r="BA18" i="9"/>
  <c r="BD18" i="9"/>
  <c r="BF18" i="9"/>
  <c r="BI18" i="9"/>
  <c r="BK18" i="9"/>
  <c r="BN18" i="9"/>
  <c r="BP18" i="9"/>
  <c r="BS18" i="9"/>
  <c r="BU18" i="9"/>
  <c r="BX18" i="9"/>
  <c r="BZ18" i="9"/>
  <c r="CC18" i="9"/>
  <c r="CE18" i="9"/>
  <c r="CH18" i="9"/>
  <c r="CJ18" i="9"/>
  <c r="CM18" i="9"/>
  <c r="CO18" i="9"/>
  <c r="CR18" i="9"/>
  <c r="CT18" i="9"/>
  <c r="CW18" i="9"/>
  <c r="CY18" i="9"/>
  <c r="DB18" i="9"/>
  <c r="DD18" i="9"/>
  <c r="DG18" i="9"/>
  <c r="DI18" i="9"/>
  <c r="DL18" i="9"/>
  <c r="DN18" i="9"/>
  <c r="DQ18" i="9"/>
  <c r="DS18" i="9"/>
  <c r="DV18" i="9"/>
  <c r="DX18" i="9"/>
  <c r="EA18" i="9"/>
  <c r="EC18" i="9"/>
  <c r="EF18" i="9"/>
  <c r="EH18" i="9"/>
  <c r="EK18" i="9"/>
  <c r="EM18" i="9"/>
  <c r="EP18" i="9"/>
  <c r="ER18" i="9"/>
  <c r="EU18" i="9"/>
  <c r="EW18" i="9"/>
  <c r="EZ18" i="9"/>
  <c r="FB18" i="9"/>
  <c r="FE18" i="9"/>
  <c r="FG18" i="9"/>
  <c r="FJ18" i="9"/>
  <c r="FL18" i="9"/>
  <c r="FO18" i="9"/>
  <c r="FQ18" i="9"/>
  <c r="FT18" i="9"/>
  <c r="FV18" i="9"/>
  <c r="FY18" i="9"/>
  <c r="GA18" i="9"/>
  <c r="GD18" i="9"/>
  <c r="GF18" i="9"/>
  <c r="GI18" i="9"/>
  <c r="GK18" i="9"/>
  <c r="GN18" i="9"/>
  <c r="GP18" i="9"/>
  <c r="GS18" i="9"/>
  <c r="GU18" i="9"/>
  <c r="GX18" i="9"/>
  <c r="GZ18" i="9"/>
  <c r="HC18" i="9"/>
  <c r="HE18" i="9"/>
  <c r="HH18" i="9"/>
  <c r="HJ18" i="9"/>
  <c r="HM18" i="9"/>
  <c r="HO18" i="9"/>
  <c r="HR18" i="9"/>
  <c r="HT18" i="9"/>
  <c r="HW18" i="9"/>
  <c r="HY18" i="9"/>
  <c r="IB18" i="9"/>
  <c r="ID18" i="9"/>
  <c r="IG18" i="9"/>
  <c r="II18" i="9"/>
  <c r="IL18" i="9"/>
  <c r="IN18" i="9"/>
  <c r="IQ18" i="9"/>
  <c r="IS18" i="9"/>
  <c r="C7935" i="2"/>
  <c r="C7948" i="2"/>
  <c r="IS31" i="8"/>
  <c r="A31" i="9"/>
  <c r="C31" i="9"/>
  <c r="F31" i="9"/>
  <c r="H31" i="9"/>
  <c r="K31" i="9"/>
  <c r="M31" i="9"/>
  <c r="P31" i="9"/>
  <c r="R31" i="9"/>
  <c r="U31" i="9"/>
  <c r="W31" i="9"/>
  <c r="Z31" i="9"/>
  <c r="AB31" i="9"/>
  <c r="AE31" i="9"/>
  <c r="AG31" i="9"/>
  <c r="AJ31" i="9"/>
  <c r="AL31" i="9"/>
  <c r="AO31" i="9"/>
  <c r="AQ31" i="9"/>
  <c r="AT31" i="9"/>
  <c r="AV31" i="9"/>
  <c r="AY31" i="9"/>
  <c r="BA31" i="9"/>
  <c r="BD31" i="9"/>
  <c r="BF31" i="9"/>
  <c r="BI31" i="9"/>
  <c r="BK31" i="9"/>
  <c r="BN31" i="9"/>
  <c r="BP31" i="9"/>
  <c r="BS31" i="9"/>
  <c r="BU31" i="9"/>
  <c r="BX31" i="9"/>
  <c r="BZ31" i="9"/>
  <c r="CC31" i="9"/>
  <c r="CE31" i="9"/>
  <c r="CH31" i="9"/>
  <c r="CJ31" i="9"/>
  <c r="CM31" i="9"/>
  <c r="CO31" i="9"/>
  <c r="CR31" i="9"/>
  <c r="CT31" i="9"/>
  <c r="CW31" i="9"/>
  <c r="CY31" i="9"/>
  <c r="DB31" i="9"/>
  <c r="DD31" i="9"/>
  <c r="DG31" i="9"/>
  <c r="DI31" i="9"/>
  <c r="DL31" i="9"/>
  <c r="DN31" i="9"/>
  <c r="DQ31" i="9"/>
  <c r="DS31" i="9"/>
  <c r="DV31" i="9"/>
  <c r="DX31" i="9"/>
  <c r="EA31" i="9"/>
  <c r="EC31" i="9"/>
  <c r="EF31" i="9"/>
  <c r="EH31" i="9"/>
  <c r="EK31" i="9"/>
  <c r="EM31" i="9"/>
  <c r="EP31" i="9"/>
  <c r="ER31" i="9"/>
  <c r="EU31" i="9"/>
  <c r="EW31" i="9"/>
  <c r="EZ31" i="9"/>
  <c r="FB31" i="9"/>
  <c r="FE31" i="9"/>
  <c r="FG31" i="9"/>
  <c r="FJ31" i="9"/>
  <c r="FL31" i="9"/>
  <c r="FO31" i="9"/>
  <c r="FQ31" i="9"/>
  <c r="FT31" i="9"/>
  <c r="FV31" i="9"/>
  <c r="FY31" i="9"/>
  <c r="GA31" i="9"/>
  <c r="GD31" i="9"/>
  <c r="GF31" i="9"/>
  <c r="GI31" i="9"/>
  <c r="GK31" i="9"/>
  <c r="GN31" i="9"/>
  <c r="GP31" i="9"/>
  <c r="GS31" i="9"/>
  <c r="GU31" i="9"/>
  <c r="GX31" i="9"/>
  <c r="GZ31" i="9"/>
  <c r="HC31" i="9"/>
  <c r="HE31" i="9"/>
  <c r="HH31" i="9"/>
  <c r="HJ31" i="9"/>
  <c r="HM31" i="9"/>
  <c r="HO31" i="9"/>
  <c r="HR31" i="9"/>
  <c r="HT31" i="9"/>
  <c r="HW31" i="9"/>
  <c r="HY31" i="9"/>
  <c r="IB31" i="9"/>
  <c r="ID31" i="9"/>
  <c r="IG31" i="9"/>
  <c r="II31" i="9"/>
  <c r="IL31" i="9"/>
  <c r="IN31" i="9"/>
  <c r="IQ31" i="9"/>
  <c r="IS31" i="9"/>
  <c r="C7957" i="2"/>
  <c r="IS40" i="8"/>
  <c r="A40" i="9"/>
  <c r="C40" i="9"/>
  <c r="F40" i="9"/>
  <c r="H40" i="9"/>
  <c r="K40" i="9"/>
  <c r="M40" i="9"/>
  <c r="P40" i="9"/>
  <c r="R40" i="9"/>
  <c r="U40" i="9"/>
  <c r="W40" i="9"/>
  <c r="Z40" i="9"/>
  <c r="AB40" i="9"/>
  <c r="AE40" i="9"/>
  <c r="AG40" i="9"/>
  <c r="AJ40" i="9"/>
  <c r="AL40" i="9"/>
  <c r="AO40" i="9"/>
  <c r="AQ40" i="9"/>
  <c r="AT40" i="9"/>
  <c r="AV40" i="9"/>
  <c r="AY40" i="9"/>
  <c r="BA40" i="9"/>
  <c r="BD40" i="9"/>
  <c r="BF40" i="9"/>
  <c r="BI40" i="9"/>
  <c r="BK40" i="9"/>
  <c r="BN40" i="9"/>
  <c r="BP40" i="9"/>
  <c r="BS40" i="9"/>
  <c r="BU40" i="9"/>
  <c r="BX40" i="9"/>
  <c r="BZ40" i="9"/>
  <c r="CC40" i="9"/>
  <c r="CE40" i="9"/>
  <c r="CH40" i="9"/>
  <c r="CJ40" i="9"/>
  <c r="CM40" i="9"/>
  <c r="CO40" i="9"/>
  <c r="CR40" i="9"/>
  <c r="CT40" i="9"/>
  <c r="CW40" i="9"/>
  <c r="CY40" i="9"/>
  <c r="DB40" i="9"/>
  <c r="DD40" i="9"/>
  <c r="DG40" i="9"/>
  <c r="DI40" i="9"/>
  <c r="DL40" i="9"/>
  <c r="DN40" i="9"/>
  <c r="DQ40" i="9"/>
  <c r="DS40" i="9"/>
  <c r="DV40" i="9"/>
  <c r="DX40" i="9"/>
  <c r="EA40" i="9"/>
  <c r="EC40" i="9"/>
  <c r="EF40" i="9"/>
  <c r="EH40" i="9"/>
  <c r="EK40" i="9"/>
  <c r="EM40" i="9"/>
  <c r="EP40" i="9"/>
  <c r="ER40" i="9"/>
  <c r="EU40" i="9"/>
  <c r="EW40" i="9"/>
  <c r="EZ40" i="9"/>
  <c r="FB40" i="9"/>
  <c r="FE40" i="9"/>
  <c r="FG40" i="9"/>
  <c r="FJ40" i="9"/>
  <c r="FL40" i="9"/>
  <c r="FO40" i="9"/>
  <c r="FQ40" i="9"/>
  <c r="FT40" i="9"/>
  <c r="FV40" i="9"/>
  <c r="FY40" i="9"/>
  <c r="GA40" i="9"/>
  <c r="GD40" i="9"/>
  <c r="GF40" i="9"/>
  <c r="GI40" i="9"/>
  <c r="GK40" i="9"/>
  <c r="GN40" i="9"/>
  <c r="GP40" i="9"/>
  <c r="GS40" i="9"/>
  <c r="GU40" i="9"/>
  <c r="GX40" i="9"/>
  <c r="GZ40" i="9"/>
  <c r="HC40" i="9"/>
  <c r="HE40" i="9"/>
  <c r="HH40" i="9"/>
  <c r="HJ40" i="9"/>
  <c r="HM40" i="9"/>
  <c r="HO40" i="9"/>
  <c r="HR40" i="9"/>
  <c r="HT40" i="9"/>
  <c r="HW40" i="9"/>
  <c r="HY40" i="9"/>
  <c r="IB40" i="9"/>
  <c r="ID40" i="9"/>
  <c r="IG40" i="9"/>
  <c r="II40" i="9"/>
  <c r="IL40" i="9"/>
  <c r="IN40" i="9"/>
  <c r="IQ40" i="9"/>
  <c r="IS40" i="9"/>
  <c r="IS44" i="8"/>
  <c r="A44" i="9"/>
  <c r="C44" i="9"/>
  <c r="F44" i="9"/>
  <c r="H44" i="9"/>
  <c r="K44" i="9"/>
  <c r="M44" i="9"/>
  <c r="P44" i="9"/>
  <c r="R44" i="9"/>
  <c r="U44" i="9"/>
  <c r="W44" i="9"/>
  <c r="Z44" i="9"/>
  <c r="AB44" i="9"/>
  <c r="AE44" i="9"/>
  <c r="AG44" i="9"/>
  <c r="AJ44" i="9"/>
  <c r="AL44" i="9"/>
  <c r="AO44" i="9"/>
  <c r="AQ44" i="9"/>
  <c r="AT44" i="9"/>
  <c r="AV44" i="9"/>
  <c r="AY44" i="9"/>
  <c r="BA44" i="9"/>
  <c r="BD44" i="9"/>
  <c r="BF44" i="9"/>
  <c r="BI44" i="9"/>
  <c r="BK44" i="9"/>
  <c r="BN44" i="9"/>
  <c r="BP44" i="9"/>
  <c r="BS44" i="9"/>
  <c r="BU44" i="9"/>
  <c r="BX44" i="9"/>
  <c r="BZ44" i="9"/>
  <c r="CC44" i="9"/>
  <c r="CE44" i="9"/>
  <c r="CH44" i="9"/>
  <c r="CJ44" i="9"/>
  <c r="CM44" i="9"/>
  <c r="CO44" i="9"/>
  <c r="CR44" i="9"/>
  <c r="CT44" i="9"/>
  <c r="CW44" i="9"/>
  <c r="CY44" i="9"/>
  <c r="DB44" i="9"/>
  <c r="DD44" i="9"/>
  <c r="DG44" i="9"/>
  <c r="DI44" i="9"/>
  <c r="DL44" i="9"/>
  <c r="DN44" i="9"/>
  <c r="DQ44" i="9"/>
  <c r="DS44" i="9"/>
  <c r="DV44" i="9"/>
  <c r="DX44" i="9"/>
  <c r="EA44" i="9"/>
  <c r="EC44" i="9"/>
  <c r="EF44" i="9"/>
  <c r="EH44" i="9"/>
  <c r="EK44" i="9"/>
  <c r="EM44" i="9"/>
  <c r="EP44" i="9"/>
  <c r="ER44" i="9"/>
  <c r="EU44" i="9"/>
  <c r="EW44" i="9"/>
  <c r="EZ44" i="9"/>
  <c r="FB44" i="9"/>
  <c r="FE44" i="9"/>
  <c r="FG44" i="9"/>
  <c r="FJ44" i="9"/>
  <c r="FL44" i="9"/>
  <c r="FO44" i="9"/>
  <c r="FQ44" i="9"/>
  <c r="FT44" i="9"/>
  <c r="FV44" i="9"/>
  <c r="FY44" i="9"/>
  <c r="GA44" i="9"/>
  <c r="GD44" i="9"/>
  <c r="GF44" i="9"/>
  <c r="GI44" i="9"/>
  <c r="GK44" i="9"/>
  <c r="GN44" i="9"/>
  <c r="GP44" i="9"/>
  <c r="GS44" i="9"/>
  <c r="GU44" i="9"/>
  <c r="GX44" i="9"/>
  <c r="GZ44" i="9"/>
  <c r="HC44" i="9"/>
  <c r="HE44" i="9"/>
  <c r="HH44" i="9"/>
  <c r="HJ44" i="9"/>
  <c r="HM44" i="9"/>
  <c r="HO44" i="9"/>
  <c r="HR44" i="9"/>
  <c r="HT44" i="9"/>
  <c r="HW44" i="9"/>
  <c r="HY44" i="9"/>
  <c r="IB44" i="9"/>
  <c r="ID44" i="9"/>
  <c r="IG44" i="9"/>
  <c r="II44" i="9"/>
  <c r="IL44" i="9"/>
  <c r="IN44" i="9"/>
  <c r="IQ44" i="9"/>
  <c r="IS44" i="9"/>
  <c r="C7961" i="2"/>
  <c r="IS21" i="8"/>
  <c r="A21" i="9"/>
  <c r="C21" i="9"/>
  <c r="F21" i="9"/>
  <c r="H21" i="9"/>
  <c r="K21" i="9"/>
  <c r="M21" i="9"/>
  <c r="P21" i="9"/>
  <c r="R21" i="9"/>
  <c r="U21" i="9"/>
  <c r="W21" i="9"/>
  <c r="Z21" i="9"/>
  <c r="AB21" i="9"/>
  <c r="AE21" i="9"/>
  <c r="AG21" i="9"/>
  <c r="AJ21" i="9"/>
  <c r="AL21" i="9"/>
  <c r="AO21" i="9"/>
  <c r="AQ21" i="9"/>
  <c r="AT21" i="9"/>
  <c r="AV21" i="9"/>
  <c r="AY21" i="9"/>
  <c r="BA21" i="9"/>
  <c r="BD21" i="9"/>
  <c r="BF21" i="9"/>
  <c r="BI21" i="9"/>
  <c r="BK21" i="9"/>
  <c r="BN21" i="9"/>
  <c r="BP21" i="9"/>
  <c r="BS21" i="9"/>
  <c r="BU21" i="9"/>
  <c r="BX21" i="9"/>
  <c r="BZ21" i="9"/>
  <c r="CC21" i="9"/>
  <c r="CE21" i="9"/>
  <c r="CH21" i="9"/>
  <c r="CJ21" i="9"/>
  <c r="CM21" i="9"/>
  <c r="CO21" i="9"/>
  <c r="CR21" i="9"/>
  <c r="CT21" i="9"/>
  <c r="CW21" i="9"/>
  <c r="CY21" i="9"/>
  <c r="DB21" i="9"/>
  <c r="DD21" i="9"/>
  <c r="DG21" i="9"/>
  <c r="DI21" i="9"/>
  <c r="DL21" i="9"/>
  <c r="DN21" i="9"/>
  <c r="DQ21" i="9"/>
  <c r="DS21" i="9"/>
  <c r="DV21" i="9"/>
  <c r="DX21" i="9"/>
  <c r="EA21" i="9"/>
  <c r="EC21" i="9"/>
  <c r="EF21" i="9"/>
  <c r="EH21" i="9"/>
  <c r="EK21" i="9"/>
  <c r="EM21" i="9"/>
  <c r="EP21" i="9"/>
  <c r="ER21" i="9"/>
  <c r="EU21" i="9"/>
  <c r="EW21" i="9"/>
  <c r="EZ21" i="9"/>
  <c r="FB21" i="9"/>
  <c r="FE21" i="9"/>
  <c r="FG21" i="9"/>
  <c r="FJ21" i="9"/>
  <c r="FL21" i="9"/>
  <c r="FO21" i="9"/>
  <c r="FQ21" i="9"/>
  <c r="FT21" i="9"/>
  <c r="FV21" i="9"/>
  <c r="FY21" i="9"/>
  <c r="GA21" i="9"/>
  <c r="GD21" i="9"/>
  <c r="GF21" i="9"/>
  <c r="GI21" i="9"/>
  <c r="GK21" i="9"/>
  <c r="GN21" i="9"/>
  <c r="GP21" i="9"/>
  <c r="GS21" i="9"/>
  <c r="GU21" i="9"/>
  <c r="GX21" i="9"/>
  <c r="GZ21" i="9"/>
  <c r="HC21" i="9"/>
  <c r="HE21" i="9"/>
  <c r="HH21" i="9"/>
  <c r="HJ21" i="9"/>
  <c r="HM21" i="9"/>
  <c r="HO21" i="9"/>
  <c r="HR21" i="9"/>
  <c r="HT21" i="9"/>
  <c r="HW21" i="9"/>
  <c r="HY21" i="9"/>
  <c r="IB21" i="9"/>
  <c r="ID21" i="9"/>
  <c r="IG21" i="9"/>
  <c r="II21" i="9"/>
  <c r="IL21" i="9"/>
  <c r="IN21" i="9"/>
  <c r="IQ21" i="9"/>
  <c r="IS21" i="9"/>
  <c r="C7938" i="2"/>
  <c r="IS11" i="8"/>
  <c r="C11" i="10"/>
  <c r="F11" i="10"/>
  <c r="H11" i="10"/>
  <c r="K11" i="10"/>
  <c r="M11" i="10"/>
  <c r="P11" i="10"/>
  <c r="R11" i="10"/>
  <c r="U11" i="10"/>
  <c r="W11" i="10"/>
  <c r="Z11" i="10"/>
  <c r="AB11" i="10"/>
  <c r="AE11" i="10"/>
  <c r="AG11" i="10"/>
  <c r="AJ11" i="10"/>
  <c r="AL11" i="10"/>
  <c r="AO11" i="10"/>
  <c r="AQ11" i="10"/>
  <c r="AT11" i="10"/>
  <c r="AV11" i="10"/>
  <c r="AY11" i="10"/>
  <c r="BA11" i="10"/>
  <c r="BD11" i="10"/>
  <c r="BF11" i="10"/>
  <c r="BI11" i="10"/>
  <c r="BK11" i="10"/>
  <c r="BN11" i="10"/>
  <c r="BP11" i="10"/>
  <c r="BS11" i="10"/>
  <c r="BU11" i="10"/>
  <c r="BX11" i="10"/>
  <c r="BZ11" i="10"/>
  <c r="CC11" i="10"/>
  <c r="CE11" i="10"/>
  <c r="CH11" i="10"/>
  <c r="CJ11" i="10"/>
  <c r="CM11" i="10"/>
  <c r="CO11" i="10"/>
  <c r="CR11" i="10"/>
  <c r="CT11" i="10"/>
  <c r="CW11" i="10"/>
  <c r="CY11" i="10"/>
  <c r="DB11" i="10"/>
  <c r="DD11" i="10"/>
  <c r="DG11" i="10"/>
  <c r="DI11" i="10"/>
  <c r="DL11" i="10"/>
  <c r="DN11" i="10"/>
  <c r="DQ11" i="10"/>
  <c r="DS11" i="10"/>
  <c r="DV11" i="10"/>
  <c r="DX11" i="10"/>
  <c r="EA11" i="10"/>
  <c r="EC11" i="10"/>
  <c r="EF11" i="10"/>
  <c r="EH11" i="10"/>
  <c r="EK11" i="10"/>
  <c r="EM11" i="10"/>
  <c r="EP11" i="10"/>
  <c r="ER11" i="10"/>
  <c r="EU11" i="10"/>
  <c r="EW11" i="10"/>
  <c r="EZ11" i="10"/>
  <c r="FB11" i="10"/>
  <c r="FE11" i="10"/>
  <c r="FG11" i="10"/>
  <c r="FJ11" i="10"/>
  <c r="FL11" i="10"/>
  <c r="FO11" i="10"/>
  <c r="FQ11" i="10"/>
  <c r="FT11" i="10"/>
  <c r="FV11" i="10"/>
  <c r="FY11" i="10"/>
  <c r="GA11" i="10"/>
  <c r="GD11" i="10"/>
  <c r="GF11" i="10"/>
  <c r="GI11" i="10"/>
  <c r="GK11" i="10"/>
  <c r="GN11" i="10"/>
  <c r="GP11" i="10"/>
  <c r="GS11" i="10"/>
  <c r="GU11" i="10"/>
  <c r="GX11" i="10"/>
  <c r="GZ11" i="10"/>
  <c r="HC11" i="10"/>
  <c r="HE11" i="10"/>
  <c r="HH11" i="10"/>
  <c r="HJ11" i="10"/>
  <c r="HM11" i="10"/>
  <c r="HO11" i="10"/>
  <c r="HR11" i="10"/>
  <c r="HT11" i="10"/>
  <c r="HW11" i="10"/>
  <c r="HY11" i="10"/>
  <c r="IB11" i="10"/>
  <c r="ID11" i="10"/>
  <c r="IG11" i="10"/>
  <c r="II11" i="10"/>
  <c r="IL11" i="10"/>
  <c r="IN11" i="10"/>
  <c r="IQ11" i="10"/>
  <c r="IS11" i="10"/>
  <c r="A11" i="9"/>
  <c r="C11" i="9"/>
  <c r="F11" i="9"/>
  <c r="H11" i="9"/>
  <c r="K11" i="9"/>
  <c r="M11" i="9"/>
  <c r="P11" i="9"/>
  <c r="R11" i="9"/>
  <c r="U11" i="9"/>
  <c r="W11" i="9"/>
  <c r="Z11" i="9"/>
  <c r="AB11" i="9"/>
  <c r="AE11" i="9"/>
  <c r="AG11" i="9"/>
  <c r="AJ11" i="9"/>
  <c r="AL11" i="9"/>
  <c r="AO11" i="9"/>
  <c r="AQ11" i="9"/>
  <c r="AT11" i="9"/>
  <c r="AV11" i="9"/>
  <c r="AY11" i="9"/>
  <c r="BA11" i="9"/>
  <c r="BD11" i="9"/>
  <c r="BF11" i="9"/>
  <c r="BI11" i="9"/>
  <c r="BK11" i="9"/>
  <c r="BN11" i="9"/>
  <c r="BP11" i="9"/>
  <c r="BS11" i="9"/>
  <c r="BU11" i="9"/>
  <c r="BX11" i="9"/>
  <c r="BZ11" i="9"/>
  <c r="CC11" i="9"/>
  <c r="CE11" i="9"/>
  <c r="CH11" i="9"/>
  <c r="CJ11" i="9"/>
  <c r="CM11" i="9"/>
  <c r="CO11" i="9"/>
  <c r="CR11" i="9"/>
  <c r="CT11" i="9"/>
  <c r="CW11" i="9"/>
  <c r="CY11" i="9"/>
  <c r="DB11" i="9"/>
  <c r="DD11" i="9"/>
  <c r="DG11" i="9"/>
  <c r="DI11" i="9"/>
  <c r="DL11" i="9"/>
  <c r="DN11" i="9"/>
  <c r="DQ11" i="9"/>
  <c r="DS11" i="9"/>
  <c r="DV11" i="9"/>
  <c r="DX11" i="9"/>
  <c r="EA11" i="9"/>
  <c r="EC11" i="9"/>
  <c r="EF11" i="9"/>
  <c r="EH11" i="9"/>
  <c r="EK11" i="9"/>
  <c r="EM11" i="9"/>
  <c r="EP11" i="9"/>
  <c r="ER11" i="9"/>
  <c r="EU11" i="9"/>
  <c r="EW11" i="9"/>
  <c r="EZ11" i="9"/>
  <c r="FB11" i="9"/>
  <c r="FE11" i="9"/>
  <c r="FG11" i="9"/>
  <c r="FJ11" i="9"/>
  <c r="FL11" i="9"/>
  <c r="FO11" i="9"/>
  <c r="FQ11" i="9"/>
  <c r="FT11" i="9"/>
  <c r="FV11" i="9"/>
  <c r="FY11" i="9"/>
  <c r="GA11" i="9"/>
  <c r="GD11" i="9"/>
  <c r="GF11" i="9"/>
  <c r="GI11" i="9"/>
  <c r="GK11" i="9"/>
  <c r="GN11" i="9"/>
  <c r="GP11" i="9"/>
  <c r="GS11" i="9"/>
  <c r="GU11" i="9"/>
  <c r="GX11" i="9"/>
  <c r="GZ11" i="9"/>
  <c r="HC11" i="9"/>
  <c r="HE11" i="9"/>
  <c r="HH11" i="9"/>
  <c r="HJ11" i="9"/>
  <c r="HM11" i="9"/>
  <c r="HO11" i="9"/>
  <c r="HR11" i="9"/>
  <c r="HT11" i="9"/>
  <c r="HW11" i="9"/>
  <c r="HY11" i="9"/>
  <c r="IB11" i="9"/>
  <c r="ID11" i="9"/>
  <c r="IG11" i="9"/>
  <c r="II11" i="9"/>
  <c r="IL11" i="9"/>
  <c r="IN11" i="9"/>
  <c r="IQ11" i="9"/>
  <c r="IS11" i="9"/>
  <c r="C7928" i="2"/>
  <c r="C7946" i="2"/>
  <c r="IS29" i="8"/>
  <c r="A29" i="9"/>
  <c r="C29" i="9"/>
  <c r="F29" i="9"/>
  <c r="H29" i="9"/>
  <c r="K29" i="9"/>
  <c r="M29" i="9"/>
  <c r="P29" i="9"/>
  <c r="R29" i="9"/>
  <c r="U29" i="9"/>
  <c r="W29" i="9"/>
  <c r="Z29" i="9"/>
  <c r="AB29" i="9"/>
  <c r="AE29" i="9"/>
  <c r="AG29" i="9"/>
  <c r="AJ29" i="9"/>
  <c r="AL29" i="9"/>
  <c r="AO29" i="9"/>
  <c r="AQ29" i="9"/>
  <c r="AT29" i="9"/>
  <c r="AV29" i="9"/>
  <c r="AY29" i="9"/>
  <c r="BA29" i="9"/>
  <c r="BD29" i="9"/>
  <c r="BF29" i="9"/>
  <c r="BI29" i="9"/>
  <c r="BK29" i="9"/>
  <c r="BN29" i="9"/>
  <c r="BP29" i="9"/>
  <c r="BS29" i="9"/>
  <c r="BU29" i="9"/>
  <c r="BX29" i="9"/>
  <c r="BZ29" i="9"/>
  <c r="CC29" i="9"/>
  <c r="CE29" i="9"/>
  <c r="CH29" i="9"/>
  <c r="CJ29" i="9"/>
  <c r="CM29" i="9"/>
  <c r="CO29" i="9"/>
  <c r="CR29" i="9"/>
  <c r="CT29" i="9"/>
  <c r="CW29" i="9"/>
  <c r="CY29" i="9"/>
  <c r="DB29" i="9"/>
  <c r="DD29" i="9"/>
  <c r="DG29" i="9"/>
  <c r="DI29" i="9"/>
  <c r="DL29" i="9"/>
  <c r="DN29" i="9"/>
  <c r="DQ29" i="9"/>
  <c r="DS29" i="9"/>
  <c r="DV29" i="9"/>
  <c r="DX29" i="9"/>
  <c r="EA29" i="9"/>
  <c r="EC29" i="9"/>
  <c r="EF29" i="9"/>
  <c r="EH29" i="9"/>
  <c r="EK29" i="9"/>
  <c r="EM29" i="9"/>
  <c r="EP29" i="9"/>
  <c r="ER29" i="9"/>
  <c r="EU29" i="9"/>
  <c r="EW29" i="9"/>
  <c r="EZ29" i="9"/>
  <c r="FB29" i="9"/>
  <c r="FE29" i="9"/>
  <c r="FG29" i="9"/>
  <c r="FJ29" i="9"/>
  <c r="FL29" i="9"/>
  <c r="FO29" i="9"/>
  <c r="FQ29" i="9"/>
  <c r="FT29" i="9"/>
  <c r="FV29" i="9"/>
  <c r="FY29" i="9"/>
  <c r="GA29" i="9"/>
  <c r="GD29" i="9"/>
  <c r="GF29" i="9"/>
  <c r="GI29" i="9"/>
  <c r="GK29" i="9"/>
  <c r="GN29" i="9"/>
  <c r="GP29" i="9"/>
  <c r="GS29" i="9"/>
  <c r="GU29" i="9"/>
  <c r="GX29" i="9"/>
  <c r="GZ29" i="9"/>
  <c r="HC29" i="9"/>
  <c r="HE29" i="9"/>
  <c r="HH29" i="9"/>
  <c r="HJ29" i="9"/>
  <c r="HM29" i="9"/>
  <c r="HO29" i="9"/>
  <c r="HR29" i="9"/>
  <c r="HT29" i="9"/>
  <c r="HW29" i="9"/>
  <c r="HY29" i="9"/>
  <c r="IB29" i="9"/>
  <c r="ID29" i="9"/>
  <c r="IG29" i="9"/>
  <c r="II29" i="9"/>
  <c r="IL29" i="9"/>
  <c r="IN29" i="9"/>
  <c r="IQ29" i="9"/>
  <c r="IS29" i="9"/>
  <c r="C7950" i="2"/>
  <c r="IS33" i="8"/>
  <c r="A33" i="9"/>
  <c r="C33" i="9"/>
  <c r="F33" i="9"/>
  <c r="H33" i="9"/>
  <c r="K33" i="9"/>
  <c r="M33" i="9"/>
  <c r="P33" i="9"/>
  <c r="R33" i="9"/>
  <c r="U33" i="9"/>
  <c r="W33" i="9"/>
  <c r="Z33" i="9"/>
  <c r="AB33" i="9"/>
  <c r="AE33" i="9"/>
  <c r="AG33" i="9"/>
  <c r="AJ33" i="9"/>
  <c r="AL33" i="9"/>
  <c r="AO33" i="9"/>
  <c r="AQ33" i="9"/>
  <c r="AT33" i="9"/>
  <c r="AV33" i="9"/>
  <c r="AY33" i="9"/>
  <c r="BA33" i="9"/>
  <c r="BD33" i="9"/>
  <c r="BF33" i="9"/>
  <c r="BI33" i="9"/>
  <c r="BK33" i="9"/>
  <c r="BN33" i="9"/>
  <c r="BP33" i="9"/>
  <c r="BS33" i="9"/>
  <c r="BU33" i="9"/>
  <c r="BX33" i="9"/>
  <c r="BZ33" i="9"/>
  <c r="CC33" i="9"/>
  <c r="CE33" i="9"/>
  <c r="CH33" i="9"/>
  <c r="CJ33" i="9"/>
  <c r="CM33" i="9"/>
  <c r="CO33" i="9"/>
  <c r="CR33" i="9"/>
  <c r="CT33" i="9"/>
  <c r="CW33" i="9"/>
  <c r="CY33" i="9"/>
  <c r="DB33" i="9"/>
  <c r="DD33" i="9"/>
  <c r="DG33" i="9"/>
  <c r="DI33" i="9"/>
  <c r="DL33" i="9"/>
  <c r="DN33" i="9"/>
  <c r="DQ33" i="9"/>
  <c r="DS33" i="9"/>
  <c r="DV33" i="9"/>
  <c r="DX33" i="9"/>
  <c r="EA33" i="9"/>
  <c r="EC33" i="9"/>
  <c r="EF33" i="9"/>
  <c r="EH33" i="9"/>
  <c r="EK33" i="9"/>
  <c r="EM33" i="9"/>
  <c r="EP33" i="9"/>
  <c r="ER33" i="9"/>
  <c r="EU33" i="9"/>
  <c r="EW33" i="9"/>
  <c r="EZ33" i="9"/>
  <c r="FB33" i="9"/>
  <c r="FE33" i="9"/>
  <c r="FG33" i="9"/>
  <c r="FJ33" i="9"/>
  <c r="FL33" i="9"/>
  <c r="FO33" i="9"/>
  <c r="FQ33" i="9"/>
  <c r="FT33" i="9"/>
  <c r="FV33" i="9"/>
  <c r="FY33" i="9"/>
  <c r="GA33" i="9"/>
  <c r="GD33" i="9"/>
  <c r="GF33" i="9"/>
  <c r="GI33" i="9"/>
  <c r="GK33" i="9"/>
  <c r="GN33" i="9"/>
  <c r="GP33" i="9"/>
  <c r="GS33" i="9"/>
  <c r="GU33" i="9"/>
  <c r="GX33" i="9"/>
  <c r="GZ33" i="9"/>
  <c r="HC33" i="9"/>
  <c r="HE33" i="9"/>
  <c r="HH33" i="9"/>
  <c r="HJ33" i="9"/>
  <c r="HM33" i="9"/>
  <c r="HO33" i="9"/>
  <c r="HR33" i="9"/>
  <c r="HT33" i="9"/>
  <c r="HW33" i="9"/>
  <c r="HY33" i="9"/>
  <c r="IB33" i="9"/>
  <c r="ID33" i="9"/>
  <c r="IG33" i="9"/>
  <c r="II33" i="9"/>
  <c r="IL33" i="9"/>
  <c r="IN33" i="9"/>
  <c r="IQ33" i="9"/>
  <c r="IS33" i="9"/>
  <c r="IS22" i="8"/>
  <c r="A22" i="9"/>
  <c r="C22" i="9"/>
  <c r="F22" i="9"/>
  <c r="H22" i="9"/>
  <c r="K22" i="9"/>
  <c r="M22" i="9"/>
  <c r="P22" i="9"/>
  <c r="R22" i="9"/>
  <c r="U22" i="9"/>
  <c r="W22" i="9"/>
  <c r="Z22" i="9"/>
  <c r="AB22" i="9"/>
  <c r="AE22" i="9"/>
  <c r="AG22" i="9"/>
  <c r="AJ22" i="9"/>
  <c r="AL22" i="9"/>
  <c r="AO22" i="9"/>
  <c r="AQ22" i="9"/>
  <c r="AT22" i="9"/>
  <c r="AV22" i="9"/>
  <c r="AY22" i="9"/>
  <c r="BA22" i="9"/>
  <c r="BD22" i="9"/>
  <c r="BF22" i="9"/>
  <c r="BI22" i="9"/>
  <c r="BK22" i="9"/>
  <c r="BN22" i="9"/>
  <c r="BP22" i="9"/>
  <c r="BS22" i="9"/>
  <c r="BU22" i="9"/>
  <c r="BX22" i="9"/>
  <c r="BZ22" i="9"/>
  <c r="CC22" i="9"/>
  <c r="CE22" i="9"/>
  <c r="CH22" i="9"/>
  <c r="CJ22" i="9"/>
  <c r="CM22" i="9"/>
  <c r="CO22" i="9"/>
  <c r="CR22" i="9"/>
  <c r="CT22" i="9"/>
  <c r="CW22" i="9"/>
  <c r="CY22" i="9"/>
  <c r="DB22" i="9"/>
  <c r="DD22" i="9"/>
  <c r="DG22" i="9"/>
  <c r="DI22" i="9"/>
  <c r="DL22" i="9"/>
  <c r="DN22" i="9"/>
  <c r="DQ22" i="9"/>
  <c r="DS22" i="9"/>
  <c r="DV22" i="9"/>
  <c r="DX22" i="9"/>
  <c r="EA22" i="9"/>
  <c r="EC22" i="9"/>
  <c r="EF22" i="9"/>
  <c r="EH22" i="9"/>
  <c r="EK22" i="9"/>
  <c r="EM22" i="9"/>
  <c r="EP22" i="9"/>
  <c r="ER22" i="9"/>
  <c r="EU22" i="9"/>
  <c r="EW22" i="9"/>
  <c r="EZ22" i="9"/>
  <c r="FB22" i="9"/>
  <c r="FE22" i="9"/>
  <c r="FG22" i="9"/>
  <c r="FJ22" i="9"/>
  <c r="FL22" i="9"/>
  <c r="FO22" i="9"/>
  <c r="FQ22" i="9"/>
  <c r="FT22" i="9"/>
  <c r="FV22" i="9"/>
  <c r="FY22" i="9"/>
  <c r="GA22" i="9"/>
  <c r="GD22" i="9"/>
  <c r="GF22" i="9"/>
  <c r="GI22" i="9"/>
  <c r="GK22" i="9"/>
  <c r="GN22" i="9"/>
  <c r="GP22" i="9"/>
  <c r="GS22" i="9"/>
  <c r="GU22" i="9"/>
  <c r="GX22" i="9"/>
  <c r="GZ22" i="9"/>
  <c r="HC22" i="9"/>
  <c r="HE22" i="9"/>
  <c r="HH22" i="9"/>
  <c r="HJ22" i="9"/>
  <c r="HM22" i="9"/>
  <c r="HO22" i="9"/>
  <c r="HR22" i="9"/>
  <c r="HT22" i="9"/>
  <c r="HW22" i="9"/>
  <c r="HY22" i="9"/>
  <c r="IB22" i="9"/>
  <c r="ID22" i="9"/>
  <c r="IG22" i="9"/>
  <c r="II22" i="9"/>
  <c r="IL22" i="9"/>
  <c r="IN22" i="9"/>
  <c r="IQ22" i="9"/>
  <c r="IS22" i="9"/>
  <c r="C7939" i="2"/>
  <c r="IS9" i="8"/>
  <c r="A9" i="9"/>
  <c r="C9" i="9"/>
  <c r="F9" i="9"/>
  <c r="H9" i="9"/>
  <c r="K9" i="9"/>
  <c r="M9" i="9"/>
  <c r="P9" i="9"/>
  <c r="R9" i="9"/>
  <c r="U9" i="9"/>
  <c r="W9" i="9"/>
  <c r="Z9" i="9"/>
  <c r="AB9" i="9"/>
  <c r="AE9" i="9"/>
  <c r="AG9" i="9"/>
  <c r="AJ9" i="9"/>
  <c r="AL9" i="9"/>
  <c r="AO9" i="9"/>
  <c r="AQ9" i="9"/>
  <c r="AT9" i="9"/>
  <c r="AV9" i="9"/>
  <c r="AY9" i="9"/>
  <c r="BA9" i="9"/>
  <c r="BD9" i="9"/>
  <c r="BF9" i="9"/>
  <c r="BI9" i="9"/>
  <c r="BK9" i="9"/>
  <c r="BN9" i="9"/>
  <c r="BP9" i="9"/>
  <c r="BS9" i="9"/>
  <c r="BU9" i="9"/>
  <c r="BX9" i="9"/>
  <c r="BZ9" i="9"/>
  <c r="CC9" i="9"/>
  <c r="CE9" i="9"/>
  <c r="CH9" i="9"/>
  <c r="CJ9" i="9"/>
  <c r="CM9" i="9"/>
  <c r="CO9" i="9"/>
  <c r="CR9" i="9"/>
  <c r="CT9" i="9"/>
  <c r="CW9" i="9"/>
  <c r="CY9" i="9"/>
  <c r="DB9" i="9"/>
  <c r="DD9" i="9"/>
  <c r="DG9" i="9"/>
  <c r="DI9" i="9"/>
  <c r="DL9" i="9"/>
  <c r="DN9" i="9"/>
  <c r="DQ9" i="9"/>
  <c r="DS9" i="9"/>
  <c r="DV9" i="9"/>
  <c r="DX9" i="9"/>
  <c r="EA9" i="9"/>
  <c r="EC9" i="9"/>
  <c r="EF9" i="9"/>
  <c r="EH9" i="9"/>
  <c r="EK9" i="9"/>
  <c r="EM9" i="9"/>
  <c r="EP9" i="9"/>
  <c r="ER9" i="9"/>
  <c r="EU9" i="9"/>
  <c r="EW9" i="9"/>
  <c r="EZ9" i="9"/>
  <c r="FB9" i="9"/>
  <c r="FE9" i="9"/>
  <c r="FG9" i="9"/>
  <c r="FJ9" i="9"/>
  <c r="FL9" i="9"/>
  <c r="FO9" i="9"/>
  <c r="FQ9" i="9"/>
  <c r="FT9" i="9"/>
  <c r="FV9" i="9"/>
  <c r="FY9" i="9"/>
  <c r="GA9" i="9"/>
  <c r="GD9" i="9"/>
  <c r="GF9" i="9"/>
  <c r="GI9" i="9"/>
  <c r="GK9" i="9"/>
  <c r="GN9" i="9"/>
  <c r="GP9" i="9"/>
  <c r="GS9" i="9"/>
  <c r="GU9" i="9"/>
  <c r="GX9" i="9"/>
  <c r="GZ9" i="9"/>
  <c r="HC9" i="9"/>
  <c r="HE9" i="9"/>
  <c r="HH9" i="9"/>
  <c r="HJ9" i="9"/>
  <c r="HM9" i="9"/>
  <c r="HO9" i="9"/>
  <c r="HR9" i="9"/>
  <c r="HT9" i="9"/>
  <c r="HW9" i="9"/>
  <c r="HY9" i="9"/>
  <c r="IB9" i="9"/>
  <c r="ID9" i="9"/>
  <c r="IG9" i="9"/>
  <c r="II9" i="9"/>
  <c r="IL9" i="9"/>
  <c r="IN9" i="9"/>
  <c r="IQ9" i="9"/>
  <c r="IS9" i="9"/>
  <c r="C7926" i="2"/>
  <c r="IS30" i="8"/>
  <c r="A30" i="9"/>
  <c r="C30" i="9"/>
  <c r="F30" i="9"/>
  <c r="H30" i="9"/>
  <c r="K30" i="9"/>
  <c r="M30" i="9"/>
  <c r="P30" i="9"/>
  <c r="R30" i="9"/>
  <c r="U30" i="9"/>
  <c r="W30" i="9"/>
  <c r="Z30" i="9"/>
  <c r="AB30" i="9"/>
  <c r="AE30" i="9"/>
  <c r="AG30" i="9"/>
  <c r="AJ30" i="9"/>
  <c r="AL30" i="9"/>
  <c r="AO30" i="9"/>
  <c r="AQ30" i="9"/>
  <c r="AT30" i="9"/>
  <c r="AV30" i="9"/>
  <c r="AY30" i="9"/>
  <c r="BA30" i="9"/>
  <c r="BD30" i="9"/>
  <c r="BF30" i="9"/>
  <c r="BI30" i="9"/>
  <c r="BK30" i="9"/>
  <c r="BN30" i="9"/>
  <c r="BP30" i="9"/>
  <c r="BS30" i="9"/>
  <c r="BU30" i="9"/>
  <c r="BX30" i="9"/>
  <c r="BZ30" i="9"/>
  <c r="CC30" i="9"/>
  <c r="CE30" i="9"/>
  <c r="CH30" i="9"/>
  <c r="CJ30" i="9"/>
  <c r="CM30" i="9"/>
  <c r="CO30" i="9"/>
  <c r="CR30" i="9"/>
  <c r="CT30" i="9"/>
  <c r="CW30" i="9"/>
  <c r="CY30" i="9"/>
  <c r="DB30" i="9"/>
  <c r="DD30" i="9"/>
  <c r="DG30" i="9"/>
  <c r="DI30" i="9"/>
  <c r="DL30" i="9"/>
  <c r="DN30" i="9"/>
  <c r="DQ30" i="9"/>
  <c r="DS30" i="9"/>
  <c r="DV30" i="9"/>
  <c r="DX30" i="9"/>
  <c r="EA30" i="9"/>
  <c r="EC30" i="9"/>
  <c r="EF30" i="9"/>
  <c r="EH30" i="9"/>
  <c r="EK30" i="9"/>
  <c r="EM30" i="9"/>
  <c r="EP30" i="9"/>
  <c r="ER30" i="9"/>
  <c r="EU30" i="9"/>
  <c r="EW30" i="9"/>
  <c r="EZ30" i="9"/>
  <c r="FB30" i="9"/>
  <c r="FE30" i="9"/>
  <c r="FG30" i="9"/>
  <c r="FJ30" i="9"/>
  <c r="FL30" i="9"/>
  <c r="FO30" i="9"/>
  <c r="FQ30" i="9"/>
  <c r="FT30" i="9"/>
  <c r="FV30" i="9"/>
  <c r="FY30" i="9"/>
  <c r="GA30" i="9"/>
  <c r="GD30" i="9"/>
  <c r="GF30" i="9"/>
  <c r="GI30" i="9"/>
  <c r="GK30" i="9"/>
  <c r="GN30" i="9"/>
  <c r="GP30" i="9"/>
  <c r="GS30" i="9"/>
  <c r="GU30" i="9"/>
  <c r="GX30" i="9"/>
  <c r="GZ30" i="9"/>
  <c r="HC30" i="9"/>
  <c r="HE30" i="9"/>
  <c r="HH30" i="9"/>
  <c r="HJ30" i="9"/>
  <c r="HM30" i="9"/>
  <c r="HO30" i="9"/>
  <c r="HR30" i="9"/>
  <c r="HT30" i="9"/>
  <c r="HW30" i="9"/>
  <c r="HY30" i="9"/>
  <c r="IB30" i="9"/>
  <c r="ID30" i="9"/>
  <c r="IG30" i="9"/>
  <c r="II30" i="9"/>
  <c r="IL30" i="9"/>
  <c r="IN30" i="9"/>
  <c r="IQ30" i="9"/>
  <c r="IS30" i="9"/>
  <c r="C7947" i="2"/>
  <c r="C7956" i="2"/>
  <c r="IS39" i="8"/>
  <c r="A39" i="9"/>
  <c r="C39" i="9"/>
  <c r="F39" i="9"/>
  <c r="H39" i="9"/>
  <c r="K39" i="9"/>
  <c r="M39" i="9"/>
  <c r="P39" i="9"/>
  <c r="R39" i="9"/>
  <c r="U39" i="9"/>
  <c r="W39" i="9"/>
  <c r="Z39" i="9"/>
  <c r="AB39" i="9"/>
  <c r="AE39" i="9"/>
  <c r="AG39" i="9"/>
  <c r="AJ39" i="9"/>
  <c r="AL39" i="9"/>
  <c r="AO39" i="9"/>
  <c r="AQ39" i="9"/>
  <c r="AT39" i="9"/>
  <c r="AV39" i="9"/>
  <c r="AY39" i="9"/>
  <c r="BA39" i="9"/>
  <c r="BD39" i="9"/>
  <c r="BF39" i="9"/>
  <c r="BI39" i="9"/>
  <c r="BK39" i="9"/>
  <c r="BN39" i="9"/>
  <c r="BP39" i="9"/>
  <c r="BS39" i="9"/>
  <c r="BU39" i="9"/>
  <c r="BX39" i="9"/>
  <c r="BZ39" i="9"/>
  <c r="CC39" i="9"/>
  <c r="CE39" i="9"/>
  <c r="CH39" i="9"/>
  <c r="CJ39" i="9"/>
  <c r="CM39" i="9"/>
  <c r="CO39" i="9"/>
  <c r="CR39" i="9"/>
  <c r="CT39" i="9"/>
  <c r="CW39" i="9"/>
  <c r="CY39" i="9"/>
  <c r="DB39" i="9"/>
  <c r="DD39" i="9"/>
  <c r="DG39" i="9"/>
  <c r="DI39" i="9"/>
  <c r="DL39" i="9"/>
  <c r="DN39" i="9"/>
  <c r="DQ39" i="9"/>
  <c r="DS39" i="9"/>
  <c r="DV39" i="9"/>
  <c r="DX39" i="9"/>
  <c r="EA39" i="9"/>
  <c r="EC39" i="9"/>
  <c r="EF39" i="9"/>
  <c r="EH39" i="9"/>
  <c r="EK39" i="9"/>
  <c r="EM39" i="9"/>
  <c r="EP39" i="9"/>
  <c r="ER39" i="9"/>
  <c r="EU39" i="9"/>
  <c r="EW39" i="9"/>
  <c r="EZ39" i="9"/>
  <c r="FB39" i="9"/>
  <c r="FE39" i="9"/>
  <c r="FG39" i="9"/>
  <c r="FJ39" i="9"/>
  <c r="FL39" i="9"/>
  <c r="FO39" i="9"/>
  <c r="FQ39" i="9"/>
  <c r="FT39" i="9"/>
  <c r="FV39" i="9"/>
  <c r="FY39" i="9"/>
  <c r="GA39" i="9"/>
  <c r="GD39" i="9"/>
  <c r="GF39" i="9"/>
  <c r="GI39" i="9"/>
  <c r="GK39" i="9"/>
  <c r="GN39" i="9"/>
  <c r="GP39" i="9"/>
  <c r="GS39" i="9"/>
  <c r="GU39" i="9"/>
  <c r="GX39" i="9"/>
  <c r="GZ39" i="9"/>
  <c r="HC39" i="9"/>
  <c r="HE39" i="9"/>
  <c r="HH39" i="9"/>
  <c r="HJ39" i="9"/>
  <c r="HM39" i="9"/>
  <c r="HO39" i="9"/>
  <c r="HR39" i="9"/>
  <c r="HT39" i="9"/>
  <c r="HW39" i="9"/>
  <c r="HY39" i="9"/>
  <c r="IB39" i="9"/>
  <c r="ID39" i="9"/>
  <c r="IG39" i="9"/>
  <c r="II39" i="9"/>
  <c r="IL39" i="9"/>
  <c r="IN39" i="9"/>
  <c r="IQ39" i="9"/>
  <c r="IS39" i="9"/>
  <c r="IS15" i="8"/>
  <c r="A15" i="9"/>
  <c r="C15" i="9"/>
  <c r="F15" i="9"/>
  <c r="H15" i="9"/>
  <c r="K15" i="9"/>
  <c r="M15" i="9"/>
  <c r="P15" i="9"/>
  <c r="R15" i="9"/>
  <c r="U15" i="9"/>
  <c r="W15" i="9"/>
  <c r="Z15" i="9"/>
  <c r="AB15" i="9"/>
  <c r="AE15" i="9"/>
  <c r="AG15" i="9"/>
  <c r="AJ15" i="9"/>
  <c r="AL15" i="9"/>
  <c r="AO15" i="9"/>
  <c r="AQ15" i="9"/>
  <c r="AT15" i="9"/>
  <c r="AV15" i="9"/>
  <c r="AY15" i="9"/>
  <c r="BA15" i="9"/>
  <c r="BD15" i="9"/>
  <c r="BF15" i="9"/>
  <c r="BI15" i="9"/>
  <c r="BK15" i="9"/>
  <c r="BN15" i="9"/>
  <c r="BP15" i="9"/>
  <c r="BS15" i="9"/>
  <c r="BU15" i="9"/>
  <c r="BX15" i="9"/>
  <c r="BZ15" i="9"/>
  <c r="CC15" i="9"/>
  <c r="CE15" i="9"/>
  <c r="CH15" i="9"/>
  <c r="CJ15" i="9"/>
  <c r="CM15" i="9"/>
  <c r="CO15" i="9"/>
  <c r="CR15" i="9"/>
  <c r="CT15" i="9"/>
  <c r="CW15" i="9"/>
  <c r="CY15" i="9"/>
  <c r="DB15" i="9"/>
  <c r="DD15" i="9"/>
  <c r="DG15" i="9"/>
  <c r="DI15" i="9"/>
  <c r="DL15" i="9"/>
  <c r="DN15" i="9"/>
  <c r="DQ15" i="9"/>
  <c r="DS15" i="9"/>
  <c r="DV15" i="9"/>
  <c r="DX15" i="9"/>
  <c r="EA15" i="9"/>
  <c r="EC15" i="9"/>
  <c r="EF15" i="9"/>
  <c r="EH15" i="9"/>
  <c r="EK15" i="9"/>
  <c r="EM15" i="9"/>
  <c r="EP15" i="9"/>
  <c r="ER15" i="9"/>
  <c r="EU15" i="9"/>
  <c r="EW15" i="9"/>
  <c r="EZ15" i="9"/>
  <c r="FB15" i="9"/>
  <c r="FE15" i="9"/>
  <c r="FG15" i="9"/>
  <c r="FJ15" i="9"/>
  <c r="FL15" i="9"/>
  <c r="FO15" i="9"/>
  <c r="FQ15" i="9"/>
  <c r="FT15" i="9"/>
  <c r="FV15" i="9"/>
  <c r="FY15" i="9"/>
  <c r="GA15" i="9"/>
  <c r="GD15" i="9"/>
  <c r="GF15" i="9"/>
  <c r="GI15" i="9"/>
  <c r="GK15" i="9"/>
  <c r="GN15" i="9"/>
  <c r="GP15" i="9"/>
  <c r="GS15" i="9"/>
  <c r="GU15" i="9"/>
  <c r="GX15" i="9"/>
  <c r="GZ15" i="9"/>
  <c r="HC15" i="9"/>
  <c r="HE15" i="9"/>
  <c r="HH15" i="9"/>
  <c r="HJ15" i="9"/>
  <c r="HM15" i="9"/>
  <c r="HO15" i="9"/>
  <c r="HR15" i="9"/>
  <c r="HT15" i="9"/>
  <c r="HW15" i="9"/>
  <c r="HY15" i="9"/>
  <c r="IB15" i="9"/>
  <c r="ID15" i="9"/>
  <c r="IG15" i="9"/>
  <c r="II15" i="9"/>
  <c r="IL15" i="9"/>
  <c r="IN15" i="9"/>
  <c r="IQ15" i="9"/>
  <c r="IS15" i="9"/>
  <c r="C7932" i="2"/>
  <c r="IS38" i="8"/>
  <c r="A38" i="9"/>
  <c r="C38" i="9"/>
  <c r="F38" i="9"/>
  <c r="H38" i="9"/>
  <c r="K38" i="9"/>
  <c r="M38" i="9"/>
  <c r="P38" i="9"/>
  <c r="R38" i="9"/>
  <c r="U38" i="9"/>
  <c r="W38" i="9"/>
  <c r="Z38" i="9"/>
  <c r="AB38" i="9"/>
  <c r="AE38" i="9"/>
  <c r="AG38" i="9"/>
  <c r="AJ38" i="9"/>
  <c r="AL38" i="9"/>
  <c r="AO38" i="9"/>
  <c r="AQ38" i="9"/>
  <c r="AT38" i="9"/>
  <c r="AV38" i="9"/>
  <c r="AY38" i="9"/>
  <c r="BA38" i="9"/>
  <c r="BD38" i="9"/>
  <c r="BF38" i="9"/>
  <c r="BI38" i="9"/>
  <c r="BK38" i="9"/>
  <c r="BN38" i="9"/>
  <c r="BP38" i="9"/>
  <c r="BS38" i="9"/>
  <c r="BU38" i="9"/>
  <c r="BX38" i="9"/>
  <c r="BZ38" i="9"/>
  <c r="CC38" i="9"/>
  <c r="CE38" i="9"/>
  <c r="CH38" i="9"/>
  <c r="CJ38" i="9"/>
  <c r="CM38" i="9"/>
  <c r="CO38" i="9"/>
  <c r="CR38" i="9"/>
  <c r="CT38" i="9"/>
  <c r="CW38" i="9"/>
  <c r="CY38" i="9"/>
  <c r="DB38" i="9"/>
  <c r="DD38" i="9"/>
  <c r="DG38" i="9"/>
  <c r="DI38" i="9"/>
  <c r="DL38" i="9"/>
  <c r="DN38" i="9"/>
  <c r="DQ38" i="9"/>
  <c r="DS38" i="9"/>
  <c r="DV38" i="9"/>
  <c r="DX38" i="9"/>
  <c r="EA38" i="9"/>
  <c r="EC38" i="9"/>
  <c r="EF38" i="9"/>
  <c r="EH38" i="9"/>
  <c r="EK38" i="9"/>
  <c r="EM38" i="9"/>
  <c r="EP38" i="9"/>
  <c r="ER38" i="9"/>
  <c r="EU38" i="9"/>
  <c r="EW38" i="9"/>
  <c r="EZ38" i="9"/>
  <c r="FB38" i="9"/>
  <c r="FE38" i="9"/>
  <c r="FG38" i="9"/>
  <c r="FJ38" i="9"/>
  <c r="FL38" i="9"/>
  <c r="FO38" i="9"/>
  <c r="FQ38" i="9"/>
  <c r="FT38" i="9"/>
  <c r="FV38" i="9"/>
  <c r="FY38" i="9"/>
  <c r="GA38" i="9"/>
  <c r="GD38" i="9"/>
  <c r="GF38" i="9"/>
  <c r="GI38" i="9"/>
  <c r="GK38" i="9"/>
  <c r="GN38" i="9"/>
  <c r="GP38" i="9"/>
  <c r="GS38" i="9"/>
  <c r="GU38" i="9"/>
  <c r="GX38" i="9"/>
  <c r="GZ38" i="9"/>
  <c r="HC38" i="9"/>
  <c r="HE38" i="9"/>
  <c r="HH38" i="9"/>
  <c r="HJ38" i="9"/>
  <c r="HM38" i="9"/>
  <c r="HO38" i="9"/>
  <c r="HR38" i="9"/>
  <c r="HT38" i="9"/>
  <c r="HW38" i="9"/>
  <c r="HY38" i="9"/>
  <c r="IB38" i="9"/>
  <c r="ID38" i="9"/>
  <c r="IG38" i="9"/>
  <c r="II38" i="9"/>
  <c r="IL38" i="9"/>
  <c r="IN38" i="9"/>
  <c r="IQ38" i="9"/>
  <c r="IS38" i="9"/>
  <c r="C7955" i="2"/>
  <c r="C7953" i="2"/>
  <c r="IS36" i="8"/>
  <c r="A36" i="9"/>
  <c r="C36" i="9"/>
  <c r="F36" i="9"/>
  <c r="H36" i="9"/>
  <c r="K36" i="9"/>
  <c r="M36" i="9"/>
  <c r="P36" i="9"/>
  <c r="R36" i="9"/>
  <c r="U36" i="9"/>
  <c r="W36" i="9"/>
  <c r="Z36" i="9"/>
  <c r="AB36" i="9"/>
  <c r="AE36" i="9"/>
  <c r="AG36" i="9"/>
  <c r="AJ36" i="9"/>
  <c r="AL36" i="9"/>
  <c r="AO36" i="9"/>
  <c r="AQ36" i="9"/>
  <c r="AT36" i="9"/>
  <c r="AV36" i="9"/>
  <c r="AY36" i="9"/>
  <c r="BA36" i="9"/>
  <c r="BD36" i="9"/>
  <c r="BF36" i="9"/>
  <c r="BI36" i="9"/>
  <c r="BK36" i="9"/>
  <c r="BN36" i="9"/>
  <c r="BP36" i="9"/>
  <c r="BS36" i="9"/>
  <c r="BU36" i="9"/>
  <c r="BX36" i="9"/>
  <c r="BZ36" i="9"/>
  <c r="CC36" i="9"/>
  <c r="CE36" i="9"/>
  <c r="CH36" i="9"/>
  <c r="CJ36" i="9"/>
  <c r="CM36" i="9"/>
  <c r="CO36" i="9"/>
  <c r="CR36" i="9"/>
  <c r="CT36" i="9"/>
  <c r="CW36" i="9"/>
  <c r="CY36" i="9"/>
  <c r="DB36" i="9"/>
  <c r="DD36" i="9"/>
  <c r="DG36" i="9"/>
  <c r="DI36" i="9"/>
  <c r="DL36" i="9"/>
  <c r="DN36" i="9"/>
  <c r="DQ36" i="9"/>
  <c r="DS36" i="9"/>
  <c r="DV36" i="9"/>
  <c r="DX36" i="9"/>
  <c r="EA36" i="9"/>
  <c r="EC36" i="9"/>
  <c r="EF36" i="9"/>
  <c r="EH36" i="9"/>
  <c r="EK36" i="9"/>
  <c r="EM36" i="9"/>
  <c r="EP36" i="9"/>
  <c r="ER36" i="9"/>
  <c r="EU36" i="9"/>
  <c r="EW36" i="9"/>
  <c r="EZ36" i="9"/>
  <c r="FB36" i="9"/>
  <c r="FE36" i="9"/>
  <c r="FG36" i="9"/>
  <c r="FJ36" i="9"/>
  <c r="FL36" i="9"/>
  <c r="FO36" i="9"/>
  <c r="FQ36" i="9"/>
  <c r="FT36" i="9"/>
  <c r="FV36" i="9"/>
  <c r="FY36" i="9"/>
  <c r="GA36" i="9"/>
  <c r="GD36" i="9"/>
  <c r="GF36" i="9"/>
  <c r="GI36" i="9"/>
  <c r="GK36" i="9"/>
  <c r="GN36" i="9"/>
  <c r="GP36" i="9"/>
  <c r="GS36" i="9"/>
  <c r="GU36" i="9"/>
  <c r="GX36" i="9"/>
  <c r="GZ36" i="9"/>
  <c r="HC36" i="9"/>
  <c r="HE36" i="9"/>
  <c r="HH36" i="9"/>
  <c r="HJ36" i="9"/>
  <c r="HM36" i="9"/>
  <c r="HO36" i="9"/>
  <c r="HR36" i="9"/>
  <c r="HT36" i="9"/>
  <c r="HW36" i="9"/>
  <c r="HY36" i="9"/>
  <c r="IB36" i="9"/>
  <c r="ID36" i="9"/>
  <c r="IG36" i="9"/>
  <c r="II36" i="9"/>
  <c r="IL36" i="9"/>
  <c r="IN36" i="9"/>
  <c r="IQ36" i="9"/>
  <c r="IS36" i="9"/>
  <c r="IS37" i="8"/>
  <c r="A37" i="9"/>
  <c r="C37" i="9"/>
  <c r="F37" i="9"/>
  <c r="H37" i="9"/>
  <c r="K37" i="9"/>
  <c r="M37" i="9"/>
  <c r="P37" i="9"/>
  <c r="R37" i="9"/>
  <c r="U37" i="9"/>
  <c r="W37" i="9"/>
  <c r="Z37" i="9"/>
  <c r="AB37" i="9"/>
  <c r="AE37" i="9"/>
  <c r="AG37" i="9"/>
  <c r="AJ37" i="9"/>
  <c r="AL37" i="9"/>
  <c r="AO37" i="9"/>
  <c r="AQ37" i="9"/>
  <c r="AT37" i="9"/>
  <c r="AV37" i="9"/>
  <c r="AY37" i="9"/>
  <c r="BA37" i="9"/>
  <c r="BD37" i="9"/>
  <c r="BF37" i="9"/>
  <c r="BI37" i="9"/>
  <c r="BK37" i="9"/>
  <c r="BN37" i="9"/>
  <c r="BP37" i="9"/>
  <c r="BS37" i="9"/>
  <c r="BU37" i="9"/>
  <c r="BX37" i="9"/>
  <c r="BZ37" i="9"/>
  <c r="CC37" i="9"/>
  <c r="CE37" i="9"/>
  <c r="CH37" i="9"/>
  <c r="CJ37" i="9"/>
  <c r="CM37" i="9"/>
  <c r="CO37" i="9"/>
  <c r="CR37" i="9"/>
  <c r="CT37" i="9"/>
  <c r="CW37" i="9"/>
  <c r="CY37" i="9"/>
  <c r="DB37" i="9"/>
  <c r="DD37" i="9"/>
  <c r="DG37" i="9"/>
  <c r="DI37" i="9"/>
  <c r="DL37" i="9"/>
  <c r="DN37" i="9"/>
  <c r="DQ37" i="9"/>
  <c r="DS37" i="9"/>
  <c r="DV37" i="9"/>
  <c r="DX37" i="9"/>
  <c r="EA37" i="9"/>
  <c r="EC37" i="9"/>
  <c r="EF37" i="9"/>
  <c r="EH37" i="9"/>
  <c r="EK37" i="9"/>
  <c r="EM37" i="9"/>
  <c r="EP37" i="9"/>
  <c r="ER37" i="9"/>
  <c r="EU37" i="9"/>
  <c r="EW37" i="9"/>
  <c r="EZ37" i="9"/>
  <c r="FB37" i="9"/>
  <c r="FE37" i="9"/>
  <c r="FG37" i="9"/>
  <c r="FJ37" i="9"/>
  <c r="FL37" i="9"/>
  <c r="FO37" i="9"/>
  <c r="FQ37" i="9"/>
  <c r="FT37" i="9"/>
  <c r="FV37" i="9"/>
  <c r="FY37" i="9"/>
  <c r="GA37" i="9"/>
  <c r="GD37" i="9"/>
  <c r="GF37" i="9"/>
  <c r="GI37" i="9"/>
  <c r="GK37" i="9"/>
  <c r="GN37" i="9"/>
  <c r="GP37" i="9"/>
  <c r="GS37" i="9"/>
  <c r="GU37" i="9"/>
  <c r="GX37" i="9"/>
  <c r="GZ37" i="9"/>
  <c r="HC37" i="9"/>
  <c r="HE37" i="9"/>
  <c r="HH37" i="9"/>
  <c r="HJ37" i="9"/>
  <c r="HM37" i="9"/>
  <c r="HO37" i="9"/>
  <c r="HR37" i="9"/>
  <c r="HT37" i="9"/>
  <c r="HW37" i="9"/>
  <c r="HY37" i="9"/>
  <c r="IB37" i="9"/>
  <c r="ID37" i="9"/>
  <c r="IG37" i="9"/>
  <c r="II37" i="9"/>
  <c r="IL37" i="9"/>
  <c r="IN37" i="9"/>
  <c r="IQ37" i="9"/>
  <c r="IS37" i="9"/>
  <c r="C7954" i="2"/>
  <c r="IS19" i="8"/>
  <c r="A19" i="9"/>
  <c r="C19" i="9"/>
  <c r="F19" i="9"/>
  <c r="H19" i="9"/>
  <c r="K19" i="9"/>
  <c r="M19" i="9"/>
  <c r="P19" i="9"/>
  <c r="R19" i="9"/>
  <c r="U19" i="9"/>
  <c r="W19" i="9"/>
  <c r="Z19" i="9"/>
  <c r="AB19" i="9"/>
  <c r="AE19" i="9"/>
  <c r="AG19" i="9"/>
  <c r="AJ19" i="9"/>
  <c r="AL19" i="9"/>
  <c r="AO19" i="9"/>
  <c r="AQ19" i="9"/>
  <c r="AT19" i="9"/>
  <c r="AV19" i="9"/>
  <c r="AY19" i="9"/>
  <c r="BA19" i="9"/>
  <c r="BD19" i="9"/>
  <c r="BF19" i="9"/>
  <c r="BI19" i="9"/>
  <c r="BK19" i="9"/>
  <c r="BN19" i="9"/>
  <c r="BP19" i="9"/>
  <c r="BS19" i="9"/>
  <c r="BU19" i="9"/>
  <c r="BX19" i="9"/>
  <c r="BZ19" i="9"/>
  <c r="CC19" i="9"/>
  <c r="CE19" i="9"/>
  <c r="CH19" i="9"/>
  <c r="CJ19" i="9"/>
  <c r="CM19" i="9"/>
  <c r="CO19" i="9"/>
  <c r="CR19" i="9"/>
  <c r="CT19" i="9"/>
  <c r="CW19" i="9"/>
  <c r="CY19" i="9"/>
  <c r="DB19" i="9"/>
  <c r="DD19" i="9"/>
  <c r="DG19" i="9"/>
  <c r="DI19" i="9"/>
  <c r="DL19" i="9"/>
  <c r="DN19" i="9"/>
  <c r="DQ19" i="9"/>
  <c r="DS19" i="9"/>
  <c r="DV19" i="9"/>
  <c r="DX19" i="9"/>
  <c r="EA19" i="9"/>
  <c r="EC19" i="9"/>
  <c r="EF19" i="9"/>
  <c r="EH19" i="9"/>
  <c r="EK19" i="9"/>
  <c r="EM19" i="9"/>
  <c r="EP19" i="9"/>
  <c r="ER19" i="9"/>
  <c r="EU19" i="9"/>
  <c r="EW19" i="9"/>
  <c r="EZ19" i="9"/>
  <c r="FB19" i="9"/>
  <c r="FE19" i="9"/>
  <c r="FG19" i="9"/>
  <c r="FJ19" i="9"/>
  <c r="FL19" i="9"/>
  <c r="FO19" i="9"/>
  <c r="FQ19" i="9"/>
  <c r="FT19" i="9"/>
  <c r="FV19" i="9"/>
  <c r="FY19" i="9"/>
  <c r="GA19" i="9"/>
  <c r="GD19" i="9"/>
  <c r="GF19" i="9"/>
  <c r="GI19" i="9"/>
  <c r="GK19" i="9"/>
  <c r="GN19" i="9"/>
  <c r="GP19" i="9"/>
  <c r="GS19" i="9"/>
  <c r="GU19" i="9"/>
  <c r="GX19" i="9"/>
  <c r="GZ19" i="9"/>
  <c r="HC19" i="9"/>
  <c r="HE19" i="9"/>
  <c r="HH19" i="9"/>
  <c r="HJ19" i="9"/>
  <c r="HM19" i="9"/>
  <c r="HO19" i="9"/>
  <c r="HR19" i="9"/>
  <c r="HT19" i="9"/>
  <c r="HW19" i="9"/>
  <c r="HY19" i="9"/>
  <c r="IB19" i="9"/>
  <c r="ID19" i="9"/>
  <c r="IG19" i="9"/>
  <c r="II19" i="9"/>
  <c r="IL19" i="9"/>
  <c r="IN19" i="9"/>
  <c r="IQ19" i="9"/>
  <c r="IS19" i="9"/>
  <c r="C7936" i="2"/>
  <c r="C7959" i="2"/>
  <c r="IS42" i="8"/>
  <c r="A42" i="9"/>
  <c r="C42" i="9"/>
  <c r="F42" i="9"/>
  <c r="H42" i="9"/>
  <c r="K42" i="9"/>
  <c r="M42" i="9"/>
  <c r="P42" i="9"/>
  <c r="R42" i="9"/>
  <c r="U42" i="9"/>
  <c r="W42" i="9"/>
  <c r="Z42" i="9"/>
  <c r="AB42" i="9"/>
  <c r="AE42" i="9"/>
  <c r="AG42" i="9"/>
  <c r="AJ42" i="9"/>
  <c r="AL42" i="9"/>
  <c r="AO42" i="9"/>
  <c r="AQ42" i="9"/>
  <c r="AT42" i="9"/>
  <c r="AV42" i="9"/>
  <c r="AY42" i="9"/>
  <c r="BA42" i="9"/>
  <c r="BD42" i="9"/>
  <c r="BF42" i="9"/>
  <c r="BI42" i="9"/>
  <c r="BK42" i="9"/>
  <c r="BN42" i="9"/>
  <c r="BP42" i="9"/>
  <c r="BS42" i="9"/>
  <c r="BU42" i="9"/>
  <c r="BX42" i="9"/>
  <c r="BZ42" i="9"/>
  <c r="CC42" i="9"/>
  <c r="CE42" i="9"/>
  <c r="CH42" i="9"/>
  <c r="CJ42" i="9"/>
  <c r="CM42" i="9"/>
  <c r="CO42" i="9"/>
  <c r="CR42" i="9"/>
  <c r="CT42" i="9"/>
  <c r="CW42" i="9"/>
  <c r="CY42" i="9"/>
  <c r="DB42" i="9"/>
  <c r="DD42" i="9"/>
  <c r="DG42" i="9"/>
  <c r="DI42" i="9"/>
  <c r="DL42" i="9"/>
  <c r="DN42" i="9"/>
  <c r="DQ42" i="9"/>
  <c r="DS42" i="9"/>
  <c r="DV42" i="9"/>
  <c r="DX42" i="9"/>
  <c r="EA42" i="9"/>
  <c r="EC42" i="9"/>
  <c r="EF42" i="9"/>
  <c r="EH42" i="9"/>
  <c r="EK42" i="9"/>
  <c r="EM42" i="9"/>
  <c r="EP42" i="9"/>
  <c r="ER42" i="9"/>
  <c r="EU42" i="9"/>
  <c r="EW42" i="9"/>
  <c r="EZ42" i="9"/>
  <c r="FB42" i="9"/>
  <c r="FE42" i="9"/>
  <c r="FG42" i="9"/>
  <c r="FJ42" i="9"/>
  <c r="FL42" i="9"/>
  <c r="FO42" i="9"/>
  <c r="FQ42" i="9"/>
  <c r="FT42" i="9"/>
  <c r="FV42" i="9"/>
  <c r="FY42" i="9"/>
  <c r="GA42" i="9"/>
  <c r="GD42" i="9"/>
  <c r="GF42" i="9"/>
  <c r="GI42" i="9"/>
  <c r="GK42" i="9"/>
  <c r="GN42" i="9"/>
  <c r="GP42" i="9"/>
  <c r="GS42" i="9"/>
  <c r="GU42" i="9"/>
  <c r="GX42" i="9"/>
  <c r="GZ42" i="9"/>
  <c r="HC42" i="9"/>
  <c r="HE42" i="9"/>
  <c r="HH42" i="9"/>
  <c r="HJ42" i="9"/>
  <c r="HM42" i="9"/>
  <c r="HO42" i="9"/>
  <c r="HR42" i="9"/>
  <c r="HT42" i="9"/>
  <c r="HW42" i="9"/>
  <c r="HY42" i="9"/>
  <c r="IB42" i="9"/>
  <c r="ID42" i="9"/>
  <c r="IG42" i="9"/>
  <c r="II42" i="9"/>
  <c r="IL42" i="9"/>
  <c r="IN42" i="9"/>
  <c r="IQ42" i="9"/>
  <c r="IS42" i="9"/>
  <c r="IS17" i="8"/>
  <c r="A17" i="9"/>
  <c r="C17" i="9"/>
  <c r="F17" i="9"/>
  <c r="H17" i="9"/>
  <c r="K17" i="9"/>
  <c r="M17" i="9"/>
  <c r="P17" i="9"/>
  <c r="R17" i="9"/>
  <c r="U17" i="9"/>
  <c r="W17" i="9"/>
  <c r="Z17" i="9"/>
  <c r="AB17" i="9"/>
  <c r="AE17" i="9"/>
  <c r="AG17" i="9"/>
  <c r="AJ17" i="9"/>
  <c r="AL17" i="9"/>
  <c r="AO17" i="9"/>
  <c r="AQ17" i="9"/>
  <c r="AT17" i="9"/>
  <c r="AV17" i="9"/>
  <c r="AY17" i="9"/>
  <c r="BA17" i="9"/>
  <c r="BD17" i="9"/>
  <c r="BF17" i="9"/>
  <c r="BI17" i="9"/>
  <c r="BK17" i="9"/>
  <c r="BN17" i="9"/>
  <c r="BP17" i="9"/>
  <c r="BS17" i="9"/>
  <c r="BU17" i="9"/>
  <c r="BX17" i="9"/>
  <c r="BZ17" i="9"/>
  <c r="CC17" i="9"/>
  <c r="CE17" i="9"/>
  <c r="CH17" i="9"/>
  <c r="CJ17" i="9"/>
  <c r="CM17" i="9"/>
  <c r="CO17" i="9"/>
  <c r="CR17" i="9"/>
  <c r="CT17" i="9"/>
  <c r="CW17" i="9"/>
  <c r="CY17" i="9"/>
  <c r="DB17" i="9"/>
  <c r="DD17" i="9"/>
  <c r="DG17" i="9"/>
  <c r="DI17" i="9"/>
  <c r="DL17" i="9"/>
  <c r="DN17" i="9"/>
  <c r="DQ17" i="9"/>
  <c r="DS17" i="9"/>
  <c r="DV17" i="9"/>
  <c r="DX17" i="9"/>
  <c r="EA17" i="9"/>
  <c r="EC17" i="9"/>
  <c r="EF17" i="9"/>
  <c r="EH17" i="9"/>
  <c r="EK17" i="9"/>
  <c r="EM17" i="9"/>
  <c r="EP17" i="9"/>
  <c r="ER17" i="9"/>
  <c r="EU17" i="9"/>
  <c r="EW17" i="9"/>
  <c r="EZ17" i="9"/>
  <c r="FB17" i="9"/>
  <c r="FE17" i="9"/>
  <c r="FG17" i="9"/>
  <c r="FJ17" i="9"/>
  <c r="FL17" i="9"/>
  <c r="FO17" i="9"/>
  <c r="FQ17" i="9"/>
  <c r="FT17" i="9"/>
  <c r="FV17" i="9"/>
  <c r="FY17" i="9"/>
  <c r="GA17" i="9"/>
  <c r="GD17" i="9"/>
  <c r="GF17" i="9"/>
  <c r="GI17" i="9"/>
  <c r="GK17" i="9"/>
  <c r="GN17" i="9"/>
  <c r="GP17" i="9"/>
  <c r="GS17" i="9"/>
  <c r="GU17" i="9"/>
  <c r="GX17" i="9"/>
  <c r="GZ17" i="9"/>
  <c r="HC17" i="9"/>
  <c r="HE17" i="9"/>
  <c r="HH17" i="9"/>
  <c r="HJ17" i="9"/>
  <c r="HM17" i="9"/>
  <c r="HO17" i="9"/>
  <c r="HR17" i="9"/>
  <c r="HT17" i="9"/>
  <c r="HW17" i="9"/>
  <c r="HY17" i="9"/>
  <c r="IB17" i="9"/>
  <c r="ID17" i="9"/>
  <c r="IG17" i="9"/>
  <c r="II17" i="9"/>
  <c r="IL17" i="9"/>
  <c r="IN17" i="9"/>
  <c r="IQ17" i="9"/>
  <c r="IS17" i="9"/>
  <c r="C7934" i="2"/>
  <c r="IS14" i="8"/>
  <c r="A14" i="9"/>
  <c r="C14" i="9"/>
  <c r="F14" i="9"/>
  <c r="H14" i="9"/>
  <c r="K14" i="9"/>
  <c r="M14" i="9"/>
  <c r="P14" i="9"/>
  <c r="R14" i="9"/>
  <c r="U14" i="9"/>
  <c r="W14" i="9"/>
  <c r="Z14" i="9"/>
  <c r="AB14" i="9"/>
  <c r="AE14" i="9"/>
  <c r="AG14" i="9"/>
  <c r="AJ14" i="9"/>
  <c r="AL14" i="9"/>
  <c r="AO14" i="9"/>
  <c r="AQ14" i="9"/>
  <c r="AT14" i="9"/>
  <c r="AV14" i="9"/>
  <c r="AY14" i="9"/>
  <c r="BA14" i="9"/>
  <c r="BD14" i="9"/>
  <c r="BF14" i="9"/>
  <c r="BI14" i="9"/>
  <c r="BK14" i="9"/>
  <c r="BN14" i="9"/>
  <c r="BP14" i="9"/>
  <c r="BS14" i="9"/>
  <c r="BU14" i="9"/>
  <c r="BX14" i="9"/>
  <c r="BZ14" i="9"/>
  <c r="CC14" i="9"/>
  <c r="CE14" i="9"/>
  <c r="CH14" i="9"/>
  <c r="CJ14" i="9"/>
  <c r="CM14" i="9"/>
  <c r="CO14" i="9"/>
  <c r="CR14" i="9"/>
  <c r="CT14" i="9"/>
  <c r="CW14" i="9"/>
  <c r="CY14" i="9"/>
  <c r="DB14" i="9"/>
  <c r="DD14" i="9"/>
  <c r="DG14" i="9"/>
  <c r="DI14" i="9"/>
  <c r="DL14" i="9"/>
  <c r="DN14" i="9"/>
  <c r="DQ14" i="9"/>
  <c r="DS14" i="9"/>
  <c r="DV14" i="9"/>
  <c r="DX14" i="9"/>
  <c r="EA14" i="9"/>
  <c r="EC14" i="9"/>
  <c r="EF14" i="9"/>
  <c r="EH14" i="9"/>
  <c r="EK14" i="9"/>
  <c r="EM14" i="9"/>
  <c r="EP14" i="9"/>
  <c r="ER14" i="9"/>
  <c r="EU14" i="9"/>
  <c r="EW14" i="9"/>
  <c r="EZ14" i="9"/>
  <c r="FB14" i="9"/>
  <c r="FE14" i="9"/>
  <c r="FG14" i="9"/>
  <c r="FJ14" i="9"/>
  <c r="FL14" i="9"/>
  <c r="FO14" i="9"/>
  <c r="FQ14" i="9"/>
  <c r="FT14" i="9"/>
  <c r="FV14" i="9"/>
  <c r="FY14" i="9"/>
  <c r="GA14" i="9"/>
  <c r="GD14" i="9"/>
  <c r="GF14" i="9"/>
  <c r="GI14" i="9"/>
  <c r="GK14" i="9"/>
  <c r="GN14" i="9"/>
  <c r="GP14" i="9"/>
  <c r="GS14" i="9"/>
  <c r="GU14" i="9"/>
  <c r="GX14" i="9"/>
  <c r="GZ14" i="9"/>
  <c r="HC14" i="9"/>
  <c r="HE14" i="9"/>
  <c r="HH14" i="9"/>
  <c r="HJ14" i="9"/>
  <c r="HM14" i="9"/>
  <c r="HO14" i="9"/>
  <c r="HR14" i="9"/>
  <c r="HT14" i="9"/>
  <c r="HW14" i="9"/>
  <c r="HY14" i="9"/>
  <c r="IB14" i="9"/>
  <c r="ID14" i="9"/>
  <c r="IG14" i="9"/>
  <c r="II14" i="9"/>
  <c r="IL14" i="9"/>
  <c r="IN14" i="9"/>
  <c r="IQ14" i="9"/>
  <c r="IS14" i="9"/>
  <c r="C7931" i="2"/>
  <c r="C7930" i="2"/>
  <c r="IS13" i="8"/>
  <c r="A13" i="9"/>
  <c r="C13" i="9"/>
  <c r="F13" i="9"/>
  <c r="H13" i="9"/>
  <c r="K13" i="9"/>
  <c r="M13" i="9"/>
  <c r="P13" i="9"/>
  <c r="R13" i="9"/>
  <c r="U13" i="9"/>
  <c r="W13" i="9"/>
  <c r="Z13" i="9"/>
  <c r="AB13" i="9"/>
  <c r="AE13" i="9"/>
  <c r="AG13" i="9"/>
  <c r="AJ13" i="9"/>
  <c r="AL13" i="9"/>
  <c r="AO13" i="9"/>
  <c r="AQ13" i="9"/>
  <c r="AT13" i="9"/>
  <c r="AV13" i="9"/>
  <c r="AY13" i="9"/>
  <c r="BA13" i="9"/>
  <c r="BD13" i="9"/>
  <c r="BF13" i="9"/>
  <c r="BI13" i="9"/>
  <c r="BK13" i="9"/>
  <c r="BN13" i="9"/>
  <c r="BP13" i="9"/>
  <c r="BS13" i="9"/>
  <c r="BU13" i="9"/>
  <c r="BX13" i="9"/>
  <c r="BZ13" i="9"/>
  <c r="CC13" i="9"/>
  <c r="CE13" i="9"/>
  <c r="CH13" i="9"/>
  <c r="CJ13" i="9"/>
  <c r="CM13" i="9"/>
  <c r="CO13" i="9"/>
  <c r="CR13" i="9"/>
  <c r="CT13" i="9"/>
  <c r="CW13" i="9"/>
  <c r="CY13" i="9"/>
  <c r="DB13" i="9"/>
  <c r="DD13" i="9"/>
  <c r="DG13" i="9"/>
  <c r="DI13" i="9"/>
  <c r="DL13" i="9"/>
  <c r="DN13" i="9"/>
  <c r="DQ13" i="9"/>
  <c r="DS13" i="9"/>
  <c r="DV13" i="9"/>
  <c r="DX13" i="9"/>
  <c r="EA13" i="9"/>
  <c r="EC13" i="9"/>
  <c r="EF13" i="9"/>
  <c r="EH13" i="9"/>
  <c r="EK13" i="9"/>
  <c r="EM13" i="9"/>
  <c r="EP13" i="9"/>
  <c r="ER13" i="9"/>
  <c r="EU13" i="9"/>
  <c r="EW13" i="9"/>
  <c r="EZ13" i="9"/>
  <c r="FB13" i="9"/>
  <c r="FE13" i="9"/>
  <c r="FG13" i="9"/>
  <c r="FJ13" i="9"/>
  <c r="FL13" i="9"/>
  <c r="FO13" i="9"/>
  <c r="FQ13" i="9"/>
  <c r="FT13" i="9"/>
  <c r="FV13" i="9"/>
  <c r="FY13" i="9"/>
  <c r="GA13" i="9"/>
  <c r="GD13" i="9"/>
  <c r="GF13" i="9"/>
  <c r="GI13" i="9"/>
  <c r="GK13" i="9"/>
  <c r="GN13" i="9"/>
  <c r="GP13" i="9"/>
  <c r="GS13" i="9"/>
  <c r="GU13" i="9"/>
  <c r="GX13" i="9"/>
  <c r="GZ13" i="9"/>
  <c r="HC13" i="9"/>
  <c r="HE13" i="9"/>
  <c r="HH13" i="9"/>
  <c r="HJ13" i="9"/>
  <c r="HM13" i="9"/>
  <c r="HO13" i="9"/>
  <c r="HR13" i="9"/>
  <c r="HT13" i="9"/>
  <c r="HW13" i="9"/>
  <c r="HY13" i="9"/>
  <c r="IB13" i="9"/>
  <c r="ID13" i="9"/>
  <c r="IG13" i="9"/>
  <c r="II13" i="9"/>
  <c r="IL13" i="9"/>
  <c r="IN13" i="9"/>
  <c r="IQ13" i="9"/>
  <c r="IS13" i="9"/>
  <c r="C7894" i="2"/>
  <c r="IN16" i="8"/>
  <c r="IQ16" i="8"/>
  <c r="IS16" i="8"/>
  <c r="A16" i="9"/>
  <c r="C16" i="9"/>
  <c r="F16" i="9"/>
  <c r="H16" i="9"/>
  <c r="K16" i="9"/>
  <c r="M16" i="9"/>
  <c r="P16" i="9"/>
  <c r="R16" i="9"/>
  <c r="U16" i="9"/>
  <c r="W16" i="9"/>
  <c r="Z16" i="9"/>
  <c r="AB16" i="9"/>
  <c r="AE16" i="9"/>
  <c r="AG16" i="9"/>
  <c r="AJ16" i="9"/>
  <c r="AL16" i="9"/>
  <c r="AO16" i="9"/>
  <c r="AQ16" i="9"/>
  <c r="AT16" i="9"/>
  <c r="AV16" i="9"/>
  <c r="AY16" i="9"/>
  <c r="BA16" i="9"/>
  <c r="BD16" i="9"/>
  <c r="BF16" i="9"/>
  <c r="BI16" i="9"/>
  <c r="BK16" i="9"/>
  <c r="BN16" i="9"/>
  <c r="BP16" i="9"/>
  <c r="BS16" i="9"/>
  <c r="BU16" i="9"/>
  <c r="BX16" i="9"/>
  <c r="BZ16" i="9"/>
  <c r="CC16" i="9"/>
  <c r="CE16" i="9"/>
  <c r="CH16" i="9"/>
  <c r="CJ16" i="9"/>
  <c r="CM16" i="9"/>
  <c r="CO16" i="9"/>
  <c r="CR16" i="9"/>
  <c r="CT16" i="9"/>
  <c r="CW16" i="9"/>
  <c r="CY16" i="9"/>
  <c r="DB16" i="9"/>
  <c r="DD16" i="9"/>
  <c r="DG16" i="9"/>
  <c r="DI16" i="9"/>
  <c r="DL16" i="9"/>
  <c r="DN16" i="9"/>
  <c r="DQ16" i="9"/>
  <c r="DS16" i="9"/>
  <c r="DV16" i="9"/>
  <c r="DX16" i="9"/>
  <c r="EA16" i="9"/>
  <c r="EC16" i="9"/>
  <c r="EF16" i="9"/>
  <c r="EH16" i="9"/>
  <c r="EK16" i="9"/>
  <c r="EM16" i="9"/>
  <c r="EP16" i="9"/>
  <c r="ER16" i="9"/>
  <c r="EU16" i="9"/>
  <c r="EW16" i="9"/>
  <c r="EZ16" i="9"/>
  <c r="FB16" i="9"/>
  <c r="FE16" i="9"/>
  <c r="FG16" i="9"/>
  <c r="FJ16" i="9"/>
  <c r="FL16" i="9"/>
  <c r="FO16" i="9"/>
  <c r="FQ16" i="9"/>
  <c r="FT16" i="9"/>
  <c r="FV16" i="9"/>
  <c r="FY16" i="9"/>
  <c r="GA16" i="9"/>
  <c r="GD16" i="9"/>
  <c r="GF16" i="9"/>
  <c r="GI16" i="9"/>
  <c r="GK16" i="9"/>
  <c r="GN16" i="9"/>
  <c r="GP16" i="9"/>
  <c r="GS16" i="9"/>
  <c r="GU16" i="9"/>
  <c r="GX16" i="9"/>
  <c r="GZ16" i="9"/>
  <c r="HC16" i="9"/>
  <c r="HE16" i="9"/>
  <c r="HH16" i="9"/>
  <c r="HJ16" i="9"/>
  <c r="HM16" i="9"/>
  <c r="HO16" i="9"/>
  <c r="HR16" i="9"/>
  <c r="HT16" i="9"/>
  <c r="HW16" i="9"/>
  <c r="HY16" i="9"/>
  <c r="IB16" i="9"/>
  <c r="ID16" i="9"/>
  <c r="IG16" i="9"/>
  <c r="II16" i="9"/>
  <c r="IL16" i="9"/>
  <c r="IN16" i="9"/>
  <c r="IQ16" i="9"/>
  <c r="IS16" i="9"/>
  <c r="C7933" i="2"/>
  <c r="FA50" i="12"/>
  <c r="FA51" i="12"/>
  <c r="FA62" i="12"/>
  <c r="FA63" i="12"/>
  <c r="BO50" i="13"/>
  <c r="BO51" i="13"/>
  <c r="BO62" i="13"/>
  <c r="BO63" i="13"/>
  <c r="G50" i="13"/>
  <c r="G51" i="13"/>
  <c r="G62" i="13"/>
  <c r="G63" i="13"/>
  <c r="IM50" i="13"/>
  <c r="IM51" i="13"/>
  <c r="IM62" i="13"/>
  <c r="IM63" i="13"/>
  <c r="B70" i="13"/>
  <c r="V70" i="13"/>
  <c r="V73" i="13"/>
  <c r="V74" i="13"/>
  <c r="AP70" i="13"/>
  <c r="AK73" i="13"/>
  <c r="AK74" i="13"/>
  <c r="BJ70" i="13"/>
  <c r="CD70" i="13"/>
  <c r="CD73" i="13"/>
  <c r="CD74" i="13"/>
  <c r="DR70" i="13"/>
  <c r="DW73" i="13"/>
  <c r="DW74" i="13"/>
  <c r="EL70" i="13"/>
  <c r="EL73" i="13"/>
  <c r="EL74" i="13"/>
  <c r="FF70" i="13"/>
  <c r="FA73" i="13"/>
  <c r="FA74" i="13"/>
  <c r="FZ70" i="13"/>
  <c r="GE73" i="13"/>
  <c r="GE74" i="13"/>
  <c r="GT70" i="13"/>
  <c r="GT73" i="13"/>
  <c r="GT74" i="13"/>
  <c r="IH70" i="13"/>
  <c r="GE50" i="13"/>
  <c r="GE51" i="13"/>
  <c r="GE62" i="13"/>
  <c r="GE63" i="13"/>
  <c r="V58" i="13"/>
  <c r="V59" i="13"/>
  <c r="CD58" i="13"/>
  <c r="CD59" i="13"/>
  <c r="CS55" i="13"/>
  <c r="DM55" i="13"/>
  <c r="DH58" i="13"/>
  <c r="DH59" i="13"/>
  <c r="EL58" i="13"/>
  <c r="EL59" i="13"/>
  <c r="FA55" i="13"/>
  <c r="FA58" i="13"/>
  <c r="FA59" i="13"/>
  <c r="FU55" i="13"/>
  <c r="FP58" i="13"/>
  <c r="FP59" i="13"/>
  <c r="GT58" i="13"/>
  <c r="GT59" i="13"/>
  <c r="HI55" i="13"/>
  <c r="HI58" i="13"/>
  <c r="HI59" i="13"/>
  <c r="IC55" i="13"/>
  <c r="HX58" i="13"/>
  <c r="HX59" i="13"/>
  <c r="CS58" i="13"/>
  <c r="CS59" i="13"/>
  <c r="IM58" i="13"/>
  <c r="IM59" i="13"/>
  <c r="BO73" i="13"/>
  <c r="BO74" i="13"/>
  <c r="AZ50" i="13"/>
  <c r="AZ51" i="13"/>
  <c r="AZ62" i="13"/>
  <c r="AZ63" i="13"/>
  <c r="DH50" i="13"/>
  <c r="DH51" i="13"/>
  <c r="DH62" i="13"/>
  <c r="DH63" i="13"/>
  <c r="FP50" i="13"/>
  <c r="FP51" i="13"/>
  <c r="FP62" i="13"/>
  <c r="FP63" i="13"/>
  <c r="HX50" i="13"/>
  <c r="HX51" i="13"/>
  <c r="HX62" i="13"/>
  <c r="HX63" i="13"/>
  <c r="DW50" i="13"/>
  <c r="DW51" i="13"/>
  <c r="DW62" i="13"/>
  <c r="DW63" i="13"/>
  <c r="G58" i="13"/>
  <c r="G59" i="13"/>
  <c r="BO58" i="13"/>
  <c r="BO59" i="13"/>
  <c r="DW58" i="13"/>
  <c r="DW59" i="13"/>
  <c r="GE58" i="13"/>
  <c r="GE59" i="13"/>
  <c r="AK58" i="13"/>
  <c r="AK59" i="13"/>
  <c r="AZ73" i="13"/>
  <c r="AZ74" i="13"/>
  <c r="DH73" i="13"/>
  <c r="DH74" i="13"/>
  <c r="FP73" i="13"/>
  <c r="FP74" i="13"/>
  <c r="HX73" i="13"/>
  <c r="HX74" i="13"/>
  <c r="G73" i="13"/>
  <c r="G74" i="13"/>
  <c r="IM73" i="13"/>
  <c r="IM74" i="13"/>
  <c r="IH70" i="12"/>
  <c r="HX58" i="12"/>
  <c r="HX59" i="12"/>
  <c r="HI50" i="12"/>
  <c r="HI51" i="12"/>
  <c r="HI62" i="12"/>
  <c r="HI63" i="12"/>
  <c r="GJ55" i="12"/>
  <c r="GE58" i="12"/>
  <c r="GE59" i="12"/>
  <c r="FZ70" i="12"/>
  <c r="FP58" i="12"/>
  <c r="FP59" i="12"/>
  <c r="EL50" i="12"/>
  <c r="EL51" i="12"/>
  <c r="EL62" i="12"/>
  <c r="EL63" i="12"/>
  <c r="DH58" i="12"/>
  <c r="DH59" i="12"/>
  <c r="CS50" i="12"/>
  <c r="CS51" i="12"/>
  <c r="CS62" i="12"/>
  <c r="CS63" i="12"/>
  <c r="CI70" i="12"/>
  <c r="AZ58" i="12"/>
  <c r="AZ59" i="12"/>
  <c r="AK50" i="12"/>
  <c r="AK51" i="12"/>
  <c r="AK62" i="12"/>
  <c r="AK63" i="12"/>
  <c r="AK58" i="12"/>
  <c r="AK59" i="12"/>
  <c r="AA70" i="12"/>
  <c r="V50" i="12"/>
  <c r="V51" i="12"/>
  <c r="V62" i="12"/>
  <c r="V63" i="12"/>
  <c r="BO50" i="12"/>
  <c r="BO51" i="12"/>
  <c r="BO62" i="12"/>
  <c r="BO63" i="12"/>
  <c r="G50" i="12"/>
  <c r="G51" i="12"/>
  <c r="G62" i="12"/>
  <c r="G63" i="12"/>
  <c r="IM50" i="12"/>
  <c r="IM51" i="12"/>
  <c r="IM62" i="12"/>
  <c r="IM63" i="12"/>
  <c r="B70" i="12"/>
  <c r="V70" i="12"/>
  <c r="V73" i="12"/>
  <c r="V74" i="12"/>
  <c r="AP70" i="12"/>
  <c r="AK73" i="12"/>
  <c r="AK74" i="12"/>
  <c r="BJ70" i="12"/>
  <c r="CD70" i="12"/>
  <c r="CD73" i="12"/>
  <c r="CD74" i="12"/>
  <c r="CX70" i="12"/>
  <c r="CS73" i="12"/>
  <c r="CS74" i="12"/>
  <c r="DR70" i="12"/>
  <c r="DW73" i="12"/>
  <c r="DW74" i="12"/>
  <c r="EL70" i="12"/>
  <c r="EL73" i="12"/>
  <c r="EL74" i="12"/>
  <c r="GT70" i="12"/>
  <c r="GT73" i="12"/>
  <c r="GT74" i="12"/>
  <c r="GY69" i="12"/>
  <c r="GY70" i="12"/>
  <c r="V58" i="12"/>
  <c r="V59" i="12"/>
  <c r="CS55" i="12"/>
  <c r="EL58" i="12"/>
  <c r="EL59" i="12"/>
  <c r="HI55" i="12"/>
  <c r="HI58" i="12"/>
  <c r="HI59" i="12"/>
  <c r="FA58" i="12"/>
  <c r="FA59" i="12"/>
  <c r="BO73" i="12"/>
  <c r="BO74" i="12"/>
  <c r="BO58" i="12"/>
  <c r="BO59" i="12"/>
  <c r="DW58" i="12"/>
  <c r="DW59" i="12"/>
  <c r="CS58" i="12"/>
  <c r="CS59" i="12"/>
  <c r="DH73" i="12"/>
  <c r="DH74" i="12"/>
  <c r="FP73" i="12"/>
  <c r="FP74" i="12"/>
  <c r="HX73" i="12"/>
  <c r="HX74" i="12"/>
  <c r="IM73" i="12"/>
  <c r="IM74" i="12"/>
  <c r="AK73" i="10"/>
  <c r="AK74" i="10"/>
  <c r="L55" i="10"/>
  <c r="G58" i="10"/>
  <c r="G59" i="10"/>
  <c r="EB55" i="10"/>
  <c r="GY55" i="10"/>
  <c r="GT58" i="10"/>
  <c r="GT59" i="10"/>
  <c r="EQ70" i="10"/>
  <c r="L70" i="10"/>
  <c r="G74" i="10"/>
  <c r="CI70" i="10"/>
  <c r="CD73" i="10"/>
  <c r="CD74" i="10"/>
  <c r="GY70" i="10"/>
  <c r="GT73" i="10"/>
  <c r="GT74" i="10"/>
  <c r="DW50" i="10"/>
  <c r="DW51" i="10"/>
  <c r="DW62" i="10"/>
  <c r="DW63" i="10"/>
  <c r="IM50" i="10"/>
  <c r="IM51" i="10"/>
  <c r="IM62" i="10"/>
  <c r="IM63" i="10"/>
  <c r="V51" i="10"/>
  <c r="V62" i="10"/>
  <c r="V63" i="10"/>
  <c r="GE50" i="10"/>
  <c r="GE51" i="10"/>
  <c r="GE62" i="10"/>
  <c r="GE63" i="10"/>
  <c r="CS73" i="10"/>
  <c r="CS74" i="10"/>
  <c r="AK58" i="10"/>
  <c r="AK59" i="10"/>
  <c r="FA73" i="10"/>
  <c r="FA74" i="10"/>
  <c r="HI73" i="10"/>
  <c r="HI74" i="10"/>
  <c r="DH73" i="10"/>
  <c r="DH74" i="10"/>
  <c r="HX73" i="10"/>
  <c r="HX74" i="10"/>
  <c r="CD50" i="10"/>
  <c r="CD51" i="10"/>
  <c r="CD62" i="10"/>
  <c r="CD63" i="10"/>
  <c r="GT50" i="10"/>
  <c r="GT51" i="10"/>
  <c r="GT62" i="10"/>
  <c r="GT63" i="10"/>
  <c r="AZ58" i="10"/>
  <c r="AZ59" i="10"/>
  <c r="BT55" i="10"/>
  <c r="BO58" i="10"/>
  <c r="BO59" i="10"/>
  <c r="BT70" i="10"/>
  <c r="GJ70" i="10"/>
  <c r="HI73" i="9"/>
  <c r="HI74" i="9"/>
  <c r="DH73" i="9"/>
  <c r="DH74" i="9"/>
  <c r="CD73" i="9"/>
  <c r="CD74" i="9"/>
  <c r="GE58" i="9"/>
  <c r="GE59" i="9"/>
  <c r="BO58" i="9"/>
  <c r="BO59" i="9"/>
  <c r="AK50" i="9"/>
  <c r="AK51" i="9"/>
  <c r="AK62" i="9"/>
  <c r="AK63" i="9"/>
  <c r="GE50" i="9"/>
  <c r="GE51" i="9"/>
  <c r="GE62" i="9"/>
  <c r="GE63" i="9"/>
  <c r="FP58" i="9"/>
  <c r="FP59" i="9"/>
  <c r="EL73" i="9"/>
  <c r="EL74" i="9"/>
  <c r="V73" i="9"/>
  <c r="V74" i="9"/>
  <c r="FP73" i="9"/>
  <c r="FP74" i="9"/>
  <c r="EL58" i="9"/>
  <c r="EL59" i="9"/>
  <c r="CD58" i="9"/>
  <c r="CD59" i="9"/>
  <c r="G58" i="9"/>
  <c r="G59" i="9"/>
  <c r="IM50" i="9"/>
  <c r="IM51" i="9"/>
  <c r="IM62" i="9"/>
  <c r="IM63" i="9"/>
  <c r="EL50" i="9"/>
  <c r="EL51" i="9"/>
  <c r="EL62" i="9"/>
  <c r="EL63" i="9"/>
  <c r="CS50" i="9"/>
  <c r="CS51" i="9"/>
  <c r="CS62" i="9"/>
  <c r="CS63" i="9"/>
  <c r="AZ73" i="9"/>
  <c r="AZ74" i="9"/>
  <c r="GT73" i="9"/>
  <c r="GT74" i="9"/>
  <c r="HI58" i="9"/>
  <c r="HI59" i="9"/>
  <c r="GT58" i="9"/>
  <c r="GT59" i="9"/>
  <c r="CS58" i="9"/>
  <c r="CS59" i="9"/>
  <c r="V58" i="9"/>
  <c r="V59" i="9"/>
  <c r="DW73" i="9"/>
  <c r="DW74" i="9"/>
  <c r="FA58" i="9"/>
  <c r="FA59" i="9"/>
  <c r="DW58" i="9"/>
  <c r="DW59" i="9"/>
  <c r="V50" i="9"/>
  <c r="V51" i="9"/>
  <c r="V62" i="9"/>
  <c r="V63" i="9"/>
  <c r="AK73" i="9"/>
  <c r="AK74" i="9"/>
  <c r="CS73" i="9"/>
  <c r="CS74" i="9"/>
  <c r="IM73" i="9"/>
  <c r="IM74" i="9"/>
  <c r="HX73" i="9"/>
  <c r="HX74" i="9"/>
  <c r="AK58" i="9"/>
  <c r="AK59" i="9"/>
  <c r="BO73" i="9"/>
  <c r="BO74" i="9"/>
  <c r="HX58" i="9"/>
  <c r="HX59" i="9"/>
  <c r="DH58" i="9"/>
  <c r="DH59" i="9"/>
  <c r="AZ58" i="9"/>
  <c r="AZ59" i="9"/>
  <c r="GT50" i="9"/>
  <c r="GT51" i="9"/>
  <c r="GT62" i="9"/>
  <c r="GT63" i="9"/>
  <c r="CD50" i="9"/>
  <c r="CD51" i="9"/>
  <c r="CD62" i="9"/>
  <c r="CD63" i="9"/>
  <c r="AZ50" i="9"/>
  <c r="AZ51" i="9"/>
  <c r="AZ62" i="9"/>
  <c r="AZ63" i="9"/>
  <c r="FA73" i="9"/>
  <c r="FA74" i="9"/>
  <c r="IM58" i="9"/>
  <c r="IM59" i="9"/>
  <c r="FP50" i="9"/>
  <c r="FP51" i="9"/>
  <c r="FP62" i="9"/>
  <c r="FP63" i="9"/>
  <c r="FA50" i="9"/>
  <c r="FA51" i="9"/>
  <c r="FA62" i="9"/>
  <c r="FA63" i="9"/>
  <c r="G73" i="9"/>
  <c r="G74" i="9"/>
  <c r="DW50" i="9"/>
  <c r="DW51" i="9"/>
  <c r="DW62" i="9"/>
  <c r="DW63" i="9"/>
  <c r="HX50" i="9"/>
  <c r="HX51" i="9"/>
  <c r="HX62" i="9"/>
  <c r="HX63" i="9"/>
  <c r="HI50" i="9"/>
  <c r="HI51" i="9"/>
  <c r="HI62" i="9"/>
  <c r="HI63" i="9"/>
  <c r="DH50" i="9"/>
  <c r="DH51" i="9"/>
  <c r="DH62" i="9"/>
  <c r="DH63" i="9"/>
  <c r="BO50" i="9"/>
  <c r="BO51" i="9"/>
  <c r="BO62" i="9"/>
  <c r="BO63" i="9"/>
  <c r="G50" i="9"/>
  <c r="G51" i="9"/>
  <c r="G62" i="9"/>
  <c r="G63" i="9"/>
  <c r="C7929" i="2"/>
  <c r="IS12" i="8"/>
  <c r="IM50" i="8"/>
  <c r="IM51" i="8"/>
  <c r="IM62" i="8"/>
  <c r="IM63" i="8"/>
  <c r="HX50" i="8"/>
  <c r="HX51" i="8"/>
  <c r="HX62" i="8"/>
  <c r="HX63" i="8"/>
  <c r="HI50" i="8"/>
  <c r="HI51" i="8"/>
  <c r="HI62" i="8"/>
  <c r="HI63" i="8"/>
  <c r="C7629" i="2"/>
  <c r="HE24" i="8"/>
  <c r="HH24" i="8"/>
  <c r="HE25" i="8"/>
  <c r="HH25" i="8"/>
  <c r="C7630" i="2"/>
  <c r="HJ28" i="8"/>
  <c r="HM28" i="8"/>
  <c r="C7672" i="2"/>
  <c r="GT50" i="8"/>
  <c r="GT51" i="8"/>
  <c r="GT62" i="8"/>
  <c r="GT63" i="8"/>
  <c r="GE50" i="8"/>
  <c r="GE51" i="8"/>
  <c r="GE62" i="8"/>
  <c r="GE63" i="8"/>
  <c r="FP50" i="8"/>
  <c r="FP51" i="8"/>
  <c r="FP62" i="8"/>
  <c r="FP63" i="8"/>
  <c r="FA50" i="8"/>
  <c r="FA51" i="8"/>
  <c r="FA62" i="8"/>
  <c r="FA63" i="8"/>
  <c r="DW50" i="8"/>
  <c r="DW51" i="8"/>
  <c r="DW62" i="8"/>
  <c r="DW63" i="8"/>
  <c r="DH50" i="8"/>
  <c r="DH51" i="8"/>
  <c r="DH62" i="8"/>
  <c r="DH63" i="8"/>
  <c r="CS50" i="8"/>
  <c r="CS51" i="8"/>
  <c r="CS62" i="8"/>
  <c r="CS63" i="8"/>
  <c r="CD50" i="8"/>
  <c r="CD51" i="8"/>
  <c r="CD62" i="8"/>
  <c r="CD63" i="8"/>
  <c r="C6618" i="2"/>
  <c r="CE27" i="8"/>
  <c r="CH27" i="8"/>
  <c r="CE26" i="8"/>
  <c r="CH26" i="8"/>
  <c r="C6617" i="2"/>
  <c r="EL50" i="10"/>
  <c r="EL51" i="10"/>
  <c r="EL62" i="10"/>
  <c r="EL63" i="10"/>
  <c r="DH59" i="10"/>
  <c r="BO73" i="10"/>
  <c r="BO74" i="10"/>
  <c r="FP50" i="10"/>
  <c r="FP51" i="10"/>
  <c r="FP62" i="10"/>
  <c r="FP63" i="10"/>
  <c r="DW73" i="10"/>
  <c r="DW74" i="10"/>
  <c r="FP73" i="10"/>
  <c r="FP74" i="10"/>
  <c r="V58" i="10"/>
  <c r="V59" i="10"/>
  <c r="CD58" i="10"/>
  <c r="CD59" i="10"/>
  <c r="IM55" i="10"/>
  <c r="IM58" i="10"/>
  <c r="IM59" i="10"/>
  <c r="IR54" i="10"/>
  <c r="IR55" i="10"/>
  <c r="FA58" i="10"/>
  <c r="FA59" i="10"/>
  <c r="V70" i="10"/>
  <c r="EL70" i="10"/>
  <c r="EL73" i="10"/>
  <c r="EL74" i="10"/>
  <c r="GE73" i="10"/>
  <c r="GE74" i="10"/>
  <c r="CS50" i="10"/>
  <c r="CS51" i="10"/>
  <c r="CS62" i="10"/>
  <c r="CS63" i="10"/>
  <c r="FA50" i="10"/>
  <c r="FA51" i="10"/>
  <c r="FA62" i="10"/>
  <c r="FA63" i="10"/>
  <c r="HI50" i="10"/>
  <c r="HI51" i="10"/>
  <c r="HI62" i="10"/>
  <c r="HI63" i="10"/>
  <c r="DH50" i="10"/>
  <c r="DH51" i="10"/>
  <c r="DH62" i="10"/>
  <c r="DH63" i="10"/>
  <c r="AZ73" i="10"/>
  <c r="AZ74" i="10"/>
  <c r="IM73" i="10"/>
  <c r="IM74" i="10"/>
  <c r="C12" i="10"/>
  <c r="F12" i="10"/>
  <c r="H12" i="10"/>
  <c r="K12" i="10"/>
  <c r="M12" i="10"/>
  <c r="P12" i="10"/>
  <c r="R12" i="10"/>
  <c r="U12" i="10"/>
  <c r="W12" i="10"/>
  <c r="Z12" i="10"/>
  <c r="AB12" i="10"/>
  <c r="AE12" i="10"/>
  <c r="AG12" i="10"/>
  <c r="AJ12" i="10"/>
  <c r="AL12" i="10"/>
  <c r="AO12" i="10"/>
  <c r="AQ12" i="10"/>
  <c r="AT12" i="10"/>
  <c r="AV12" i="10"/>
  <c r="AY12" i="10"/>
  <c r="BA12" i="10"/>
  <c r="BD12" i="10"/>
  <c r="BF12" i="10"/>
  <c r="BI12" i="10"/>
  <c r="BK12" i="10"/>
  <c r="BN12" i="10"/>
  <c r="BP12" i="10"/>
  <c r="BS12" i="10"/>
  <c r="BU12" i="10"/>
  <c r="BX12" i="10"/>
  <c r="BZ12" i="10"/>
  <c r="CC12" i="10"/>
  <c r="CE12" i="10"/>
  <c r="CH12" i="10"/>
  <c r="CJ12" i="10"/>
  <c r="CM12" i="10"/>
  <c r="CO12" i="10"/>
  <c r="CR12" i="10"/>
  <c r="CT12" i="10"/>
  <c r="CW12" i="10"/>
  <c r="CY12" i="10"/>
  <c r="DB12" i="10"/>
  <c r="DD12" i="10"/>
  <c r="DG12" i="10"/>
  <c r="DI12" i="10"/>
  <c r="DL12" i="10"/>
  <c r="DN12" i="10"/>
  <c r="DQ12" i="10"/>
  <c r="DS12" i="10"/>
  <c r="DV12" i="10"/>
  <c r="DX12" i="10"/>
  <c r="EA12" i="10"/>
  <c r="EC12" i="10"/>
  <c r="EF12" i="10"/>
  <c r="EH12" i="10"/>
  <c r="EK12" i="10"/>
  <c r="EM12" i="10"/>
  <c r="EP12" i="10"/>
  <c r="ER12" i="10"/>
  <c r="EU12" i="10"/>
  <c r="EW12" i="10"/>
  <c r="EZ12" i="10"/>
  <c r="FB12" i="10"/>
  <c r="FE12" i="10"/>
  <c r="FG12" i="10"/>
  <c r="FJ12" i="10"/>
  <c r="FL12" i="10"/>
  <c r="FO12" i="10"/>
  <c r="FQ12" i="10"/>
  <c r="FT12" i="10"/>
  <c r="FV12" i="10"/>
  <c r="FY12" i="10"/>
  <c r="GA12" i="10"/>
  <c r="GD12" i="10"/>
  <c r="GF12" i="10"/>
  <c r="GI12" i="10"/>
  <c r="GK12" i="10"/>
  <c r="GN12" i="10"/>
  <c r="GP12" i="10"/>
  <c r="GS12" i="10"/>
  <c r="GU12" i="10"/>
  <c r="GX12" i="10"/>
  <c r="GZ12" i="10"/>
  <c r="HC12" i="10"/>
  <c r="HE12" i="10"/>
  <c r="HH12" i="10"/>
  <c r="HJ12" i="10"/>
  <c r="HM12" i="10"/>
  <c r="HO12" i="10"/>
  <c r="HR12" i="10"/>
  <c r="HT12" i="10"/>
  <c r="HW12" i="10"/>
  <c r="HY12" i="10"/>
  <c r="IB12" i="10"/>
  <c r="ID12" i="10"/>
  <c r="IG12" i="10"/>
  <c r="II12" i="10"/>
  <c r="IL12" i="10"/>
  <c r="IN12" i="10"/>
  <c r="IQ12" i="10"/>
  <c r="IS12" i="10"/>
  <c r="A12" i="9"/>
  <c r="C12" i="9"/>
  <c r="F12" i="9"/>
  <c r="H12" i="9"/>
  <c r="K12" i="9"/>
  <c r="M12" i="9"/>
  <c r="P12" i="9"/>
  <c r="R12" i="9"/>
  <c r="U12" i="9"/>
  <c r="W12" i="9"/>
  <c r="Z12" i="9"/>
  <c r="AB12" i="9"/>
  <c r="AE12" i="9"/>
  <c r="AG12" i="9"/>
  <c r="AJ12" i="9"/>
  <c r="AL12" i="9"/>
  <c r="AO12" i="9"/>
  <c r="AQ12" i="9"/>
  <c r="AT12" i="9"/>
  <c r="AV12" i="9"/>
  <c r="AY12" i="9"/>
  <c r="BA12" i="9"/>
  <c r="BD12" i="9"/>
  <c r="BF12" i="9"/>
  <c r="BI12" i="9"/>
  <c r="BK12" i="9"/>
  <c r="BN12" i="9"/>
  <c r="BP12" i="9"/>
  <c r="BS12" i="9"/>
  <c r="BU12" i="9"/>
  <c r="BX12" i="9"/>
  <c r="BZ12" i="9"/>
  <c r="CC12" i="9"/>
  <c r="CE12" i="9"/>
  <c r="CH12" i="9"/>
  <c r="CJ12" i="9"/>
  <c r="CM12" i="9"/>
  <c r="CO12" i="9"/>
  <c r="CR12" i="9"/>
  <c r="CT12" i="9"/>
  <c r="CW12" i="9"/>
  <c r="CY12" i="9"/>
  <c r="DB12" i="9"/>
  <c r="DD12" i="9"/>
  <c r="DG12" i="9"/>
  <c r="DI12" i="9"/>
  <c r="DL12" i="9"/>
  <c r="DN12" i="9"/>
  <c r="DQ12" i="9"/>
  <c r="DS12" i="9"/>
  <c r="DV12" i="9"/>
  <c r="DX12" i="9"/>
  <c r="EA12" i="9"/>
  <c r="EC12" i="9"/>
  <c r="EF12" i="9"/>
  <c r="EH12" i="9"/>
  <c r="EK12" i="9"/>
  <c r="EM12" i="9"/>
  <c r="EP12" i="9"/>
  <c r="ER12" i="9"/>
  <c r="EU12" i="9"/>
  <c r="EW12" i="9"/>
  <c r="EZ12" i="9"/>
  <c r="FB12" i="9"/>
  <c r="FE12" i="9"/>
  <c r="FG12" i="9"/>
  <c r="FJ12" i="9"/>
  <c r="FL12" i="9"/>
  <c r="FO12" i="9"/>
  <c r="FQ12" i="9"/>
  <c r="FT12" i="9"/>
  <c r="FV12" i="9"/>
  <c r="FY12" i="9"/>
  <c r="GA12" i="9"/>
  <c r="GD12" i="9"/>
  <c r="GF12" i="9"/>
  <c r="GI12" i="9"/>
  <c r="GK12" i="9"/>
  <c r="GN12" i="9"/>
  <c r="GP12" i="9"/>
  <c r="GS12" i="9"/>
  <c r="GU12" i="9"/>
  <c r="GX12" i="9"/>
  <c r="GZ12" i="9"/>
  <c r="HC12" i="9"/>
  <c r="HE12" i="9"/>
  <c r="HH12" i="9"/>
  <c r="HJ12" i="9"/>
  <c r="HM12" i="9"/>
  <c r="HO12" i="9"/>
  <c r="HR12" i="9"/>
  <c r="HT12" i="9"/>
  <c r="HW12" i="9"/>
  <c r="HY12" i="9"/>
  <c r="IB12" i="9"/>
  <c r="ID12" i="9"/>
  <c r="IG12" i="9"/>
  <c r="II12" i="9"/>
  <c r="IL12" i="9"/>
  <c r="IN12" i="9"/>
  <c r="IQ12" i="9"/>
  <c r="IS12" i="9"/>
  <c r="HJ24" i="8"/>
  <c r="HM24" i="8"/>
  <c r="C7668" i="2"/>
  <c r="C7711" i="2"/>
  <c r="HO28" i="8"/>
  <c r="HR28" i="8"/>
  <c r="C7669" i="2"/>
  <c r="HJ25" i="8"/>
  <c r="HM25" i="8"/>
  <c r="C6657" i="2"/>
  <c r="CJ27" i="8"/>
  <c r="CM27" i="8"/>
  <c r="C6656" i="2"/>
  <c r="CJ26" i="8"/>
  <c r="CM26" i="8"/>
  <c r="C7707" i="2"/>
  <c r="HO24" i="8"/>
  <c r="HR24" i="8"/>
  <c r="HO25" i="8"/>
  <c r="HR25" i="8"/>
  <c r="C7708" i="2"/>
  <c r="C7750" i="2"/>
  <c r="HT28" i="8"/>
  <c r="HW28" i="8"/>
  <c r="C6696" i="2"/>
  <c r="CO27" i="8"/>
  <c r="CR27" i="8"/>
  <c r="C6695" i="2"/>
  <c r="CO26" i="8"/>
  <c r="CR26" i="8"/>
  <c r="C7746" i="2"/>
  <c r="HT24" i="8"/>
  <c r="HW24" i="8"/>
  <c r="HY28" i="8"/>
  <c r="IB28" i="8"/>
  <c r="C7789" i="2"/>
  <c r="C7747" i="2"/>
  <c r="HT25" i="8"/>
  <c r="HW25" i="8"/>
  <c r="C6735" i="2"/>
  <c r="CT27" i="8"/>
  <c r="CW27" i="8"/>
  <c r="CT26" i="8"/>
  <c r="CW26" i="8"/>
  <c r="C6734" i="2"/>
  <c r="C7785" i="2"/>
  <c r="HY24" i="8"/>
  <c r="IB24" i="8"/>
  <c r="HY25" i="8"/>
  <c r="IB25" i="8"/>
  <c r="C7786" i="2"/>
  <c r="C7828" i="2"/>
  <c r="ID28" i="8"/>
  <c r="IG28" i="8"/>
  <c r="C6774" i="2"/>
  <c r="CY27" i="8"/>
  <c r="DB27" i="8"/>
  <c r="CY26" i="8"/>
  <c r="DB26" i="8"/>
  <c r="C6773" i="2"/>
  <c r="C7824" i="2"/>
  <c r="ID24" i="8"/>
  <c r="IG24" i="8"/>
  <c r="C7825" i="2"/>
  <c r="ID25" i="8"/>
  <c r="IG25" i="8"/>
  <c r="II28" i="8"/>
  <c r="IL28" i="8"/>
  <c r="C7867" i="2"/>
  <c r="DD27" i="8"/>
  <c r="DG27" i="8"/>
  <c r="C6813" i="2"/>
  <c r="C6812" i="2"/>
  <c r="DD26" i="8"/>
  <c r="DG26" i="8"/>
  <c r="II24" i="8"/>
  <c r="IL24" i="8"/>
  <c r="C7863" i="2"/>
  <c r="C7906" i="2"/>
  <c r="IN28" i="8"/>
  <c r="IQ28" i="8"/>
  <c r="C7864" i="2"/>
  <c r="II25" i="8"/>
  <c r="IL25" i="8"/>
  <c r="C6852" i="2"/>
  <c r="DI27" i="8"/>
  <c r="DL27" i="8"/>
  <c r="C6851" i="2"/>
  <c r="DI26" i="8"/>
  <c r="DL26" i="8"/>
  <c r="IN24" i="8"/>
  <c r="IQ24" i="8"/>
  <c r="C7902" i="2"/>
  <c r="IN25" i="8"/>
  <c r="IQ25" i="8"/>
  <c r="C7903" i="2"/>
  <c r="IS28" i="8"/>
  <c r="C7945" i="2"/>
  <c r="C6891" i="2"/>
  <c r="DN27" i="8"/>
  <c r="DQ27" i="8"/>
  <c r="DN26" i="8"/>
  <c r="DQ26" i="8"/>
  <c r="C6890" i="2"/>
  <c r="IS24" i="8"/>
  <c r="C7941" i="2"/>
  <c r="A28" i="10"/>
  <c r="C28" i="10"/>
  <c r="F28" i="10"/>
  <c r="H28" i="10"/>
  <c r="K28" i="10"/>
  <c r="M28" i="10"/>
  <c r="P28" i="10"/>
  <c r="R28" i="10"/>
  <c r="U28" i="10"/>
  <c r="W28" i="10"/>
  <c r="Z28" i="10"/>
  <c r="AB28" i="10"/>
  <c r="AE28" i="10"/>
  <c r="AG28" i="10"/>
  <c r="AJ28" i="10"/>
  <c r="AL28" i="10"/>
  <c r="AO28" i="10"/>
  <c r="AQ28" i="10"/>
  <c r="AT28" i="10"/>
  <c r="AV28" i="10"/>
  <c r="AY28" i="10"/>
  <c r="BA28" i="10"/>
  <c r="BD28" i="10"/>
  <c r="BF28" i="10"/>
  <c r="BI28" i="10"/>
  <c r="BK28" i="10"/>
  <c r="BN28" i="10"/>
  <c r="BP28" i="10"/>
  <c r="BS28" i="10"/>
  <c r="BU28" i="10"/>
  <c r="BX28" i="10"/>
  <c r="BZ28" i="10"/>
  <c r="CC28" i="10"/>
  <c r="CE28" i="10"/>
  <c r="CH28" i="10"/>
  <c r="CJ28" i="10"/>
  <c r="CM28" i="10"/>
  <c r="CO28" i="10"/>
  <c r="CR28" i="10"/>
  <c r="CT28" i="10"/>
  <c r="CW28" i="10"/>
  <c r="CY28" i="10"/>
  <c r="DB28" i="10"/>
  <c r="DD28" i="10"/>
  <c r="DG28" i="10"/>
  <c r="DI28" i="10"/>
  <c r="DL28" i="10"/>
  <c r="DN28" i="10"/>
  <c r="DQ28" i="10"/>
  <c r="DS28" i="10"/>
  <c r="DV28" i="10"/>
  <c r="DX28" i="10"/>
  <c r="EA28" i="10"/>
  <c r="EC28" i="10"/>
  <c r="EF28" i="10"/>
  <c r="EH28" i="10"/>
  <c r="EK28" i="10"/>
  <c r="EM28" i="10"/>
  <c r="EP28" i="10"/>
  <c r="ER28" i="10"/>
  <c r="EU28" i="10"/>
  <c r="EW28" i="10"/>
  <c r="EZ28" i="10"/>
  <c r="FB28" i="10"/>
  <c r="FE28" i="10"/>
  <c r="FG28" i="10"/>
  <c r="FJ28" i="10"/>
  <c r="FL28" i="10"/>
  <c r="FO28" i="10"/>
  <c r="FQ28" i="10"/>
  <c r="FT28" i="10"/>
  <c r="FV28" i="10"/>
  <c r="FY28" i="10"/>
  <c r="GA28" i="10"/>
  <c r="GD28" i="10"/>
  <c r="GF28" i="10"/>
  <c r="GI28" i="10"/>
  <c r="GK28" i="10"/>
  <c r="GN28" i="10"/>
  <c r="GP28" i="10"/>
  <c r="GS28" i="10"/>
  <c r="GU28" i="10"/>
  <c r="GX28" i="10"/>
  <c r="GZ28" i="10"/>
  <c r="HC28" i="10"/>
  <c r="HE28" i="10"/>
  <c r="HH28" i="10"/>
  <c r="HJ28" i="10"/>
  <c r="HM28" i="10"/>
  <c r="HO28" i="10"/>
  <c r="HR28" i="10"/>
  <c r="HT28" i="10"/>
  <c r="HW28" i="10"/>
  <c r="HY28" i="10"/>
  <c r="IB28" i="10"/>
  <c r="ID28" i="10"/>
  <c r="IG28" i="10"/>
  <c r="II28" i="10"/>
  <c r="IL28" i="10"/>
  <c r="IN28" i="10"/>
  <c r="IQ28" i="10"/>
  <c r="IS28" i="10"/>
  <c r="A28" i="9"/>
  <c r="C28" i="9"/>
  <c r="F28" i="9"/>
  <c r="H28" i="9"/>
  <c r="K28" i="9"/>
  <c r="M28" i="9"/>
  <c r="P28" i="9"/>
  <c r="R28" i="9"/>
  <c r="U28" i="9"/>
  <c r="W28" i="9"/>
  <c r="Z28" i="9"/>
  <c r="AB28" i="9"/>
  <c r="AE28" i="9"/>
  <c r="AG28" i="9"/>
  <c r="AJ28" i="9"/>
  <c r="AL28" i="9"/>
  <c r="AO28" i="9"/>
  <c r="AQ28" i="9"/>
  <c r="AT28" i="9"/>
  <c r="AV28" i="9"/>
  <c r="AY28" i="9"/>
  <c r="BA28" i="9"/>
  <c r="BD28" i="9"/>
  <c r="BF28" i="9"/>
  <c r="BI28" i="9"/>
  <c r="BK28" i="9"/>
  <c r="BN28" i="9"/>
  <c r="BP28" i="9"/>
  <c r="BS28" i="9"/>
  <c r="BU28" i="9"/>
  <c r="BX28" i="9"/>
  <c r="BZ28" i="9"/>
  <c r="CC28" i="9"/>
  <c r="CE28" i="9"/>
  <c r="CH28" i="9"/>
  <c r="CJ28" i="9"/>
  <c r="CM28" i="9"/>
  <c r="CO28" i="9"/>
  <c r="CR28" i="9"/>
  <c r="CT28" i="9"/>
  <c r="CW28" i="9"/>
  <c r="CY28" i="9"/>
  <c r="DB28" i="9"/>
  <c r="DD28" i="9"/>
  <c r="DG28" i="9"/>
  <c r="DI28" i="9"/>
  <c r="DL28" i="9"/>
  <c r="DN28" i="9"/>
  <c r="DQ28" i="9"/>
  <c r="DS28" i="9"/>
  <c r="DV28" i="9"/>
  <c r="DX28" i="9"/>
  <c r="EA28" i="9"/>
  <c r="EC28" i="9"/>
  <c r="EF28" i="9"/>
  <c r="EH28" i="9"/>
  <c r="EK28" i="9"/>
  <c r="EM28" i="9"/>
  <c r="EP28" i="9"/>
  <c r="ER28" i="9"/>
  <c r="EU28" i="9"/>
  <c r="EW28" i="9"/>
  <c r="EZ28" i="9"/>
  <c r="FB28" i="9"/>
  <c r="FE28" i="9"/>
  <c r="FG28" i="9"/>
  <c r="FJ28" i="9"/>
  <c r="FL28" i="9"/>
  <c r="FO28" i="9"/>
  <c r="FQ28" i="9"/>
  <c r="FT28" i="9"/>
  <c r="FV28" i="9"/>
  <c r="FY28" i="9"/>
  <c r="GA28" i="9"/>
  <c r="GD28" i="9"/>
  <c r="GF28" i="9"/>
  <c r="GI28" i="9"/>
  <c r="GK28" i="9"/>
  <c r="GN28" i="9"/>
  <c r="GP28" i="9"/>
  <c r="GS28" i="9"/>
  <c r="GU28" i="9"/>
  <c r="GX28" i="9"/>
  <c r="GZ28" i="9"/>
  <c r="HC28" i="9"/>
  <c r="HE28" i="9"/>
  <c r="HH28" i="9"/>
  <c r="HJ28" i="9"/>
  <c r="HM28" i="9"/>
  <c r="HO28" i="9"/>
  <c r="HR28" i="9"/>
  <c r="HT28" i="9"/>
  <c r="HW28" i="9"/>
  <c r="HY28" i="9"/>
  <c r="IB28" i="9"/>
  <c r="ID28" i="9"/>
  <c r="IG28" i="9"/>
  <c r="II28" i="9"/>
  <c r="IL28" i="9"/>
  <c r="IN28" i="9"/>
  <c r="IQ28" i="9"/>
  <c r="IS28" i="9"/>
  <c r="C7942" i="2"/>
  <c r="IS25" i="8"/>
  <c r="DS27" i="8"/>
  <c r="DV27" i="8"/>
  <c r="C6930" i="2"/>
  <c r="C6929" i="2"/>
  <c r="DS26" i="8"/>
  <c r="DV26" i="8"/>
  <c r="A24" i="9"/>
  <c r="C24" i="9"/>
  <c r="F24" i="9"/>
  <c r="H24" i="9"/>
  <c r="K24" i="9"/>
  <c r="M24" i="9"/>
  <c r="P24" i="9"/>
  <c r="R24" i="9"/>
  <c r="U24" i="9"/>
  <c r="W24" i="9"/>
  <c r="Z24" i="9"/>
  <c r="AB24" i="9"/>
  <c r="AE24" i="9"/>
  <c r="AG24" i="9"/>
  <c r="AJ24" i="9"/>
  <c r="AL24" i="9"/>
  <c r="AO24" i="9"/>
  <c r="AQ24" i="9"/>
  <c r="AT24" i="9"/>
  <c r="AV24" i="9"/>
  <c r="AY24" i="9"/>
  <c r="BA24" i="9"/>
  <c r="BD24" i="9"/>
  <c r="BF24" i="9"/>
  <c r="BI24" i="9"/>
  <c r="BK24" i="9"/>
  <c r="BN24" i="9"/>
  <c r="BP24" i="9"/>
  <c r="BS24" i="9"/>
  <c r="BU24" i="9"/>
  <c r="BX24" i="9"/>
  <c r="BZ24" i="9"/>
  <c r="CC24" i="9"/>
  <c r="CE24" i="9"/>
  <c r="CH24" i="9"/>
  <c r="CJ24" i="9"/>
  <c r="CM24" i="9"/>
  <c r="CO24" i="9"/>
  <c r="CR24" i="9"/>
  <c r="CT24" i="9"/>
  <c r="CW24" i="9"/>
  <c r="CY24" i="9"/>
  <c r="DB24" i="9"/>
  <c r="DD24" i="9"/>
  <c r="DG24" i="9"/>
  <c r="DI24" i="9"/>
  <c r="DL24" i="9"/>
  <c r="DN24" i="9"/>
  <c r="DQ24" i="9"/>
  <c r="DS24" i="9"/>
  <c r="DV24" i="9"/>
  <c r="DX24" i="9"/>
  <c r="EA24" i="9"/>
  <c r="EC24" i="9"/>
  <c r="EF24" i="9"/>
  <c r="EH24" i="9"/>
  <c r="EK24" i="9"/>
  <c r="EM24" i="9"/>
  <c r="EP24" i="9"/>
  <c r="ER24" i="9"/>
  <c r="EU24" i="9"/>
  <c r="EW24" i="9"/>
  <c r="EZ24" i="9"/>
  <c r="FB24" i="9"/>
  <c r="FE24" i="9"/>
  <c r="FG24" i="9"/>
  <c r="FJ24" i="9"/>
  <c r="FL24" i="9"/>
  <c r="FO24" i="9"/>
  <c r="FQ24" i="9"/>
  <c r="FT24" i="9"/>
  <c r="FV24" i="9"/>
  <c r="FY24" i="9"/>
  <c r="GA24" i="9"/>
  <c r="GD24" i="9"/>
  <c r="GF24" i="9"/>
  <c r="GI24" i="9"/>
  <c r="GK24" i="9"/>
  <c r="GN24" i="9"/>
  <c r="GP24" i="9"/>
  <c r="GS24" i="9"/>
  <c r="GU24" i="9"/>
  <c r="GX24" i="9"/>
  <c r="GZ24" i="9"/>
  <c r="HC24" i="9"/>
  <c r="HE24" i="9"/>
  <c r="HH24" i="9"/>
  <c r="HJ24" i="9"/>
  <c r="HM24" i="9"/>
  <c r="HO24" i="9"/>
  <c r="HR24" i="9"/>
  <c r="HT24" i="9"/>
  <c r="HW24" i="9"/>
  <c r="HY24" i="9"/>
  <c r="IB24" i="9"/>
  <c r="ID24" i="9"/>
  <c r="IG24" i="9"/>
  <c r="II24" i="9"/>
  <c r="IL24" i="9"/>
  <c r="IN24" i="9"/>
  <c r="IQ24" i="9"/>
  <c r="IS24" i="9"/>
  <c r="C24" i="10"/>
  <c r="F24" i="10"/>
  <c r="H24" i="10"/>
  <c r="K24" i="10"/>
  <c r="M24" i="10"/>
  <c r="P24" i="10"/>
  <c r="R24" i="10"/>
  <c r="U24" i="10"/>
  <c r="W24" i="10"/>
  <c r="Z24" i="10"/>
  <c r="AB24" i="10"/>
  <c r="AE24" i="10"/>
  <c r="AG24" i="10"/>
  <c r="AJ24" i="10"/>
  <c r="AL24" i="10"/>
  <c r="AO24" i="10"/>
  <c r="AQ24" i="10"/>
  <c r="AT24" i="10"/>
  <c r="AV24" i="10"/>
  <c r="AY24" i="10"/>
  <c r="BA24" i="10"/>
  <c r="BD24" i="10"/>
  <c r="BF24" i="10"/>
  <c r="BI24" i="10"/>
  <c r="BK24" i="10"/>
  <c r="BN24" i="10"/>
  <c r="BP24" i="10"/>
  <c r="BS24" i="10"/>
  <c r="BU24" i="10"/>
  <c r="BX24" i="10"/>
  <c r="BZ24" i="10"/>
  <c r="CC24" i="10"/>
  <c r="CE24" i="10"/>
  <c r="CH24" i="10"/>
  <c r="CJ24" i="10"/>
  <c r="CM24" i="10"/>
  <c r="CO24" i="10"/>
  <c r="CR24" i="10"/>
  <c r="CT24" i="10"/>
  <c r="CW24" i="10"/>
  <c r="CY24" i="10"/>
  <c r="DB24" i="10"/>
  <c r="DD24" i="10"/>
  <c r="DG24" i="10"/>
  <c r="DI24" i="10"/>
  <c r="DL24" i="10"/>
  <c r="DN24" i="10"/>
  <c r="DQ24" i="10"/>
  <c r="DS24" i="10"/>
  <c r="DV24" i="10"/>
  <c r="DX24" i="10"/>
  <c r="EA24" i="10"/>
  <c r="EC24" i="10"/>
  <c r="EF24" i="10"/>
  <c r="EH24" i="10"/>
  <c r="EK24" i="10"/>
  <c r="EM24" i="10"/>
  <c r="EP24" i="10"/>
  <c r="ER24" i="10"/>
  <c r="EU24" i="10"/>
  <c r="EW24" i="10"/>
  <c r="EZ24" i="10"/>
  <c r="FB24" i="10"/>
  <c r="FE24" i="10"/>
  <c r="FG24" i="10"/>
  <c r="FJ24" i="10"/>
  <c r="FL24" i="10"/>
  <c r="FO24" i="10"/>
  <c r="FQ24" i="10"/>
  <c r="FT24" i="10"/>
  <c r="FV24" i="10"/>
  <c r="FY24" i="10"/>
  <c r="GA24" i="10"/>
  <c r="GD24" i="10"/>
  <c r="GF24" i="10"/>
  <c r="GI24" i="10"/>
  <c r="GK24" i="10"/>
  <c r="GN24" i="10"/>
  <c r="GP24" i="10"/>
  <c r="GS24" i="10"/>
  <c r="GU24" i="10"/>
  <c r="GX24" i="10"/>
  <c r="GZ24" i="10"/>
  <c r="HC24" i="10"/>
  <c r="HE24" i="10"/>
  <c r="HH24" i="10"/>
  <c r="HJ24" i="10"/>
  <c r="HM24" i="10"/>
  <c r="HO24" i="10"/>
  <c r="HR24" i="10"/>
  <c r="HT24" i="10"/>
  <c r="HW24" i="10"/>
  <c r="HY24" i="10"/>
  <c r="IB24" i="10"/>
  <c r="ID24" i="10"/>
  <c r="IG24" i="10"/>
  <c r="II24" i="10"/>
  <c r="IL24" i="10"/>
  <c r="IN24" i="10"/>
  <c r="IQ24" i="10"/>
  <c r="IS24" i="10"/>
  <c r="A25" i="9"/>
  <c r="C25" i="9"/>
  <c r="F25" i="9"/>
  <c r="H25" i="9"/>
  <c r="K25" i="9"/>
  <c r="M25" i="9"/>
  <c r="P25" i="9"/>
  <c r="R25" i="9"/>
  <c r="U25" i="9"/>
  <c r="W25" i="9"/>
  <c r="Z25" i="9"/>
  <c r="AB25" i="9"/>
  <c r="AE25" i="9"/>
  <c r="AG25" i="9"/>
  <c r="AJ25" i="9"/>
  <c r="AL25" i="9"/>
  <c r="AO25" i="9"/>
  <c r="AQ25" i="9"/>
  <c r="AT25" i="9"/>
  <c r="AV25" i="9"/>
  <c r="AY25" i="9"/>
  <c r="BA25" i="9"/>
  <c r="BD25" i="9"/>
  <c r="BF25" i="9"/>
  <c r="BI25" i="9"/>
  <c r="BK25" i="9"/>
  <c r="BN25" i="9"/>
  <c r="BP25" i="9"/>
  <c r="BS25" i="9"/>
  <c r="BU25" i="9"/>
  <c r="BX25" i="9"/>
  <c r="BZ25" i="9"/>
  <c r="CC25" i="9"/>
  <c r="CE25" i="9"/>
  <c r="CH25" i="9"/>
  <c r="CJ25" i="9"/>
  <c r="CM25" i="9"/>
  <c r="CO25" i="9"/>
  <c r="CR25" i="9"/>
  <c r="CT25" i="9"/>
  <c r="CW25" i="9"/>
  <c r="CY25" i="9"/>
  <c r="DB25" i="9"/>
  <c r="DD25" i="9"/>
  <c r="DG25" i="9"/>
  <c r="DI25" i="9"/>
  <c r="DL25" i="9"/>
  <c r="DN25" i="9"/>
  <c r="DQ25" i="9"/>
  <c r="DS25" i="9"/>
  <c r="DV25" i="9"/>
  <c r="DX25" i="9"/>
  <c r="EA25" i="9"/>
  <c r="EC25" i="9"/>
  <c r="EF25" i="9"/>
  <c r="EH25" i="9"/>
  <c r="EK25" i="9"/>
  <c r="EM25" i="9"/>
  <c r="EP25" i="9"/>
  <c r="ER25" i="9"/>
  <c r="EU25" i="9"/>
  <c r="EW25" i="9"/>
  <c r="EZ25" i="9"/>
  <c r="FB25" i="9"/>
  <c r="FE25" i="9"/>
  <c r="FG25" i="9"/>
  <c r="FJ25" i="9"/>
  <c r="FL25" i="9"/>
  <c r="FO25" i="9"/>
  <c r="FQ25" i="9"/>
  <c r="FT25" i="9"/>
  <c r="FV25" i="9"/>
  <c r="FY25" i="9"/>
  <c r="GA25" i="9"/>
  <c r="GD25" i="9"/>
  <c r="GF25" i="9"/>
  <c r="GI25" i="9"/>
  <c r="GK25" i="9"/>
  <c r="GN25" i="9"/>
  <c r="GP25" i="9"/>
  <c r="GS25" i="9"/>
  <c r="GU25" i="9"/>
  <c r="GX25" i="9"/>
  <c r="GZ25" i="9"/>
  <c r="HC25" i="9"/>
  <c r="HE25" i="9"/>
  <c r="HH25" i="9"/>
  <c r="HJ25" i="9"/>
  <c r="HM25" i="9"/>
  <c r="HO25" i="9"/>
  <c r="HR25" i="9"/>
  <c r="HT25" i="9"/>
  <c r="HW25" i="9"/>
  <c r="HY25" i="9"/>
  <c r="IB25" i="9"/>
  <c r="ID25" i="9"/>
  <c r="IG25" i="9"/>
  <c r="II25" i="9"/>
  <c r="IL25" i="9"/>
  <c r="IN25" i="9"/>
  <c r="IQ25" i="9"/>
  <c r="IS25" i="9"/>
  <c r="C25" i="10"/>
  <c r="F25" i="10"/>
  <c r="H25" i="10"/>
  <c r="K25" i="10"/>
  <c r="M25" i="10"/>
  <c r="P25" i="10"/>
  <c r="R25" i="10"/>
  <c r="U25" i="10"/>
  <c r="W25" i="10"/>
  <c r="Z25" i="10"/>
  <c r="AB25" i="10"/>
  <c r="AE25" i="10"/>
  <c r="AG25" i="10"/>
  <c r="AJ25" i="10"/>
  <c r="AL25" i="10"/>
  <c r="AO25" i="10"/>
  <c r="AQ25" i="10"/>
  <c r="AT25" i="10"/>
  <c r="AV25" i="10"/>
  <c r="AY25" i="10"/>
  <c r="BA25" i="10"/>
  <c r="BD25" i="10"/>
  <c r="BF25" i="10"/>
  <c r="BI25" i="10"/>
  <c r="BK25" i="10"/>
  <c r="BN25" i="10"/>
  <c r="BP25" i="10"/>
  <c r="BS25" i="10"/>
  <c r="BU25" i="10"/>
  <c r="BX25" i="10"/>
  <c r="BZ25" i="10"/>
  <c r="CC25" i="10"/>
  <c r="CE25" i="10"/>
  <c r="CH25" i="10"/>
  <c r="CJ25" i="10"/>
  <c r="CM25" i="10"/>
  <c r="CO25" i="10"/>
  <c r="CR25" i="10"/>
  <c r="CT25" i="10"/>
  <c r="CW25" i="10"/>
  <c r="CY25" i="10"/>
  <c r="DB25" i="10"/>
  <c r="DD25" i="10"/>
  <c r="DG25" i="10"/>
  <c r="DI25" i="10"/>
  <c r="DL25" i="10"/>
  <c r="DN25" i="10"/>
  <c r="DQ25" i="10"/>
  <c r="DS25" i="10"/>
  <c r="DV25" i="10"/>
  <c r="DX25" i="10"/>
  <c r="EA25" i="10"/>
  <c r="EC25" i="10"/>
  <c r="EF25" i="10"/>
  <c r="EH25" i="10"/>
  <c r="EK25" i="10"/>
  <c r="EM25" i="10"/>
  <c r="EP25" i="10"/>
  <c r="ER25" i="10"/>
  <c r="EU25" i="10"/>
  <c r="EW25" i="10"/>
  <c r="EZ25" i="10"/>
  <c r="FB25" i="10"/>
  <c r="FE25" i="10"/>
  <c r="FG25" i="10"/>
  <c r="FJ25" i="10"/>
  <c r="FL25" i="10"/>
  <c r="FO25" i="10"/>
  <c r="FQ25" i="10"/>
  <c r="FT25" i="10"/>
  <c r="FV25" i="10"/>
  <c r="FY25" i="10"/>
  <c r="GA25" i="10"/>
  <c r="GD25" i="10"/>
  <c r="GF25" i="10"/>
  <c r="GI25" i="10"/>
  <c r="GK25" i="10"/>
  <c r="GN25" i="10"/>
  <c r="GP25" i="10"/>
  <c r="GS25" i="10"/>
  <c r="GU25" i="10"/>
  <c r="GX25" i="10"/>
  <c r="GZ25" i="10"/>
  <c r="HC25" i="10"/>
  <c r="HE25" i="10"/>
  <c r="HH25" i="10"/>
  <c r="HJ25" i="10"/>
  <c r="HM25" i="10"/>
  <c r="HO25" i="10"/>
  <c r="HR25" i="10"/>
  <c r="HT25" i="10"/>
  <c r="HW25" i="10"/>
  <c r="HY25" i="10"/>
  <c r="IB25" i="10"/>
  <c r="ID25" i="10"/>
  <c r="IG25" i="10"/>
  <c r="II25" i="10"/>
  <c r="IL25" i="10"/>
  <c r="IN25" i="10"/>
  <c r="IQ25" i="10"/>
  <c r="IS25" i="10"/>
  <c r="DX27" i="8"/>
  <c r="EA27" i="8"/>
  <c r="C6969" i="2"/>
  <c r="C6968" i="2"/>
  <c r="DX26" i="8"/>
  <c r="EA26" i="8"/>
  <c r="C7008" i="2"/>
  <c r="EC27" i="8"/>
  <c r="EF27" i="8"/>
  <c r="EC26" i="8"/>
  <c r="EF26" i="8"/>
  <c r="C7007" i="2"/>
  <c r="C7047" i="2"/>
  <c r="EH27" i="8"/>
  <c r="EK27" i="8"/>
  <c r="C7046" i="2"/>
  <c r="EH26" i="8"/>
  <c r="EK26" i="8"/>
  <c r="C7086" i="2"/>
  <c r="EM27" i="8"/>
  <c r="EP27" i="8"/>
  <c r="C7085" i="2"/>
  <c r="EM26" i="8"/>
  <c r="EP26" i="8"/>
  <c r="C7125" i="2"/>
  <c r="ER27" i="8"/>
  <c r="EU27" i="8"/>
  <c r="C7124" i="2"/>
  <c r="ER26" i="8"/>
  <c r="EU26" i="8"/>
  <c r="C7164" i="2"/>
  <c r="EW27" i="8"/>
  <c r="EZ27" i="8"/>
  <c r="EW26" i="8"/>
  <c r="EZ26" i="8"/>
  <c r="C7163" i="2"/>
  <c r="C7203" i="2"/>
  <c r="FB27" i="8"/>
  <c r="FE27" i="8"/>
  <c r="C7202" i="2"/>
  <c r="FB26" i="8"/>
  <c r="FE26" i="8"/>
  <c r="C7242" i="2"/>
  <c r="FG27" i="8"/>
  <c r="FJ27" i="8"/>
  <c r="FG26" i="8"/>
  <c r="FJ26" i="8"/>
  <c r="C7241" i="2"/>
  <c r="C7281" i="2"/>
  <c r="FL27" i="8"/>
  <c r="FO27" i="8"/>
  <c r="C7280" i="2"/>
  <c r="FL26" i="8"/>
  <c r="FO26" i="8"/>
  <c r="C7320" i="2"/>
  <c r="FQ27" i="8"/>
  <c r="FT27" i="8"/>
  <c r="FQ26" i="8"/>
  <c r="FT26" i="8"/>
  <c r="C7319" i="2"/>
  <c r="FV27" i="8"/>
  <c r="FY27" i="8"/>
  <c r="C7359" i="2"/>
  <c r="C7358" i="2"/>
  <c r="FV26" i="8"/>
  <c r="FY26" i="8"/>
  <c r="C7398" i="2"/>
  <c r="GA27" i="8"/>
  <c r="GD27" i="8"/>
  <c r="C7397" i="2"/>
  <c r="GA26" i="8"/>
  <c r="GD26" i="8"/>
  <c r="GF27" i="8"/>
  <c r="GI27" i="8"/>
  <c r="C7437" i="2"/>
  <c r="C7436" i="2"/>
  <c r="GF26" i="8"/>
  <c r="GI26" i="8"/>
  <c r="C7476" i="2"/>
  <c r="GK27" i="8"/>
  <c r="GN27" i="8"/>
  <c r="C7475" i="2"/>
  <c r="GK26" i="8"/>
  <c r="GN26" i="8"/>
  <c r="GP27" i="8"/>
  <c r="GS27" i="8"/>
  <c r="C7515" i="2"/>
  <c r="C7514" i="2"/>
  <c r="GP26" i="8"/>
  <c r="GS26" i="8"/>
  <c r="GU27" i="8"/>
  <c r="GX27" i="8"/>
  <c r="C7554" i="2"/>
  <c r="GU26" i="8"/>
  <c r="GX26" i="8"/>
  <c r="C7553" i="2"/>
  <c r="C7593" i="2"/>
  <c r="GZ27" i="8"/>
  <c r="HC27" i="8"/>
  <c r="C7592" i="2"/>
  <c r="GZ26" i="8"/>
  <c r="HC26" i="8"/>
  <c r="C7632" i="2"/>
  <c r="HE27" i="8"/>
  <c r="HH27" i="8"/>
  <c r="HE26" i="8"/>
  <c r="HH26" i="8"/>
  <c r="C7631" i="2"/>
  <c r="HJ27" i="8"/>
  <c r="HM27" i="8"/>
  <c r="C7671" i="2"/>
  <c r="C7670" i="2"/>
  <c r="HJ26" i="8"/>
  <c r="HM26" i="8"/>
  <c r="C7710" i="2"/>
  <c r="HO27" i="8"/>
  <c r="HR27" i="8"/>
  <c r="HO26" i="8"/>
  <c r="HR26" i="8"/>
  <c r="C7709" i="2"/>
  <c r="C7749" i="2"/>
  <c r="HT27" i="8"/>
  <c r="HW27" i="8"/>
  <c r="C7748" i="2"/>
  <c r="HT26" i="8"/>
  <c r="HW26" i="8"/>
  <c r="C7788" i="2"/>
  <c r="HY27" i="8"/>
  <c r="IB27" i="8"/>
  <c r="C7787" i="2"/>
  <c r="HY26" i="8"/>
  <c r="IB26" i="8"/>
  <c r="C7827" i="2"/>
  <c r="ID27" i="8"/>
  <c r="IG27" i="8"/>
  <c r="C7826" i="2"/>
  <c r="ID26" i="8"/>
  <c r="IG26" i="8"/>
  <c r="C7866" i="2"/>
  <c r="II27" i="8"/>
  <c r="IL27" i="8"/>
  <c r="II26" i="8"/>
  <c r="IL26" i="8"/>
  <c r="C7865" i="2"/>
  <c r="IN27" i="8"/>
  <c r="IQ27" i="8"/>
  <c r="C7905" i="2"/>
  <c r="C7904" i="2"/>
  <c r="IN26" i="8"/>
  <c r="IQ26" i="8"/>
  <c r="C7944" i="2"/>
  <c r="IS27" i="8"/>
  <c r="IS26" i="8"/>
  <c r="C7943" i="2"/>
  <c r="A27" i="9"/>
  <c r="C27" i="9"/>
  <c r="F27" i="9"/>
  <c r="H27" i="9"/>
  <c r="K27" i="9"/>
  <c r="M27" i="9"/>
  <c r="P27" i="9"/>
  <c r="R27" i="9"/>
  <c r="U27" i="9"/>
  <c r="W27" i="9"/>
  <c r="Z27" i="9"/>
  <c r="AB27" i="9"/>
  <c r="AE27" i="9"/>
  <c r="AG27" i="9"/>
  <c r="AJ27" i="9"/>
  <c r="AL27" i="9"/>
  <c r="AO27" i="9"/>
  <c r="AQ27" i="9"/>
  <c r="AT27" i="9"/>
  <c r="AV27" i="9"/>
  <c r="AY27" i="9"/>
  <c r="BA27" i="9"/>
  <c r="BD27" i="9"/>
  <c r="BF27" i="9"/>
  <c r="BI27" i="9"/>
  <c r="BK27" i="9"/>
  <c r="BN27" i="9"/>
  <c r="BP27" i="9"/>
  <c r="BS27" i="9"/>
  <c r="BU27" i="9"/>
  <c r="BX27" i="9"/>
  <c r="BZ27" i="9"/>
  <c r="CC27" i="9"/>
  <c r="CE27" i="9"/>
  <c r="CH27" i="9"/>
  <c r="CJ27" i="9"/>
  <c r="CM27" i="9"/>
  <c r="CO27" i="9"/>
  <c r="CR27" i="9"/>
  <c r="CT27" i="9"/>
  <c r="CW27" i="9"/>
  <c r="CY27" i="9"/>
  <c r="DB27" i="9"/>
  <c r="DD27" i="9"/>
  <c r="DG27" i="9"/>
  <c r="DI27" i="9"/>
  <c r="DL27" i="9"/>
  <c r="DN27" i="9"/>
  <c r="DQ27" i="9"/>
  <c r="DS27" i="9"/>
  <c r="DV27" i="9"/>
  <c r="DX27" i="9"/>
  <c r="EA27" i="9"/>
  <c r="EC27" i="9"/>
  <c r="EF27" i="9"/>
  <c r="EH27" i="9"/>
  <c r="EK27" i="9"/>
  <c r="EM27" i="9"/>
  <c r="EP27" i="9"/>
  <c r="ER27" i="9"/>
  <c r="EU27" i="9"/>
  <c r="EW27" i="9"/>
  <c r="EZ27" i="9"/>
  <c r="FB27" i="9"/>
  <c r="FE27" i="9"/>
  <c r="FG27" i="9"/>
  <c r="FJ27" i="9"/>
  <c r="FL27" i="9"/>
  <c r="FO27" i="9"/>
  <c r="FQ27" i="9"/>
  <c r="FT27" i="9"/>
  <c r="FV27" i="9"/>
  <c r="FY27" i="9"/>
  <c r="GA27" i="9"/>
  <c r="GD27" i="9"/>
  <c r="GF27" i="9"/>
  <c r="GI27" i="9"/>
  <c r="GK27" i="9"/>
  <c r="GN27" i="9"/>
  <c r="GP27" i="9"/>
  <c r="GS27" i="9"/>
  <c r="GU27" i="9"/>
  <c r="GX27" i="9"/>
  <c r="GZ27" i="9"/>
  <c r="HC27" i="9"/>
  <c r="HE27" i="9"/>
  <c r="HH27" i="9"/>
  <c r="HJ27" i="9"/>
  <c r="HM27" i="9"/>
  <c r="HO27" i="9"/>
  <c r="HR27" i="9"/>
  <c r="HT27" i="9"/>
  <c r="HW27" i="9"/>
  <c r="HY27" i="9"/>
  <c r="IB27" i="9"/>
  <c r="ID27" i="9"/>
  <c r="IG27" i="9"/>
  <c r="II27" i="9"/>
  <c r="IL27" i="9"/>
  <c r="IN27" i="9"/>
  <c r="IQ27" i="9"/>
  <c r="IS27" i="9"/>
  <c r="C27" i="10"/>
  <c r="F27" i="10"/>
  <c r="H27" i="10"/>
  <c r="K27" i="10"/>
  <c r="M27" i="10"/>
  <c r="P27" i="10"/>
  <c r="R27" i="10"/>
  <c r="U27" i="10"/>
  <c r="W27" i="10"/>
  <c r="Z27" i="10"/>
  <c r="AB27" i="10"/>
  <c r="AE27" i="10"/>
  <c r="AG27" i="10"/>
  <c r="AJ27" i="10"/>
  <c r="AL27" i="10"/>
  <c r="AO27" i="10"/>
  <c r="AQ27" i="10"/>
  <c r="AT27" i="10"/>
  <c r="AV27" i="10"/>
  <c r="AY27" i="10"/>
  <c r="BA27" i="10"/>
  <c r="BD27" i="10"/>
  <c r="BF27" i="10"/>
  <c r="BI27" i="10"/>
  <c r="BK27" i="10"/>
  <c r="BN27" i="10"/>
  <c r="BP27" i="10"/>
  <c r="BS27" i="10"/>
  <c r="BU27" i="10"/>
  <c r="BX27" i="10"/>
  <c r="BZ27" i="10"/>
  <c r="CC27" i="10"/>
  <c r="CE27" i="10"/>
  <c r="CH27" i="10"/>
  <c r="CJ27" i="10"/>
  <c r="CM27" i="10"/>
  <c r="CO27" i="10"/>
  <c r="CR27" i="10"/>
  <c r="CT27" i="10"/>
  <c r="CW27" i="10"/>
  <c r="CY27" i="10"/>
  <c r="DB27" i="10"/>
  <c r="DD27" i="10"/>
  <c r="DG27" i="10"/>
  <c r="DI27" i="10"/>
  <c r="DL27" i="10"/>
  <c r="DN27" i="10"/>
  <c r="DQ27" i="10"/>
  <c r="DS27" i="10"/>
  <c r="DV27" i="10"/>
  <c r="DX27" i="10"/>
  <c r="EA27" i="10"/>
  <c r="EC27" i="10"/>
  <c r="EF27" i="10"/>
  <c r="EH27" i="10"/>
  <c r="EK27" i="10"/>
  <c r="EM27" i="10"/>
  <c r="EP27" i="10"/>
  <c r="ER27" i="10"/>
  <c r="EU27" i="10"/>
  <c r="EW27" i="10"/>
  <c r="EZ27" i="10"/>
  <c r="FB27" i="10"/>
  <c r="FE27" i="10"/>
  <c r="FG27" i="10"/>
  <c r="FJ27" i="10"/>
  <c r="FL27" i="10"/>
  <c r="FO27" i="10"/>
  <c r="FQ27" i="10"/>
  <c r="FT27" i="10"/>
  <c r="FV27" i="10"/>
  <c r="FY27" i="10"/>
  <c r="GA27" i="10"/>
  <c r="GD27" i="10"/>
  <c r="GF27" i="10"/>
  <c r="GI27" i="10"/>
  <c r="GK27" i="10"/>
  <c r="GN27" i="10"/>
  <c r="GP27" i="10"/>
  <c r="GS27" i="10"/>
  <c r="GU27" i="10"/>
  <c r="GX27" i="10"/>
  <c r="GZ27" i="10"/>
  <c r="HC27" i="10"/>
  <c r="HE27" i="10"/>
  <c r="HH27" i="10"/>
  <c r="HJ27" i="10"/>
  <c r="HM27" i="10"/>
  <c r="HO27" i="10"/>
  <c r="HR27" i="10"/>
  <c r="HT27" i="10"/>
  <c r="HW27" i="10"/>
  <c r="HY27" i="10"/>
  <c r="IB27" i="10"/>
  <c r="ID27" i="10"/>
  <c r="IG27" i="10"/>
  <c r="II27" i="10"/>
  <c r="IL27" i="10"/>
  <c r="IN27" i="10"/>
  <c r="IQ27" i="10"/>
  <c r="IS27" i="10"/>
  <c r="C26" i="10"/>
  <c r="F26" i="10"/>
  <c r="H26" i="10"/>
  <c r="K26" i="10"/>
  <c r="M26" i="10"/>
  <c r="P26" i="10"/>
  <c r="R26" i="10"/>
  <c r="U26" i="10"/>
  <c r="W26" i="10"/>
  <c r="Z26" i="10"/>
  <c r="AB26" i="10"/>
  <c r="AE26" i="10"/>
  <c r="AG26" i="10"/>
  <c r="AJ26" i="10"/>
  <c r="AL26" i="10"/>
  <c r="AO26" i="10"/>
  <c r="AQ26" i="10"/>
  <c r="AT26" i="10"/>
  <c r="AV26" i="10"/>
  <c r="AY26" i="10"/>
  <c r="BA26" i="10"/>
  <c r="BD26" i="10"/>
  <c r="BF26" i="10"/>
  <c r="BI26" i="10"/>
  <c r="BK26" i="10"/>
  <c r="BN26" i="10"/>
  <c r="BP26" i="10"/>
  <c r="BS26" i="10"/>
  <c r="BU26" i="10"/>
  <c r="BX26" i="10"/>
  <c r="BZ26" i="10"/>
  <c r="CC26" i="10"/>
  <c r="CE26" i="10"/>
  <c r="CH26" i="10"/>
  <c r="CJ26" i="10"/>
  <c r="CM26" i="10"/>
  <c r="CO26" i="10"/>
  <c r="CR26" i="10"/>
  <c r="CT26" i="10"/>
  <c r="CW26" i="10"/>
  <c r="CY26" i="10"/>
  <c r="DB26" i="10"/>
  <c r="DD26" i="10"/>
  <c r="DG26" i="10"/>
  <c r="DI26" i="10"/>
  <c r="DL26" i="10"/>
  <c r="DN26" i="10"/>
  <c r="DQ26" i="10"/>
  <c r="DS26" i="10"/>
  <c r="DV26" i="10"/>
  <c r="DX26" i="10"/>
  <c r="EA26" i="10"/>
  <c r="EC26" i="10"/>
  <c r="EF26" i="10"/>
  <c r="EH26" i="10"/>
  <c r="EK26" i="10"/>
  <c r="EM26" i="10"/>
  <c r="EP26" i="10"/>
  <c r="ER26" i="10"/>
  <c r="EU26" i="10"/>
  <c r="EW26" i="10"/>
  <c r="EZ26" i="10"/>
  <c r="FB26" i="10"/>
  <c r="FE26" i="10"/>
  <c r="FG26" i="10"/>
  <c r="FJ26" i="10"/>
  <c r="FL26" i="10"/>
  <c r="FO26" i="10"/>
  <c r="FQ26" i="10"/>
  <c r="FT26" i="10"/>
  <c r="FV26" i="10"/>
  <c r="FY26" i="10"/>
  <c r="GA26" i="10"/>
  <c r="GD26" i="10"/>
  <c r="GF26" i="10"/>
  <c r="GI26" i="10"/>
  <c r="GK26" i="10"/>
  <c r="GN26" i="10"/>
  <c r="GP26" i="10"/>
  <c r="GS26" i="10"/>
  <c r="GU26" i="10"/>
  <c r="GX26" i="10"/>
  <c r="GZ26" i="10"/>
  <c r="HC26" i="10"/>
  <c r="HE26" i="10"/>
  <c r="HH26" i="10"/>
  <c r="HJ26" i="10"/>
  <c r="HM26" i="10"/>
  <c r="HO26" i="10"/>
  <c r="HR26" i="10"/>
  <c r="HT26" i="10"/>
  <c r="HW26" i="10"/>
  <c r="HY26" i="10"/>
  <c r="IB26" i="10"/>
  <c r="ID26" i="10"/>
  <c r="IG26" i="10"/>
  <c r="II26" i="10"/>
  <c r="IL26" i="10"/>
  <c r="IN26" i="10"/>
  <c r="IQ26" i="10"/>
  <c r="IS26" i="10"/>
  <c r="A26" i="9"/>
  <c r="C26" i="9"/>
  <c r="F26" i="9"/>
  <c r="H26" i="9"/>
  <c r="K26" i="9"/>
  <c r="M26" i="9"/>
  <c r="P26" i="9"/>
  <c r="R26" i="9"/>
  <c r="U26" i="9"/>
  <c r="W26" i="9"/>
  <c r="Z26" i="9"/>
  <c r="AB26" i="9"/>
  <c r="AE26" i="9"/>
  <c r="AG26" i="9"/>
  <c r="AJ26" i="9"/>
  <c r="AL26" i="9"/>
  <c r="AO26" i="9"/>
  <c r="AQ26" i="9"/>
  <c r="AT26" i="9"/>
  <c r="AV26" i="9"/>
  <c r="AY26" i="9"/>
  <c r="BA26" i="9"/>
  <c r="BD26" i="9"/>
  <c r="BF26" i="9"/>
  <c r="BI26" i="9"/>
  <c r="BK26" i="9"/>
  <c r="BN26" i="9"/>
  <c r="BP26" i="9"/>
  <c r="BS26" i="9"/>
  <c r="BU26" i="9"/>
  <c r="BX26" i="9"/>
  <c r="BZ26" i="9"/>
  <c r="CC26" i="9"/>
  <c r="CE26" i="9"/>
  <c r="CH26" i="9"/>
  <c r="CJ26" i="9"/>
  <c r="CM26" i="9"/>
  <c r="CO26" i="9"/>
  <c r="CR26" i="9"/>
  <c r="CT26" i="9"/>
  <c r="CW26" i="9"/>
  <c r="CY26" i="9"/>
  <c r="DB26" i="9"/>
  <c r="DD26" i="9"/>
  <c r="DG26" i="9"/>
  <c r="DI26" i="9"/>
  <c r="DL26" i="9"/>
  <c r="DN26" i="9"/>
  <c r="DQ26" i="9"/>
  <c r="DS26" i="9"/>
  <c r="DV26" i="9"/>
  <c r="DX26" i="9"/>
  <c r="EA26" i="9"/>
  <c r="EC26" i="9"/>
  <c r="EF26" i="9"/>
  <c r="EH26" i="9"/>
  <c r="EK26" i="9"/>
  <c r="EM26" i="9"/>
  <c r="EP26" i="9"/>
  <c r="ER26" i="9"/>
  <c r="EU26" i="9"/>
  <c r="EW26" i="9"/>
  <c r="EZ26" i="9"/>
  <c r="FB26" i="9"/>
  <c r="FE26" i="9"/>
  <c r="FG26" i="9"/>
  <c r="FJ26" i="9"/>
  <c r="FL26" i="9"/>
  <c r="FO26" i="9"/>
  <c r="FQ26" i="9"/>
  <c r="FT26" i="9"/>
  <c r="FV26" i="9"/>
  <c r="FY26" i="9"/>
  <c r="GA26" i="9"/>
  <c r="GD26" i="9"/>
  <c r="GF26" i="9"/>
  <c r="GI26" i="9"/>
  <c r="GK26" i="9"/>
  <c r="GN26" i="9"/>
  <c r="GP26" i="9"/>
  <c r="GS26" i="9"/>
  <c r="GU26" i="9"/>
  <c r="GX26" i="9"/>
  <c r="GZ26" i="9"/>
  <c r="HC26" i="9"/>
  <c r="HE26" i="9"/>
  <c r="HH26" i="9"/>
  <c r="HJ26" i="9"/>
  <c r="HM26" i="9"/>
  <c r="HO26" i="9"/>
  <c r="HR26" i="9"/>
  <c r="HT26" i="9"/>
  <c r="HW26" i="9"/>
  <c r="HY26" i="9"/>
  <c r="IB26" i="9"/>
  <c r="ID26" i="9"/>
  <c r="IG26" i="9"/>
  <c r="II26" i="9"/>
  <c r="IL26" i="9"/>
  <c r="IN26" i="9"/>
  <c r="IQ26" i="9"/>
  <c r="IS26" i="9"/>
  <c r="V73" i="10"/>
  <c r="V74" i="10"/>
  <c r="HI73" i="12"/>
  <c r="HI74" i="12"/>
</calcChain>
</file>

<file path=xl/comments1.xml><?xml version="1.0" encoding="utf-8"?>
<comments xmlns="http://schemas.openxmlformats.org/spreadsheetml/2006/main">
  <authors>
    <author/>
  </authors>
  <commentList>
    <comment ref="AF36" authorId="0" shapeId="0">
      <text>
        <r>
          <rPr>
            <sz val="9"/>
            <color indexed="8"/>
            <rFont val="Tahoma"/>
            <family val="2"/>
            <charset val="238"/>
          </rPr>
          <t>kobiety</t>
        </r>
      </text>
    </comment>
    <comment ref="AE38" authorId="0" shapeId="0">
      <text>
        <r>
          <rPr>
            <sz val="9"/>
            <color indexed="8"/>
            <rFont val="Tahoma"/>
            <family val="2"/>
            <charset val="238"/>
          </rPr>
          <t xml:space="preserve">Kobiety
</t>
        </r>
      </text>
    </comment>
    <comment ref="AT39" authorId="0" shapeId="0">
      <text>
        <r>
          <rPr>
            <sz val="9"/>
            <color indexed="8"/>
            <rFont val="Tahoma"/>
            <family val="2"/>
            <charset val="238"/>
          </rPr>
          <t>kobiety</t>
        </r>
      </text>
    </comment>
  </commentList>
</comments>
</file>

<file path=xl/sharedStrings.xml><?xml version="1.0" encoding="utf-8"?>
<sst xmlns="http://schemas.openxmlformats.org/spreadsheetml/2006/main" count="3289" uniqueCount="317">
  <si>
    <t>2020-12-15</t>
  </si>
  <si>
    <t>Data wizyty</t>
  </si>
  <si>
    <t>Podaj Numer Pacjenta</t>
  </si>
  <si>
    <t>nr</t>
  </si>
  <si>
    <t>data</t>
  </si>
  <si>
    <t>SIERPIEŃ</t>
  </si>
  <si>
    <t>WRZESIEŃ</t>
  </si>
  <si>
    <t>PAŹDZIERNIK</t>
  </si>
  <si>
    <t>LISTOPAD</t>
  </si>
  <si>
    <t>GRUDZIEŃ</t>
  </si>
  <si>
    <t>data przyjscia</t>
  </si>
  <si>
    <t>ilosc dni</t>
  </si>
  <si>
    <t>data wyjscia</t>
  </si>
  <si>
    <t>przesuniecie</t>
  </si>
  <si>
    <t>NR</t>
  </si>
  <si>
    <t>ilość dni</t>
  </si>
  <si>
    <t>data wyjścia</t>
  </si>
  <si>
    <t>przesunięcie</t>
  </si>
  <si>
    <t>data przyjścia</t>
  </si>
  <si>
    <t>przesunęcie</t>
  </si>
  <si>
    <t>120199/14</t>
  </si>
  <si>
    <t>pilny</t>
  </si>
  <si>
    <t>120251/14</t>
  </si>
  <si>
    <t>120267/14</t>
  </si>
  <si>
    <t>120200/14</t>
  </si>
  <si>
    <t>120252/14</t>
  </si>
  <si>
    <t>120269/14</t>
  </si>
  <si>
    <t>pilna</t>
  </si>
  <si>
    <t>120265/14</t>
  </si>
  <si>
    <t>120195/14</t>
  </si>
  <si>
    <t>120203/14</t>
  </si>
  <si>
    <t>120225/14</t>
  </si>
  <si>
    <t>120241/14</t>
  </si>
  <si>
    <t>120249/14</t>
  </si>
  <si>
    <t>120266/14</t>
  </si>
  <si>
    <t>120198/14</t>
  </si>
  <si>
    <t>120207/14</t>
  </si>
  <si>
    <t>120227/14</t>
  </si>
  <si>
    <t>120054/14</t>
  </si>
  <si>
    <t>120256/14</t>
  </si>
  <si>
    <t>120270/14</t>
  </si>
  <si>
    <t>120211/14</t>
  </si>
  <si>
    <t>120228/14</t>
  </si>
  <si>
    <t>120243/14</t>
  </si>
  <si>
    <t>120258/14</t>
  </si>
  <si>
    <t>120272/14</t>
  </si>
  <si>
    <t>120212/14</t>
  </si>
  <si>
    <t>120229/14</t>
  </si>
  <si>
    <t>120245/14</t>
  </si>
  <si>
    <t>120259/14</t>
  </si>
  <si>
    <t>120274/14</t>
  </si>
  <si>
    <t>120226/14</t>
  </si>
  <si>
    <t>120242/14</t>
  </si>
  <si>
    <t>120250/14</t>
  </si>
  <si>
    <t>120223/14</t>
  </si>
  <si>
    <t>120313/14</t>
  </si>
  <si>
    <t>120233/14</t>
  </si>
  <si>
    <t>120246/14</t>
  </si>
  <si>
    <t>120218/14</t>
  </si>
  <si>
    <t>120238/14</t>
  </si>
  <si>
    <t>120247/14</t>
  </si>
  <si>
    <t>120221/14</t>
  </si>
  <si>
    <t>120222/14</t>
  </si>
  <si>
    <t>120215/14</t>
  </si>
  <si>
    <t>120234/14</t>
  </si>
  <si>
    <t>220104/14</t>
  </si>
  <si>
    <t>220115/14</t>
  </si>
  <si>
    <t>220100/14</t>
  </si>
  <si>
    <t>120205/14</t>
  </si>
  <si>
    <t>220110/14</t>
  </si>
  <si>
    <t>220101/14</t>
  </si>
  <si>
    <t>220103/14</t>
  </si>
  <si>
    <t>220114/14</t>
  </si>
  <si>
    <t>220128/14</t>
  </si>
  <si>
    <t>220132/14</t>
  </si>
  <si>
    <t>220130/14</t>
  </si>
  <si>
    <t>220137/14</t>
  </si>
  <si>
    <t>120260/14</t>
  </si>
  <si>
    <t>220138/14</t>
  </si>
  <si>
    <t>120257/14</t>
  </si>
  <si>
    <t>220108/14</t>
  </si>
  <si>
    <t>220117/14</t>
  </si>
  <si>
    <t>220126/14</t>
  </si>
  <si>
    <t>120261/14</t>
  </si>
  <si>
    <t>120051/14</t>
  </si>
  <si>
    <t>220109/14</t>
  </si>
  <si>
    <t>220121/14</t>
  </si>
  <si>
    <t>220127/14</t>
  </si>
  <si>
    <t>120262/14</t>
  </si>
  <si>
    <t>220140/14</t>
  </si>
  <si>
    <t>120216/14</t>
  </si>
  <si>
    <t>120235/14</t>
  </si>
  <si>
    <t>120068/14</t>
  </si>
  <si>
    <t>120236/14</t>
  </si>
  <si>
    <t>220111/14</t>
  </si>
  <si>
    <t>220123/14</t>
  </si>
  <si>
    <t>120248/14</t>
  </si>
  <si>
    <t>220113/14</t>
  </si>
  <si>
    <t>220107/14</t>
  </si>
  <si>
    <t>220125/14</t>
  </si>
  <si>
    <t>120219/14</t>
  </si>
  <si>
    <t>120237/14</t>
  </si>
  <si>
    <t>220106/14</t>
  </si>
  <si>
    <t>220116/14</t>
  </si>
  <si>
    <t>styczeń</t>
  </si>
  <si>
    <t>luty</t>
  </si>
  <si>
    <t>marzec</t>
  </si>
  <si>
    <t>kwiecień</t>
  </si>
  <si>
    <t>maj</t>
  </si>
  <si>
    <t>czerwiec</t>
  </si>
  <si>
    <t>LIPIEC</t>
  </si>
  <si>
    <t>LIPEC</t>
  </si>
  <si>
    <t>sierpień</t>
  </si>
  <si>
    <t>wrzesień</t>
  </si>
  <si>
    <t>październik</t>
  </si>
  <si>
    <t>STYCZEŃ</t>
  </si>
  <si>
    <t>LUTY</t>
  </si>
  <si>
    <t>MARZEC</t>
  </si>
  <si>
    <t>KWIECIEŃ</t>
  </si>
  <si>
    <t>MAJ</t>
  </si>
  <si>
    <t>CZERWIEC</t>
  </si>
  <si>
    <t>numer</t>
  </si>
  <si>
    <t>k</t>
  </si>
  <si>
    <t>120058/13</t>
  </si>
  <si>
    <t>120075/14</t>
  </si>
  <si>
    <t>120214/14</t>
  </si>
  <si>
    <t>120053/14</t>
  </si>
  <si>
    <t>120076/13</t>
  </si>
  <si>
    <t>120093/14</t>
  </si>
  <si>
    <t>120112/14</t>
  </si>
  <si>
    <t>120128/14</t>
  </si>
  <si>
    <t>120134/14</t>
  </si>
  <si>
    <t>120138/14</t>
  </si>
  <si>
    <t>120157/14</t>
  </si>
  <si>
    <t>120061/14</t>
  </si>
  <si>
    <t>120244/14</t>
  </si>
  <si>
    <t>120276/14</t>
  </si>
  <si>
    <t>120074/14</t>
  </si>
  <si>
    <t>120098/14</t>
  </si>
  <si>
    <t>120115/14</t>
  </si>
  <si>
    <t>120130/14</t>
  </si>
  <si>
    <t>120135/14</t>
  </si>
  <si>
    <t>120139/14</t>
  </si>
  <si>
    <t>120159/14</t>
  </si>
  <si>
    <t>120173/14</t>
  </si>
  <si>
    <t>p</t>
  </si>
  <si>
    <t>pilna k</t>
  </si>
  <si>
    <t>120063/14</t>
  </si>
  <si>
    <t>120281/14</t>
  </si>
  <si>
    <t>120055/14</t>
  </si>
  <si>
    <t>120078/14</t>
  </si>
  <si>
    <t>120099/14</t>
  </si>
  <si>
    <t>120118/14</t>
  </si>
  <si>
    <t>120131/14</t>
  </si>
  <si>
    <t>120136/14</t>
  </si>
  <si>
    <t>120141/14</t>
  </si>
  <si>
    <t>120161/14</t>
  </si>
  <si>
    <t>120177/14</t>
  </si>
  <si>
    <t>120206/14</t>
  </si>
  <si>
    <t>120282/14</t>
  </si>
  <si>
    <t>120302/14</t>
  </si>
  <si>
    <t>120057/14</t>
  </si>
  <si>
    <t>120087/14</t>
  </si>
  <si>
    <t>120102/14</t>
  </si>
  <si>
    <t>120119/14</t>
  </si>
  <si>
    <t>120132/14</t>
  </si>
  <si>
    <t>120137/14</t>
  </si>
  <si>
    <t>120142/14</t>
  </si>
  <si>
    <t>120164/14</t>
  </si>
  <si>
    <t>120178/14</t>
  </si>
  <si>
    <t>120184/14</t>
  </si>
  <si>
    <t>120187/14</t>
  </si>
  <si>
    <t>120255/14</t>
  </si>
  <si>
    <t>120036/14</t>
  </si>
  <si>
    <t>PILNE</t>
  </si>
  <si>
    <t>120303/14</t>
  </si>
  <si>
    <t>120065/14</t>
  </si>
  <si>
    <t>120091/14</t>
  </si>
  <si>
    <t>120103/14</t>
  </si>
  <si>
    <t>120120/14</t>
  </si>
  <si>
    <t>120133/14</t>
  </si>
  <si>
    <t>120149/14</t>
  </si>
  <si>
    <t>120168/14</t>
  </si>
  <si>
    <t>120182/14</t>
  </si>
  <si>
    <t>120185/14</t>
  </si>
  <si>
    <t>120188/14</t>
  </si>
  <si>
    <t>120193/14</t>
  </si>
  <si>
    <t>120088/14</t>
  </si>
  <si>
    <t>PILNY</t>
  </si>
  <si>
    <t>PILNA</t>
  </si>
  <si>
    <t>120126/14</t>
  </si>
  <si>
    <t>120154/14</t>
  </si>
  <si>
    <t>120170/14</t>
  </si>
  <si>
    <t>120191/14</t>
  </si>
  <si>
    <t>120194/14</t>
  </si>
  <si>
    <t>120071/14</t>
  </si>
  <si>
    <t>120300/14</t>
  </si>
  <si>
    <t>120090/13</t>
  </si>
  <si>
    <t>120090/14</t>
  </si>
  <si>
    <t>120104/14</t>
  </si>
  <si>
    <t>120123/14</t>
  </si>
  <si>
    <t>PILNY P</t>
  </si>
  <si>
    <t>m</t>
  </si>
  <si>
    <t>120201/13</t>
  </si>
  <si>
    <t>120254/14</t>
  </si>
  <si>
    <t>120298/14</t>
  </si>
  <si>
    <t>120013/14</t>
  </si>
  <si>
    <t>120210/14</t>
  </si>
  <si>
    <t>120077/14</t>
  </si>
  <si>
    <t>120052/14</t>
  </si>
  <si>
    <t>120155/14</t>
  </si>
  <si>
    <t>120171/14</t>
  </si>
  <si>
    <t>120189/14</t>
  </si>
  <si>
    <t>120116/14</t>
  </si>
  <si>
    <t xml:space="preserve"> </t>
  </si>
  <si>
    <t>120224/14</t>
  </si>
  <si>
    <t>01.01.2026</t>
  </si>
  <si>
    <t>220118/14</t>
  </si>
  <si>
    <t>220102/14</t>
  </si>
  <si>
    <t>220129/14</t>
  </si>
  <si>
    <t>220040/13</t>
  </si>
  <si>
    <t>220046/14</t>
  </si>
  <si>
    <t>120108/14</t>
  </si>
  <si>
    <t>M</t>
  </si>
  <si>
    <t>120192/14</t>
  </si>
  <si>
    <t>220030/14</t>
  </si>
  <si>
    <t>120209/14</t>
  </si>
  <si>
    <t>pilne</t>
  </si>
  <si>
    <t>220165/14</t>
  </si>
  <si>
    <t>220094/14</t>
  </si>
  <si>
    <t>220031/14</t>
  </si>
  <si>
    <t>220036/14</t>
  </si>
  <si>
    <t>220166/14</t>
  </si>
  <si>
    <t>220095/14</t>
  </si>
  <si>
    <t>220082/14</t>
  </si>
  <si>
    <t>220034/14</t>
  </si>
  <si>
    <t>220061/14</t>
  </si>
  <si>
    <t>220162/14</t>
  </si>
  <si>
    <t>220096/14</t>
  </si>
  <si>
    <t>220136/14</t>
  </si>
  <si>
    <t>220049/14</t>
  </si>
  <si>
    <t>220133/14</t>
  </si>
  <si>
    <t>220025/14</t>
  </si>
  <si>
    <t>220090/14</t>
  </si>
  <si>
    <t>pilny m</t>
  </si>
  <si>
    <t>220057/14</t>
  </si>
  <si>
    <t>220143/14</t>
  </si>
  <si>
    <t>220028/14</t>
  </si>
  <si>
    <t>120097/14</t>
  </si>
  <si>
    <t>120113/14</t>
  </si>
  <si>
    <t>220063/14</t>
  </si>
  <si>
    <t>220067/14</t>
  </si>
  <si>
    <t>220074/14</t>
  </si>
  <si>
    <t>220081/14</t>
  </si>
  <si>
    <t>220088/14</t>
  </si>
  <si>
    <t>220091/14</t>
  </si>
  <si>
    <t>220055/14</t>
  </si>
  <si>
    <t>220144/14</t>
  </si>
  <si>
    <t>220059/14</t>
  </si>
  <si>
    <t>120107/14</t>
  </si>
  <si>
    <t>120124/14</t>
  </si>
  <si>
    <t>220064/14</t>
  </si>
  <si>
    <t>220072/14</t>
  </si>
  <si>
    <t>220077/14</t>
  </si>
  <si>
    <t>220083/14</t>
  </si>
  <si>
    <t>210570/13</t>
  </si>
  <si>
    <t>220069/14</t>
  </si>
  <si>
    <t>220076/14</t>
  </si>
  <si>
    <t>220097/14</t>
  </si>
  <si>
    <t>210310/14</t>
  </si>
  <si>
    <t>120147/14</t>
  </si>
  <si>
    <t>120167/14</t>
  </si>
  <si>
    <t>120180/14</t>
  </si>
  <si>
    <t>120183/14</t>
  </si>
  <si>
    <t>120186/14</t>
  </si>
  <si>
    <t>220093/14</t>
  </si>
  <si>
    <t>220099/14</t>
  </si>
  <si>
    <t xml:space="preserve">BILANS OTWARCIA </t>
  </si>
  <si>
    <t>2017r</t>
  </si>
  <si>
    <t>TYLKO</t>
  </si>
  <si>
    <t xml:space="preserve">TYLKO </t>
  </si>
  <si>
    <t>1</t>
  </si>
  <si>
    <t>2</t>
  </si>
  <si>
    <t>3</t>
  </si>
  <si>
    <t>justyna</t>
  </si>
  <si>
    <t>04.05.2017</t>
  </si>
  <si>
    <t>31</t>
  </si>
  <si>
    <t>OK18</t>
  </si>
  <si>
    <t>2019</t>
  </si>
  <si>
    <t>2016</t>
  </si>
  <si>
    <t>68,09</t>
  </si>
  <si>
    <t>69,42</t>
  </si>
  <si>
    <t>71,54</t>
  </si>
  <si>
    <t>69,7</t>
  </si>
  <si>
    <t>69,93</t>
  </si>
  <si>
    <t>66,66</t>
  </si>
  <si>
    <t>71,71</t>
  </si>
  <si>
    <t>67,09</t>
  </si>
  <si>
    <t>65,4</t>
  </si>
  <si>
    <t>72,9</t>
  </si>
  <si>
    <t>73,62</t>
  </si>
  <si>
    <t>74,8</t>
  </si>
  <si>
    <t>=SUMA(GV96:GV107)</t>
  </si>
  <si>
    <t>pierwszy wolny termin</t>
  </si>
  <si>
    <t>0</t>
  </si>
  <si>
    <t>0,</t>
  </si>
  <si>
    <t>`</t>
  </si>
  <si>
    <t>WRZESIEN</t>
  </si>
  <si>
    <t>2020</t>
  </si>
  <si>
    <t xml:space="preserve">PAZDZIERNIK </t>
  </si>
  <si>
    <t>PAZDZIERNIK</t>
  </si>
  <si>
    <t>KWIEICIEN</t>
  </si>
  <si>
    <t>PAZIEDZNIK</t>
  </si>
  <si>
    <t>WREZSIEN</t>
  </si>
  <si>
    <t>DATA PRZYJSCIA</t>
  </si>
  <si>
    <t>SIEPRIEN</t>
  </si>
  <si>
    <t xml:space="preserve">PAZDZIENIK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</si>
</sst>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6" formatCode="dd/mm/yyyy;@"/>
    <numFmt numFmtId="167" formatCode="d/mm/yyyy"/>
    <numFmt numFmtId="168" formatCode="d/m/yyyy;@"/>
    <numFmt numFmtId="169" formatCode="yy\-mm"/>
    <numFmt numFmtId="170" formatCode="yy/mm/dd;@"/>
    <numFmt numFmtId="171" formatCode="_-* #,##0.00\ _z_ł_-;\-* #,##0.00\ _z_ł_-;_-* \-??\ _z_ł_-;_-@_-"/>
    <numFmt numFmtId="172" formatCode="_-* #,##0\ _z_ł_-;\-* #,##0\ _z_ł_-;_-* \-??\ _z_ł_-;_-@_-"/>
    <numFmt numFmtId="173" formatCode="0.0"/>
    <numFmt numFmtId="174" formatCode="_-* #,##0.00&quot; zł&quot;_-;\-* #,##0.00&quot; zł&quot;_-;_-* \-??&quot; zł&quot;_-;_-@_-"/>
  </numFmts>
  <fonts count="38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43"/>
      <name val="Arial"/>
      <family val="2"/>
      <charset val="238"/>
    </font>
    <font>
      <b/>
      <sz val="26"/>
      <name val="Arial"/>
      <family val="2"/>
      <charset val="238"/>
    </font>
    <font>
      <sz val="10"/>
      <color indexed="25"/>
      <name val="Arial"/>
      <family val="2"/>
      <charset val="238"/>
    </font>
    <font>
      <sz val="10"/>
      <color indexed="53"/>
      <name val="Arial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86">
    <fill>
      <patternFill patternType="none"/>
    </fill>
    <fill>
      <patternFill patternType="gray125"/>
    </fill>
    <fill>
      <patternFill patternType="solid">
        <fgColor indexed="26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0"/>
        <bgColor indexed="11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50"/>
      </patternFill>
    </fill>
    <fill>
      <patternFill patternType="solid">
        <fgColor indexed="40"/>
        <bgColor indexed="46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40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/>
        <bgColor indexed="40"/>
      </patternFill>
    </fill>
    <fill>
      <patternFill patternType="solid">
        <fgColor theme="8"/>
        <bgColor indexed="46"/>
      </patternFill>
    </fill>
    <fill>
      <patternFill patternType="solid">
        <fgColor theme="8"/>
        <bgColor indexed="35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6"/>
      </patternFill>
    </fill>
    <fill>
      <patternFill patternType="solid">
        <fgColor rgb="FFFF0000"/>
        <bgColor indexed="46"/>
      </patternFill>
    </fill>
    <fill>
      <patternFill patternType="solid">
        <fgColor rgb="FFFF0000"/>
        <bgColor indexed="35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1"/>
      </patternFill>
    </fill>
    <fill>
      <patternFill patternType="solid">
        <fgColor rgb="FFFF0000"/>
        <bgColor indexed="26"/>
      </patternFill>
    </fill>
    <fill>
      <patternFill patternType="solid">
        <fgColor theme="2" tint="-0.249977111117893"/>
        <bgColor indexed="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2" tint="-0.249977111117893"/>
        <bgColor indexed="25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21"/>
      </patternFill>
    </fill>
    <fill>
      <patternFill patternType="solid">
        <fgColor rgb="FFFF0000"/>
        <bgColor indexed="40"/>
      </patternFill>
    </fill>
    <fill>
      <patternFill patternType="solid">
        <fgColor rgb="FF92D050"/>
        <bgColor indexed="11"/>
      </patternFill>
    </fill>
    <fill>
      <patternFill patternType="solid">
        <fgColor rgb="FF92D050"/>
        <bgColor indexed="52"/>
      </patternFill>
    </fill>
    <fill>
      <patternFill patternType="solid">
        <fgColor rgb="FF800000"/>
        <bgColor indexed="42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indexed="31"/>
      </patternFill>
    </fill>
    <fill>
      <patternFill patternType="solid">
        <fgColor rgb="FF00FF00"/>
        <bgColor indexed="52"/>
      </patternFill>
    </fill>
    <fill>
      <patternFill patternType="solid">
        <fgColor theme="2" tint="-0.249977111117893"/>
        <bgColor indexed="46"/>
      </patternFill>
    </fill>
    <fill>
      <patternFill patternType="solid">
        <fgColor theme="2" tint="-0.249977111117893"/>
        <bgColor indexed="21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  <fill>
      <patternFill patternType="solid">
        <fgColor rgb="FFFFC000"/>
        <bgColor indexed="52"/>
      </patternFill>
    </fill>
    <fill>
      <patternFill patternType="solid">
        <fgColor rgb="FFFFC000"/>
        <bgColor indexed="11"/>
      </patternFill>
    </fill>
    <fill>
      <patternFill patternType="solid">
        <fgColor rgb="FF800000"/>
        <bgColor indexed="46"/>
      </patternFill>
    </fill>
    <fill>
      <patternFill patternType="solid">
        <fgColor rgb="FF800000"/>
        <bgColor indexed="21"/>
      </patternFill>
    </fill>
    <fill>
      <patternFill patternType="solid">
        <fgColor rgb="FF800000"/>
        <bgColor indexed="35"/>
      </patternFill>
    </fill>
    <fill>
      <patternFill patternType="solid">
        <fgColor rgb="FF00FF00"/>
        <bgColor indexed="53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2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42"/>
      </patternFill>
    </fill>
    <fill>
      <patternFill patternType="solid">
        <fgColor theme="8"/>
        <bgColor indexed="31"/>
      </patternFill>
    </fill>
    <fill>
      <patternFill patternType="solid">
        <fgColor theme="8"/>
        <bgColor indexed="27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249977111117893"/>
        <bgColor indexed="25"/>
      </patternFill>
    </fill>
    <fill>
      <patternFill patternType="solid">
        <fgColor rgb="FFFF0000"/>
        <bgColor indexed="53"/>
      </patternFill>
    </fill>
    <fill>
      <patternFill patternType="solid">
        <fgColor theme="5"/>
        <bgColor indexed="11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37"/>
      </patternFill>
    </fill>
    <fill>
      <patternFill patternType="solid">
        <fgColor rgb="FFFF0000"/>
        <bgColor indexed="42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4"/>
      </patternFill>
    </fill>
    <fill>
      <patternFill patternType="solid">
        <fgColor rgb="FF5B9BD5"/>
        <bgColor indexed="64"/>
      </patternFill>
    </fill>
    <fill>
      <patternFill patternType="solid">
        <fgColor rgb="FF5B9BD5"/>
        <bgColor indexed="2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171" fontId="36" fillId="0" borderId="0" applyFill="0" applyBorder="0" applyAlignment="0" applyProtection="0"/>
    <xf numFmtId="0" fontId="25" fillId="0" borderId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" borderId="9" applyNumberFormat="0" applyAlignment="0" applyProtection="0"/>
    <xf numFmtId="174" fontId="36" fillId="0" borderId="0" applyFill="0" applyBorder="0" applyAlignment="0" applyProtection="0"/>
    <xf numFmtId="0" fontId="17" fillId="16" borderId="0" applyNumberFormat="0" applyBorder="0" applyAlignment="0" applyProtection="0"/>
  </cellStyleXfs>
  <cellXfs count="813">
    <xf numFmtId="0" fontId="0" fillId="0" borderId="0" xfId="0"/>
    <xf numFmtId="0" fontId="0" fillId="4" borderId="0" xfId="0" applyFill="1" applyProtection="1">
      <protection locked="0"/>
    </xf>
    <xf numFmtId="49" fontId="18" fillId="4" borderId="0" xfId="0" applyNumberFormat="1" applyFont="1" applyFill="1" applyProtection="1">
      <protection hidden="1"/>
    </xf>
    <xf numFmtId="0" fontId="19" fillId="10" borderId="0" xfId="0" applyFont="1" applyFill="1" applyAlignment="1" applyProtection="1">
      <alignment horizontal="center" vertical="center"/>
      <protection locked="0"/>
    </xf>
    <xf numFmtId="166" fontId="19" fillId="4" borderId="0" xfId="0" applyNumberFormat="1" applyFont="1" applyFill="1" applyAlignment="1" applyProtection="1">
      <alignment horizontal="center" vertical="center"/>
      <protection hidden="1"/>
    </xf>
    <xf numFmtId="167" fontId="0" fillId="4" borderId="0" xfId="0" applyNumberFormat="1" applyFill="1" applyProtection="1">
      <protection locked="0"/>
    </xf>
    <xf numFmtId="168" fontId="0" fillId="4" borderId="0" xfId="0" applyNumberFormat="1" applyFill="1" applyProtection="1"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0" fillId="4" borderId="0" xfId="0" applyFont="1" applyFill="1" applyBorder="1" applyProtection="1">
      <protection hidden="1"/>
    </xf>
    <xf numFmtId="168" fontId="0" fillId="0" borderId="0" xfId="0" applyNumberFormat="1" applyFont="1" applyFill="1" applyBorder="1" applyProtection="1">
      <protection hidden="1"/>
    </xf>
    <xf numFmtId="169" fontId="0" fillId="0" borderId="0" xfId="0" applyNumberFormat="1" applyFont="1" applyFill="1" applyBorder="1" applyProtection="1">
      <protection locked="0"/>
    </xf>
    <xf numFmtId="0" fontId="0" fillId="10" borderId="1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protection hidden="1"/>
    </xf>
    <xf numFmtId="167" fontId="0" fillId="4" borderId="0" xfId="0" applyNumberFormat="1" applyFont="1" applyFill="1" applyBorder="1" applyProtection="1">
      <protection hidden="1"/>
    </xf>
    <xf numFmtId="167" fontId="0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hidden="1"/>
    </xf>
    <xf numFmtId="0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167" fontId="0" fillId="4" borderId="0" xfId="0" applyNumberFormat="1" applyFill="1" applyProtection="1">
      <protection hidden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0" fillId="0" borderId="0" xfId="0" applyNumberFormat="1" applyFont="1" applyFill="1"/>
    <xf numFmtId="0" fontId="0" fillId="0" borderId="0" xfId="0" applyFont="1" applyFill="1"/>
    <xf numFmtId="0" fontId="0" fillId="0" borderId="0" xfId="0" applyNumberFormat="1" applyFont="1"/>
    <xf numFmtId="0" fontId="0" fillId="0" borderId="0" xfId="0" applyNumberFormat="1" applyFont="1" applyBorder="1"/>
    <xf numFmtId="2" fontId="0" fillId="0" borderId="0" xfId="0" applyNumberFormat="1" applyFont="1"/>
    <xf numFmtId="0" fontId="0" fillId="0" borderId="0" xfId="0" applyFill="1"/>
    <xf numFmtId="0" fontId="0" fillId="0" borderId="11" xfId="0" applyBorder="1"/>
    <xf numFmtId="169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NumberFormat="1" applyFont="1" applyFill="1" applyBorder="1"/>
    <xf numFmtId="167" fontId="20" fillId="0" borderId="0" xfId="0" applyNumberFormat="1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23" fillId="0" borderId="0" xfId="0" applyFont="1" applyFill="1" applyBorder="1"/>
    <xf numFmtId="167" fontId="23" fillId="0" borderId="0" xfId="0" applyNumberFormat="1" applyFont="1" applyFill="1" applyBorder="1"/>
    <xf numFmtId="0" fontId="24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/>
    <xf numFmtId="40" fontId="25" fillId="0" borderId="0" xfId="29" applyNumberFormat="1" applyFill="1" applyBorder="1"/>
    <xf numFmtId="0" fontId="0" fillId="0" borderId="0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0" fontId="26" fillId="0" borderId="0" xfId="0" applyFont="1" applyFill="1" applyBorder="1"/>
    <xf numFmtId="49" fontId="0" fillId="0" borderId="0" xfId="0" applyNumberFormat="1" applyFill="1" applyProtection="1"/>
    <xf numFmtId="1" fontId="0" fillId="0" borderId="0" xfId="0" applyNumberFormat="1" applyProtection="1"/>
    <xf numFmtId="49" fontId="0" fillId="0" borderId="0" xfId="0" applyNumberFormat="1" applyProtection="1"/>
    <xf numFmtId="172" fontId="36" fillId="0" borderId="0" xfId="28" applyNumberFormat="1" applyFill="1" applyBorder="1" applyAlignment="1" applyProtection="1"/>
    <xf numFmtId="49" fontId="0" fillId="0" borderId="0" xfId="0" applyNumberFormat="1" applyAlignment="1" applyProtection="1">
      <alignment horizontal="right"/>
    </xf>
    <xf numFmtId="0" fontId="0" fillId="0" borderId="0" xfId="0" applyNumberFormat="1" applyProtection="1"/>
    <xf numFmtId="49" fontId="0" fillId="0" borderId="0" xfId="0" applyNumberFormat="1" applyFont="1" applyProtection="1"/>
    <xf numFmtId="49" fontId="27" fillId="0" borderId="0" xfId="0" applyNumberFormat="1" applyFont="1" applyFill="1" applyProtection="1"/>
    <xf numFmtId="0" fontId="0" fillId="10" borderId="12" xfId="0" applyNumberFormat="1" applyFont="1" applyFill="1" applyBorder="1" applyProtection="1"/>
    <xf numFmtId="1" fontId="27" fillId="10" borderId="13" xfId="0" applyNumberFormat="1" applyFont="1" applyFill="1" applyBorder="1" applyProtection="1"/>
    <xf numFmtId="0" fontId="27" fillId="10" borderId="13" xfId="0" applyNumberFormat="1" applyFont="1" applyFill="1" applyBorder="1" applyProtection="1"/>
    <xf numFmtId="0" fontId="0" fillId="10" borderId="13" xfId="0" applyNumberFormat="1" applyFont="1" applyFill="1" applyBorder="1" applyProtection="1"/>
    <xf numFmtId="0" fontId="0" fillId="10" borderId="14" xfId="0" applyNumberFormat="1" applyFont="1" applyFill="1" applyBorder="1" applyProtection="1"/>
    <xf numFmtId="0" fontId="0" fillId="1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15" xfId="0" applyNumberFormat="1" applyFont="1" applyFill="1" applyBorder="1" applyProtection="1"/>
    <xf numFmtId="0" fontId="0" fillId="17" borderId="0" xfId="0" applyNumberFormat="1" applyFont="1" applyFill="1" applyBorder="1" applyProtection="1"/>
    <xf numFmtId="1" fontId="0" fillId="0" borderId="0" xfId="0" applyNumberFormat="1" applyFont="1" applyFill="1" applyBorder="1" applyProtection="1"/>
    <xf numFmtId="0" fontId="0" fillId="0" borderId="15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0" fillId="18" borderId="0" xfId="0" applyNumberFormat="1" applyFont="1" applyFill="1" applyBorder="1" applyProtection="1"/>
    <xf numFmtId="0" fontId="27" fillId="10" borderId="0" xfId="0" applyNumberFormat="1" applyFont="1" applyFill="1" applyBorder="1" applyProtection="1"/>
    <xf numFmtId="0" fontId="27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27" fillId="19" borderId="15" xfId="0" applyFont="1" applyFill="1" applyBorder="1" applyProtection="1"/>
    <xf numFmtId="0" fontId="27" fillId="19" borderId="0" xfId="0" applyFont="1" applyFill="1" applyBorder="1" applyProtection="1"/>
    <xf numFmtId="0" fontId="0" fillId="4" borderId="15" xfId="0" applyFont="1" applyFill="1" applyBorder="1" applyProtection="1"/>
    <xf numFmtId="0" fontId="0" fillId="0" borderId="15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16" xfId="0" applyFont="1" applyFill="1" applyBorder="1" applyProtection="1"/>
    <xf numFmtId="0" fontId="0" fillId="3" borderId="10" xfId="0" applyFont="1" applyFill="1" applyBorder="1" applyProtection="1"/>
    <xf numFmtId="167" fontId="0" fillId="4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0" fontId="0" fillId="2" borderId="15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167" fontId="0" fillId="0" borderId="17" xfId="0" applyNumberFormat="1" applyFont="1" applyFill="1" applyBorder="1" applyProtection="1"/>
    <xf numFmtId="0" fontId="0" fillId="0" borderId="17" xfId="0" applyFont="1" applyFill="1" applyBorder="1" applyProtection="1"/>
    <xf numFmtId="0" fontId="0" fillId="0" borderId="17" xfId="0" applyNumberFormat="1" applyFont="1" applyFill="1" applyBorder="1" applyProtection="1"/>
    <xf numFmtId="1" fontId="0" fillId="0" borderId="17" xfId="0" applyNumberFormat="1" applyFont="1" applyFill="1" applyBorder="1" applyProtection="1"/>
    <xf numFmtId="0" fontId="27" fillId="0" borderId="17" xfId="0" applyFont="1" applyFill="1" applyBorder="1" applyProtection="1"/>
    <xf numFmtId="1" fontId="30" fillId="0" borderId="0" xfId="0" applyNumberFormat="1" applyFont="1" applyProtection="1"/>
    <xf numFmtId="49" fontId="30" fillId="0" borderId="0" xfId="0" applyNumberFormat="1" applyFont="1" applyProtection="1"/>
    <xf numFmtId="1" fontId="31" fillId="0" borderId="0" xfId="0" applyNumberFormat="1" applyFont="1" applyProtection="1"/>
    <xf numFmtId="49" fontId="31" fillId="0" borderId="0" xfId="0" applyNumberFormat="1" applyFont="1" applyProtection="1"/>
    <xf numFmtId="49" fontId="31" fillId="0" borderId="0" xfId="0" applyNumberFormat="1" applyFont="1" applyAlignment="1" applyProtection="1">
      <alignment horizontal="right"/>
    </xf>
    <xf numFmtId="0" fontId="31" fillId="0" borderId="0" xfId="0" applyNumberFormat="1" applyFont="1" applyProtection="1"/>
    <xf numFmtId="0" fontId="30" fillId="0" borderId="0" xfId="0" applyNumberFormat="1" applyFont="1" applyProtection="1"/>
    <xf numFmtId="173" fontId="31" fillId="0" borderId="0" xfId="0" applyNumberFormat="1" applyFont="1" applyProtection="1"/>
    <xf numFmtId="2" fontId="0" fillId="10" borderId="0" xfId="0" applyNumberFormat="1" applyFill="1" applyProtection="1"/>
    <xf numFmtId="2" fontId="0" fillId="10" borderId="0" xfId="0" applyNumberFormat="1" applyFont="1" applyFill="1" applyProtection="1"/>
    <xf numFmtId="1" fontId="0" fillId="0" borderId="0" xfId="0" applyNumberFormat="1" applyAlignment="1" applyProtection="1">
      <alignment horizontal="right"/>
    </xf>
    <xf numFmtId="2" fontId="0" fillId="0" borderId="0" xfId="0" applyNumberFormat="1" applyProtection="1"/>
    <xf numFmtId="2" fontId="0" fillId="0" borderId="0" xfId="0" applyNumberFormat="1" applyFont="1" applyProtection="1"/>
    <xf numFmtId="2" fontId="0" fillId="0" borderId="0" xfId="0" applyNumberFormat="1" applyAlignment="1" applyProtection="1">
      <alignment horizontal="right"/>
    </xf>
    <xf numFmtId="2" fontId="0" fillId="4" borderId="0" xfId="0" applyNumberFormat="1" applyFill="1" applyProtection="1"/>
    <xf numFmtId="2" fontId="27" fillId="19" borderId="0" xfId="0" applyNumberFormat="1" applyFont="1" applyFill="1" applyProtection="1"/>
    <xf numFmtId="0" fontId="0" fillId="0" borderId="0" xfId="0" applyNumberFormat="1" applyFont="1" applyProtection="1"/>
    <xf numFmtId="1" fontId="0" fillId="14" borderId="0" xfId="0" applyNumberFormat="1" applyFill="1" applyProtection="1"/>
    <xf numFmtId="49" fontId="0" fillId="14" borderId="0" xfId="0" applyNumberFormat="1" applyFill="1" applyProtection="1"/>
    <xf numFmtId="0" fontId="0" fillId="14" borderId="0" xfId="0" applyNumberFormat="1" applyFill="1" applyProtection="1"/>
    <xf numFmtId="49" fontId="0" fillId="14" borderId="0" xfId="0" applyNumberFormat="1" applyFont="1" applyFill="1" applyProtection="1"/>
    <xf numFmtId="0" fontId="0" fillId="14" borderId="0" xfId="0" applyNumberFormat="1" applyFont="1" applyFill="1" applyProtection="1"/>
    <xf numFmtId="49" fontId="26" fillId="14" borderId="0" xfId="0" applyNumberFormat="1" applyFont="1" applyFill="1" applyProtection="1"/>
    <xf numFmtId="49" fontId="0" fillId="11" borderId="0" xfId="0" applyNumberFormat="1" applyFill="1" applyProtection="1"/>
    <xf numFmtId="49" fontId="26" fillId="0" borderId="0" xfId="0" applyNumberFormat="1" applyFont="1" applyProtection="1"/>
    <xf numFmtId="49" fontId="0" fillId="0" borderId="0" xfId="0" applyNumberFormat="1" applyFont="1" applyFill="1" applyProtection="1"/>
    <xf numFmtId="49" fontId="0" fillId="1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15" xfId="0" applyNumberFormat="1" applyFont="1" applyFill="1" applyBorder="1" applyProtection="1"/>
    <xf numFmtId="1" fontId="0" fillId="14" borderId="0" xfId="0" applyNumberFormat="1" applyFont="1" applyFill="1" applyBorder="1" applyProtection="1"/>
    <xf numFmtId="0" fontId="0" fillId="20" borderId="0" xfId="0" applyFont="1" applyFill="1" applyBorder="1" applyProtection="1"/>
    <xf numFmtId="1" fontId="31" fillId="14" borderId="0" xfId="0" applyNumberFormat="1" applyFont="1" applyFill="1" applyProtection="1"/>
    <xf numFmtId="49" fontId="0" fillId="0" borderId="0" xfId="0" applyNumberFormat="1" applyFont="1" applyAlignment="1" applyProtection="1">
      <alignment horizontal="right"/>
    </xf>
    <xf numFmtId="2" fontId="0" fillId="21" borderId="0" xfId="0" applyNumberFormat="1" applyFill="1" applyProtection="1"/>
    <xf numFmtId="2" fontId="0" fillId="21" borderId="0" xfId="0" applyNumberFormat="1" applyFont="1" applyFill="1" applyProtection="1"/>
    <xf numFmtId="2" fontId="0" fillId="21" borderId="0" xfId="0" applyNumberFormat="1" applyFill="1" applyAlignment="1" applyProtection="1">
      <alignment horizontal="right"/>
    </xf>
    <xf numFmtId="0" fontId="0" fillId="21" borderId="0" xfId="0" applyNumberFormat="1" applyFill="1" applyProtection="1"/>
    <xf numFmtId="2" fontId="0" fillId="22" borderId="0" xfId="0" applyNumberFormat="1" applyFill="1" applyProtection="1"/>
    <xf numFmtId="0" fontId="0" fillId="22" borderId="0" xfId="0" applyNumberFormat="1" applyFill="1" applyProtection="1"/>
    <xf numFmtId="2" fontId="0" fillId="22" borderId="0" xfId="0" applyNumberFormat="1" applyFont="1" applyFill="1" applyProtection="1"/>
    <xf numFmtId="2" fontId="0" fillId="22" borderId="0" xfId="0" applyNumberFormat="1" applyFill="1" applyAlignment="1" applyProtection="1">
      <alignment horizontal="right"/>
    </xf>
    <xf numFmtId="2" fontId="0" fillId="22" borderId="0" xfId="0" applyNumberFormat="1" applyFont="1" applyFill="1" applyAlignment="1" applyProtection="1">
      <alignment horizontal="right"/>
    </xf>
    <xf numFmtId="0" fontId="0" fillId="21" borderId="0" xfId="0" applyNumberFormat="1" applyFont="1" applyFill="1" applyProtection="1"/>
    <xf numFmtId="2" fontId="0" fillId="21" borderId="0" xfId="0" applyNumberFormat="1" applyFont="1" applyFill="1" applyAlignment="1" applyProtection="1">
      <alignment horizontal="right"/>
    </xf>
    <xf numFmtId="0" fontId="0" fillId="22" borderId="0" xfId="0" applyNumberFormat="1" applyFont="1" applyFill="1" applyProtection="1"/>
    <xf numFmtId="2" fontId="0" fillId="0" borderId="0" xfId="0" applyNumberFormat="1" applyFont="1" applyAlignment="1" applyProtection="1">
      <alignment horizontal="right"/>
    </xf>
    <xf numFmtId="0" fontId="0" fillId="0" borderId="0" xfId="0" applyNumberFormat="1" applyFont="1" applyAlignment="1" applyProtection="1">
      <alignment horizontal="left"/>
    </xf>
    <xf numFmtId="2" fontId="0" fillId="4" borderId="0" xfId="0" applyNumberFormat="1" applyFont="1" applyFill="1" applyProtection="1"/>
    <xf numFmtId="2" fontId="0" fillId="19" borderId="0" xfId="0" applyNumberFormat="1" applyFont="1" applyFill="1" applyProtection="1"/>
    <xf numFmtId="1" fontId="0" fillId="0" borderId="0" xfId="0" applyNumberFormat="1" applyFill="1" applyProtection="1"/>
    <xf numFmtId="1" fontId="0" fillId="0" borderId="0" xfId="0" applyNumberFormat="1" applyFont="1" applyProtection="1"/>
    <xf numFmtId="1" fontId="0" fillId="16" borderId="0" xfId="0" applyNumberFormat="1" applyFont="1" applyFill="1" applyProtection="1"/>
    <xf numFmtId="2" fontId="0" fillId="0" borderId="0" xfId="0" applyNumberFormat="1" applyFill="1" applyProtection="1"/>
    <xf numFmtId="2" fontId="0" fillId="14" borderId="0" xfId="0" applyNumberFormat="1" applyFill="1" applyProtection="1"/>
    <xf numFmtId="2" fontId="0" fillId="16" borderId="0" xfId="0" applyNumberFormat="1" applyFont="1" applyFill="1" applyProtection="1"/>
    <xf numFmtId="49" fontId="0" fillId="20" borderId="0" xfId="0" applyNumberFormat="1" applyFont="1" applyFill="1" applyProtection="1"/>
    <xf numFmtId="49" fontId="0" fillId="20" borderId="0" xfId="0" applyNumberFormat="1" applyFont="1" applyFill="1" applyBorder="1" applyProtection="1"/>
    <xf numFmtId="49" fontId="0" fillId="4" borderId="0" xfId="0" applyNumberFormat="1" applyFont="1" applyFill="1" applyProtection="1"/>
    <xf numFmtId="49" fontId="0" fillId="11" borderId="0" xfId="0" applyNumberFormat="1" applyFont="1" applyFill="1" applyProtection="1"/>
    <xf numFmtId="49" fontId="33" fillId="0" borderId="0" xfId="0" applyNumberFormat="1" applyFont="1" applyProtection="1"/>
    <xf numFmtId="49" fontId="23" fillId="0" borderId="0" xfId="0" applyNumberFormat="1" applyFont="1" applyFill="1" applyProtection="1"/>
    <xf numFmtId="49" fontId="0" fillId="0" borderId="18" xfId="0" applyNumberFormat="1" applyFont="1" applyBorder="1" applyProtection="1"/>
    <xf numFmtId="0" fontId="0" fillId="20" borderId="0" xfId="0" applyNumberFormat="1" applyFont="1" applyFill="1" applyBorder="1" applyProtection="1"/>
    <xf numFmtId="167" fontId="0" fillId="20" borderId="0" xfId="0" applyNumberFormat="1" applyFont="1" applyFill="1" applyBorder="1" applyProtection="1"/>
    <xf numFmtId="49" fontId="0" fillId="0" borderId="0" xfId="0" applyNumberFormat="1" applyFont="1" applyBorder="1" applyProtection="1"/>
    <xf numFmtId="167" fontId="0" fillId="4" borderId="19" xfId="0" applyNumberFormat="1" applyFont="1" applyFill="1" applyBorder="1" applyProtection="1"/>
    <xf numFmtId="0" fontId="0" fillId="0" borderId="19" xfId="0" applyFont="1" applyFill="1" applyBorder="1" applyProtection="1"/>
    <xf numFmtId="167" fontId="0" fillId="0" borderId="19" xfId="0" applyNumberFormat="1" applyFont="1" applyFill="1" applyBorder="1" applyProtection="1"/>
    <xf numFmtId="167" fontId="0" fillId="0" borderId="15" xfId="0" applyNumberFormat="1" applyFont="1" applyFill="1" applyBorder="1" applyProtection="1"/>
    <xf numFmtId="0" fontId="0" fillId="2" borderId="19" xfId="0" applyFont="1" applyFill="1" applyBorder="1" applyProtection="1"/>
    <xf numFmtId="0" fontId="0" fillId="0" borderId="19" xfId="0" applyNumberFormat="1" applyFont="1" applyFill="1" applyBorder="1" applyProtection="1"/>
    <xf numFmtId="49" fontId="0" fillId="0" borderId="19" xfId="0" applyNumberFormat="1" applyFont="1" applyBorder="1" applyProtection="1"/>
    <xf numFmtId="2" fontId="27" fillId="10" borderId="0" xfId="0" applyNumberFormat="1" applyFont="1" applyFill="1" applyProtection="1"/>
    <xf numFmtId="2" fontId="27" fillId="22" borderId="0" xfId="0" applyNumberFormat="1" applyFont="1" applyFill="1" applyProtection="1"/>
    <xf numFmtId="2" fontId="27" fillId="16" borderId="0" xfId="0" applyNumberFormat="1" applyFont="1" applyFill="1" applyProtection="1"/>
    <xf numFmtId="49" fontId="32" fillId="0" borderId="0" xfId="0" applyNumberFormat="1" applyFont="1" applyProtection="1"/>
    <xf numFmtId="49" fontId="0" fillId="20" borderId="0" xfId="0" applyNumberFormat="1" applyFill="1" applyProtection="1"/>
    <xf numFmtId="49" fontId="26" fillId="0" borderId="0" xfId="0" applyNumberFormat="1" applyFont="1" applyFill="1" applyProtection="1"/>
    <xf numFmtId="0" fontId="0" fillId="23" borderId="0" xfId="0" applyNumberFormat="1" applyFont="1" applyFill="1" applyBorder="1" applyProtection="1"/>
    <xf numFmtId="49" fontId="31" fillId="0" borderId="0" xfId="0" applyNumberFormat="1" applyFont="1" applyBorder="1" applyProtection="1"/>
    <xf numFmtId="1" fontId="31" fillId="0" borderId="0" xfId="0" applyNumberFormat="1" applyFont="1" applyBorder="1" applyProtection="1"/>
    <xf numFmtId="2" fontId="31" fillId="0" borderId="0" xfId="0" applyNumberFormat="1" applyFont="1" applyBorder="1" applyAlignment="1" applyProtection="1"/>
    <xf numFmtId="49" fontId="31" fillId="0" borderId="0" xfId="0" applyNumberFormat="1" applyFont="1" applyBorder="1" applyAlignment="1" applyProtection="1">
      <alignment horizontal="right"/>
    </xf>
    <xf numFmtId="2" fontId="31" fillId="0" borderId="0" xfId="0" applyNumberFormat="1" applyFont="1" applyProtection="1"/>
    <xf numFmtId="173" fontId="31" fillId="0" borderId="0" xfId="0" applyNumberFormat="1" applyFont="1" applyBorder="1" applyProtection="1"/>
    <xf numFmtId="2" fontId="31" fillId="0" borderId="0" xfId="43" applyNumberFormat="1" applyFont="1" applyFill="1" applyBorder="1" applyAlignment="1" applyProtection="1"/>
    <xf numFmtId="0" fontId="0" fillId="24" borderId="10" xfId="0" applyFont="1" applyFill="1" applyBorder="1" applyProtection="1"/>
    <xf numFmtId="167" fontId="0" fillId="25" borderId="10" xfId="0" applyNumberFormat="1" applyFont="1" applyFill="1" applyBorder="1" applyProtection="1"/>
    <xf numFmtId="1" fontId="0" fillId="25" borderId="10" xfId="0" applyNumberFormat="1" applyFont="1" applyFill="1" applyBorder="1" applyProtection="1"/>
    <xf numFmtId="167" fontId="27" fillId="25" borderId="10" xfId="0" applyNumberFormat="1" applyFont="1" applyFill="1" applyBorder="1" applyProtection="1"/>
    <xf numFmtId="0" fontId="0" fillId="25" borderId="10" xfId="0" applyNumberFormat="1" applyFont="1" applyFill="1" applyBorder="1" applyProtection="1"/>
    <xf numFmtId="0" fontId="0" fillId="25" borderId="10" xfId="0" applyFont="1" applyFill="1" applyBorder="1" applyProtection="1"/>
    <xf numFmtId="0" fontId="27" fillId="25" borderId="10" xfId="0" applyFont="1" applyFill="1" applyBorder="1" applyProtection="1"/>
    <xf numFmtId="49" fontId="0" fillId="25" borderId="10" xfId="0" applyNumberFormat="1" applyFont="1" applyFill="1" applyBorder="1" applyProtection="1"/>
    <xf numFmtId="172" fontId="36" fillId="25" borderId="10" xfId="28" applyNumberFormat="1" applyFill="1" applyBorder="1" applyAlignment="1" applyProtection="1"/>
    <xf numFmtId="0" fontId="28" fillId="25" borderId="10" xfId="0" applyFont="1" applyFill="1" applyBorder="1" applyProtection="1"/>
    <xf numFmtId="1" fontId="0" fillId="26" borderId="10" xfId="0" applyNumberFormat="1" applyFont="1" applyFill="1" applyBorder="1" applyProtection="1"/>
    <xf numFmtId="0" fontId="0" fillId="26" borderId="10" xfId="0" applyFont="1" applyFill="1" applyBorder="1" applyProtection="1"/>
    <xf numFmtId="167" fontId="0" fillId="26" borderId="10" xfId="0" applyNumberFormat="1" applyFont="1" applyFill="1" applyBorder="1" applyProtection="1"/>
    <xf numFmtId="1" fontId="27" fillId="27" borderId="10" xfId="0" applyNumberFormat="1" applyFont="1" applyFill="1" applyBorder="1" applyProtection="1"/>
    <xf numFmtId="167" fontId="0" fillId="27" borderId="10" xfId="0" applyNumberFormat="1" applyFont="1" applyFill="1" applyBorder="1" applyProtection="1"/>
    <xf numFmtId="0" fontId="0" fillId="27" borderId="10" xfId="0" applyFont="1" applyFill="1" applyBorder="1" applyProtection="1"/>
    <xf numFmtId="1" fontId="0" fillId="27" borderId="10" xfId="0" applyNumberFormat="1" applyFont="1" applyFill="1" applyBorder="1" applyProtection="1"/>
    <xf numFmtId="0" fontId="0" fillId="26" borderId="10" xfId="0" applyFont="1" applyFill="1" applyBorder="1" applyAlignment="1" applyProtection="1">
      <alignment horizontal="right"/>
    </xf>
    <xf numFmtId="0" fontId="27" fillId="26" borderId="10" xfId="0" applyFont="1" applyFill="1" applyBorder="1" applyProtection="1"/>
    <xf numFmtId="0" fontId="0" fillId="26" borderId="10" xfId="0" applyNumberFormat="1" applyFont="1" applyFill="1" applyBorder="1" applyProtection="1"/>
    <xf numFmtId="49" fontId="0" fillId="26" borderId="10" xfId="0" applyNumberFormat="1" applyFill="1" applyBorder="1" applyProtection="1"/>
    <xf numFmtId="167" fontId="0" fillId="28" borderId="10" xfId="0" applyNumberFormat="1" applyFont="1" applyFill="1" applyBorder="1" applyProtection="1"/>
    <xf numFmtId="1" fontId="0" fillId="28" borderId="10" xfId="0" applyNumberFormat="1" applyFont="1" applyFill="1" applyBorder="1" applyProtection="1"/>
    <xf numFmtId="167" fontId="27" fillId="28" borderId="10" xfId="0" applyNumberFormat="1" applyFont="1" applyFill="1" applyBorder="1" applyProtection="1"/>
    <xf numFmtId="0" fontId="0" fillId="28" borderId="10" xfId="0" applyFont="1" applyFill="1" applyBorder="1" applyProtection="1"/>
    <xf numFmtId="0" fontId="27" fillId="28" borderId="10" xfId="0" applyFont="1" applyFill="1" applyBorder="1" applyProtection="1"/>
    <xf numFmtId="0" fontId="0" fillId="28" borderId="10" xfId="0" applyNumberFormat="1" applyFont="1" applyFill="1" applyBorder="1" applyProtection="1"/>
    <xf numFmtId="172" fontId="36" fillId="28" borderId="10" xfId="28" applyNumberFormat="1" applyFill="1" applyBorder="1" applyAlignment="1" applyProtection="1"/>
    <xf numFmtId="167" fontId="0" fillId="29" borderId="10" xfId="0" applyNumberFormat="1" applyFont="1" applyFill="1" applyBorder="1" applyProtection="1"/>
    <xf numFmtId="1" fontId="0" fillId="29" borderId="10" xfId="0" applyNumberFormat="1" applyFont="1" applyFill="1" applyBorder="1" applyProtection="1"/>
    <xf numFmtId="167" fontId="27" fillId="29" borderId="10" xfId="0" applyNumberFormat="1" applyFont="1" applyFill="1" applyBorder="1" applyProtection="1"/>
    <xf numFmtId="0" fontId="0" fillId="30" borderId="10" xfId="0" applyNumberFormat="1" applyFont="1" applyFill="1" applyBorder="1" applyProtection="1"/>
    <xf numFmtId="0" fontId="0" fillId="29" borderId="10" xfId="0" applyFont="1" applyFill="1" applyBorder="1" applyProtection="1"/>
    <xf numFmtId="0" fontId="27" fillId="29" borderId="10" xfId="0" applyFont="1" applyFill="1" applyBorder="1" applyProtection="1"/>
    <xf numFmtId="0" fontId="0" fillId="29" borderId="10" xfId="0" applyNumberFormat="1" applyFont="1" applyFill="1" applyBorder="1" applyProtection="1"/>
    <xf numFmtId="172" fontId="36" fillId="29" borderId="10" xfId="28" applyNumberFormat="1" applyFill="1" applyBorder="1" applyAlignment="1" applyProtection="1"/>
    <xf numFmtId="0" fontId="0" fillId="30" borderId="10" xfId="0" applyFont="1" applyFill="1" applyBorder="1" applyProtection="1"/>
    <xf numFmtId="167" fontId="0" fillId="30" borderId="10" xfId="0" applyNumberFormat="1" applyFont="1" applyFill="1" applyBorder="1" applyProtection="1"/>
    <xf numFmtId="1" fontId="0" fillId="30" borderId="10" xfId="0" applyNumberFormat="1" applyFont="1" applyFill="1" applyBorder="1" applyProtection="1"/>
    <xf numFmtId="1" fontId="0" fillId="31" borderId="10" xfId="0" applyNumberFormat="1" applyFont="1" applyFill="1" applyBorder="1" applyProtection="1"/>
    <xf numFmtId="0" fontId="0" fillId="31" borderId="10" xfId="0" applyFont="1" applyFill="1" applyBorder="1" applyProtection="1"/>
    <xf numFmtId="167" fontId="0" fillId="31" borderId="10" xfId="0" applyNumberFormat="1" applyFont="1" applyFill="1" applyBorder="1" applyProtection="1"/>
    <xf numFmtId="1" fontId="27" fillId="31" borderId="10" xfId="0" applyNumberFormat="1" applyFont="1" applyFill="1" applyBorder="1" applyProtection="1"/>
    <xf numFmtId="0" fontId="0" fillId="31" borderId="10" xfId="0" applyFont="1" applyFill="1" applyBorder="1" applyAlignment="1" applyProtection="1">
      <alignment horizontal="right"/>
    </xf>
    <xf numFmtId="0" fontId="27" fillId="31" borderId="10" xfId="0" applyFont="1" applyFill="1" applyBorder="1" applyProtection="1"/>
    <xf numFmtId="0" fontId="0" fillId="31" borderId="10" xfId="0" applyNumberFormat="1" applyFont="1" applyFill="1" applyBorder="1" applyProtection="1"/>
    <xf numFmtId="167" fontId="0" fillId="32" borderId="10" xfId="0" applyNumberFormat="1" applyFont="1" applyFill="1" applyBorder="1" applyProtection="1"/>
    <xf numFmtId="0" fontId="0" fillId="32" borderId="10" xfId="0" applyNumberFormat="1" applyFont="1" applyFill="1" applyBorder="1" applyProtection="1"/>
    <xf numFmtId="0" fontId="0" fillId="32" borderId="10" xfId="0" applyFont="1" applyFill="1" applyBorder="1" applyAlignment="1" applyProtection="1">
      <alignment horizontal="right"/>
    </xf>
    <xf numFmtId="0" fontId="0" fillId="32" borderId="10" xfId="0" applyFont="1" applyFill="1" applyBorder="1" applyProtection="1"/>
    <xf numFmtId="1" fontId="0" fillId="32" borderId="10" xfId="0" applyNumberFormat="1" applyFont="1" applyFill="1" applyBorder="1" applyProtection="1"/>
    <xf numFmtId="0" fontId="27" fillId="32" borderId="10" xfId="0" applyFont="1" applyFill="1" applyBorder="1" applyProtection="1"/>
    <xf numFmtId="49" fontId="0" fillId="31" borderId="10" xfId="0" applyNumberFormat="1" applyFill="1" applyBorder="1" applyProtection="1"/>
    <xf numFmtId="167" fontId="0" fillId="33" borderId="10" xfId="0" applyNumberFormat="1" applyFont="1" applyFill="1" applyBorder="1" applyProtection="1"/>
    <xf numFmtId="1" fontId="0" fillId="33" borderId="10" xfId="0" applyNumberFormat="1" applyFont="1" applyFill="1" applyBorder="1" applyProtection="1"/>
    <xf numFmtId="167" fontId="27" fillId="33" borderId="10" xfId="0" applyNumberFormat="1" applyFont="1" applyFill="1" applyBorder="1" applyProtection="1"/>
    <xf numFmtId="0" fontId="0" fillId="34" borderId="10" xfId="0" applyNumberFormat="1" applyFont="1" applyFill="1" applyBorder="1" applyProtection="1"/>
    <xf numFmtId="0" fontId="0" fillId="33" borderId="10" xfId="0" applyFont="1" applyFill="1" applyBorder="1" applyProtection="1"/>
    <xf numFmtId="0" fontId="27" fillId="33" borderId="10" xfId="0" applyFont="1" applyFill="1" applyBorder="1" applyProtection="1"/>
    <xf numFmtId="0" fontId="0" fillId="33" borderId="10" xfId="0" applyNumberFormat="1" applyFont="1" applyFill="1" applyBorder="1" applyProtection="1"/>
    <xf numFmtId="172" fontId="36" fillId="33" borderId="10" xfId="28" applyNumberFormat="1" applyFill="1" applyBorder="1" applyAlignment="1" applyProtection="1"/>
    <xf numFmtId="0" fontId="0" fillId="34" borderId="10" xfId="0" applyFont="1" applyFill="1" applyBorder="1" applyProtection="1"/>
    <xf numFmtId="167" fontId="0" fillId="34" borderId="10" xfId="0" applyNumberFormat="1" applyFont="1" applyFill="1" applyBorder="1" applyProtection="1"/>
    <xf numFmtId="1" fontId="0" fillId="34" borderId="10" xfId="0" applyNumberFormat="1" applyFont="1" applyFill="1" applyBorder="1" applyProtection="1"/>
    <xf numFmtId="1" fontId="0" fillId="35" borderId="10" xfId="0" applyNumberFormat="1" applyFont="1" applyFill="1" applyBorder="1" applyProtection="1"/>
    <xf numFmtId="0" fontId="0" fillId="35" borderId="10" xfId="0" applyFont="1" applyFill="1" applyBorder="1" applyProtection="1"/>
    <xf numFmtId="167" fontId="0" fillId="35" borderId="10" xfId="0" applyNumberFormat="1" applyFont="1" applyFill="1" applyBorder="1" applyProtection="1"/>
    <xf numFmtId="1" fontId="27" fillId="35" borderId="10" xfId="0" applyNumberFormat="1" applyFont="1" applyFill="1" applyBorder="1" applyProtection="1"/>
    <xf numFmtId="167" fontId="27" fillId="34" borderId="10" xfId="0" applyNumberFormat="1" applyFont="1" applyFill="1" applyBorder="1" applyProtection="1"/>
    <xf numFmtId="0" fontId="0" fillId="34" borderId="10" xfId="0" applyFont="1" applyFill="1" applyBorder="1" applyAlignment="1" applyProtection="1">
      <alignment horizontal="right"/>
    </xf>
    <xf numFmtId="167" fontId="0" fillId="36" borderId="10" xfId="0" applyNumberFormat="1" applyFont="1" applyFill="1" applyBorder="1" applyProtection="1"/>
    <xf numFmtId="0" fontId="27" fillId="36" borderId="10" xfId="0" applyFont="1" applyFill="1" applyBorder="1" applyProtection="1"/>
    <xf numFmtId="0" fontId="0" fillId="36" borderId="10" xfId="0" applyFont="1" applyFill="1" applyBorder="1" applyProtection="1"/>
    <xf numFmtId="0" fontId="0" fillId="36" borderId="10" xfId="0" applyNumberFormat="1" applyFont="1" applyFill="1" applyBorder="1" applyProtection="1"/>
    <xf numFmtId="167" fontId="0" fillId="37" borderId="10" xfId="0" applyNumberFormat="1" applyFont="1" applyFill="1" applyBorder="1" applyProtection="1"/>
    <xf numFmtId="0" fontId="0" fillId="37" borderId="10" xfId="0" applyNumberFormat="1" applyFont="1" applyFill="1" applyBorder="1" applyProtection="1"/>
    <xf numFmtId="0" fontId="0" fillId="37" borderId="10" xfId="0" applyFont="1" applyFill="1" applyBorder="1" applyAlignment="1" applyProtection="1">
      <alignment horizontal="right"/>
    </xf>
    <xf numFmtId="0" fontId="0" fillId="37" borderId="10" xfId="0" applyFont="1" applyFill="1" applyBorder="1" applyProtection="1"/>
    <xf numFmtId="1" fontId="0" fillId="37" borderId="10" xfId="0" applyNumberFormat="1" applyFont="1" applyFill="1" applyBorder="1" applyProtection="1"/>
    <xf numFmtId="0" fontId="0" fillId="36" borderId="10" xfId="0" applyFont="1" applyFill="1" applyBorder="1" applyAlignment="1" applyProtection="1">
      <alignment horizontal="right"/>
    </xf>
    <xf numFmtId="1" fontId="0" fillId="36" borderId="10" xfId="0" applyNumberFormat="1" applyFont="1" applyFill="1" applyBorder="1" applyProtection="1"/>
    <xf numFmtId="167" fontId="27" fillId="36" borderId="10" xfId="0" applyNumberFormat="1" applyFont="1" applyFill="1" applyBorder="1" applyProtection="1"/>
    <xf numFmtId="49" fontId="0" fillId="36" borderId="10" xfId="0" applyNumberFormat="1" applyFill="1" applyBorder="1" applyProtection="1"/>
    <xf numFmtId="0" fontId="27" fillId="35" borderId="10" xfId="0" applyFont="1" applyFill="1" applyBorder="1" applyProtection="1"/>
    <xf numFmtId="0" fontId="0" fillId="35" borderId="10" xfId="0" applyFont="1" applyFill="1" applyBorder="1" applyAlignment="1" applyProtection="1">
      <alignment horizontal="right"/>
    </xf>
    <xf numFmtId="0" fontId="27" fillId="34" borderId="10" xfId="0" applyFont="1" applyFill="1" applyBorder="1" applyProtection="1"/>
    <xf numFmtId="167" fontId="27" fillId="35" borderId="10" xfId="0" applyNumberFormat="1" applyFont="1" applyFill="1" applyBorder="1" applyProtection="1"/>
    <xf numFmtId="167" fontId="0" fillId="38" borderId="10" xfId="0" applyNumberFormat="1" applyFont="1" applyFill="1" applyBorder="1" applyProtection="1"/>
    <xf numFmtId="1" fontId="0" fillId="38" borderId="10" xfId="0" applyNumberFormat="1" applyFont="1" applyFill="1" applyBorder="1" applyProtection="1"/>
    <xf numFmtId="167" fontId="27" fillId="38" borderId="10" xfId="0" applyNumberFormat="1" applyFont="1" applyFill="1" applyBorder="1" applyProtection="1"/>
    <xf numFmtId="0" fontId="0" fillId="38" borderId="10" xfId="0" applyNumberFormat="1" applyFont="1" applyFill="1" applyBorder="1" applyProtection="1"/>
    <xf numFmtId="0" fontId="0" fillId="38" borderId="10" xfId="0" applyFont="1" applyFill="1" applyBorder="1" applyProtection="1"/>
    <xf numFmtId="0" fontId="27" fillId="38" borderId="10" xfId="0" applyFont="1" applyFill="1" applyBorder="1" applyProtection="1"/>
    <xf numFmtId="172" fontId="36" fillId="38" borderId="10" xfId="28" applyNumberFormat="1" applyFill="1" applyBorder="1" applyAlignment="1" applyProtection="1"/>
    <xf numFmtId="0" fontId="0" fillId="39" borderId="10" xfId="0" applyFont="1" applyFill="1" applyBorder="1" applyProtection="1"/>
    <xf numFmtId="167" fontId="0" fillId="39" borderId="10" xfId="0" applyNumberFormat="1" applyFont="1" applyFill="1" applyBorder="1" applyProtection="1"/>
    <xf numFmtId="1" fontId="27" fillId="39" borderId="10" xfId="0" applyNumberFormat="1" applyFont="1" applyFill="1" applyBorder="1" applyProtection="1"/>
    <xf numFmtId="167" fontId="27" fillId="39" borderId="10" xfId="0" applyNumberFormat="1" applyFont="1" applyFill="1" applyBorder="1" applyProtection="1"/>
    <xf numFmtId="1" fontId="0" fillId="40" borderId="10" xfId="0" applyNumberFormat="1" applyFont="1" applyFill="1" applyBorder="1" applyProtection="1"/>
    <xf numFmtId="0" fontId="0" fillId="40" borderId="10" xfId="0" applyFont="1" applyFill="1" applyBorder="1" applyProtection="1"/>
    <xf numFmtId="167" fontId="29" fillId="40" borderId="10" xfId="0" applyNumberFormat="1" applyFont="1" applyFill="1" applyBorder="1" applyProtection="1"/>
    <xf numFmtId="167" fontId="0" fillId="40" borderId="10" xfId="0" applyNumberFormat="1" applyFont="1" applyFill="1" applyBorder="1" applyProtection="1"/>
    <xf numFmtId="0" fontId="27" fillId="40" borderId="10" xfId="0" applyFont="1" applyFill="1" applyBorder="1" applyProtection="1"/>
    <xf numFmtId="0" fontId="0" fillId="40" borderId="10" xfId="0" applyFont="1" applyFill="1" applyBorder="1" applyAlignment="1" applyProtection="1">
      <alignment horizontal="right"/>
    </xf>
    <xf numFmtId="0" fontId="0" fillId="40" borderId="10" xfId="0" applyNumberFormat="1" applyFont="1" applyFill="1" applyBorder="1" applyProtection="1"/>
    <xf numFmtId="0" fontId="27" fillId="39" borderId="10" xfId="0" applyFont="1" applyFill="1" applyBorder="1" applyProtection="1"/>
    <xf numFmtId="0" fontId="0" fillId="39" borderId="10" xfId="0" applyFont="1" applyFill="1" applyBorder="1" applyAlignment="1" applyProtection="1">
      <alignment horizontal="right"/>
    </xf>
    <xf numFmtId="167" fontId="0" fillId="41" borderId="12" xfId="0" applyNumberFormat="1" applyFont="1" applyFill="1" applyBorder="1" applyProtection="1"/>
    <xf numFmtId="0" fontId="0" fillId="41" borderId="10" xfId="0" applyFont="1" applyFill="1" applyBorder="1" applyProtection="1"/>
    <xf numFmtId="167" fontId="0" fillId="41" borderId="10" xfId="0" applyNumberFormat="1" applyFont="1" applyFill="1" applyBorder="1" applyProtection="1"/>
    <xf numFmtId="167" fontId="0" fillId="38" borderId="14" xfId="0" applyNumberFormat="1" applyFont="1" applyFill="1" applyBorder="1" applyProtection="1"/>
    <xf numFmtId="0" fontId="0" fillId="40" borderId="14" xfId="0" applyFont="1" applyFill="1" applyBorder="1" applyProtection="1"/>
    <xf numFmtId="49" fontId="0" fillId="40" borderId="10" xfId="0" applyNumberFormat="1" applyFill="1" applyBorder="1" applyProtection="1"/>
    <xf numFmtId="1" fontId="0" fillId="39" borderId="10" xfId="0" applyNumberFormat="1" applyFont="1" applyFill="1" applyBorder="1" applyProtection="1"/>
    <xf numFmtId="0" fontId="27" fillId="38" borderId="10" xfId="0" applyFont="1" applyFill="1" applyBorder="1" applyAlignment="1" applyProtection="1">
      <alignment horizontal="right"/>
    </xf>
    <xf numFmtId="0" fontId="0" fillId="38" borderId="10" xfId="0" applyFont="1" applyFill="1" applyBorder="1" applyAlignment="1" applyProtection="1">
      <alignment horizontal="right"/>
    </xf>
    <xf numFmtId="0" fontId="27" fillId="41" borderId="10" xfId="0" applyFont="1" applyFill="1" applyBorder="1" applyProtection="1"/>
    <xf numFmtId="0" fontId="0" fillId="41" borderId="10" xfId="0" applyNumberFormat="1" applyFont="1" applyFill="1" applyBorder="1" applyProtection="1"/>
    <xf numFmtId="0" fontId="0" fillId="41" borderId="10" xfId="0" applyFont="1" applyFill="1" applyBorder="1" applyAlignment="1" applyProtection="1">
      <alignment horizontal="right"/>
    </xf>
    <xf numFmtId="0" fontId="0" fillId="39" borderId="10" xfId="0" applyFont="1" applyFill="1" applyBorder="1" applyAlignment="1" applyProtection="1">
      <alignment horizontal="center"/>
    </xf>
    <xf numFmtId="0" fontId="0" fillId="41" borderId="14" xfId="0" applyFont="1" applyFill="1" applyBorder="1" applyProtection="1"/>
    <xf numFmtId="167" fontId="27" fillId="39" borderId="14" xfId="0" applyNumberFormat="1" applyFont="1" applyFill="1" applyBorder="1" applyProtection="1"/>
    <xf numFmtId="0" fontId="0" fillId="39" borderId="10" xfId="0" applyNumberFormat="1" applyFont="1" applyFill="1" applyBorder="1" applyProtection="1"/>
    <xf numFmtId="167" fontId="0" fillId="42" borderId="10" xfId="0" applyNumberFormat="1" applyFont="1" applyFill="1" applyBorder="1" applyProtection="1"/>
    <xf numFmtId="0" fontId="0" fillId="42" borderId="10" xfId="0" applyFont="1" applyFill="1" applyBorder="1" applyProtection="1"/>
    <xf numFmtId="0" fontId="0" fillId="42" borderId="10" xfId="0" applyNumberFormat="1" applyFont="1" applyFill="1" applyBorder="1" applyProtection="1"/>
    <xf numFmtId="167" fontId="0" fillId="43" borderId="20" xfId="0" applyNumberFormat="1" applyFont="1" applyFill="1" applyBorder="1" applyProtection="1"/>
    <xf numFmtId="1" fontId="0" fillId="44" borderId="20" xfId="0" applyNumberFormat="1" applyFont="1" applyFill="1" applyBorder="1" applyProtection="1"/>
    <xf numFmtId="167" fontId="0" fillId="44" borderId="20" xfId="0" applyNumberFormat="1" applyFont="1" applyFill="1" applyBorder="1" applyProtection="1"/>
    <xf numFmtId="0" fontId="0" fillId="44" borderId="20" xfId="0" applyNumberFormat="1" applyFont="1" applyFill="1" applyBorder="1" applyProtection="1"/>
    <xf numFmtId="0" fontId="0" fillId="45" borderId="20" xfId="0" applyFont="1" applyFill="1" applyBorder="1" applyProtection="1"/>
    <xf numFmtId="0" fontId="0" fillId="44" borderId="20" xfId="0" applyFont="1" applyFill="1" applyBorder="1" applyProtection="1"/>
    <xf numFmtId="172" fontId="36" fillId="44" borderId="20" xfId="28" applyNumberFormat="1" applyFill="1" applyBorder="1" applyAlignment="1" applyProtection="1"/>
    <xf numFmtId="0" fontId="0" fillId="45" borderId="20" xfId="0" applyFont="1" applyFill="1" applyBorder="1" applyAlignment="1" applyProtection="1">
      <alignment horizontal="right"/>
    </xf>
    <xf numFmtId="49" fontId="0" fillId="44" borderId="20" xfId="0" applyNumberFormat="1" applyFill="1" applyBorder="1" applyProtection="1"/>
    <xf numFmtId="167" fontId="0" fillId="46" borderId="20" xfId="0" applyNumberFormat="1" applyFont="1" applyFill="1" applyBorder="1" applyProtection="1"/>
    <xf numFmtId="1" fontId="0" fillId="46" borderId="20" xfId="0" applyNumberFormat="1" applyFont="1" applyFill="1" applyBorder="1" applyProtection="1"/>
    <xf numFmtId="0" fontId="0" fillId="46" borderId="20" xfId="0" applyFont="1" applyFill="1" applyBorder="1" applyProtection="1"/>
    <xf numFmtId="0" fontId="0" fillId="46" borderId="20" xfId="0" applyNumberFormat="1" applyFont="1" applyFill="1" applyBorder="1" applyProtection="1"/>
    <xf numFmtId="172" fontId="36" fillId="46" borderId="20" xfId="28" applyNumberFormat="1" applyFill="1" applyBorder="1" applyAlignment="1" applyProtection="1"/>
    <xf numFmtId="0" fontId="0" fillId="46" borderId="20" xfId="0" applyFont="1" applyFill="1" applyBorder="1" applyAlignment="1" applyProtection="1">
      <alignment horizontal="right"/>
    </xf>
    <xf numFmtId="49" fontId="0" fillId="46" borderId="20" xfId="0" applyNumberFormat="1" applyFill="1" applyBorder="1" applyProtection="1"/>
    <xf numFmtId="167" fontId="0" fillId="34" borderId="17" xfId="0" applyNumberFormat="1" applyFont="1" applyFill="1" applyBorder="1" applyProtection="1"/>
    <xf numFmtId="1" fontId="0" fillId="34" borderId="17" xfId="0" applyNumberFormat="1" applyFont="1" applyFill="1" applyBorder="1" applyProtection="1"/>
    <xf numFmtId="167" fontId="27" fillId="34" borderId="17" xfId="0" applyNumberFormat="1" applyFont="1" applyFill="1" applyBorder="1" applyProtection="1"/>
    <xf numFmtId="0" fontId="0" fillId="36" borderId="17" xfId="0" applyNumberFormat="1" applyFont="1" applyFill="1" applyBorder="1" applyProtection="1"/>
    <xf numFmtId="0" fontId="0" fillId="34" borderId="17" xfId="0" applyFont="1" applyFill="1" applyBorder="1" applyProtection="1"/>
    <xf numFmtId="0" fontId="27" fillId="34" borderId="17" xfId="0" applyFont="1" applyFill="1" applyBorder="1" applyProtection="1"/>
    <xf numFmtId="0" fontId="0" fillId="34" borderId="17" xfId="0" applyNumberFormat="1" applyFont="1" applyFill="1" applyBorder="1" applyProtection="1"/>
    <xf numFmtId="172" fontId="36" fillId="34" borderId="17" xfId="28" applyNumberFormat="1" applyFill="1" applyBorder="1" applyAlignment="1" applyProtection="1"/>
    <xf numFmtId="167" fontId="0" fillId="34" borderId="0" xfId="0" applyNumberFormat="1" applyFont="1" applyFill="1" applyBorder="1" applyProtection="1"/>
    <xf numFmtId="1" fontId="0" fillId="36" borderId="17" xfId="0" applyNumberFormat="1" applyFont="1" applyFill="1" applyBorder="1" applyProtection="1"/>
    <xf numFmtId="0" fontId="0" fillId="36" borderId="17" xfId="0" applyFont="1" applyFill="1" applyBorder="1" applyProtection="1"/>
    <xf numFmtId="167" fontId="0" fillId="36" borderId="17" xfId="0" applyNumberFormat="1" applyFont="1" applyFill="1" applyBorder="1" applyProtection="1"/>
    <xf numFmtId="1" fontId="27" fillId="37" borderId="17" xfId="0" applyNumberFormat="1" applyFont="1" applyFill="1" applyBorder="1" applyProtection="1"/>
    <xf numFmtId="167" fontId="0" fillId="37" borderId="17" xfId="0" applyNumberFormat="1" applyFont="1" applyFill="1" applyBorder="1" applyProtection="1"/>
    <xf numFmtId="0" fontId="0" fillId="37" borderId="17" xfId="0" applyFont="1" applyFill="1" applyBorder="1" applyProtection="1"/>
    <xf numFmtId="1" fontId="0" fillId="37" borderId="17" xfId="0" applyNumberFormat="1" applyFont="1" applyFill="1" applyBorder="1" applyProtection="1"/>
    <xf numFmtId="0" fontId="0" fillId="36" borderId="17" xfId="0" applyFont="1" applyFill="1" applyBorder="1" applyAlignment="1" applyProtection="1">
      <alignment horizontal="right"/>
    </xf>
    <xf numFmtId="0" fontId="27" fillId="36" borderId="17" xfId="0" applyFont="1" applyFill="1" applyBorder="1" applyProtection="1"/>
    <xf numFmtId="167" fontId="0" fillId="35" borderId="17" xfId="0" applyNumberFormat="1" applyFont="1" applyFill="1" applyBorder="1" applyProtection="1"/>
    <xf numFmtId="0" fontId="0" fillId="35" borderId="17" xfId="0" applyFont="1" applyFill="1" applyBorder="1" applyProtection="1"/>
    <xf numFmtId="0" fontId="0" fillId="35" borderId="17" xfId="0" applyFont="1" applyFill="1" applyBorder="1" applyAlignment="1" applyProtection="1">
      <alignment horizontal="right"/>
    </xf>
    <xf numFmtId="49" fontId="0" fillId="36" borderId="17" xfId="0" applyNumberFormat="1" applyFill="1" applyBorder="1" applyProtection="1"/>
    <xf numFmtId="1" fontId="27" fillId="37" borderId="10" xfId="0" applyNumberFormat="1" applyFont="1" applyFill="1" applyBorder="1" applyProtection="1"/>
    <xf numFmtId="1" fontId="0" fillId="47" borderId="10" xfId="0" applyNumberFormat="1" applyFont="1" applyFill="1" applyBorder="1" applyProtection="1"/>
    <xf numFmtId="0" fontId="0" fillId="47" borderId="10" xfId="0" applyFont="1" applyFill="1" applyBorder="1" applyProtection="1"/>
    <xf numFmtId="167" fontId="27" fillId="47" borderId="10" xfId="0" applyNumberFormat="1" applyFont="1" applyFill="1" applyBorder="1" applyProtection="1"/>
    <xf numFmtId="1" fontId="27" fillId="47" borderId="10" xfId="0" applyNumberFormat="1" applyFont="1" applyFill="1" applyBorder="1" applyProtection="1"/>
    <xf numFmtId="167" fontId="0" fillId="47" borderId="10" xfId="0" applyNumberFormat="1" applyFont="1" applyFill="1" applyBorder="1" applyProtection="1"/>
    <xf numFmtId="167" fontId="27" fillId="48" borderId="10" xfId="0" applyNumberFormat="1" applyFont="1" applyFill="1" applyBorder="1" applyProtection="1"/>
    <xf numFmtId="0" fontId="0" fillId="48" borderId="10" xfId="0" applyFont="1" applyFill="1" applyBorder="1" applyProtection="1"/>
    <xf numFmtId="167" fontId="0" fillId="48" borderId="10" xfId="0" applyNumberFormat="1" applyFont="1" applyFill="1" applyBorder="1" applyProtection="1"/>
    <xf numFmtId="0" fontId="0" fillId="48" borderId="10" xfId="0" applyFont="1" applyFill="1" applyBorder="1" applyAlignment="1" applyProtection="1">
      <alignment horizontal="right"/>
    </xf>
    <xf numFmtId="167" fontId="27" fillId="30" borderId="10" xfId="0" applyNumberFormat="1" applyFont="1" applyFill="1" applyBorder="1" applyProtection="1"/>
    <xf numFmtId="0" fontId="27" fillId="30" borderId="10" xfId="0" applyFont="1" applyFill="1" applyBorder="1" applyProtection="1"/>
    <xf numFmtId="0" fontId="0" fillId="47" borderId="10" xfId="0" applyNumberFormat="1" applyFont="1" applyFill="1" applyBorder="1" applyProtection="1"/>
    <xf numFmtId="0" fontId="0" fillId="47" borderId="10" xfId="0" applyFont="1" applyFill="1" applyBorder="1" applyAlignment="1" applyProtection="1">
      <alignment horizontal="right"/>
    </xf>
    <xf numFmtId="0" fontId="0" fillId="30" borderId="10" xfId="0" applyFont="1" applyFill="1" applyBorder="1" applyAlignment="1" applyProtection="1">
      <alignment horizontal="right"/>
    </xf>
    <xf numFmtId="167" fontId="0" fillId="49" borderId="10" xfId="0" applyNumberFormat="1" applyFont="1" applyFill="1" applyBorder="1" applyProtection="1"/>
    <xf numFmtId="1" fontId="0" fillId="49" borderId="10" xfId="0" applyNumberFormat="1" applyFont="1" applyFill="1" applyBorder="1" applyProtection="1"/>
    <xf numFmtId="167" fontId="27" fillId="49" borderId="10" xfId="0" applyNumberFormat="1" applyFont="1" applyFill="1" applyBorder="1" applyProtection="1"/>
    <xf numFmtId="0" fontId="0" fillId="49" borderId="10" xfId="0" applyFont="1" applyFill="1" applyBorder="1" applyProtection="1"/>
    <xf numFmtId="0" fontId="27" fillId="49" borderId="10" xfId="0" applyFont="1" applyFill="1" applyBorder="1" applyProtection="1"/>
    <xf numFmtId="0" fontId="0" fillId="49" borderId="10" xfId="0" applyNumberFormat="1" applyFont="1" applyFill="1" applyBorder="1" applyProtection="1"/>
    <xf numFmtId="172" fontId="36" fillId="49" borderId="10" xfId="28" applyNumberFormat="1" applyFill="1" applyBorder="1" applyAlignment="1" applyProtection="1"/>
    <xf numFmtId="1" fontId="27" fillId="42" borderId="10" xfId="0" applyNumberFormat="1" applyFont="1" applyFill="1" applyBorder="1" applyProtection="1"/>
    <xf numFmtId="1" fontId="0" fillId="42" borderId="10" xfId="0" applyNumberFormat="1" applyFont="1" applyFill="1" applyBorder="1" applyProtection="1"/>
    <xf numFmtId="167" fontId="27" fillId="40" borderId="10" xfId="0" applyNumberFormat="1" applyFont="1" applyFill="1" applyBorder="1" applyProtection="1"/>
    <xf numFmtId="49" fontId="0" fillId="38" borderId="10" xfId="0" applyNumberFormat="1" applyFill="1" applyBorder="1" applyProtection="1"/>
    <xf numFmtId="0" fontId="0" fillId="50" borderId="0" xfId="0" applyNumberFormat="1" applyFont="1" applyFill="1" applyBorder="1" applyAlignment="1" applyProtection="1">
      <alignment horizontal="center"/>
    </xf>
    <xf numFmtId="0" fontId="0" fillId="51" borderId="0" xfId="0" applyNumberFormat="1" applyFont="1" applyFill="1" applyBorder="1" applyAlignment="1" applyProtection="1">
      <alignment horizontal="center"/>
    </xf>
    <xf numFmtId="167" fontId="0" fillId="31" borderId="0" xfId="0" applyNumberFormat="1" applyFont="1" applyFill="1" applyBorder="1" applyProtection="1"/>
    <xf numFmtId="0" fontId="0" fillId="31" borderId="0" xfId="0" applyFont="1" applyFill="1" applyBorder="1" applyProtection="1"/>
    <xf numFmtId="167" fontId="0" fillId="52" borderId="0" xfId="0" applyNumberFormat="1" applyFont="1" applyFill="1" applyBorder="1" applyProtection="1"/>
    <xf numFmtId="1" fontId="0" fillId="53" borderId="0" xfId="0" applyNumberFormat="1" applyFont="1" applyFill="1" applyBorder="1" applyProtection="1"/>
    <xf numFmtId="167" fontId="0" fillId="53" borderId="0" xfId="0" applyNumberFormat="1" applyFont="1" applyFill="1" applyBorder="1" applyProtection="1"/>
    <xf numFmtId="0" fontId="0" fillId="53" borderId="0" xfId="0" applyNumberFormat="1" applyFont="1" applyFill="1" applyBorder="1" applyProtection="1"/>
    <xf numFmtId="0" fontId="0" fillId="54" borderId="15" xfId="0" applyFont="1" applyFill="1" applyBorder="1" applyProtection="1"/>
    <xf numFmtId="0" fontId="0" fillId="53" borderId="0" xfId="0" applyFont="1" applyFill="1" applyBorder="1" applyProtection="1"/>
    <xf numFmtId="0" fontId="0" fillId="54" borderId="0" xfId="0" applyFont="1" applyFill="1" applyBorder="1" applyProtection="1"/>
    <xf numFmtId="172" fontId="36" fillId="53" borderId="0" xfId="28" applyNumberFormat="1" applyFill="1" applyBorder="1" applyAlignment="1" applyProtection="1"/>
    <xf numFmtId="0" fontId="0" fillId="53" borderId="21" xfId="0" applyFont="1" applyFill="1" applyBorder="1" applyProtection="1"/>
    <xf numFmtId="167" fontId="27" fillId="43" borderId="20" xfId="0" applyNumberFormat="1" applyFont="1" applyFill="1" applyBorder="1" applyProtection="1"/>
    <xf numFmtId="167" fontId="27" fillId="46" borderId="20" xfId="0" applyNumberFormat="1" applyFont="1" applyFill="1" applyBorder="1" applyProtection="1"/>
    <xf numFmtId="172" fontId="36" fillId="31" borderId="0" xfId="28" applyNumberFormat="1" applyFill="1" applyBorder="1" applyAlignment="1" applyProtection="1"/>
    <xf numFmtId="1" fontId="0" fillId="31" borderId="0" xfId="0" applyNumberFormat="1" applyFont="1" applyFill="1" applyBorder="1" applyProtection="1"/>
    <xf numFmtId="0" fontId="0" fillId="55" borderId="0" xfId="0" applyNumberFormat="1" applyFont="1" applyFill="1" applyBorder="1" applyProtection="1"/>
    <xf numFmtId="14" fontId="0" fillId="25" borderId="10" xfId="0" applyNumberFormat="1" applyFont="1" applyFill="1" applyBorder="1" applyProtection="1"/>
    <xf numFmtId="167" fontId="0" fillId="43" borderId="22" xfId="0" applyNumberFormat="1" applyFont="1" applyFill="1" applyBorder="1" applyProtection="1"/>
    <xf numFmtId="1" fontId="0" fillId="44" borderId="22" xfId="0" applyNumberFormat="1" applyFont="1" applyFill="1" applyBorder="1" applyProtection="1"/>
    <xf numFmtId="167" fontId="0" fillId="44" borderId="22" xfId="0" applyNumberFormat="1" applyFont="1" applyFill="1" applyBorder="1" applyProtection="1"/>
    <xf numFmtId="0" fontId="0" fillId="44" borderId="22" xfId="0" applyNumberFormat="1" applyFont="1" applyFill="1" applyBorder="1" applyProtection="1"/>
    <xf numFmtId="0" fontId="0" fillId="45" borderId="22" xfId="0" applyFont="1" applyFill="1" applyBorder="1" applyProtection="1"/>
    <xf numFmtId="0" fontId="0" fillId="44" borderId="22" xfId="0" applyFont="1" applyFill="1" applyBorder="1" applyProtection="1"/>
    <xf numFmtId="167" fontId="27" fillId="43" borderId="22" xfId="0" applyNumberFormat="1" applyFont="1" applyFill="1" applyBorder="1" applyProtection="1"/>
    <xf numFmtId="172" fontId="36" fillId="44" borderId="22" xfId="28" applyNumberFormat="1" applyFill="1" applyBorder="1" applyAlignment="1" applyProtection="1"/>
    <xf numFmtId="0" fontId="0" fillId="45" borderId="22" xfId="0" applyFont="1" applyFill="1" applyBorder="1" applyAlignment="1" applyProtection="1">
      <alignment horizontal="right"/>
    </xf>
    <xf numFmtId="0" fontId="0" fillId="44" borderId="22" xfId="0" applyFont="1" applyFill="1" applyBorder="1" applyAlignment="1" applyProtection="1">
      <alignment horizontal="right"/>
    </xf>
    <xf numFmtId="1" fontId="0" fillId="56" borderId="22" xfId="0" applyNumberFormat="1" applyFont="1" applyFill="1" applyBorder="1" applyProtection="1"/>
    <xf numFmtId="0" fontId="0" fillId="56" borderId="22" xfId="0" applyFont="1" applyFill="1" applyBorder="1" applyProtection="1"/>
    <xf numFmtId="167" fontId="0" fillId="56" borderId="22" xfId="0" applyNumberFormat="1" applyFont="1" applyFill="1" applyBorder="1" applyProtection="1"/>
    <xf numFmtId="0" fontId="27" fillId="56" borderId="22" xfId="0" applyFont="1" applyFill="1" applyBorder="1" applyProtection="1"/>
    <xf numFmtId="167" fontId="0" fillId="57" borderId="22" xfId="0" applyNumberFormat="1" applyFont="1" applyFill="1" applyBorder="1" applyProtection="1"/>
    <xf numFmtId="0" fontId="0" fillId="57" borderId="22" xfId="0" applyFont="1" applyFill="1" applyBorder="1" applyProtection="1"/>
    <xf numFmtId="1" fontId="0" fillId="57" borderId="22" xfId="0" applyNumberFormat="1" applyFont="1" applyFill="1" applyBorder="1" applyProtection="1"/>
    <xf numFmtId="0" fontId="0" fillId="56" borderId="22" xfId="0" applyNumberFormat="1" applyFont="1" applyFill="1" applyBorder="1" applyProtection="1"/>
    <xf numFmtId="0" fontId="0" fillId="58" borderId="22" xfId="0" applyFont="1" applyFill="1" applyBorder="1" applyProtection="1"/>
    <xf numFmtId="167" fontId="0" fillId="58" borderId="22" xfId="0" applyNumberFormat="1" applyFont="1" applyFill="1" applyBorder="1" applyProtection="1"/>
    <xf numFmtId="0" fontId="0" fillId="58" borderId="22" xfId="0" applyNumberFormat="1" applyFont="1" applyFill="1" applyBorder="1" applyProtection="1"/>
    <xf numFmtId="49" fontId="0" fillId="44" borderId="22" xfId="0" applyNumberFormat="1" applyFill="1" applyBorder="1" applyProtection="1"/>
    <xf numFmtId="0" fontId="0" fillId="31" borderId="0" xfId="0" applyNumberFormat="1" applyFont="1" applyFill="1" applyBorder="1" applyProtection="1"/>
    <xf numFmtId="0" fontId="0" fillId="59" borderId="0" xfId="0" applyFont="1" applyFill="1" applyBorder="1" applyProtection="1"/>
    <xf numFmtId="167" fontId="0" fillId="60" borderId="0" xfId="0" applyNumberFormat="1" applyFont="1" applyFill="1" applyBorder="1" applyProtection="1"/>
    <xf numFmtId="0" fontId="28" fillId="30" borderId="0" xfId="0" applyFont="1" applyFill="1" applyBorder="1" applyProtection="1"/>
    <xf numFmtId="167" fontId="0" fillId="30" borderId="0" xfId="0" applyNumberFormat="1" applyFont="1" applyFill="1" applyBorder="1" applyProtection="1"/>
    <xf numFmtId="1" fontId="0" fillId="30" borderId="0" xfId="0" applyNumberFormat="1" applyFont="1" applyFill="1" applyBorder="1" applyProtection="1"/>
    <xf numFmtId="0" fontId="0" fillId="30" borderId="0" xfId="0" applyFont="1" applyFill="1" applyBorder="1" applyProtection="1"/>
    <xf numFmtId="167" fontId="27" fillId="30" borderId="0" xfId="0" applyNumberFormat="1" applyFont="1" applyFill="1" applyBorder="1" applyProtection="1"/>
    <xf numFmtId="0" fontId="0" fillId="30" borderId="0" xfId="0" applyFont="1" applyFill="1" applyBorder="1" applyAlignment="1" applyProtection="1">
      <alignment horizontal="right"/>
    </xf>
    <xf numFmtId="0" fontId="27" fillId="31" borderId="0" xfId="0" applyFont="1" applyFill="1" applyBorder="1" applyProtection="1"/>
    <xf numFmtId="0" fontId="0" fillId="31" borderId="0" xfId="0" applyFont="1" applyFill="1" applyBorder="1" applyAlignment="1" applyProtection="1">
      <alignment horizontal="right"/>
    </xf>
    <xf numFmtId="1" fontId="0" fillId="47" borderId="0" xfId="0" applyNumberFormat="1" applyFont="1" applyFill="1" applyBorder="1" applyProtection="1"/>
    <xf numFmtId="0" fontId="0" fillId="47" borderId="0" xfId="0" applyFont="1" applyFill="1" applyBorder="1" applyProtection="1"/>
    <xf numFmtId="167" fontId="0" fillId="47" borderId="0" xfId="0" applyNumberFormat="1" applyFont="1" applyFill="1" applyBorder="1" applyProtection="1"/>
    <xf numFmtId="0" fontId="0" fillId="47" borderId="0" xfId="0" applyFont="1" applyFill="1" applyBorder="1" applyAlignment="1" applyProtection="1">
      <alignment horizontal="right"/>
    </xf>
    <xf numFmtId="0" fontId="0" fillId="47" borderId="0" xfId="0" applyNumberFormat="1" applyFont="1" applyFill="1" applyBorder="1" applyProtection="1"/>
    <xf numFmtId="0" fontId="0" fillId="30" borderId="0" xfId="0" applyNumberFormat="1" applyFont="1" applyFill="1" applyBorder="1" applyProtection="1"/>
    <xf numFmtId="0" fontId="27" fillId="30" borderId="0" xfId="0" applyFont="1" applyFill="1" applyBorder="1" applyProtection="1"/>
    <xf numFmtId="167" fontId="27" fillId="47" borderId="0" xfId="0" applyNumberFormat="1" applyFont="1" applyFill="1" applyBorder="1" applyProtection="1"/>
    <xf numFmtId="0" fontId="27" fillId="47" borderId="0" xfId="0" applyFont="1" applyFill="1" applyBorder="1" applyProtection="1"/>
    <xf numFmtId="49" fontId="0" fillId="47" borderId="0" xfId="0" applyNumberFormat="1" applyFill="1" applyBorder="1" applyProtection="1"/>
    <xf numFmtId="1" fontId="27" fillId="30" borderId="0" xfId="0" applyNumberFormat="1" applyFont="1" applyFill="1" applyBorder="1" applyProtection="1"/>
    <xf numFmtId="0" fontId="0" fillId="47" borderId="0" xfId="0" applyFont="1" applyFill="1" applyBorder="1" applyAlignment="1" applyProtection="1">
      <alignment horizontal="center"/>
    </xf>
    <xf numFmtId="167" fontId="27" fillId="48" borderId="0" xfId="0" applyNumberFormat="1" applyFont="1" applyFill="1" applyBorder="1" applyProtection="1"/>
    <xf numFmtId="0" fontId="27" fillId="48" borderId="0" xfId="0" applyFont="1" applyFill="1" applyBorder="1" applyProtection="1"/>
    <xf numFmtId="167" fontId="0" fillId="48" borderId="0" xfId="0" applyNumberFormat="1" applyFont="1" applyFill="1" applyBorder="1" applyProtection="1"/>
    <xf numFmtId="0" fontId="0" fillId="48" borderId="0" xfId="0" applyFont="1" applyFill="1" applyBorder="1" applyProtection="1"/>
    <xf numFmtId="0" fontId="0" fillId="48" borderId="0" xfId="0" applyNumberFormat="1" applyFont="1" applyFill="1" applyBorder="1" applyProtection="1"/>
    <xf numFmtId="0" fontId="0" fillId="48" borderId="0" xfId="0" applyFont="1" applyFill="1" applyBorder="1" applyAlignment="1" applyProtection="1">
      <alignment horizontal="right"/>
    </xf>
    <xf numFmtId="49" fontId="0" fillId="30" borderId="0" xfId="0" applyNumberFormat="1" applyFill="1" applyBorder="1" applyProtection="1"/>
    <xf numFmtId="0" fontId="0" fillId="59" borderId="0" xfId="0" applyFont="1" applyFill="1" applyBorder="1" applyAlignment="1" applyProtection="1">
      <alignment horizontal="right"/>
    </xf>
    <xf numFmtId="1" fontId="0" fillId="48" borderId="0" xfId="0" applyNumberFormat="1" applyFont="1" applyFill="1" applyBorder="1" applyProtection="1"/>
    <xf numFmtId="0" fontId="0" fillId="61" borderId="0" xfId="0" applyNumberFormat="1" applyFont="1" applyFill="1" applyBorder="1" applyAlignment="1" applyProtection="1">
      <alignment horizontal="center"/>
    </xf>
    <xf numFmtId="0" fontId="0" fillId="62" borderId="0" xfId="0" applyNumberFormat="1" applyFont="1" applyFill="1" applyBorder="1" applyProtection="1"/>
    <xf numFmtId="0" fontId="0" fillId="61" borderId="0" xfId="0" applyNumberFormat="1" applyFont="1" applyFill="1" applyBorder="1" applyProtection="1"/>
    <xf numFmtId="49" fontId="37" fillId="0" borderId="0" xfId="0" applyNumberFormat="1" applyFont="1" applyFill="1" applyProtection="1"/>
    <xf numFmtId="1" fontId="37" fillId="0" borderId="0" xfId="0" applyNumberFormat="1" applyFont="1" applyProtection="1"/>
    <xf numFmtId="49" fontId="37" fillId="0" borderId="0" xfId="0" applyNumberFormat="1" applyFont="1" applyProtection="1"/>
    <xf numFmtId="0" fontId="37" fillId="0" borderId="0" xfId="0" applyNumberFormat="1" applyFont="1" applyProtection="1"/>
    <xf numFmtId="173" fontId="37" fillId="0" borderId="0" xfId="0" applyNumberFormat="1" applyFont="1" applyProtection="1"/>
    <xf numFmtId="2" fontId="37" fillId="0" borderId="0" xfId="0" applyNumberFormat="1" applyFont="1" applyFill="1" applyProtection="1"/>
    <xf numFmtId="0" fontId="37" fillId="0" borderId="0" xfId="0" applyNumberFormat="1" applyFont="1" applyFill="1" applyProtection="1"/>
    <xf numFmtId="1" fontId="37" fillId="0" borderId="0" xfId="0" applyNumberFormat="1" applyFont="1" applyFill="1" applyProtection="1"/>
    <xf numFmtId="172" fontId="36" fillId="38" borderId="21" xfId="28" applyNumberFormat="1" applyFill="1" applyBorder="1" applyAlignment="1" applyProtection="1"/>
    <xf numFmtId="0" fontId="28" fillId="38" borderId="21" xfId="0" applyFont="1" applyFill="1" applyBorder="1" applyProtection="1"/>
    <xf numFmtId="167" fontId="0" fillId="38" borderId="21" xfId="0" applyNumberFormat="1" applyFont="1" applyFill="1" applyBorder="1" applyProtection="1"/>
    <xf numFmtId="1" fontId="27" fillId="38" borderId="21" xfId="0" applyNumberFormat="1" applyFont="1" applyFill="1" applyBorder="1" applyProtection="1"/>
    <xf numFmtId="0" fontId="0" fillId="38" borderId="21" xfId="0" applyFont="1" applyFill="1" applyBorder="1" applyProtection="1"/>
    <xf numFmtId="1" fontId="0" fillId="38" borderId="21" xfId="0" applyNumberFormat="1" applyFont="1" applyFill="1" applyBorder="1" applyProtection="1"/>
    <xf numFmtId="167" fontId="27" fillId="38" borderId="21" xfId="0" applyNumberFormat="1" applyFont="1" applyFill="1" applyBorder="1" applyProtection="1"/>
    <xf numFmtId="0" fontId="27" fillId="38" borderId="21" xfId="0" applyFont="1" applyFill="1" applyBorder="1" applyProtection="1"/>
    <xf numFmtId="0" fontId="27" fillId="38" borderId="21" xfId="0" applyFont="1" applyFill="1" applyBorder="1" applyAlignment="1" applyProtection="1">
      <alignment horizontal="right"/>
    </xf>
    <xf numFmtId="0" fontId="0" fillId="38" borderId="21" xfId="0" applyFont="1" applyFill="1" applyBorder="1" applyAlignment="1" applyProtection="1">
      <alignment horizontal="right"/>
    </xf>
    <xf numFmtId="167" fontId="0" fillId="40" borderId="21" xfId="0" applyNumberFormat="1" applyFont="1" applyFill="1" applyBorder="1" applyProtection="1"/>
    <xf numFmtId="0" fontId="0" fillId="40" borderId="21" xfId="0" applyFont="1" applyFill="1" applyBorder="1" applyProtection="1"/>
    <xf numFmtId="0" fontId="0" fillId="39" borderId="21" xfId="0" applyNumberFormat="1" applyFont="1" applyFill="1" applyBorder="1" applyProtection="1"/>
    <xf numFmtId="0" fontId="0" fillId="39" borderId="21" xfId="0" applyFont="1" applyFill="1" applyBorder="1" applyProtection="1"/>
    <xf numFmtId="167" fontId="0" fillId="39" borderId="21" xfId="0" applyNumberFormat="1" applyFont="1" applyFill="1" applyBorder="1" applyProtection="1"/>
    <xf numFmtId="0" fontId="0" fillId="39" borderId="21" xfId="0" applyFont="1" applyFill="1" applyBorder="1" applyAlignment="1" applyProtection="1">
      <alignment horizontal="right"/>
    </xf>
    <xf numFmtId="1" fontId="0" fillId="39" borderId="21" xfId="0" applyNumberFormat="1" applyFont="1" applyFill="1" applyBorder="1" applyProtection="1"/>
    <xf numFmtId="167" fontId="0" fillId="38" borderId="23" xfId="0" applyNumberFormat="1" applyFont="1" applyFill="1" applyBorder="1" applyProtection="1"/>
    <xf numFmtId="0" fontId="0" fillId="38" borderId="21" xfId="0" applyNumberFormat="1" applyFont="1" applyFill="1" applyBorder="1" applyProtection="1"/>
    <xf numFmtId="167" fontId="0" fillId="41" borderId="21" xfId="0" applyNumberFormat="1" applyFont="1" applyFill="1" applyBorder="1" applyProtection="1"/>
    <xf numFmtId="0" fontId="0" fillId="41" borderId="21" xfId="0" applyFont="1" applyFill="1" applyBorder="1" applyProtection="1"/>
    <xf numFmtId="0" fontId="0" fillId="41" borderId="21" xfId="0" applyFont="1" applyFill="1" applyBorder="1" applyAlignment="1" applyProtection="1">
      <alignment horizontal="right"/>
    </xf>
    <xf numFmtId="167" fontId="0" fillId="41" borderId="23" xfId="0" applyNumberFormat="1" applyFont="1" applyFill="1" applyBorder="1" applyProtection="1"/>
    <xf numFmtId="1" fontId="0" fillId="41" borderId="21" xfId="0" applyNumberFormat="1" applyFont="1" applyFill="1" applyBorder="1" applyProtection="1"/>
    <xf numFmtId="0" fontId="27" fillId="41" borderId="21" xfId="0" applyFont="1" applyFill="1" applyBorder="1" applyProtection="1"/>
    <xf numFmtId="167" fontId="0" fillId="42" borderId="21" xfId="0" applyNumberFormat="1" applyFont="1" applyFill="1" applyBorder="1" applyProtection="1"/>
    <xf numFmtId="0" fontId="0" fillId="42" borderId="21" xfId="0" applyFont="1" applyFill="1" applyBorder="1" applyProtection="1"/>
    <xf numFmtId="0" fontId="0" fillId="42" borderId="21" xfId="0" applyNumberFormat="1" applyFont="1" applyFill="1" applyBorder="1" applyProtection="1"/>
    <xf numFmtId="167" fontId="0" fillId="41" borderId="24" xfId="0" applyNumberFormat="1" applyFont="1" applyFill="1" applyBorder="1" applyProtection="1"/>
    <xf numFmtId="167" fontId="0" fillId="40" borderId="23" xfId="0" applyNumberFormat="1" applyFont="1" applyFill="1" applyBorder="1" applyProtection="1"/>
    <xf numFmtId="0" fontId="27" fillId="40" borderId="21" xfId="0" applyFont="1" applyFill="1" applyBorder="1" applyProtection="1"/>
    <xf numFmtId="0" fontId="0" fillId="40" borderId="21" xfId="0" applyNumberFormat="1" applyFont="1" applyFill="1" applyBorder="1" applyProtection="1"/>
    <xf numFmtId="167" fontId="27" fillId="39" borderId="21" xfId="0" applyNumberFormat="1" applyFont="1" applyFill="1" applyBorder="1" applyProtection="1"/>
    <xf numFmtId="0" fontId="27" fillId="39" borderId="21" xfId="0" applyFont="1" applyFill="1" applyBorder="1" applyProtection="1"/>
    <xf numFmtId="167" fontId="0" fillId="39" borderId="23" xfId="0" applyNumberFormat="1" applyFont="1" applyFill="1" applyBorder="1" applyProtection="1"/>
    <xf numFmtId="49" fontId="0" fillId="39" borderId="21" xfId="0" applyNumberFormat="1" applyFill="1" applyBorder="1" applyProtection="1"/>
    <xf numFmtId="0" fontId="28" fillId="63" borderId="19" xfId="0" applyFont="1" applyFill="1" applyBorder="1" applyProtection="1"/>
    <xf numFmtId="167" fontId="0" fillId="63" borderId="19" xfId="0" applyNumberFormat="1" applyFont="1" applyFill="1" applyBorder="1" applyProtection="1"/>
    <xf numFmtId="1" fontId="0" fillId="63" borderId="19" xfId="0" applyNumberFormat="1" applyFont="1" applyFill="1" applyBorder="1" applyProtection="1"/>
    <xf numFmtId="0" fontId="0" fillId="63" borderId="19" xfId="0" applyFont="1" applyFill="1" applyBorder="1" applyProtection="1"/>
    <xf numFmtId="167" fontId="27" fillId="63" borderId="19" xfId="0" applyNumberFormat="1" applyFont="1" applyFill="1" applyBorder="1" applyProtection="1"/>
    <xf numFmtId="0" fontId="0" fillId="63" borderId="19" xfId="0" applyFont="1" applyFill="1" applyBorder="1" applyAlignment="1" applyProtection="1">
      <alignment horizontal="right"/>
    </xf>
    <xf numFmtId="167" fontId="0" fillId="53" borderId="19" xfId="0" applyNumberFormat="1" applyFont="1" applyFill="1" applyBorder="1" applyProtection="1"/>
    <xf numFmtId="0" fontId="27" fillId="53" borderId="19" xfId="0" applyFont="1" applyFill="1" applyBorder="1" applyProtection="1"/>
    <xf numFmtId="0" fontId="0" fillId="53" borderId="19" xfId="0" applyFont="1" applyFill="1" applyBorder="1" applyProtection="1"/>
    <xf numFmtId="0" fontId="0" fillId="53" borderId="19" xfId="0" applyNumberFormat="1" applyFont="1" applyFill="1" applyBorder="1" applyProtection="1"/>
    <xf numFmtId="0" fontId="0" fillId="53" borderId="19" xfId="0" applyFont="1" applyFill="1" applyBorder="1" applyAlignment="1" applyProtection="1">
      <alignment horizontal="right"/>
    </xf>
    <xf numFmtId="1" fontId="0" fillId="53" borderId="19" xfId="0" applyNumberFormat="1" applyFont="1" applyFill="1" applyBorder="1" applyProtection="1"/>
    <xf numFmtId="167" fontId="0" fillId="64" borderId="19" xfId="0" applyNumberFormat="1" applyFont="1" applyFill="1" applyBorder="1" applyProtection="1"/>
    <xf numFmtId="0" fontId="0" fillId="64" borderId="19" xfId="0" applyFont="1" applyFill="1" applyBorder="1" applyProtection="1"/>
    <xf numFmtId="0" fontId="0" fillId="64" borderId="19" xfId="0" applyFont="1" applyFill="1" applyBorder="1" applyAlignment="1" applyProtection="1">
      <alignment horizontal="right"/>
    </xf>
    <xf numFmtId="0" fontId="27" fillId="63" borderId="19" xfId="0" applyFont="1" applyFill="1" applyBorder="1" applyProtection="1"/>
    <xf numFmtId="0" fontId="0" fillId="64" borderId="19" xfId="0" applyNumberFormat="1" applyFont="1" applyFill="1" applyBorder="1" applyProtection="1"/>
    <xf numFmtId="0" fontId="0" fillId="63" borderId="19" xfId="0" applyNumberFormat="1" applyFont="1" applyFill="1" applyBorder="1" applyProtection="1"/>
    <xf numFmtId="167" fontId="0" fillId="63" borderId="16" xfId="0" applyNumberFormat="1" applyFont="1" applyFill="1" applyBorder="1" applyProtection="1"/>
    <xf numFmtId="167" fontId="27" fillId="64" borderId="19" xfId="0" applyNumberFormat="1" applyFont="1" applyFill="1" applyBorder="1" applyProtection="1"/>
    <xf numFmtId="167" fontId="0" fillId="64" borderId="15" xfId="0" applyNumberFormat="1" applyFont="1" applyFill="1" applyBorder="1" applyProtection="1"/>
    <xf numFmtId="0" fontId="27" fillId="64" borderId="19" xfId="0" applyFont="1" applyFill="1" applyBorder="1" applyProtection="1"/>
    <xf numFmtId="167" fontId="0" fillId="65" borderId="19" xfId="0" applyNumberFormat="1" applyFont="1" applyFill="1" applyBorder="1" applyProtection="1"/>
    <xf numFmtId="0" fontId="27" fillId="65" borderId="19" xfId="0" applyFont="1" applyFill="1" applyBorder="1" applyProtection="1"/>
    <xf numFmtId="0" fontId="0" fillId="65" borderId="19" xfId="0" applyFont="1" applyFill="1" applyBorder="1" applyProtection="1"/>
    <xf numFmtId="0" fontId="0" fillId="65" borderId="19" xfId="0" applyNumberFormat="1" applyFont="1" applyFill="1" applyBorder="1" applyProtection="1"/>
    <xf numFmtId="49" fontId="0" fillId="64" borderId="19" xfId="0" applyNumberFormat="1" applyFont="1" applyFill="1" applyBorder="1" applyProtection="1"/>
    <xf numFmtId="1" fontId="27" fillId="47" borderId="0" xfId="0" applyNumberFormat="1" applyFont="1" applyFill="1" applyBorder="1" applyProtection="1"/>
    <xf numFmtId="167" fontId="0" fillId="32" borderId="0" xfId="0" applyNumberFormat="1" applyFont="1" applyFill="1" applyBorder="1" applyProtection="1"/>
    <xf numFmtId="0" fontId="0" fillId="32" borderId="0" xfId="0" applyFont="1" applyFill="1" applyBorder="1" applyProtection="1"/>
    <xf numFmtId="0" fontId="0" fillId="32" borderId="0" xfId="0" applyNumberFormat="1" applyFont="1" applyFill="1" applyBorder="1" applyProtection="1"/>
    <xf numFmtId="49" fontId="27" fillId="30" borderId="0" xfId="0" applyNumberFormat="1" applyFont="1" applyFill="1" applyBorder="1" applyProtection="1"/>
    <xf numFmtId="167" fontId="27" fillId="0" borderId="17" xfId="0" applyNumberFormat="1" applyFont="1" applyFill="1" applyBorder="1" applyProtection="1"/>
    <xf numFmtId="0" fontId="0" fillId="66" borderId="0" xfId="0" applyNumberFormat="1" applyFont="1" applyFill="1" applyBorder="1" applyProtection="1"/>
    <xf numFmtId="0" fontId="0" fillId="67" borderId="10" xfId="0" applyFont="1" applyFill="1" applyBorder="1" applyProtection="1"/>
    <xf numFmtId="1" fontId="0" fillId="68" borderId="10" xfId="0" applyNumberFormat="1" applyFont="1" applyFill="1" applyBorder="1" applyProtection="1"/>
    <xf numFmtId="167" fontId="0" fillId="69" borderId="20" xfId="0" applyNumberFormat="1" applyFont="1" applyFill="1" applyBorder="1" applyProtection="1"/>
    <xf numFmtId="0" fontId="0" fillId="69" borderId="20" xfId="0" applyFont="1" applyFill="1" applyBorder="1" applyProtection="1"/>
    <xf numFmtId="0" fontId="0" fillId="69" borderId="20" xfId="0" applyNumberFormat="1" applyFont="1" applyFill="1" applyBorder="1" applyProtection="1"/>
    <xf numFmtId="1" fontId="0" fillId="69" borderId="20" xfId="0" applyNumberFormat="1" applyFont="1" applyFill="1" applyBorder="1" applyProtection="1"/>
    <xf numFmtId="49" fontId="0" fillId="69" borderId="20" xfId="0" applyNumberFormat="1" applyFont="1" applyFill="1" applyBorder="1" applyProtection="1"/>
    <xf numFmtId="167" fontId="0" fillId="70" borderId="20" xfId="0" applyNumberFormat="1" applyFont="1" applyFill="1" applyBorder="1" applyProtection="1"/>
    <xf numFmtId="0" fontId="0" fillId="36" borderId="20" xfId="0" applyFont="1" applyFill="1" applyBorder="1" applyProtection="1"/>
    <xf numFmtId="167" fontId="0" fillId="36" borderId="20" xfId="0" applyNumberFormat="1" applyFont="1" applyFill="1" applyBorder="1" applyProtection="1"/>
    <xf numFmtId="0" fontId="0" fillId="36" borderId="20" xfId="0" applyNumberFormat="1" applyFont="1" applyFill="1" applyBorder="1" applyProtection="1"/>
    <xf numFmtId="0" fontId="0" fillId="71" borderId="20" xfId="0" applyFont="1" applyFill="1" applyBorder="1" applyProtection="1"/>
    <xf numFmtId="1" fontId="0" fillId="72" borderId="20" xfId="0" applyNumberFormat="1" applyFont="1" applyFill="1" applyBorder="1" applyProtection="1"/>
    <xf numFmtId="49" fontId="0" fillId="36" borderId="20" xfId="0" applyNumberFormat="1" applyFont="1" applyFill="1" applyBorder="1" applyProtection="1"/>
    <xf numFmtId="167" fontId="0" fillId="37" borderId="20" xfId="0" applyNumberFormat="1" applyFont="1" applyFill="1" applyBorder="1" applyProtection="1"/>
    <xf numFmtId="0" fontId="0" fillId="37" borderId="20" xfId="0" applyFont="1" applyFill="1" applyBorder="1" applyProtection="1"/>
    <xf numFmtId="0" fontId="0" fillId="37" borderId="20" xfId="0" applyNumberFormat="1" applyFont="1" applyFill="1" applyBorder="1" applyProtection="1"/>
    <xf numFmtId="167" fontId="0" fillId="38" borderId="17" xfId="0" applyNumberFormat="1" applyFont="1" applyFill="1" applyBorder="1" applyProtection="1"/>
    <xf numFmtId="0" fontId="0" fillId="38" borderId="17" xfId="0" applyFont="1" applyFill="1" applyBorder="1" applyProtection="1"/>
    <xf numFmtId="0" fontId="0" fillId="38" borderId="17" xfId="0" applyNumberFormat="1" applyFont="1" applyFill="1" applyBorder="1" applyProtection="1"/>
    <xf numFmtId="167" fontId="0" fillId="39" borderId="17" xfId="0" applyNumberFormat="1" applyFont="1" applyFill="1" applyBorder="1" applyProtection="1"/>
    <xf numFmtId="0" fontId="27" fillId="39" borderId="17" xfId="0" applyFont="1" applyFill="1" applyBorder="1" applyProtection="1"/>
    <xf numFmtId="0" fontId="0" fillId="39" borderId="17" xfId="0" applyNumberFormat="1" applyFont="1" applyFill="1" applyBorder="1" applyProtection="1"/>
    <xf numFmtId="0" fontId="0" fillId="39" borderId="17" xfId="0" applyFont="1" applyFill="1" applyBorder="1" applyProtection="1"/>
    <xf numFmtId="167" fontId="27" fillId="39" borderId="17" xfId="0" applyNumberFormat="1" applyFont="1" applyFill="1" applyBorder="1" applyProtection="1"/>
    <xf numFmtId="1" fontId="0" fillId="68" borderId="17" xfId="0" applyNumberFormat="1" applyFont="1" applyFill="1" applyBorder="1" applyProtection="1"/>
    <xf numFmtId="49" fontId="0" fillId="39" borderId="17" xfId="0" applyNumberFormat="1" applyFont="1" applyFill="1" applyBorder="1" applyProtection="1"/>
    <xf numFmtId="49" fontId="0" fillId="39" borderId="10" xfId="0" applyNumberFormat="1" applyFont="1" applyFill="1" applyBorder="1" applyAlignment="1" applyProtection="1">
      <alignment horizontal="right"/>
    </xf>
    <xf numFmtId="49" fontId="0" fillId="39" borderId="10" xfId="0" applyNumberFormat="1" applyFont="1" applyFill="1" applyBorder="1" applyProtection="1"/>
    <xf numFmtId="167" fontId="0" fillId="73" borderId="20" xfId="0" applyNumberFormat="1" applyFont="1" applyFill="1" applyBorder="1" applyProtection="1"/>
    <xf numFmtId="0" fontId="0" fillId="26" borderId="20" xfId="0" applyFont="1" applyFill="1" applyBorder="1" applyProtection="1"/>
    <xf numFmtId="167" fontId="0" fillId="26" borderId="20" xfId="0" applyNumberFormat="1" applyFont="1" applyFill="1" applyBorder="1" applyProtection="1"/>
    <xf numFmtId="0" fontId="0" fillId="26" borderId="20" xfId="0" applyNumberFormat="1" applyFont="1" applyFill="1" applyBorder="1" applyProtection="1"/>
    <xf numFmtId="0" fontId="0" fillId="74" borderId="20" xfId="0" applyFont="1" applyFill="1" applyBorder="1" applyProtection="1"/>
    <xf numFmtId="0" fontId="0" fillId="27" borderId="20" xfId="0" applyFont="1" applyFill="1" applyBorder="1" applyProtection="1"/>
    <xf numFmtId="1" fontId="0" fillId="75" borderId="20" xfId="0" applyNumberFormat="1" applyFont="1" applyFill="1" applyBorder="1" applyProtection="1"/>
    <xf numFmtId="49" fontId="0" fillId="26" borderId="20" xfId="0" applyNumberFormat="1" applyFont="1" applyFill="1" applyBorder="1" applyProtection="1"/>
    <xf numFmtId="167" fontId="0" fillId="76" borderId="20" xfId="0" applyNumberFormat="1" applyFont="1" applyFill="1" applyBorder="1" applyProtection="1"/>
    <xf numFmtId="0" fontId="0" fillId="76" borderId="20" xfId="0" applyFont="1" applyFill="1" applyBorder="1" applyProtection="1"/>
    <xf numFmtId="0" fontId="0" fillId="76" borderId="20" xfId="0" applyNumberFormat="1" applyFont="1" applyFill="1" applyBorder="1" applyProtection="1"/>
    <xf numFmtId="49" fontId="0" fillId="76" borderId="20" xfId="0" applyNumberFormat="1" applyFont="1" applyFill="1" applyBorder="1" applyProtection="1"/>
    <xf numFmtId="167" fontId="27" fillId="40" borderId="21" xfId="0" applyNumberFormat="1" applyFont="1" applyFill="1" applyBorder="1" applyProtection="1"/>
    <xf numFmtId="1" fontId="0" fillId="40" borderId="21" xfId="0" applyNumberFormat="1" applyFont="1" applyFill="1" applyBorder="1" applyProtection="1"/>
    <xf numFmtId="49" fontId="0" fillId="40" borderId="21" xfId="0" applyNumberFormat="1" applyFont="1" applyFill="1" applyBorder="1" applyProtection="1"/>
    <xf numFmtId="167" fontId="0" fillId="73" borderId="22" xfId="0" applyNumberFormat="1" applyFont="1" applyFill="1" applyBorder="1" applyProtection="1"/>
    <xf numFmtId="0" fontId="0" fillId="26" borderId="22" xfId="0" applyFont="1" applyFill="1" applyBorder="1" applyProtection="1"/>
    <xf numFmtId="167" fontId="0" fillId="26" borderId="22" xfId="0" applyNumberFormat="1" applyFont="1" applyFill="1" applyBorder="1" applyProtection="1"/>
    <xf numFmtId="0" fontId="0" fillId="26" borderId="22" xfId="0" applyNumberFormat="1" applyFont="1" applyFill="1" applyBorder="1" applyProtection="1"/>
    <xf numFmtId="0" fontId="0" fillId="74" borderId="22" xfId="0" applyFont="1" applyFill="1" applyBorder="1" applyProtection="1"/>
    <xf numFmtId="0" fontId="0" fillId="27" borderId="22" xfId="0" applyFont="1" applyFill="1" applyBorder="1" applyProtection="1"/>
    <xf numFmtId="1" fontId="0" fillId="75" borderId="22" xfId="0" applyNumberFormat="1" applyFont="1" applyFill="1" applyBorder="1" applyProtection="1"/>
    <xf numFmtId="49" fontId="0" fillId="26" borderId="22" xfId="0" applyNumberFormat="1" applyFont="1" applyFill="1" applyBorder="1" applyProtection="1"/>
    <xf numFmtId="0" fontId="27" fillId="0" borderId="0" xfId="0" applyFont="1" applyFill="1" applyBorder="1" applyProtection="1"/>
    <xf numFmtId="167" fontId="27" fillId="0" borderId="0" xfId="0" applyNumberFormat="1" applyFont="1" applyFill="1" applyBorder="1" applyProtection="1"/>
    <xf numFmtId="167" fontId="26" fillId="0" borderId="0" xfId="0" applyNumberFormat="1" applyFont="1" applyFill="1" applyBorder="1" applyProtection="1"/>
    <xf numFmtId="167" fontId="32" fillId="0" borderId="0" xfId="0" applyNumberFormat="1" applyFont="1" applyFill="1" applyBorder="1" applyProtection="1"/>
    <xf numFmtId="49" fontId="0" fillId="0" borderId="0" xfId="0" applyNumberFormat="1" applyFont="1" applyFill="1" applyBorder="1" applyAlignment="1" applyProtection="1">
      <alignment horizontal="right"/>
    </xf>
    <xf numFmtId="49" fontId="0" fillId="0" borderId="17" xfId="0" applyNumberFormat="1" applyFont="1" applyFill="1" applyBorder="1" applyProtection="1"/>
    <xf numFmtId="0" fontId="0" fillId="77" borderId="10" xfId="0" applyFont="1" applyFill="1" applyBorder="1" applyProtection="1"/>
    <xf numFmtId="1" fontId="0" fillId="68" borderId="21" xfId="0" applyNumberFormat="1" applyFont="1" applyFill="1" applyBorder="1" applyProtection="1"/>
    <xf numFmtId="49" fontId="0" fillId="39" borderId="21" xfId="0" applyNumberFormat="1" applyFont="1" applyFill="1" applyBorder="1" applyProtection="1"/>
    <xf numFmtId="0" fontId="27" fillId="53" borderId="0" xfId="0" applyFont="1" applyFill="1" applyBorder="1" applyProtection="1"/>
    <xf numFmtId="167" fontId="27" fillId="53" borderId="0" xfId="0" applyNumberFormat="1" applyFont="1" applyFill="1" applyBorder="1" applyProtection="1"/>
    <xf numFmtId="167" fontId="30" fillId="53" borderId="0" xfId="0" applyNumberFormat="1" applyFont="1" applyFill="1" applyBorder="1" applyProtection="1"/>
    <xf numFmtId="49" fontId="0" fillId="53" borderId="0" xfId="0" applyNumberFormat="1" applyFont="1" applyFill="1" applyBorder="1" applyProtection="1"/>
    <xf numFmtId="0" fontId="27" fillId="39" borderId="10" xfId="0" applyNumberFormat="1" applyFont="1" applyFill="1" applyBorder="1" applyProtection="1"/>
    <xf numFmtId="0" fontId="27" fillId="53" borderId="0" xfId="0" applyNumberFormat="1" applyFont="1" applyFill="1" applyBorder="1" applyProtection="1"/>
    <xf numFmtId="167" fontId="0" fillId="27" borderId="20" xfId="0" applyNumberFormat="1" applyFont="1" applyFill="1" applyBorder="1" applyProtection="1"/>
    <xf numFmtId="0" fontId="0" fillId="27" borderId="20" xfId="0" applyNumberFormat="1" applyFont="1" applyFill="1" applyBorder="1" applyProtection="1"/>
    <xf numFmtId="49" fontId="0" fillId="27" borderId="20" xfId="0" applyNumberFormat="1" applyFont="1" applyFill="1" applyBorder="1" applyProtection="1"/>
    <xf numFmtId="49" fontId="0" fillId="37" borderId="20" xfId="0" applyNumberFormat="1" applyFont="1" applyFill="1" applyBorder="1" applyProtection="1"/>
    <xf numFmtId="0" fontId="27" fillId="38" borderId="17" xfId="0" applyNumberFormat="1" applyFont="1" applyFill="1" applyBorder="1" applyProtection="1"/>
    <xf numFmtId="167" fontId="27" fillId="38" borderId="17" xfId="0" applyNumberFormat="1" applyFont="1" applyFill="1" applyBorder="1" applyProtection="1"/>
    <xf numFmtId="0" fontId="27" fillId="38" borderId="17" xfId="0" applyFont="1" applyFill="1" applyBorder="1" applyProtection="1"/>
    <xf numFmtId="49" fontId="0" fillId="38" borderId="17" xfId="0" applyNumberFormat="1" applyFont="1" applyFill="1" applyBorder="1" applyAlignment="1" applyProtection="1">
      <alignment horizontal="right"/>
    </xf>
    <xf numFmtId="49" fontId="0" fillId="38" borderId="17" xfId="0" applyNumberFormat="1" applyFont="1" applyFill="1" applyBorder="1" applyProtection="1"/>
    <xf numFmtId="0" fontId="27" fillId="38" borderId="10" xfId="0" applyNumberFormat="1" applyFont="1" applyFill="1" applyBorder="1" applyProtection="1"/>
    <xf numFmtId="0" fontId="23" fillId="38" borderId="10" xfId="0" applyFont="1" applyFill="1" applyBorder="1" applyProtection="1"/>
    <xf numFmtId="49" fontId="0" fillId="38" borderId="10" xfId="0" applyNumberFormat="1" applyFont="1" applyFill="1" applyBorder="1" applyProtection="1"/>
    <xf numFmtId="0" fontId="0" fillId="40" borderId="19" xfId="0" applyFont="1" applyFill="1" applyBorder="1" applyProtection="1"/>
    <xf numFmtId="0" fontId="27" fillId="40" borderId="21" xfId="0" applyNumberFormat="1" applyFont="1" applyFill="1" applyBorder="1" applyProtection="1"/>
    <xf numFmtId="167" fontId="23" fillId="0" borderId="0" xfId="0" applyNumberFormat="1" applyFont="1" applyFill="1" applyBorder="1" applyProtection="1"/>
    <xf numFmtId="167" fontId="27" fillId="27" borderId="10" xfId="0" applyNumberFormat="1" applyFont="1" applyFill="1" applyBorder="1" applyProtection="1"/>
    <xf numFmtId="167" fontId="27" fillId="37" borderId="10" xfId="0" applyNumberFormat="1" applyFont="1" applyFill="1" applyBorder="1" applyProtection="1"/>
    <xf numFmtId="167" fontId="27" fillId="37" borderId="17" xfId="0" applyNumberFormat="1" applyFont="1" applyFill="1" applyBorder="1" applyProtection="1"/>
    <xf numFmtId="167" fontId="27" fillId="26" borderId="10" xfId="0" applyNumberFormat="1" applyFont="1" applyFill="1" applyBorder="1" applyProtection="1"/>
    <xf numFmtId="167" fontId="27" fillId="36" borderId="17" xfId="0" applyNumberFormat="1" applyFont="1" applyFill="1" applyBorder="1" applyProtection="1"/>
    <xf numFmtId="167" fontId="27" fillId="44" borderId="22" xfId="0" applyNumberFormat="1" applyFont="1" applyFill="1" applyBorder="1" applyProtection="1"/>
    <xf numFmtId="0" fontId="0" fillId="78" borderId="0" xfId="0" applyNumberFormat="1" applyFont="1" applyFill="1" applyBorder="1" applyProtection="1"/>
    <xf numFmtId="167" fontId="27" fillId="44" borderId="20" xfId="0" applyNumberFormat="1" applyFont="1" applyFill="1" applyBorder="1" applyProtection="1"/>
    <xf numFmtId="0" fontId="0" fillId="51" borderId="0" xfId="0" applyNumberFormat="1" applyFont="1" applyFill="1" applyBorder="1" applyProtection="1"/>
    <xf numFmtId="167" fontId="27" fillId="56" borderId="22" xfId="0" applyNumberFormat="1" applyFont="1" applyFill="1" applyBorder="1" applyProtection="1"/>
    <xf numFmtId="167" fontId="27" fillId="58" borderId="22" xfId="0" applyNumberFormat="1" applyFont="1" applyFill="1" applyBorder="1" applyProtection="1"/>
    <xf numFmtId="0" fontId="0" fillId="40" borderId="21" xfId="0" applyFont="1" applyFill="1" applyBorder="1" applyAlignment="1" applyProtection="1">
      <alignment horizontal="right"/>
    </xf>
    <xf numFmtId="167" fontId="27" fillId="41" borderId="21" xfId="0" applyNumberFormat="1" applyFont="1" applyFill="1" applyBorder="1" applyProtection="1"/>
    <xf numFmtId="49" fontId="27" fillId="38" borderId="21" xfId="0" applyNumberFormat="1" applyFont="1" applyFill="1" applyBorder="1" applyProtection="1"/>
    <xf numFmtId="167" fontId="0" fillId="3" borderId="0" xfId="0" applyNumberFormat="1" applyFont="1" applyFill="1" applyBorder="1" applyProtection="1"/>
    <xf numFmtId="0" fontId="28" fillId="0" borderId="0" xfId="0" applyFont="1" applyFill="1" applyBorder="1" applyProtection="1"/>
    <xf numFmtId="1" fontId="27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27" fillId="0" borderId="0" xfId="0" applyNumberFormat="1" applyFont="1" applyFill="1" applyBorder="1" applyProtection="1"/>
    <xf numFmtId="0" fontId="27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  <xf numFmtId="0" fontId="0" fillId="36" borderId="10" xfId="0" applyFont="1" applyFill="1" applyBorder="1" applyAlignment="1" applyProtection="1">
      <alignment horizontal="left"/>
    </xf>
    <xf numFmtId="167" fontId="27" fillId="35" borderId="17" xfId="0" applyNumberFormat="1" applyFont="1" applyFill="1" applyBorder="1" applyProtection="1"/>
    <xf numFmtId="167" fontId="27" fillId="42" borderId="10" xfId="0" applyNumberFormat="1" applyFont="1" applyFill="1" applyBorder="1" applyProtection="1"/>
    <xf numFmtId="167" fontId="27" fillId="69" borderId="20" xfId="0" applyNumberFormat="1" applyFont="1" applyFill="1" applyBorder="1" applyProtection="1"/>
    <xf numFmtId="167" fontId="27" fillId="37" borderId="20" xfId="0" applyNumberFormat="1" applyFont="1" applyFill="1" applyBorder="1" applyProtection="1"/>
    <xf numFmtId="167" fontId="27" fillId="70" borderId="20" xfId="0" applyNumberFormat="1" applyFont="1" applyFill="1" applyBorder="1" applyProtection="1"/>
    <xf numFmtId="167" fontId="27" fillId="73" borderId="22" xfId="0" applyNumberFormat="1" applyFont="1" applyFill="1" applyBorder="1" applyProtection="1"/>
    <xf numFmtId="167" fontId="27" fillId="73" borderId="20" xfId="0" applyNumberFormat="1" applyFont="1" applyFill="1" applyBorder="1" applyProtection="1"/>
    <xf numFmtId="167" fontId="27" fillId="76" borderId="20" xfId="0" applyNumberFormat="1" applyFont="1" applyFill="1" applyBorder="1" applyProtection="1"/>
    <xf numFmtId="167" fontId="27" fillId="41" borderId="10" xfId="0" applyNumberFormat="1" applyFont="1" applyFill="1" applyBorder="1" applyProtection="1"/>
    <xf numFmtId="1" fontId="31" fillId="0" borderId="0" xfId="0" applyNumberFormat="1" applyFont="1" applyFill="1" applyProtection="1"/>
    <xf numFmtId="49" fontId="31" fillId="0" borderId="0" xfId="0" applyNumberFormat="1" applyFont="1" applyFill="1" applyProtection="1"/>
    <xf numFmtId="49" fontId="31" fillId="0" borderId="0" xfId="0" applyNumberFormat="1" applyFont="1" applyFill="1" applyAlignment="1" applyProtection="1">
      <alignment horizontal="right"/>
    </xf>
    <xf numFmtId="173" fontId="31" fillId="0" borderId="0" xfId="0" applyNumberFormat="1" applyFont="1" applyFill="1" applyProtection="1"/>
    <xf numFmtId="49" fontId="0" fillId="0" borderId="0" xfId="0" applyNumberFormat="1" applyFill="1" applyAlignment="1" applyProtection="1">
      <alignment horizontal="right"/>
    </xf>
    <xf numFmtId="2" fontId="0" fillId="0" borderId="0" xfId="0" applyNumberFormat="1" applyFont="1" applyFill="1" applyProtection="1"/>
    <xf numFmtId="2" fontId="0" fillId="0" borderId="0" xfId="0" applyNumberFormat="1" applyFill="1" applyAlignment="1" applyProtection="1">
      <alignment horizontal="right"/>
    </xf>
    <xf numFmtId="2" fontId="27" fillId="0" borderId="0" xfId="0" applyNumberFormat="1" applyFont="1" applyFill="1" applyProtection="1"/>
    <xf numFmtId="0" fontId="0" fillId="71" borderId="20" xfId="0" applyFont="1" applyFill="1" applyBorder="1" applyAlignment="1" applyProtection="1">
      <alignment horizontal="left"/>
    </xf>
    <xf numFmtId="49" fontId="0" fillId="39" borderId="17" xfId="0" applyNumberFormat="1" applyFont="1" applyFill="1" applyBorder="1" applyAlignment="1" applyProtection="1">
      <alignment horizontal="left"/>
    </xf>
    <xf numFmtId="0" fontId="0" fillId="39" borderId="10" xfId="0" applyFont="1" applyFill="1" applyBorder="1" applyAlignment="1" applyProtection="1">
      <alignment horizontal="left"/>
    </xf>
    <xf numFmtId="0" fontId="0" fillId="40" borderId="21" xfId="0" applyFont="1" applyFill="1" applyBorder="1" applyAlignment="1" applyProtection="1">
      <alignment horizontal="left"/>
    </xf>
    <xf numFmtId="0" fontId="0" fillId="36" borderId="20" xfId="0" applyNumberFormat="1" applyFill="1" applyBorder="1" applyProtection="1"/>
    <xf numFmtId="167" fontId="0" fillId="58" borderId="20" xfId="0" applyNumberFormat="1" applyFont="1" applyFill="1" applyBorder="1" applyProtection="1"/>
    <xf numFmtId="0" fontId="0" fillId="58" borderId="20" xfId="0" applyNumberFormat="1" applyFont="1" applyFill="1" applyBorder="1" applyProtection="1"/>
    <xf numFmtId="0" fontId="0" fillId="58" borderId="20" xfId="0" applyFont="1" applyFill="1" applyBorder="1" applyProtection="1"/>
    <xf numFmtId="0" fontId="0" fillId="79" borderId="20" xfId="0" applyFont="1" applyFill="1" applyBorder="1" applyProtection="1"/>
    <xf numFmtId="49" fontId="0" fillId="44" borderId="20" xfId="0" applyNumberFormat="1" applyFont="1" applyFill="1" applyBorder="1" applyProtection="1"/>
    <xf numFmtId="0" fontId="0" fillId="80" borderId="20" xfId="0" applyFont="1" applyFill="1" applyBorder="1" applyProtection="1"/>
    <xf numFmtId="167" fontId="0" fillId="80" borderId="20" xfId="0" applyNumberFormat="1" applyFont="1" applyFill="1" applyBorder="1" applyProtection="1"/>
    <xf numFmtId="0" fontId="0" fillId="80" borderId="20" xfId="0" applyNumberFormat="1" applyFont="1" applyFill="1" applyBorder="1" applyProtection="1"/>
    <xf numFmtId="49" fontId="0" fillId="80" borderId="20" xfId="0" applyNumberFormat="1" applyFont="1" applyFill="1" applyBorder="1" applyProtection="1"/>
    <xf numFmtId="167" fontId="0" fillId="47" borderId="17" xfId="0" applyNumberFormat="1" applyFont="1" applyFill="1" applyBorder="1" applyProtection="1"/>
    <xf numFmtId="0" fontId="0" fillId="47" borderId="17" xfId="0" applyFont="1" applyFill="1" applyBorder="1" applyProtection="1"/>
    <xf numFmtId="0" fontId="0" fillId="47" borderId="17" xfId="0" applyNumberFormat="1" applyFont="1" applyFill="1" applyBorder="1" applyProtection="1"/>
    <xf numFmtId="167" fontId="27" fillId="47" borderId="17" xfId="0" applyNumberFormat="1" applyFont="1" applyFill="1" applyBorder="1" applyProtection="1"/>
    <xf numFmtId="0" fontId="0" fillId="30" borderId="17" xfId="0" applyNumberFormat="1" applyFont="1" applyFill="1" applyBorder="1" applyProtection="1"/>
    <xf numFmtId="0" fontId="0" fillId="30" borderId="17" xfId="0" applyFont="1" applyFill="1" applyBorder="1" applyProtection="1"/>
    <xf numFmtId="167" fontId="0" fillId="30" borderId="17" xfId="0" applyNumberFormat="1" applyFont="1" applyFill="1" applyBorder="1" applyProtection="1"/>
    <xf numFmtId="0" fontId="27" fillId="30" borderId="17" xfId="0" applyNumberFormat="1" applyFont="1" applyFill="1" applyBorder="1" applyProtection="1"/>
    <xf numFmtId="167" fontId="27" fillId="30" borderId="17" xfId="0" applyNumberFormat="1" applyFont="1" applyFill="1" applyBorder="1" applyProtection="1"/>
    <xf numFmtId="0" fontId="27" fillId="30" borderId="17" xfId="0" applyFont="1" applyFill="1" applyBorder="1" applyProtection="1"/>
    <xf numFmtId="0" fontId="27" fillId="47" borderId="17" xfId="0" applyFont="1" applyFill="1" applyBorder="1" applyProtection="1"/>
    <xf numFmtId="49" fontId="0" fillId="30" borderId="17" xfId="0" applyNumberFormat="1" applyFont="1" applyFill="1" applyBorder="1" applyProtection="1"/>
    <xf numFmtId="167" fontId="0" fillId="31" borderId="20" xfId="0" applyNumberFormat="1" applyFont="1" applyFill="1" applyBorder="1" applyProtection="1"/>
    <xf numFmtId="167" fontId="0" fillId="40" borderId="20" xfId="0" applyNumberFormat="1" applyFont="1" applyFill="1" applyBorder="1" applyProtection="1"/>
    <xf numFmtId="167" fontId="29" fillId="39" borderId="10" xfId="0" applyNumberFormat="1" applyFont="1" applyFill="1" applyBorder="1" applyProtection="1"/>
    <xf numFmtId="0" fontId="34" fillId="39" borderId="17" xfId="0" applyFont="1" applyFill="1" applyBorder="1" applyProtection="1"/>
    <xf numFmtId="167" fontId="34" fillId="39" borderId="10" xfId="0" applyNumberFormat="1" applyFont="1" applyFill="1" applyBorder="1" applyProtection="1"/>
    <xf numFmtId="0" fontId="34" fillId="39" borderId="10" xfId="0" applyNumberFormat="1" applyFont="1" applyFill="1" applyBorder="1" applyProtection="1"/>
    <xf numFmtId="0" fontId="34" fillId="39" borderId="10" xfId="0" applyFont="1" applyFill="1" applyBorder="1" applyProtection="1"/>
    <xf numFmtId="0" fontId="34" fillId="38" borderId="10" xfId="0" applyNumberFormat="1" applyFont="1" applyFill="1" applyBorder="1" applyProtection="1"/>
    <xf numFmtId="0" fontId="34" fillId="38" borderId="10" xfId="0" applyFont="1" applyFill="1" applyBorder="1" applyProtection="1"/>
    <xf numFmtId="167" fontId="34" fillId="38" borderId="10" xfId="0" applyNumberFormat="1" applyFont="1" applyFill="1" applyBorder="1" applyProtection="1"/>
    <xf numFmtId="167" fontId="0" fillId="0" borderId="20" xfId="0" applyNumberFormat="1" applyFont="1" applyFill="1" applyBorder="1" applyProtection="1"/>
    <xf numFmtId="167" fontId="0" fillId="40" borderId="25" xfId="0" applyNumberFormat="1" applyFont="1" applyFill="1" applyBorder="1" applyProtection="1"/>
    <xf numFmtId="0" fontId="34" fillId="39" borderId="21" xfId="0" applyFont="1" applyFill="1" applyBorder="1" applyProtection="1"/>
    <xf numFmtId="167" fontId="34" fillId="39" borderId="21" xfId="0" applyNumberFormat="1" applyFont="1" applyFill="1" applyBorder="1" applyProtection="1"/>
    <xf numFmtId="0" fontId="34" fillId="39" borderId="19" xfId="0" applyFont="1" applyFill="1" applyBorder="1" applyProtection="1"/>
    <xf numFmtId="0" fontId="34" fillId="39" borderId="21" xfId="0" applyNumberFormat="1" applyFont="1" applyFill="1" applyBorder="1" applyProtection="1"/>
    <xf numFmtId="0" fontId="0" fillId="39" borderId="21" xfId="0" applyNumberFormat="1" applyFont="1" applyFill="1" applyBorder="1" applyAlignment="1" applyProtection="1">
      <alignment horizontal="center"/>
    </xf>
    <xf numFmtId="167" fontId="27" fillId="27" borderId="20" xfId="0" applyNumberFormat="1" applyFont="1" applyFill="1" applyBorder="1" applyProtection="1"/>
    <xf numFmtId="167" fontId="27" fillId="58" borderId="20" xfId="0" applyNumberFormat="1" applyFont="1" applyFill="1" applyBorder="1" applyProtection="1"/>
    <xf numFmtId="167" fontId="27" fillId="80" borderId="20" xfId="0" applyNumberFormat="1" applyFont="1" applyFill="1" applyBorder="1" applyProtection="1"/>
    <xf numFmtId="167" fontId="27" fillId="42" borderId="20" xfId="0" applyNumberFormat="1" applyFont="1" applyFill="1" applyBorder="1" applyProtection="1"/>
    <xf numFmtId="49" fontId="0" fillId="40" borderId="21" xfId="0" applyNumberFormat="1" applyFont="1" applyFill="1" applyBorder="1" applyAlignment="1" applyProtection="1">
      <alignment horizontal="left"/>
    </xf>
    <xf numFmtId="0" fontId="0" fillId="37" borderId="20" xfId="0" applyFont="1" applyFill="1" applyBorder="1" applyAlignment="1" applyProtection="1">
      <alignment horizontal="left"/>
    </xf>
    <xf numFmtId="49" fontId="0" fillId="38" borderId="17" xfId="0" applyNumberFormat="1" applyFont="1" applyFill="1" applyBorder="1" applyAlignment="1" applyProtection="1">
      <alignment horizontal="left"/>
    </xf>
    <xf numFmtId="0" fontId="0" fillId="38" borderId="10" xfId="0" applyFont="1" applyFill="1" applyBorder="1" applyAlignment="1" applyProtection="1">
      <alignment horizontal="left"/>
    </xf>
    <xf numFmtId="0" fontId="0" fillId="38" borderId="17" xfId="0" applyFont="1" applyFill="1" applyBorder="1" applyAlignment="1" applyProtection="1">
      <alignment horizontal="right"/>
    </xf>
    <xf numFmtId="49" fontId="0" fillId="38" borderId="10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Protection="1"/>
    <xf numFmtId="0" fontId="0" fillId="0" borderId="20" xfId="0" applyNumberFormat="1" applyFont="1" applyFill="1" applyBorder="1" applyProtection="1"/>
    <xf numFmtId="49" fontId="0" fillId="0" borderId="20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Alignment="1" applyProtection="1">
      <alignment horizontal="right"/>
    </xf>
    <xf numFmtId="49" fontId="0" fillId="63" borderId="19" xfId="0" applyNumberFormat="1" applyFont="1" applyFill="1" applyBorder="1" applyAlignment="1" applyProtection="1">
      <alignment horizontal="right"/>
    </xf>
    <xf numFmtId="0" fontId="0" fillId="63" borderId="21" xfId="0" applyFont="1" applyFill="1" applyBorder="1" applyProtection="1"/>
    <xf numFmtId="167" fontId="0" fillId="36" borderId="25" xfId="0" applyNumberFormat="1" applyFont="1" applyFill="1" applyBorder="1" applyProtection="1"/>
    <xf numFmtId="49" fontId="0" fillId="38" borderId="21" xfId="0" applyNumberFormat="1" applyFont="1" applyFill="1" applyBorder="1" applyProtection="1"/>
    <xf numFmtId="0" fontId="0" fillId="38" borderId="21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Protection="1"/>
    <xf numFmtId="49" fontId="0" fillId="0" borderId="20" xfId="0" applyNumberFormat="1" applyFont="1" applyFill="1" applyBorder="1" applyProtection="1"/>
    <xf numFmtId="0" fontId="0" fillId="45" borderId="26" xfId="0" applyFont="1" applyFill="1" applyBorder="1" applyProtection="1"/>
    <xf numFmtId="0" fontId="0" fillId="71" borderId="26" xfId="0" applyFont="1" applyFill="1" applyBorder="1" applyProtection="1"/>
    <xf numFmtId="0" fontId="0" fillId="38" borderId="27" xfId="0" applyFont="1" applyFill="1" applyBorder="1" applyProtection="1"/>
    <xf numFmtId="0" fontId="0" fillId="38" borderId="12" xfId="0" applyFont="1" applyFill="1" applyBorder="1" applyProtection="1"/>
    <xf numFmtId="0" fontId="0" fillId="40" borderId="24" xfId="0" applyFont="1" applyFill="1" applyBorder="1" applyProtection="1"/>
    <xf numFmtId="0" fontId="0" fillId="63" borderId="16" xfId="0" applyFont="1" applyFill="1" applyBorder="1" applyProtection="1"/>
    <xf numFmtId="0" fontId="0" fillId="80" borderId="26" xfId="0" applyFont="1" applyFill="1" applyBorder="1" applyProtection="1"/>
    <xf numFmtId="0" fontId="0" fillId="38" borderId="24" xfId="0" applyFont="1" applyFill="1" applyBorder="1" applyProtection="1"/>
    <xf numFmtId="167" fontId="27" fillId="44" borderId="0" xfId="0" applyNumberFormat="1" applyFont="1" applyFill="1" applyBorder="1" applyProtection="1"/>
    <xf numFmtId="0" fontId="0" fillId="63" borderId="0" xfId="0" applyFont="1" applyFill="1" applyBorder="1" applyProtection="1"/>
    <xf numFmtId="167" fontId="0" fillId="63" borderId="0" xfId="0" applyNumberFormat="1" applyFont="1" applyFill="1" applyBorder="1" applyProtection="1"/>
    <xf numFmtId="0" fontId="0" fillId="63" borderId="0" xfId="0" applyNumberFormat="1" applyFont="1" applyFill="1" applyBorder="1" applyProtection="1"/>
    <xf numFmtId="0" fontId="0" fillId="63" borderId="0" xfId="0" applyFont="1" applyFill="1" applyBorder="1" applyAlignment="1" applyProtection="1">
      <alignment horizontal="right"/>
    </xf>
    <xf numFmtId="49" fontId="0" fillId="63" borderId="0" xfId="0" applyNumberFormat="1" applyFont="1" applyFill="1" applyBorder="1" applyAlignment="1" applyProtection="1">
      <alignment horizontal="right"/>
    </xf>
    <xf numFmtId="49" fontId="0" fillId="63" borderId="0" xfId="0" applyNumberFormat="1" applyFont="1" applyFill="1" applyBorder="1" applyProtection="1"/>
    <xf numFmtId="0" fontId="0" fillId="58" borderId="20" xfId="0" applyFont="1" applyFill="1" applyBorder="1" applyAlignment="1" applyProtection="1">
      <alignment horizontal="right"/>
    </xf>
    <xf numFmtId="0" fontId="0" fillId="80" borderId="20" xfId="0" applyFont="1" applyFill="1" applyBorder="1" applyAlignment="1" applyProtection="1">
      <alignment horizontal="right"/>
    </xf>
    <xf numFmtId="0" fontId="0" fillId="71" borderId="20" xfId="0" applyFont="1" applyFill="1" applyBorder="1" applyAlignment="1" applyProtection="1">
      <alignment horizontal="right"/>
    </xf>
    <xf numFmtId="167" fontId="0" fillId="38" borderId="20" xfId="0" applyNumberFormat="1" applyFont="1" applyFill="1" applyBorder="1" applyProtection="1"/>
    <xf numFmtId="0" fontId="0" fillId="38" borderId="20" xfId="0" applyFont="1" applyFill="1" applyBorder="1" applyProtection="1"/>
    <xf numFmtId="0" fontId="0" fillId="38" borderId="20" xfId="0" applyNumberFormat="1" applyFont="1" applyFill="1" applyBorder="1" applyProtection="1"/>
    <xf numFmtId="49" fontId="0" fillId="38" borderId="20" xfId="0" applyNumberFormat="1" applyFont="1" applyFill="1" applyBorder="1" applyAlignment="1" applyProtection="1">
      <alignment horizontal="right"/>
    </xf>
    <xf numFmtId="49" fontId="0" fillId="38" borderId="20" xfId="0" applyNumberFormat="1" applyFont="1" applyFill="1" applyBorder="1" applyProtection="1"/>
    <xf numFmtId="167" fontId="0" fillId="38" borderId="25" xfId="0" applyNumberFormat="1" applyFont="1" applyFill="1" applyBorder="1" applyProtection="1"/>
    <xf numFmtId="0" fontId="0" fillId="38" borderId="25" xfId="0" applyFont="1" applyFill="1" applyBorder="1" applyProtection="1"/>
    <xf numFmtId="0" fontId="0" fillId="38" borderId="25" xfId="0" applyNumberFormat="1" applyFont="1" applyFill="1" applyBorder="1" applyProtection="1"/>
    <xf numFmtId="49" fontId="0" fillId="38" borderId="25" xfId="0" applyNumberFormat="1" applyFont="1" applyFill="1" applyBorder="1" applyProtection="1"/>
    <xf numFmtId="0" fontId="0" fillId="38" borderId="25" xfId="0" applyNumberFormat="1" applyFont="1" applyFill="1" applyBorder="1" applyAlignment="1" applyProtection="1">
      <alignment horizontal="right"/>
    </xf>
    <xf numFmtId="0" fontId="0" fillId="38" borderId="20" xfId="0" applyFont="1" applyFill="1" applyBorder="1" applyAlignment="1" applyProtection="1">
      <alignment horizontal="right"/>
    </xf>
    <xf numFmtId="0" fontId="0" fillId="38" borderId="25" xfId="0" applyFont="1" applyFill="1" applyBorder="1" applyAlignment="1" applyProtection="1">
      <alignment horizontal="right"/>
    </xf>
    <xf numFmtId="167" fontId="0" fillId="81" borderId="20" xfId="0" applyNumberFormat="1" applyFont="1" applyFill="1" applyBorder="1" applyProtection="1"/>
    <xf numFmtId="167" fontId="0" fillId="52" borderId="20" xfId="0" applyNumberFormat="1" applyFont="1" applyFill="1" applyBorder="1" applyProtection="1"/>
    <xf numFmtId="172" fontId="36" fillId="30" borderId="10" xfId="28" applyNumberFormat="1" applyFill="1" applyBorder="1" applyAlignment="1" applyProtection="1"/>
    <xf numFmtId="0" fontId="28" fillId="30" borderId="10" xfId="0" applyFont="1" applyFill="1" applyBorder="1" applyProtection="1"/>
    <xf numFmtId="167" fontId="29" fillId="31" borderId="10" xfId="0" applyNumberFormat="1" applyFont="1" applyFill="1" applyBorder="1" applyProtection="1"/>
    <xf numFmtId="167" fontId="27" fillId="32" borderId="10" xfId="0" applyNumberFormat="1" applyFont="1" applyFill="1" applyBorder="1" applyProtection="1"/>
    <xf numFmtId="0" fontId="27" fillId="47" borderId="10" xfId="0" applyFont="1" applyFill="1" applyBorder="1" applyProtection="1"/>
    <xf numFmtId="0" fontId="0" fillId="47" borderId="10" xfId="0" applyFont="1" applyFill="1" applyBorder="1" applyAlignment="1" applyProtection="1">
      <alignment horizontal="left"/>
    </xf>
    <xf numFmtId="167" fontId="27" fillId="31" borderId="10" xfId="0" applyNumberFormat="1" applyFont="1" applyFill="1" applyBorder="1" applyProtection="1"/>
    <xf numFmtId="167" fontId="0" fillId="31" borderId="12" xfId="0" applyNumberFormat="1" applyFont="1" applyFill="1" applyBorder="1" applyProtection="1"/>
    <xf numFmtId="167" fontId="0" fillId="31" borderId="14" xfId="0" applyNumberFormat="1" applyFont="1" applyFill="1" applyBorder="1" applyProtection="1"/>
    <xf numFmtId="172" fontId="36" fillId="30" borderId="17" xfId="28" applyNumberFormat="1" applyFill="1" applyBorder="1" applyAlignment="1" applyProtection="1"/>
    <xf numFmtId="1" fontId="0" fillId="30" borderId="17" xfId="0" applyNumberFormat="1" applyFont="1" applyFill="1" applyBorder="1" applyProtection="1"/>
    <xf numFmtId="167" fontId="27" fillId="32" borderId="20" xfId="0" applyNumberFormat="1" applyFont="1" applyFill="1" applyBorder="1" applyProtection="1"/>
    <xf numFmtId="167" fontId="0" fillId="32" borderId="20" xfId="0" applyNumberFormat="1" applyFont="1" applyFill="1" applyBorder="1" applyProtection="1"/>
    <xf numFmtId="0" fontId="0" fillId="32" borderId="20" xfId="0" applyNumberFormat="1" applyFont="1" applyFill="1" applyBorder="1" applyProtection="1"/>
    <xf numFmtId="0" fontId="0" fillId="32" borderId="20" xfId="0" applyFont="1" applyFill="1" applyBorder="1" applyProtection="1"/>
    <xf numFmtId="1" fontId="0" fillId="82" borderId="20" xfId="0" applyNumberFormat="1" applyFont="1" applyFill="1" applyBorder="1" applyProtection="1"/>
    <xf numFmtId="167" fontId="27" fillId="47" borderId="20" xfId="0" applyNumberFormat="1" applyFont="1" applyFill="1" applyBorder="1" applyProtection="1"/>
    <xf numFmtId="0" fontId="0" fillId="47" borderId="20" xfId="0" applyFont="1" applyFill="1" applyBorder="1" applyProtection="1"/>
    <xf numFmtId="167" fontId="0" fillId="47" borderId="20" xfId="0" applyNumberFormat="1" applyFont="1" applyFill="1" applyBorder="1" applyProtection="1"/>
    <xf numFmtId="167" fontId="30" fillId="47" borderId="20" xfId="0" applyNumberFormat="1" applyFont="1" applyFill="1" applyBorder="1" applyProtection="1"/>
    <xf numFmtId="0" fontId="27" fillId="47" borderId="20" xfId="0" applyFont="1" applyFill="1" applyBorder="1" applyProtection="1"/>
    <xf numFmtId="0" fontId="27" fillId="47" borderId="20" xfId="0" applyNumberFormat="1" applyFont="1" applyFill="1" applyBorder="1" applyProtection="1"/>
    <xf numFmtId="0" fontId="0" fillId="47" borderId="20" xfId="0" applyNumberFormat="1" applyFont="1" applyFill="1" applyBorder="1" applyProtection="1"/>
    <xf numFmtId="0" fontId="0" fillId="47" borderId="20" xfId="0" applyFont="1" applyFill="1" applyBorder="1" applyAlignment="1" applyProtection="1">
      <alignment horizontal="left"/>
    </xf>
    <xf numFmtId="49" fontId="0" fillId="47" borderId="20" xfId="0" applyNumberFormat="1" applyFont="1" applyFill="1" applyBorder="1" applyProtection="1"/>
    <xf numFmtId="167" fontId="0" fillId="60" borderId="20" xfId="0" applyNumberFormat="1" applyFont="1" applyFill="1" applyBorder="1" applyProtection="1"/>
    <xf numFmtId="0" fontId="0" fillId="31" borderId="20" xfId="0" applyNumberFormat="1" applyFont="1" applyFill="1" applyBorder="1" applyProtection="1"/>
    <xf numFmtId="0" fontId="0" fillId="59" borderId="20" xfId="0" applyFont="1" applyFill="1" applyBorder="1" applyProtection="1"/>
    <xf numFmtId="167" fontId="27" fillId="60" borderId="20" xfId="0" applyNumberFormat="1" applyFont="1" applyFill="1" applyBorder="1" applyProtection="1"/>
    <xf numFmtId="0" fontId="0" fillId="31" borderId="20" xfId="0" applyFont="1" applyFill="1" applyBorder="1" applyProtection="1"/>
    <xf numFmtId="167" fontId="27" fillId="83" borderId="20" xfId="0" applyNumberFormat="1" applyFont="1" applyFill="1" applyBorder="1" applyProtection="1"/>
    <xf numFmtId="49" fontId="0" fillId="31" borderId="20" xfId="0" applyNumberFormat="1" applyFont="1" applyFill="1" applyBorder="1" applyProtection="1"/>
    <xf numFmtId="0" fontId="0" fillId="30" borderId="20" xfId="0" applyNumberFormat="1" applyFont="1" applyFill="1" applyBorder="1" applyProtection="1"/>
    <xf numFmtId="0" fontId="0" fillId="30" borderId="20" xfId="0" applyFont="1" applyFill="1" applyBorder="1" applyProtection="1"/>
    <xf numFmtId="167" fontId="27" fillId="30" borderId="20" xfId="0" applyNumberFormat="1" applyFont="1" applyFill="1" applyBorder="1" applyProtection="1"/>
    <xf numFmtId="167" fontId="0" fillId="30" borderId="20" xfId="0" applyNumberFormat="1" applyFont="1" applyFill="1" applyBorder="1" applyProtection="1"/>
    <xf numFmtId="49" fontId="0" fillId="30" borderId="20" xfId="0" applyNumberFormat="1" applyFont="1" applyFill="1" applyBorder="1" applyAlignment="1" applyProtection="1">
      <alignment horizontal="right"/>
    </xf>
    <xf numFmtId="0" fontId="27" fillId="30" borderId="20" xfId="0" applyFont="1" applyFill="1" applyBorder="1" applyProtection="1"/>
    <xf numFmtId="49" fontId="0" fillId="30" borderId="20" xfId="0" applyNumberFormat="1" applyFont="1" applyFill="1" applyBorder="1" applyAlignment="1" applyProtection="1">
      <alignment horizontal="left"/>
    </xf>
    <xf numFmtId="49" fontId="0" fillId="30" borderId="20" xfId="0" applyNumberFormat="1" applyFont="1" applyFill="1" applyBorder="1" applyProtection="1"/>
    <xf numFmtId="0" fontId="0" fillId="30" borderId="26" xfId="0" applyFont="1" applyFill="1" applyBorder="1" applyProtection="1"/>
    <xf numFmtId="49" fontId="0" fillId="31" borderId="0" xfId="0" applyNumberFormat="1" applyFont="1" applyFill="1" applyBorder="1" applyProtection="1"/>
    <xf numFmtId="167" fontId="0" fillId="60" borderId="25" xfId="0" applyNumberFormat="1" applyFont="1" applyFill="1" applyBorder="1" applyProtection="1"/>
    <xf numFmtId="0" fontId="0" fillId="31" borderId="25" xfId="0" applyFont="1" applyFill="1" applyBorder="1" applyProtection="1"/>
    <xf numFmtId="167" fontId="0" fillId="31" borderId="25" xfId="0" applyNumberFormat="1" applyFont="1" applyFill="1" applyBorder="1" applyProtection="1"/>
    <xf numFmtId="0" fontId="0" fillId="31" borderId="25" xfId="0" applyNumberFormat="1" applyFont="1" applyFill="1" applyBorder="1" applyProtection="1"/>
    <xf numFmtId="0" fontId="0" fillId="59" borderId="25" xfId="0" applyFont="1" applyFill="1" applyBorder="1" applyProtection="1"/>
    <xf numFmtId="167" fontId="27" fillId="60" borderId="25" xfId="0" applyNumberFormat="1" applyFont="1" applyFill="1" applyBorder="1" applyProtection="1"/>
    <xf numFmtId="0" fontId="0" fillId="32" borderId="25" xfId="0" applyFont="1" applyFill="1" applyBorder="1" applyProtection="1"/>
    <xf numFmtId="0" fontId="0" fillId="59" borderId="28" xfId="0" applyFont="1" applyFill="1" applyBorder="1" applyProtection="1"/>
    <xf numFmtId="0" fontId="0" fillId="84" borderId="20" xfId="0" applyFont="1" applyFill="1" applyBorder="1" applyProtection="1"/>
    <xf numFmtId="167" fontId="0" fillId="85" borderId="20" xfId="0" applyNumberFormat="1" applyFont="1" applyFill="1" applyBorder="1" applyProtection="1"/>
    <xf numFmtId="0" fontId="0" fillId="30" borderId="20" xfId="0" applyFont="1" applyFill="1" applyBorder="1" applyAlignment="1" applyProtection="1">
      <alignment horizontal="right"/>
    </xf>
    <xf numFmtId="0" fontId="0" fillId="59" borderId="20" xfId="0" applyFont="1" applyFill="1" applyBorder="1" applyAlignment="1" applyProtection="1">
      <alignment horizontal="right"/>
    </xf>
    <xf numFmtId="0" fontId="0" fillId="25" borderId="20" xfId="0" applyFont="1" applyFill="1" applyBorder="1" applyProtection="1"/>
    <xf numFmtId="167" fontId="0" fillId="25" borderId="20" xfId="0" applyNumberFormat="1" applyFont="1" applyFill="1" applyBorder="1" applyProtection="1"/>
    <xf numFmtId="0" fontId="0" fillId="25" borderId="20" xfId="0" applyNumberFormat="1" applyFont="1" applyFill="1" applyBorder="1" applyProtection="1"/>
    <xf numFmtId="49" fontId="0" fillId="25" borderId="20" xfId="0" applyNumberFormat="1" applyFont="1" applyFill="1" applyBorder="1" applyProtection="1"/>
    <xf numFmtId="49" fontId="0" fillId="25" borderId="20" xfId="0" applyNumberFormat="1" applyFont="1" applyFill="1" applyBorder="1" applyAlignment="1" applyProtection="1">
      <alignment horizontal="right"/>
    </xf>
    <xf numFmtId="0" fontId="0" fillId="25" borderId="20" xfId="0" applyFont="1" applyFill="1" applyBorder="1" applyAlignment="1" applyProtection="1">
      <alignment horizontal="right"/>
    </xf>
    <xf numFmtId="0" fontId="0" fillId="25" borderId="25" xfId="0" applyFont="1" applyFill="1" applyBorder="1" applyProtection="1"/>
    <xf numFmtId="167" fontId="0" fillId="25" borderId="25" xfId="0" applyNumberFormat="1" applyFont="1" applyFill="1" applyBorder="1" applyProtection="1"/>
    <xf numFmtId="0" fontId="0" fillId="25" borderId="25" xfId="0" applyNumberFormat="1" applyFont="1" applyFill="1" applyBorder="1" applyProtection="1"/>
    <xf numFmtId="49" fontId="0" fillId="25" borderId="25" xfId="0" applyNumberFormat="1" applyFont="1" applyFill="1" applyBorder="1" applyProtection="1"/>
    <xf numFmtId="0" fontId="0" fillId="25" borderId="25" xfId="0" applyNumberFormat="1" applyFont="1" applyFill="1" applyBorder="1" applyAlignment="1" applyProtection="1">
      <alignment horizontal="right"/>
    </xf>
    <xf numFmtId="0" fontId="0" fillId="25" borderId="25" xfId="0" applyFont="1" applyFill="1" applyBorder="1" applyAlignment="1" applyProtection="1">
      <alignment horizontal="right"/>
    </xf>
  </cellXfs>
  <cellStyles count="45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Dziesiętny" xfId="28" builtinId="3"/>
    <cellStyle name="Excel Built-in Normal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/>
    <cellStyle name="Normalny" xfId="0" builtinId="0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" xfId="43" builtinId="4"/>
    <cellStyle name="Złe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3DEB3D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9525</xdr:rowOff>
    </xdr:from>
    <xdr:to>
      <xdr:col>9</xdr:col>
      <xdr:colOff>285750</xdr:colOff>
      <xdr:row>4</xdr:row>
      <xdr:rowOff>57150</xdr:rowOff>
    </xdr:to>
    <xdr:sp macro="" textlink="">
      <xdr:nvSpPr>
        <xdr:cNvPr id="223391" name="Line 2">
          <a:extLst>
            <a:ext uri="{FF2B5EF4-FFF2-40B4-BE49-F238E27FC236}">
              <a16:creationId xmlns:a16="http://schemas.microsoft.com/office/drawing/2014/main" id="{E5E60287-C661-451B-8D1A-28260FA84FD9}"/>
            </a:ext>
          </a:extLst>
        </xdr:cNvPr>
        <xdr:cNvSpPr>
          <a:spLocks noChangeShapeType="1"/>
        </xdr:cNvSpPr>
      </xdr:nvSpPr>
      <xdr:spPr bwMode="auto">
        <a:xfrm flipV="1">
          <a:off x="6791325" y="171450"/>
          <a:ext cx="0" cy="533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400050</xdr:colOff>
      <xdr:row>1</xdr:row>
      <xdr:rowOff>9525</xdr:rowOff>
    </xdr:from>
    <xdr:to>
      <xdr:col>9</xdr:col>
      <xdr:colOff>304800</xdr:colOff>
      <xdr:row>1</xdr:row>
      <xdr:rowOff>9525</xdr:rowOff>
    </xdr:to>
    <xdr:sp macro="" textlink="">
      <xdr:nvSpPr>
        <xdr:cNvPr id="223392" name="Line 3">
          <a:extLst>
            <a:ext uri="{FF2B5EF4-FFF2-40B4-BE49-F238E27FC236}">
              <a16:creationId xmlns:a16="http://schemas.microsoft.com/office/drawing/2014/main" id="{89C770A3-DDE0-4975-91B4-58A0D0075C9E}"/>
            </a:ext>
          </a:extLst>
        </xdr:cNvPr>
        <xdr:cNvSpPr>
          <a:spLocks noChangeShapeType="1"/>
        </xdr:cNvSpPr>
      </xdr:nvSpPr>
      <xdr:spPr bwMode="auto">
        <a:xfrm flipH="1">
          <a:off x="4048125" y="171450"/>
          <a:ext cx="2762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409575</xdr:colOff>
      <xdr:row>1</xdr:row>
      <xdr:rowOff>19050</xdr:rowOff>
    </xdr:from>
    <xdr:to>
      <xdr:col>5</xdr:col>
      <xdr:colOff>409575</xdr:colOff>
      <xdr:row>3</xdr:row>
      <xdr:rowOff>9525</xdr:rowOff>
    </xdr:to>
    <xdr:sp macro="" textlink="">
      <xdr:nvSpPr>
        <xdr:cNvPr id="223393" name="Line 4">
          <a:extLst>
            <a:ext uri="{FF2B5EF4-FFF2-40B4-BE49-F238E27FC236}">
              <a16:creationId xmlns:a16="http://schemas.microsoft.com/office/drawing/2014/main" id="{1FDB935E-CD0E-4C4A-A5B9-5295385FD9F2}"/>
            </a:ext>
          </a:extLst>
        </xdr:cNvPr>
        <xdr:cNvSpPr>
          <a:spLocks noChangeShapeType="1"/>
        </xdr:cNvSpPr>
      </xdr:nvSpPr>
      <xdr:spPr bwMode="auto">
        <a:xfrm>
          <a:off x="4057650" y="180975"/>
          <a:ext cx="0" cy="3143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438150</xdr:colOff>
      <xdr:row>0</xdr:row>
      <xdr:rowOff>152400</xdr:rowOff>
    </xdr:from>
    <xdr:to>
      <xdr:col>14</xdr:col>
      <xdr:colOff>438150</xdr:colOff>
      <xdr:row>4</xdr:row>
      <xdr:rowOff>38100</xdr:rowOff>
    </xdr:to>
    <xdr:sp macro="" textlink="">
      <xdr:nvSpPr>
        <xdr:cNvPr id="223394" name="Line 5">
          <a:extLst>
            <a:ext uri="{FF2B5EF4-FFF2-40B4-BE49-F238E27FC236}">
              <a16:creationId xmlns:a16="http://schemas.microsoft.com/office/drawing/2014/main" id="{DDA86F12-69DF-4C2E-B08E-C01EE75F979A}"/>
            </a:ext>
          </a:extLst>
        </xdr:cNvPr>
        <xdr:cNvSpPr>
          <a:spLocks noChangeShapeType="1"/>
        </xdr:cNvSpPr>
      </xdr:nvSpPr>
      <xdr:spPr bwMode="auto">
        <a:xfrm flipV="1">
          <a:off x="10296525" y="152400"/>
          <a:ext cx="0" cy="533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400050</xdr:colOff>
      <xdr:row>0</xdr:row>
      <xdr:rowOff>152400</xdr:rowOff>
    </xdr:from>
    <xdr:to>
      <xdr:col>10</xdr:col>
      <xdr:colOff>400050</xdr:colOff>
      <xdr:row>2</xdr:row>
      <xdr:rowOff>142875</xdr:rowOff>
    </xdr:to>
    <xdr:sp macro="" textlink="">
      <xdr:nvSpPr>
        <xdr:cNvPr id="223395" name="Line 6">
          <a:extLst>
            <a:ext uri="{FF2B5EF4-FFF2-40B4-BE49-F238E27FC236}">
              <a16:creationId xmlns:a16="http://schemas.microsoft.com/office/drawing/2014/main" id="{AED80159-754C-489E-8506-FDB44DA177AD}"/>
            </a:ext>
          </a:extLst>
        </xdr:cNvPr>
        <xdr:cNvSpPr>
          <a:spLocks noChangeShapeType="1"/>
        </xdr:cNvSpPr>
      </xdr:nvSpPr>
      <xdr:spPr bwMode="auto">
        <a:xfrm>
          <a:off x="7515225" y="152400"/>
          <a:ext cx="0" cy="3143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409575</xdr:colOff>
      <xdr:row>0</xdr:row>
      <xdr:rowOff>152400</xdr:rowOff>
    </xdr:from>
    <xdr:to>
      <xdr:col>14</xdr:col>
      <xdr:colOff>428625</xdr:colOff>
      <xdr:row>0</xdr:row>
      <xdr:rowOff>152400</xdr:rowOff>
    </xdr:to>
    <xdr:sp macro="" textlink="">
      <xdr:nvSpPr>
        <xdr:cNvPr id="223396" name="Line 7">
          <a:extLst>
            <a:ext uri="{FF2B5EF4-FFF2-40B4-BE49-F238E27FC236}">
              <a16:creationId xmlns:a16="http://schemas.microsoft.com/office/drawing/2014/main" id="{9DD43F17-3DEE-4E41-ADAA-BC739FA59BF7}"/>
            </a:ext>
          </a:extLst>
        </xdr:cNvPr>
        <xdr:cNvSpPr>
          <a:spLocks noChangeShapeType="1"/>
        </xdr:cNvSpPr>
      </xdr:nvSpPr>
      <xdr:spPr bwMode="auto">
        <a:xfrm flipH="1">
          <a:off x="7524750" y="152400"/>
          <a:ext cx="2762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13" sqref="C13"/>
    </sheetView>
  </sheetViews>
  <sheetFormatPr defaultRowHeight="12.75"/>
  <cols>
    <col min="1" max="1" width="10.140625" style="1" customWidth="1"/>
    <col min="2" max="2" width="62.42578125" style="1" customWidth="1"/>
    <col min="3" max="3" width="52.140625" style="1" customWidth="1"/>
    <col min="4" max="16384" width="9.140625" style="1"/>
  </cols>
  <sheetData>
    <row r="2" spans="1:3">
      <c r="A2" s="2" t="s">
        <v>0</v>
      </c>
    </row>
    <row r="7" spans="1:3" ht="53.25" customHeight="1">
      <c r="B7" s="3" t="s">
        <v>1</v>
      </c>
      <c r="C7" s="4" t="e">
        <f ca="1">IF(NOW()&lt;=DATEVALUE($A$2),VLOOKUP(C12,'1'!$B$7:$C$8000,2,FALSE),"kup licencję")</f>
        <v>#N/A</v>
      </c>
    </row>
    <row r="8" spans="1:3">
      <c r="C8" s="5"/>
    </row>
    <row r="11" spans="1:3">
      <c r="C11" s="6"/>
    </row>
    <row r="12" spans="1:3" ht="75" customHeight="1">
      <c r="B12" s="3" t="s">
        <v>2</v>
      </c>
      <c r="C12" s="7">
        <v>121619</v>
      </c>
    </row>
  </sheetData>
  <sheetProtection sheet="1" objects="1" scenario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opLeftCell="HW1" workbookViewId="0">
      <selection activeCell="IA20" sqref="IA20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0.85546875" style="60" customWidth="1"/>
    <col min="17" max="17" width="9.140625" style="60"/>
    <col min="18" max="18" width="11.7109375" style="60" customWidth="1"/>
    <col min="19" max="19" width="10.140625" style="63" customWidth="1"/>
    <col min="20" max="20" width="9.140625" style="60"/>
    <col min="21" max="21" width="11.7109375" style="60" customWidth="1"/>
    <col min="22" max="22" width="9.140625" style="60"/>
    <col min="23" max="23" width="12" style="60" customWidth="1"/>
    <col min="24" max="24" width="9.140625" style="60"/>
    <col min="25" max="25" width="12.42578125" style="60" bestFit="1" customWidth="1"/>
    <col min="26" max="26" width="11.42578125" style="60" customWidth="1"/>
    <col min="27" max="27" width="9.140625" style="60"/>
    <col min="28" max="28" width="11.28515625" style="60" customWidth="1"/>
    <col min="29" max="29" width="9.140625" style="63"/>
    <col min="30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10.140625" style="60" bestFit="1" customWidth="1"/>
    <col min="35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0.85546875" style="60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60" width="9.140625" style="60"/>
    <col min="61" max="61" width="12.140625" style="60" customWidth="1"/>
    <col min="62" max="62" width="9.140625" style="60"/>
    <col min="63" max="63" width="11.5703125" style="60" customWidth="1"/>
    <col min="64" max="65" width="9.140625" style="60"/>
    <col min="66" max="66" width="11" style="60" customWidth="1"/>
    <col min="67" max="67" width="9.140625" style="60"/>
    <col min="68" max="68" width="11.7109375" style="60" customWidth="1"/>
    <col min="69" max="70" width="9.140625" style="60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0.5703125" style="60" customWidth="1"/>
    <col min="107" max="107" width="9.7109375" style="60" customWidth="1"/>
    <col min="108" max="108" width="11.5703125" style="60" customWidth="1"/>
    <col min="109" max="110" width="9.140625" style="60"/>
    <col min="111" max="111" width="12" style="60" customWidth="1"/>
    <col min="112" max="112" width="9.140625" style="60"/>
    <col min="113" max="113" width="12.5703125" style="60" customWidth="1"/>
    <col min="114" max="114" width="9.140625" style="60"/>
    <col min="115" max="115" width="10.5703125" style="60" customWidth="1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" style="60" customWidth="1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9.85546875" style="60" customWidth="1"/>
    <col min="192" max="192" width="9.140625" style="60"/>
    <col min="193" max="193" width="10" style="60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200" width="9.140625" style="60"/>
    <col min="201" max="201" width="12.5703125" style="60" customWidth="1"/>
    <col min="202" max="202" width="9.140625" style="60"/>
    <col min="203" max="203" width="11.28515625" style="60" customWidth="1"/>
    <col min="204" max="205" width="9.140625" style="60"/>
    <col min="206" max="206" width="12.5703125" style="60" customWidth="1"/>
    <col min="207" max="207" width="7.85546875" style="60" customWidth="1"/>
    <col min="208" max="208" width="11.28515625" style="60" customWidth="1"/>
    <col min="209" max="210" width="9.140625" style="60"/>
    <col min="211" max="211" width="12.5703125" style="60" customWidth="1"/>
    <col min="212" max="212" width="9.140625" style="60"/>
    <col min="213" max="213" width="11.28515625" style="60" customWidth="1"/>
    <col min="214" max="214" width="10.140625" style="60" bestFit="1" customWidth="1"/>
    <col min="215" max="215" width="9.140625" style="60"/>
    <col min="216" max="216" width="12.5703125" style="60" customWidth="1"/>
    <col min="217" max="217" width="9.140625" style="60"/>
    <col min="218" max="218" width="11.28515625" style="60" customWidth="1"/>
    <col min="219" max="220" width="9.140625" style="60"/>
    <col min="221" max="221" width="12.5703125" style="60" customWidth="1"/>
    <col min="222" max="222" width="9.140625" style="60"/>
    <col min="223" max="223" width="11.28515625" style="60" customWidth="1"/>
    <col min="224" max="225" width="9.140625" style="60"/>
    <col min="226" max="226" width="12.5703125" style="60" customWidth="1"/>
    <col min="227" max="227" width="9.140625" style="60"/>
    <col min="228" max="228" width="11.28515625" style="60" customWidth="1"/>
    <col min="229" max="230" width="9.140625" style="60"/>
    <col min="231" max="231" width="12.5703125" style="60" customWidth="1"/>
    <col min="232" max="232" width="9.140625" style="60"/>
    <col min="233" max="233" width="11.28515625" style="60" customWidth="1"/>
    <col min="234" max="235" width="9.140625" style="60"/>
    <col min="236" max="236" width="12.5703125" style="60" customWidth="1"/>
    <col min="237" max="237" width="9.140625" style="60"/>
    <col min="238" max="238" width="11.28515625" style="60" customWidth="1"/>
    <col min="239" max="240" width="9.140625" style="60"/>
    <col min="241" max="241" width="12.5703125" style="60" customWidth="1"/>
    <col min="242" max="242" width="9.140625" style="60"/>
    <col min="243" max="243" width="11.28515625" style="60" customWidth="1"/>
    <col min="244" max="245" width="9.140625" style="60"/>
    <col min="246" max="246" width="12.5703125" style="60" customWidth="1"/>
    <col min="247" max="247" width="9.140625" style="60"/>
    <col min="248" max="248" width="11.28515625" style="60" customWidth="1"/>
    <col min="249" max="249" width="10.140625" style="60" customWidth="1"/>
    <col min="250" max="250" width="9.140625" style="60"/>
    <col min="251" max="251" width="10.42578125" style="60" customWidth="1"/>
    <col min="252" max="252" width="9.140625" style="60"/>
    <col min="253" max="253" width="10" style="60" customWidth="1"/>
    <col min="254" max="16384" width="9.140625" style="60"/>
  </cols>
  <sheetData>
    <row r="1" spans="1:256" s="64" customFormat="1">
      <c r="A1" s="125"/>
      <c r="B1" s="125"/>
      <c r="S1" s="116"/>
      <c r="AC1" s="116"/>
      <c r="BR1" s="124"/>
      <c r="BS1" s="124"/>
      <c r="BT1" s="125"/>
      <c r="BU1" s="125"/>
      <c r="BV1" s="125"/>
      <c r="BW1" s="125"/>
      <c r="DG1" s="155"/>
    </row>
    <row r="2" spans="1:256" s="64" customFormat="1">
      <c r="A2" s="125"/>
      <c r="G2" s="125"/>
      <c r="S2" s="116"/>
      <c r="AC2" s="116"/>
      <c r="BR2" s="124"/>
      <c r="BT2" s="125"/>
      <c r="BU2" s="125"/>
      <c r="BV2" s="125"/>
      <c r="BW2" s="125"/>
      <c r="BY2" s="155"/>
      <c r="BZ2" s="155"/>
      <c r="CC2" s="155"/>
      <c r="CR2" s="158" t="s">
        <v>303</v>
      </c>
      <c r="CS2" s="158"/>
      <c r="DG2" s="155"/>
      <c r="DY2" s="124"/>
      <c r="DZ2" s="124"/>
      <c r="EA2" s="124"/>
    </row>
    <row r="3" spans="1:256" s="64" customFormat="1">
      <c r="A3" s="125"/>
      <c r="S3" s="116"/>
      <c r="AC3" s="116"/>
      <c r="BT3" s="125"/>
      <c r="BU3" s="125"/>
      <c r="BV3" s="125"/>
      <c r="BW3" s="125"/>
      <c r="DG3" s="155"/>
      <c r="GH3" s="125"/>
    </row>
    <row r="4" spans="1:256" s="72" customFormat="1">
      <c r="A4" s="71" t="s">
        <v>116</v>
      </c>
      <c r="E4" s="73"/>
      <c r="F4" s="71" t="s">
        <v>116</v>
      </c>
      <c r="J4" s="73"/>
      <c r="K4" s="71" t="s">
        <v>116</v>
      </c>
      <c r="P4" s="71" t="s">
        <v>117</v>
      </c>
      <c r="U4" s="71" t="s">
        <v>117</v>
      </c>
      <c r="Y4" s="73"/>
      <c r="Z4" s="71" t="s">
        <v>117</v>
      </c>
      <c r="AE4" s="71" t="s">
        <v>118</v>
      </c>
      <c r="AJ4" s="71" t="s">
        <v>118</v>
      </c>
      <c r="AN4" s="73"/>
      <c r="AO4" s="71" t="s">
        <v>118</v>
      </c>
      <c r="AT4" s="71" t="s">
        <v>119</v>
      </c>
      <c r="AY4" s="71" t="s">
        <v>119</v>
      </c>
      <c r="BC4" s="73"/>
      <c r="BD4" s="71" t="s">
        <v>119</v>
      </c>
      <c r="BI4" s="71" t="s">
        <v>120</v>
      </c>
      <c r="BN4" s="71" t="s">
        <v>120</v>
      </c>
      <c r="BR4" s="73"/>
      <c r="BS4" s="71" t="s">
        <v>120</v>
      </c>
      <c r="BX4" s="71" t="s">
        <v>110</v>
      </c>
      <c r="CC4" s="71" t="s">
        <v>110</v>
      </c>
      <c r="CG4" s="73"/>
      <c r="CH4" s="71" t="s">
        <v>110</v>
      </c>
      <c r="CM4" s="71" t="s">
        <v>5</v>
      </c>
      <c r="CR4" s="71" t="s">
        <v>5</v>
      </c>
      <c r="CV4" s="73"/>
      <c r="CW4" s="71" t="s">
        <v>5</v>
      </c>
      <c r="DB4" s="178" t="s">
        <v>307</v>
      </c>
      <c r="DG4" s="178" t="s">
        <v>307</v>
      </c>
      <c r="DK4" s="73"/>
      <c r="DL4" s="178" t="s">
        <v>307</v>
      </c>
      <c r="DQ4" s="71" t="s">
        <v>310</v>
      </c>
      <c r="DV4" s="71" t="s">
        <v>310</v>
      </c>
      <c r="DZ4" s="73"/>
      <c r="EA4" s="71" t="s">
        <v>310</v>
      </c>
      <c r="EF4" s="71" t="s">
        <v>8</v>
      </c>
      <c r="EK4" s="71" t="s">
        <v>8</v>
      </c>
      <c r="EO4" s="73"/>
      <c r="EP4" s="71" t="s">
        <v>8</v>
      </c>
      <c r="EU4" s="71" t="s">
        <v>9</v>
      </c>
      <c r="EZ4" s="71" t="s">
        <v>9</v>
      </c>
      <c r="FD4" s="73"/>
      <c r="FE4" s="71" t="s">
        <v>9</v>
      </c>
      <c r="FJ4" s="71" t="s">
        <v>115</v>
      </c>
      <c r="FO4" s="71" t="s">
        <v>115</v>
      </c>
      <c r="FS4" s="73"/>
      <c r="FT4" s="71" t="s">
        <v>115</v>
      </c>
      <c r="FY4" s="71" t="s">
        <v>116</v>
      </c>
      <c r="GD4" s="71" t="s">
        <v>116</v>
      </c>
      <c r="GI4" s="71" t="s">
        <v>116</v>
      </c>
      <c r="GN4" s="71" t="s">
        <v>117</v>
      </c>
      <c r="GS4" s="71" t="s">
        <v>117</v>
      </c>
      <c r="GX4" s="71" t="s">
        <v>117</v>
      </c>
      <c r="HC4" s="71" t="s">
        <v>118</v>
      </c>
      <c r="HH4" s="71" t="s">
        <v>118</v>
      </c>
      <c r="HM4" s="71" t="s">
        <v>118</v>
      </c>
      <c r="HR4" s="71" t="s">
        <v>119</v>
      </c>
      <c r="HW4" s="71" t="s">
        <v>119</v>
      </c>
      <c r="IB4" s="71" t="s">
        <v>119</v>
      </c>
      <c r="IG4" s="71" t="s">
        <v>120</v>
      </c>
      <c r="IL4" s="71" t="s">
        <v>120</v>
      </c>
      <c r="IQ4" s="71" t="s">
        <v>120</v>
      </c>
      <c r="IV4" s="116"/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64"/>
    </row>
    <row r="7" spans="1:256" s="317" customFormat="1">
      <c r="A7" s="312">
        <v>45710</v>
      </c>
      <c r="C7" s="314">
        <f>A7+B7</f>
        <v>45710</v>
      </c>
      <c r="D7" s="315"/>
      <c r="E7" s="316"/>
      <c r="F7" s="312">
        <f>C7+D7</f>
        <v>45710</v>
      </c>
      <c r="H7" s="314">
        <f>F7+G7</f>
        <v>45710</v>
      </c>
      <c r="I7" s="315"/>
      <c r="J7" s="316"/>
      <c r="K7" s="312">
        <f t="shared" ref="K7:K44" si="0">H7+I7</f>
        <v>45710</v>
      </c>
      <c r="M7" s="314">
        <f>K7+L7</f>
        <v>45710</v>
      </c>
      <c r="N7" s="315"/>
      <c r="O7" s="316"/>
      <c r="P7" s="312">
        <f t="shared" ref="P7:P44" si="1">M7+N7</f>
        <v>45710</v>
      </c>
      <c r="R7" s="314">
        <f t="shared" ref="R7:R44" si="2">P7+Q7</f>
        <v>45710</v>
      </c>
      <c r="S7" s="315"/>
      <c r="T7" s="316"/>
      <c r="U7" s="312">
        <f t="shared" ref="U7:U44" si="3">R7+S7</f>
        <v>45710</v>
      </c>
      <c r="W7" s="314">
        <f t="shared" ref="W7:W44" si="4">U7+V7</f>
        <v>45710</v>
      </c>
      <c r="X7" s="314"/>
      <c r="Y7" s="316"/>
      <c r="Z7" s="312">
        <f>W7+X7</f>
        <v>45710</v>
      </c>
      <c r="AB7" s="314">
        <f>Z7+AA7</f>
        <v>45710</v>
      </c>
      <c r="AC7" s="315"/>
      <c r="AD7" s="316"/>
      <c r="AE7" s="312">
        <f>AB7+AC7</f>
        <v>45710</v>
      </c>
      <c r="AG7" s="314">
        <f>AE7+AF7</f>
        <v>45710</v>
      </c>
      <c r="AH7" s="314"/>
      <c r="AI7" s="316"/>
      <c r="AJ7" s="312">
        <f>AG7+AH7</f>
        <v>45710</v>
      </c>
      <c r="AL7" s="314">
        <f>AJ7+AK7</f>
        <v>45710</v>
      </c>
      <c r="AM7" s="314"/>
      <c r="AN7" s="316"/>
      <c r="AO7" s="312">
        <f>AL7+AM7</f>
        <v>45710</v>
      </c>
      <c r="AQ7" s="314">
        <f>AO7+AP7</f>
        <v>45710</v>
      </c>
      <c r="AR7" s="314"/>
      <c r="AS7" s="316"/>
      <c r="AT7" s="312">
        <f>AQ7+AR7</f>
        <v>45710</v>
      </c>
      <c r="AV7" s="314">
        <f>AT7+AU7</f>
        <v>45710</v>
      </c>
      <c r="AW7" s="314"/>
      <c r="AX7" s="316"/>
      <c r="AY7" s="312">
        <f>AV7+AW7</f>
        <v>45710</v>
      </c>
      <c r="BA7" s="314">
        <f>AY7+AZ7</f>
        <v>45710</v>
      </c>
      <c r="BB7" s="314"/>
      <c r="BC7" s="316"/>
      <c r="BD7" s="312">
        <f>BA7+BB7</f>
        <v>45710</v>
      </c>
      <c r="BF7" s="314">
        <f>BD7+BE7</f>
        <v>45710</v>
      </c>
      <c r="BG7" s="314"/>
      <c r="BH7" s="316"/>
      <c r="BI7" s="312">
        <f>BF7+BG7</f>
        <v>45710</v>
      </c>
      <c r="BK7" s="314">
        <f>BI7+BJ7</f>
        <v>45710</v>
      </c>
      <c r="BL7" s="314"/>
      <c r="BM7" s="316"/>
      <c r="BN7" s="312">
        <f>BK7+BL7</f>
        <v>45710</v>
      </c>
      <c r="BP7" s="314">
        <f>BN7+BO7</f>
        <v>45710</v>
      </c>
      <c r="BQ7" s="314"/>
      <c r="BR7" s="316"/>
      <c r="BS7" s="312">
        <f>BP7+BQ7</f>
        <v>45710</v>
      </c>
      <c r="BU7" s="314">
        <f>BS7+BT7</f>
        <v>45710</v>
      </c>
      <c r="BV7" s="314"/>
      <c r="BW7" s="316"/>
      <c r="BX7" s="312">
        <f>BU7+BV7</f>
        <v>45710</v>
      </c>
      <c r="BZ7" s="314">
        <f>BX7+BY7</f>
        <v>45710</v>
      </c>
      <c r="CA7" s="314"/>
      <c r="CB7" s="316"/>
      <c r="CC7" s="312">
        <f>BZ7+CA7</f>
        <v>45710</v>
      </c>
      <c r="CE7" s="314">
        <f>CC7+CD7</f>
        <v>45710</v>
      </c>
      <c r="CF7" s="314"/>
      <c r="CG7" s="316"/>
      <c r="CH7" s="312">
        <f>CE7+CF7</f>
        <v>45710</v>
      </c>
      <c r="CJ7" s="314">
        <f>CH7+CI7</f>
        <v>45710</v>
      </c>
      <c r="CK7" s="315"/>
      <c r="CL7" s="316"/>
      <c r="CM7" s="312">
        <f>CJ7+CK7</f>
        <v>45710</v>
      </c>
      <c r="CO7" s="314">
        <f>CM7+CN7</f>
        <v>45710</v>
      </c>
      <c r="CP7" s="314"/>
      <c r="CQ7" s="316"/>
      <c r="CR7" s="312">
        <f>CO7+CP7</f>
        <v>45710</v>
      </c>
      <c r="CT7" s="314">
        <f>CR7+CS7</f>
        <v>45710</v>
      </c>
      <c r="CU7" s="314"/>
      <c r="CV7" s="316"/>
      <c r="CW7" s="312">
        <f>CT7+CU7</f>
        <v>45710</v>
      </c>
      <c r="CY7" s="314">
        <f>CW7+CX7</f>
        <v>45710</v>
      </c>
      <c r="CZ7" s="314"/>
      <c r="DA7" s="316"/>
      <c r="DB7" s="312">
        <f>CY7+CZ7</f>
        <v>45710</v>
      </c>
      <c r="DD7" s="314">
        <f>DB7+DC7</f>
        <v>45710</v>
      </c>
      <c r="DE7" s="314"/>
      <c r="DF7" s="316"/>
      <c r="DG7" s="312">
        <f>DD7+DE7</f>
        <v>45710</v>
      </c>
      <c r="DI7" s="314">
        <f>DG7+DH7</f>
        <v>45710</v>
      </c>
      <c r="DJ7" s="314"/>
      <c r="DK7" s="316"/>
      <c r="DL7" s="312">
        <f>DI7+DJ7</f>
        <v>45710</v>
      </c>
      <c r="DN7" s="314">
        <f>DL7+DM7</f>
        <v>45710</v>
      </c>
      <c r="DO7" s="314"/>
      <c r="DP7" s="316"/>
      <c r="DQ7" s="312">
        <f>DN7+DO7</f>
        <v>45710</v>
      </c>
      <c r="DS7" s="314">
        <f>DQ7+DR7</f>
        <v>45710</v>
      </c>
      <c r="DT7" s="314"/>
      <c r="DU7" s="316"/>
      <c r="DV7" s="312">
        <f>DS7+DT7</f>
        <v>45710</v>
      </c>
      <c r="DX7" s="314">
        <f>DV7+DW7</f>
        <v>45710</v>
      </c>
      <c r="DY7" s="314"/>
      <c r="DZ7" s="316"/>
      <c r="EA7" s="312">
        <f>DX7+DY7</f>
        <v>45710</v>
      </c>
      <c r="EC7" s="314">
        <f>EA7+EB7</f>
        <v>45710</v>
      </c>
      <c r="ED7" s="314"/>
      <c r="EE7" s="316"/>
      <c r="EF7" s="312">
        <f>EC7+ED7</f>
        <v>45710</v>
      </c>
      <c r="EH7" s="314">
        <f>EF7+EG7</f>
        <v>45710</v>
      </c>
      <c r="EI7" s="314"/>
      <c r="EJ7" s="316"/>
      <c r="EK7" s="312">
        <f>EH7+EI7</f>
        <v>45710</v>
      </c>
      <c r="EM7" s="314">
        <f>EK7+EL7</f>
        <v>45710</v>
      </c>
      <c r="EN7" s="314"/>
      <c r="EO7" s="316"/>
      <c r="EP7" s="312">
        <f t="shared" ref="EP7:EP44" si="5">EM7+EN7</f>
        <v>45710</v>
      </c>
      <c r="ER7" s="314">
        <f t="shared" ref="ER7:ER44" si="6">EP7+EQ7</f>
        <v>45710</v>
      </c>
      <c r="ES7" s="314"/>
      <c r="ET7" s="316"/>
      <c r="EU7" s="312">
        <f t="shared" ref="EU7:EU44" si="7">ER7+ES7</f>
        <v>45710</v>
      </c>
      <c r="EW7" s="314">
        <f t="shared" ref="EW7:EW44" si="8">EU7+EV7</f>
        <v>45710</v>
      </c>
      <c r="EX7" s="314"/>
      <c r="EY7" s="316"/>
      <c r="EZ7" s="312">
        <f t="shared" ref="EZ7:EZ44" si="9">EW7+EX7</f>
        <v>45710</v>
      </c>
      <c r="FB7" s="314">
        <f t="shared" ref="FB7:FB44" si="10">EZ7+FA7</f>
        <v>45710</v>
      </c>
      <c r="FC7" s="314"/>
      <c r="FD7" s="316"/>
      <c r="FE7" s="312">
        <f t="shared" ref="FE7:FE44" si="11">FB7+FC7</f>
        <v>45710</v>
      </c>
      <c r="FG7" s="314">
        <f t="shared" ref="FG7:FG44" si="12">FE7+FF7</f>
        <v>45710</v>
      </c>
      <c r="FH7" s="315"/>
      <c r="FI7" s="316"/>
      <c r="FJ7" s="312">
        <f t="shared" ref="FJ7:FJ44" si="13">FG7+FH7</f>
        <v>45710</v>
      </c>
      <c r="FL7" s="314">
        <f t="shared" ref="FL7:FL44" si="14">FJ7+FK7</f>
        <v>45710</v>
      </c>
      <c r="FM7" s="314"/>
      <c r="FN7" s="316"/>
      <c r="FO7" s="312">
        <f t="shared" ref="FO7:FO44" si="15">FL7+FM7</f>
        <v>45710</v>
      </c>
      <c r="FQ7" s="314">
        <f t="shared" ref="FQ7:FQ44" si="16">FO7+FP7</f>
        <v>45710</v>
      </c>
      <c r="FR7" s="314"/>
      <c r="FS7" s="316"/>
      <c r="FT7" s="312">
        <f t="shared" ref="FT7:FT44" si="17">FQ7+FR7</f>
        <v>45710</v>
      </c>
      <c r="FV7" s="314">
        <f t="shared" ref="FV7:FV44" si="18">FT7+FU7</f>
        <v>45710</v>
      </c>
      <c r="FW7" s="314"/>
      <c r="FX7" s="316"/>
      <c r="FY7" s="312">
        <f>FV7+FW7</f>
        <v>45710</v>
      </c>
      <c r="GA7" s="314">
        <f t="shared" ref="GA7:GA44" si="19">FY7+FZ7</f>
        <v>45710</v>
      </c>
      <c r="GB7" s="315"/>
      <c r="GC7" s="316"/>
      <c r="GD7" s="312">
        <f>GA7+GB7</f>
        <v>45710</v>
      </c>
      <c r="GF7" s="314">
        <f>GD7+GE7</f>
        <v>45710</v>
      </c>
      <c r="GG7" s="315"/>
      <c r="GH7" s="316"/>
      <c r="GI7" s="312">
        <f t="shared" ref="GI7:GI44" si="20">GF7+GG7</f>
        <v>45710</v>
      </c>
      <c r="GK7" s="314">
        <f t="shared" ref="GK7:GK44" si="21">GI7+GJ7</f>
        <v>45710</v>
      </c>
      <c r="GL7" s="314"/>
      <c r="GM7" s="316"/>
      <c r="GN7" s="312">
        <f t="shared" ref="GN7:GN44" si="22">GK7+GL7</f>
        <v>45710</v>
      </c>
      <c r="GP7" s="314">
        <f t="shared" ref="GP7:GP44" si="23">GN7+GO7</f>
        <v>45710</v>
      </c>
      <c r="GQ7" s="314"/>
      <c r="GR7" s="316"/>
      <c r="GS7" s="312">
        <f t="shared" ref="GS7:GS44" si="24">GP7+GQ7</f>
        <v>45710</v>
      </c>
      <c r="GU7" s="314">
        <f t="shared" ref="GU7:GU44" si="25">GS7+GT7</f>
        <v>45710</v>
      </c>
      <c r="GV7" s="314"/>
      <c r="GW7" s="316"/>
      <c r="GX7" s="312">
        <f t="shared" ref="GX7:GX44" si="26">GU7+GV7</f>
        <v>45710</v>
      </c>
      <c r="GZ7" s="314">
        <f t="shared" ref="GZ7:GZ44" si="27">GX7+GY7</f>
        <v>45710</v>
      </c>
      <c r="HA7" s="314"/>
      <c r="HB7" s="316"/>
      <c r="HC7" s="312">
        <f t="shared" ref="HC7:HC44" si="28">GZ7+HA7</f>
        <v>45710</v>
      </c>
      <c r="HE7" s="314">
        <f t="shared" ref="HE7:HE44" si="29">HC7+HD7</f>
        <v>45710</v>
      </c>
      <c r="HF7" s="314"/>
      <c r="HG7" s="316"/>
      <c r="HH7" s="312">
        <f t="shared" ref="HH7:HH44" si="30">HE7+HF7</f>
        <v>45710</v>
      </c>
      <c r="HJ7" s="314">
        <f t="shared" ref="HJ7:HJ44" si="31">HH7+HI7</f>
        <v>45710</v>
      </c>
      <c r="HK7" s="314"/>
      <c r="HL7" s="316"/>
      <c r="HM7" s="312">
        <f t="shared" ref="HM7:HM44" si="32">HJ7+HK7</f>
        <v>45710</v>
      </c>
      <c r="HO7" s="314">
        <f t="shared" ref="HO7:HO44" si="33">HM7+HN7</f>
        <v>45710</v>
      </c>
      <c r="HP7" s="314"/>
      <c r="HQ7" s="316"/>
      <c r="HR7" s="312">
        <f t="shared" ref="HR7:HR44" si="34">HO7+HP7</f>
        <v>45710</v>
      </c>
      <c r="HT7" s="314">
        <f t="shared" ref="HT7:HT44" si="35">HR7+HS7</f>
        <v>45710</v>
      </c>
      <c r="HU7" s="314"/>
      <c r="HV7" s="316"/>
      <c r="HW7" s="312">
        <f t="shared" ref="HW7:HW44" si="36">HT7+HU7</f>
        <v>45710</v>
      </c>
      <c r="HY7" s="314">
        <f t="shared" ref="HY7:HY44" si="37">HW7+HX7</f>
        <v>45710</v>
      </c>
      <c r="HZ7" s="314"/>
      <c r="IA7" s="316"/>
      <c r="IB7" s="312">
        <f t="shared" ref="IB7:IB44" si="38">HY7+HZ7</f>
        <v>45710</v>
      </c>
      <c r="ID7" s="314">
        <f t="shared" ref="ID7:ID44" si="39">IB7+IC7</f>
        <v>45710</v>
      </c>
      <c r="IE7" s="314"/>
      <c r="IF7" s="316"/>
      <c r="IG7" s="312">
        <f t="shared" ref="IG7:IG44" si="40">ID7+IE7</f>
        <v>45710</v>
      </c>
      <c r="II7" s="314">
        <f t="shared" ref="II7:II44" si="41">IG7+IH7</f>
        <v>45710</v>
      </c>
      <c r="IJ7" s="314"/>
      <c r="IK7" s="316"/>
      <c r="IL7" s="312">
        <f t="shared" ref="IL7:IL44" si="42">II7+IJ7</f>
        <v>45710</v>
      </c>
      <c r="IN7" s="314">
        <f t="shared" ref="IN7:IN44" si="43">IL7+IM7</f>
        <v>45710</v>
      </c>
      <c r="IO7" s="315"/>
      <c r="IP7" s="316"/>
      <c r="IQ7" s="312">
        <f>IN7+IO7</f>
        <v>45710</v>
      </c>
      <c r="IS7" s="314">
        <f>IQ7+IR7</f>
        <v>45710</v>
      </c>
      <c r="IT7" s="314"/>
      <c r="IU7" s="316"/>
      <c r="IV7" s="660"/>
    </row>
    <row r="8" spans="1:256" s="317" customFormat="1">
      <c r="A8" s="312">
        <f>'Baza IV'!IS8+'Baza IV'!IT8</f>
        <v>45377</v>
      </c>
      <c r="C8" s="314">
        <f>A8+B8</f>
        <v>45377</v>
      </c>
      <c r="D8" s="315"/>
      <c r="E8" s="316"/>
      <c r="F8" s="312">
        <f t="shared" ref="F8:F44" si="44">C8+D8</f>
        <v>45377</v>
      </c>
      <c r="H8" s="314">
        <f t="shared" ref="H8:H44" si="45">F8+G8</f>
        <v>45377</v>
      </c>
      <c r="I8" s="315"/>
      <c r="J8" s="316"/>
      <c r="K8" s="312">
        <f t="shared" si="0"/>
        <v>45377</v>
      </c>
      <c r="M8" s="314">
        <f t="shared" ref="M8:M44" si="46">K8+L8</f>
        <v>45377</v>
      </c>
      <c r="N8" s="315"/>
      <c r="O8" s="316"/>
      <c r="P8" s="312">
        <f t="shared" si="1"/>
        <v>45377</v>
      </c>
      <c r="R8" s="314">
        <f t="shared" si="2"/>
        <v>45377</v>
      </c>
      <c r="S8" s="315"/>
      <c r="T8" s="316"/>
      <c r="U8" s="312">
        <f t="shared" si="3"/>
        <v>45377</v>
      </c>
      <c r="W8" s="314">
        <f t="shared" si="4"/>
        <v>45377</v>
      </c>
      <c r="X8" s="314"/>
      <c r="Y8" s="316"/>
      <c r="Z8" s="312">
        <f t="shared" ref="Z8:Z44" si="47">W8+X8</f>
        <v>45377</v>
      </c>
      <c r="AB8" s="314">
        <f t="shared" ref="AB8:AB44" si="48">Z8+AA8</f>
        <v>45377</v>
      </c>
      <c r="AC8" s="315"/>
      <c r="AD8" s="316"/>
      <c r="AE8" s="312">
        <f t="shared" ref="AE8:AE44" si="49">AB8+AC8</f>
        <v>45377</v>
      </c>
      <c r="AG8" s="314">
        <f t="shared" ref="AG8:AG44" si="50">AE8+AF8</f>
        <v>45377</v>
      </c>
      <c r="AH8" s="314"/>
      <c r="AI8" s="316"/>
      <c r="AJ8" s="312">
        <f t="shared" ref="AJ8:AJ44" si="51">AG8+AH8</f>
        <v>45377</v>
      </c>
      <c r="AL8" s="314">
        <f t="shared" ref="AL8:AL44" si="52">AJ8+AK8</f>
        <v>45377</v>
      </c>
      <c r="AM8" s="314"/>
      <c r="AN8" s="316"/>
      <c r="AO8" s="312">
        <f t="shared" ref="AO8:AO44" si="53">AL8+AM8</f>
        <v>45377</v>
      </c>
      <c r="AQ8" s="314">
        <f t="shared" ref="AQ8:AQ44" si="54">AO8+AP8</f>
        <v>45377</v>
      </c>
      <c r="AR8" s="314"/>
      <c r="AS8" s="316"/>
      <c r="AT8" s="312">
        <f t="shared" ref="AT8:AT44" si="55">AQ8+AR8</f>
        <v>45377</v>
      </c>
      <c r="AV8" s="314">
        <f t="shared" ref="AV8:AV44" si="56">AT8+AU8</f>
        <v>45377</v>
      </c>
      <c r="AW8" s="314"/>
      <c r="AX8" s="316"/>
      <c r="AY8" s="312">
        <f t="shared" ref="AY8:AY44" si="57">AV8+AW8</f>
        <v>45377</v>
      </c>
      <c r="BA8" s="314">
        <f t="shared" ref="BA8:BA44" si="58">AY8+AZ8</f>
        <v>45377</v>
      </c>
      <c r="BB8" s="314"/>
      <c r="BC8" s="316"/>
      <c r="BD8" s="312">
        <f t="shared" ref="BD8:BD44" si="59">BA8+BB8</f>
        <v>45377</v>
      </c>
      <c r="BF8" s="314">
        <f t="shared" ref="BF8:BF44" si="60">BD8+BE8</f>
        <v>45377</v>
      </c>
      <c r="BG8" s="314"/>
      <c r="BH8" s="316"/>
      <c r="BI8" s="312">
        <f t="shared" ref="BI8:BI44" si="61">BF8+BG8</f>
        <v>45377</v>
      </c>
      <c r="BK8" s="314">
        <f t="shared" ref="BK8:BK44" si="62">BI8+BJ8</f>
        <v>45377</v>
      </c>
      <c r="BL8" s="314"/>
      <c r="BM8" s="316"/>
      <c r="BN8" s="312">
        <f t="shared" ref="BN8:BN44" si="63">BK8+BL8</f>
        <v>45377</v>
      </c>
      <c r="BP8" s="314">
        <f t="shared" ref="BP8:BP44" si="64">BN8+BO8</f>
        <v>45377</v>
      </c>
      <c r="BQ8" s="314"/>
      <c r="BR8" s="316"/>
      <c r="BS8" s="312">
        <f t="shared" ref="BS8:BS44" si="65">BP8+BQ8</f>
        <v>45377</v>
      </c>
      <c r="BU8" s="314">
        <f t="shared" ref="BU8:BU44" si="66">BS8+BT8</f>
        <v>45377</v>
      </c>
      <c r="BV8" s="314"/>
      <c r="BW8" s="316"/>
      <c r="BX8" s="312">
        <f t="shared" ref="BX8:BX44" si="67">BU8+BV8</f>
        <v>45377</v>
      </c>
      <c r="BZ8" s="314">
        <f t="shared" ref="BZ8:BZ44" si="68">BX8+BY8</f>
        <v>45377</v>
      </c>
      <c r="CA8" s="314"/>
      <c r="CB8" s="316"/>
      <c r="CC8" s="312">
        <f t="shared" ref="CC8:CC44" si="69">BZ8+CA8</f>
        <v>45377</v>
      </c>
      <c r="CE8" s="314">
        <f t="shared" ref="CE8:CE44" si="70">CC8+CD8</f>
        <v>45377</v>
      </c>
      <c r="CF8" s="314"/>
      <c r="CG8" s="316"/>
      <c r="CH8" s="312">
        <f t="shared" ref="CH8:CH44" si="71">CE8+CF8</f>
        <v>45377</v>
      </c>
      <c r="CJ8" s="314">
        <f t="shared" ref="CJ8:CJ44" si="72">CH8+CI8</f>
        <v>45377</v>
      </c>
      <c r="CK8" s="315"/>
      <c r="CL8" s="316"/>
      <c r="CM8" s="312">
        <f t="shared" ref="CM8:CM44" si="73">CJ8+CK8</f>
        <v>45377</v>
      </c>
      <c r="CO8" s="314">
        <f t="shared" ref="CO8:CO44" si="74">CM8+CN8</f>
        <v>45377</v>
      </c>
      <c r="CP8" s="314"/>
      <c r="CQ8" s="316"/>
      <c r="CR8" s="312">
        <f t="shared" ref="CR8:CR44" si="75">CO8+CP8</f>
        <v>45377</v>
      </c>
      <c r="CT8" s="314">
        <f t="shared" ref="CT8:CT44" si="76">CR8+CS8</f>
        <v>45377</v>
      </c>
      <c r="CU8" s="314"/>
      <c r="CV8" s="316"/>
      <c r="CW8" s="312">
        <f t="shared" ref="CW8:CW44" si="77">CT8+CU8</f>
        <v>45377</v>
      </c>
      <c r="CY8" s="314">
        <f t="shared" ref="CY8:CY44" si="78">CW8+CX8</f>
        <v>45377</v>
      </c>
      <c r="CZ8" s="314"/>
      <c r="DA8" s="316"/>
      <c r="DB8" s="312">
        <f t="shared" ref="DB8:DB44" si="79">CY8+CZ8</f>
        <v>45377</v>
      </c>
      <c r="DD8" s="314">
        <f t="shared" ref="DD8:DD44" si="80">DB8+DC8</f>
        <v>45377</v>
      </c>
      <c r="DE8" s="314"/>
      <c r="DF8" s="316"/>
      <c r="DG8" s="312">
        <f t="shared" ref="DG8:DG44" si="81">DD8+DE8</f>
        <v>45377</v>
      </c>
      <c r="DI8" s="314">
        <f t="shared" ref="DI8:DI44" si="82">DG8+DH8</f>
        <v>45377</v>
      </c>
      <c r="DJ8" s="314"/>
      <c r="DK8" s="316"/>
      <c r="DL8" s="312">
        <f t="shared" ref="DL8:DL44" si="83">DI8+DJ8</f>
        <v>45377</v>
      </c>
      <c r="DN8" s="314">
        <f t="shared" ref="DN8:DN44" si="84">DL8+DM8</f>
        <v>45377</v>
      </c>
      <c r="DO8" s="314"/>
      <c r="DP8" s="316"/>
      <c r="DQ8" s="312">
        <f t="shared" ref="DQ8:DQ44" si="85">DN8+DO8</f>
        <v>45377</v>
      </c>
      <c r="DS8" s="314">
        <f t="shared" ref="DS8:DS44" si="86">DQ8+DR8</f>
        <v>45377</v>
      </c>
      <c r="DT8" s="314"/>
      <c r="DU8" s="316"/>
      <c r="DV8" s="312">
        <f t="shared" ref="DV8:DV44" si="87">DS8+DT8</f>
        <v>45377</v>
      </c>
      <c r="DX8" s="314">
        <f t="shared" ref="DX8:DX44" si="88">DV8+DW8</f>
        <v>45377</v>
      </c>
      <c r="DY8" s="314"/>
      <c r="DZ8" s="316"/>
      <c r="EA8" s="312">
        <f t="shared" ref="EA8:EA44" si="89">DX8+DY8</f>
        <v>45377</v>
      </c>
      <c r="EC8" s="314">
        <f t="shared" ref="EC8:EC44" si="90">EA8+EB8</f>
        <v>45377</v>
      </c>
      <c r="ED8" s="314"/>
      <c r="EE8" s="316"/>
      <c r="EF8" s="312">
        <f t="shared" ref="EF8:EF44" si="91">EC8+ED8</f>
        <v>45377</v>
      </c>
      <c r="EH8" s="314">
        <f t="shared" ref="EH8:EH44" si="92">EF8+EG8</f>
        <v>45377</v>
      </c>
      <c r="EI8" s="314"/>
      <c r="EJ8" s="316"/>
      <c r="EK8" s="312">
        <f t="shared" ref="EK8:EK44" si="93">EH8+EI8</f>
        <v>45377</v>
      </c>
      <c r="EM8" s="314">
        <f t="shared" ref="EM8:EM44" si="94">EK8+EL8</f>
        <v>45377</v>
      </c>
      <c r="EN8" s="314"/>
      <c r="EO8" s="316"/>
      <c r="EP8" s="312">
        <f t="shared" si="5"/>
        <v>45377</v>
      </c>
      <c r="ER8" s="314">
        <f t="shared" si="6"/>
        <v>45377</v>
      </c>
      <c r="ES8" s="314"/>
      <c r="ET8" s="316"/>
      <c r="EU8" s="312">
        <f t="shared" si="7"/>
        <v>45377</v>
      </c>
      <c r="EW8" s="314">
        <f t="shared" si="8"/>
        <v>45377</v>
      </c>
      <c r="EX8" s="314"/>
      <c r="EY8" s="316"/>
      <c r="EZ8" s="312">
        <f t="shared" si="9"/>
        <v>45377</v>
      </c>
      <c r="FB8" s="314">
        <f t="shared" si="10"/>
        <v>45377</v>
      </c>
      <c r="FC8" s="314"/>
      <c r="FD8" s="316"/>
      <c r="FE8" s="312">
        <f t="shared" si="11"/>
        <v>45377</v>
      </c>
      <c r="FG8" s="314">
        <f t="shared" si="12"/>
        <v>45377</v>
      </c>
      <c r="FH8" s="315"/>
      <c r="FI8" s="316"/>
      <c r="FJ8" s="312">
        <f t="shared" si="13"/>
        <v>45377</v>
      </c>
      <c r="FL8" s="314">
        <f t="shared" si="14"/>
        <v>45377</v>
      </c>
      <c r="FM8" s="314"/>
      <c r="FN8" s="316"/>
      <c r="FO8" s="312">
        <f t="shared" si="15"/>
        <v>45377</v>
      </c>
      <c r="FQ8" s="314">
        <f t="shared" si="16"/>
        <v>45377</v>
      </c>
      <c r="FR8" s="314"/>
      <c r="FS8" s="316"/>
      <c r="FT8" s="312">
        <f t="shared" si="17"/>
        <v>45377</v>
      </c>
      <c r="FV8" s="314">
        <f t="shared" si="18"/>
        <v>45377</v>
      </c>
      <c r="FW8" s="314"/>
      <c r="FX8" s="316"/>
      <c r="FY8" s="312">
        <f t="shared" ref="FY8:FY44" si="95">FV8+FW8</f>
        <v>45377</v>
      </c>
      <c r="GA8" s="314">
        <f t="shared" si="19"/>
        <v>45377</v>
      </c>
      <c r="GB8" s="315"/>
      <c r="GC8" s="316"/>
      <c r="GD8" s="312">
        <f t="shared" ref="GD8:GD44" si="96">GA8+GB8</f>
        <v>45377</v>
      </c>
      <c r="GF8" s="314">
        <f t="shared" ref="GF8:GF44" si="97">GD8+GE8</f>
        <v>45377</v>
      </c>
      <c r="GG8" s="315"/>
      <c r="GH8" s="316"/>
      <c r="GI8" s="312">
        <f t="shared" si="20"/>
        <v>45377</v>
      </c>
      <c r="GK8" s="314">
        <f t="shared" si="21"/>
        <v>45377</v>
      </c>
      <c r="GL8" s="314"/>
      <c r="GM8" s="316"/>
      <c r="GN8" s="312">
        <f t="shared" si="22"/>
        <v>45377</v>
      </c>
      <c r="GP8" s="314">
        <f t="shared" si="23"/>
        <v>45377</v>
      </c>
      <c r="GQ8" s="314"/>
      <c r="GR8" s="316"/>
      <c r="GS8" s="312">
        <f t="shared" si="24"/>
        <v>45377</v>
      </c>
      <c r="GU8" s="314">
        <f t="shared" si="25"/>
        <v>45377</v>
      </c>
      <c r="GV8" s="314"/>
      <c r="GW8" s="316"/>
      <c r="GX8" s="312">
        <f t="shared" si="26"/>
        <v>45377</v>
      </c>
      <c r="GZ8" s="314">
        <f t="shared" si="27"/>
        <v>45377</v>
      </c>
      <c r="HA8" s="314"/>
      <c r="HB8" s="316"/>
      <c r="HC8" s="312">
        <f t="shared" si="28"/>
        <v>45377</v>
      </c>
      <c r="HE8" s="314">
        <f t="shared" si="29"/>
        <v>45377</v>
      </c>
      <c r="HF8" s="314"/>
      <c r="HG8" s="316"/>
      <c r="HH8" s="312">
        <f t="shared" si="30"/>
        <v>45377</v>
      </c>
      <c r="HJ8" s="314">
        <f t="shared" si="31"/>
        <v>45377</v>
      </c>
      <c r="HK8" s="314"/>
      <c r="HL8" s="316"/>
      <c r="HM8" s="312">
        <f t="shared" si="32"/>
        <v>45377</v>
      </c>
      <c r="HO8" s="314">
        <f t="shared" si="33"/>
        <v>45377</v>
      </c>
      <c r="HP8" s="314"/>
      <c r="HQ8" s="316"/>
      <c r="HR8" s="312">
        <f t="shared" si="34"/>
        <v>45377</v>
      </c>
      <c r="HT8" s="314">
        <f t="shared" si="35"/>
        <v>45377</v>
      </c>
      <c r="HU8" s="314"/>
      <c r="HV8" s="316"/>
      <c r="HW8" s="312">
        <f t="shared" si="36"/>
        <v>45377</v>
      </c>
      <c r="HY8" s="314">
        <f t="shared" si="37"/>
        <v>45377</v>
      </c>
      <c r="HZ8" s="314"/>
      <c r="IA8" s="316"/>
      <c r="IB8" s="312">
        <f t="shared" si="38"/>
        <v>45377</v>
      </c>
      <c r="ID8" s="314">
        <f t="shared" si="39"/>
        <v>45377</v>
      </c>
      <c r="IE8" s="314"/>
      <c r="IF8" s="316"/>
      <c r="IG8" s="312">
        <f t="shared" si="40"/>
        <v>45377</v>
      </c>
      <c r="II8" s="314">
        <f t="shared" si="41"/>
        <v>45377</v>
      </c>
      <c r="IJ8" s="314"/>
      <c r="IK8" s="316"/>
      <c r="IL8" s="312">
        <f t="shared" si="42"/>
        <v>45377</v>
      </c>
      <c r="IN8" s="314">
        <f t="shared" si="43"/>
        <v>45377</v>
      </c>
      <c r="IO8" s="315"/>
      <c r="IP8" s="316"/>
      <c r="IQ8" s="312">
        <f t="shared" ref="IQ8:IQ44" si="98">IN8+IO8</f>
        <v>45377</v>
      </c>
      <c r="IS8" s="314">
        <f t="shared" ref="IS8:IS44" si="99">IQ8+IR8</f>
        <v>45377</v>
      </c>
      <c r="IT8" s="314"/>
      <c r="IU8" s="316"/>
      <c r="IV8" s="660"/>
    </row>
    <row r="9" spans="1:256" s="317" customFormat="1">
      <c r="A9" s="312">
        <f>'Baza IV'!IS9+'Baza IV'!IT9</f>
        <v>45382</v>
      </c>
      <c r="C9" s="314">
        <f>A9+B9</f>
        <v>45382</v>
      </c>
      <c r="D9" s="315"/>
      <c r="E9" s="316"/>
      <c r="F9" s="312">
        <f t="shared" si="44"/>
        <v>45382</v>
      </c>
      <c r="H9" s="314">
        <f t="shared" si="45"/>
        <v>45382</v>
      </c>
      <c r="I9" s="315"/>
      <c r="J9" s="316"/>
      <c r="K9" s="312">
        <f t="shared" si="0"/>
        <v>45382</v>
      </c>
      <c r="M9" s="314">
        <f t="shared" si="46"/>
        <v>45382</v>
      </c>
      <c r="N9" s="315"/>
      <c r="O9" s="316"/>
      <c r="P9" s="312">
        <f t="shared" si="1"/>
        <v>45382</v>
      </c>
      <c r="R9" s="314">
        <f t="shared" si="2"/>
        <v>45382</v>
      </c>
      <c r="S9" s="315"/>
      <c r="T9" s="316"/>
      <c r="U9" s="312">
        <f t="shared" si="3"/>
        <v>45382</v>
      </c>
      <c r="W9" s="314">
        <f t="shared" si="4"/>
        <v>45382</v>
      </c>
      <c r="X9" s="314"/>
      <c r="Y9" s="316"/>
      <c r="Z9" s="312">
        <f t="shared" si="47"/>
        <v>45382</v>
      </c>
      <c r="AB9" s="314">
        <f t="shared" si="48"/>
        <v>45382</v>
      </c>
      <c r="AC9" s="315"/>
      <c r="AD9" s="316"/>
      <c r="AE9" s="312">
        <f t="shared" si="49"/>
        <v>45382</v>
      </c>
      <c r="AG9" s="314">
        <f t="shared" si="50"/>
        <v>45382</v>
      </c>
      <c r="AH9" s="314"/>
      <c r="AI9" s="316"/>
      <c r="AJ9" s="312">
        <f t="shared" si="51"/>
        <v>45382</v>
      </c>
      <c r="AL9" s="314">
        <f t="shared" si="52"/>
        <v>45382</v>
      </c>
      <c r="AM9" s="314"/>
      <c r="AN9" s="316"/>
      <c r="AO9" s="312">
        <f t="shared" si="53"/>
        <v>45382</v>
      </c>
      <c r="AQ9" s="314">
        <f t="shared" si="54"/>
        <v>45382</v>
      </c>
      <c r="AR9" s="314"/>
      <c r="AS9" s="316"/>
      <c r="AT9" s="312">
        <f t="shared" si="55"/>
        <v>45382</v>
      </c>
      <c r="AV9" s="314">
        <f t="shared" si="56"/>
        <v>45382</v>
      </c>
      <c r="AW9" s="314"/>
      <c r="AX9" s="316"/>
      <c r="AY9" s="312">
        <f t="shared" si="57"/>
        <v>45382</v>
      </c>
      <c r="BA9" s="314">
        <f t="shared" si="58"/>
        <v>45382</v>
      </c>
      <c r="BB9" s="314"/>
      <c r="BC9" s="316"/>
      <c r="BD9" s="312">
        <f t="shared" si="59"/>
        <v>45382</v>
      </c>
      <c r="BF9" s="314">
        <f t="shared" si="60"/>
        <v>45382</v>
      </c>
      <c r="BG9" s="314"/>
      <c r="BH9" s="316"/>
      <c r="BI9" s="312">
        <f t="shared" si="61"/>
        <v>45382</v>
      </c>
      <c r="BK9" s="314">
        <f t="shared" si="62"/>
        <v>45382</v>
      </c>
      <c r="BL9" s="314"/>
      <c r="BM9" s="316"/>
      <c r="BN9" s="312">
        <f t="shared" si="63"/>
        <v>45382</v>
      </c>
      <c r="BP9" s="314">
        <f t="shared" si="64"/>
        <v>45382</v>
      </c>
      <c r="BQ9" s="314"/>
      <c r="BR9" s="316"/>
      <c r="BS9" s="312">
        <f t="shared" si="65"/>
        <v>45382</v>
      </c>
      <c r="BU9" s="314">
        <f t="shared" si="66"/>
        <v>45382</v>
      </c>
      <c r="BV9" s="314"/>
      <c r="BW9" s="316"/>
      <c r="BX9" s="312">
        <f t="shared" si="67"/>
        <v>45382</v>
      </c>
      <c r="BZ9" s="314">
        <f t="shared" si="68"/>
        <v>45382</v>
      </c>
      <c r="CA9" s="314"/>
      <c r="CB9" s="316"/>
      <c r="CC9" s="312">
        <f t="shared" si="69"/>
        <v>45382</v>
      </c>
      <c r="CE9" s="314">
        <f t="shared" si="70"/>
        <v>45382</v>
      </c>
      <c r="CF9" s="314"/>
      <c r="CG9" s="316"/>
      <c r="CH9" s="312">
        <f t="shared" si="71"/>
        <v>45382</v>
      </c>
      <c r="CJ9" s="314">
        <f t="shared" si="72"/>
        <v>45382</v>
      </c>
      <c r="CK9" s="315"/>
      <c r="CL9" s="316"/>
      <c r="CM9" s="312">
        <f t="shared" si="73"/>
        <v>45382</v>
      </c>
      <c r="CO9" s="314">
        <f t="shared" si="74"/>
        <v>45382</v>
      </c>
      <c r="CP9" s="314"/>
      <c r="CQ9" s="316"/>
      <c r="CR9" s="312">
        <f t="shared" si="75"/>
        <v>45382</v>
      </c>
      <c r="CT9" s="314">
        <f t="shared" si="76"/>
        <v>45382</v>
      </c>
      <c r="CU9" s="314"/>
      <c r="CV9" s="316"/>
      <c r="CW9" s="312">
        <f t="shared" si="77"/>
        <v>45382</v>
      </c>
      <c r="CY9" s="314">
        <f t="shared" si="78"/>
        <v>45382</v>
      </c>
      <c r="CZ9" s="314"/>
      <c r="DA9" s="316"/>
      <c r="DB9" s="312">
        <f t="shared" si="79"/>
        <v>45382</v>
      </c>
      <c r="DD9" s="314">
        <f t="shared" si="80"/>
        <v>45382</v>
      </c>
      <c r="DE9" s="314"/>
      <c r="DF9" s="316"/>
      <c r="DG9" s="312">
        <f t="shared" si="81"/>
        <v>45382</v>
      </c>
      <c r="DI9" s="314">
        <f t="shared" si="82"/>
        <v>45382</v>
      </c>
      <c r="DJ9" s="314"/>
      <c r="DK9" s="316"/>
      <c r="DL9" s="312">
        <f t="shared" si="83"/>
        <v>45382</v>
      </c>
      <c r="DN9" s="314">
        <f t="shared" si="84"/>
        <v>45382</v>
      </c>
      <c r="DO9" s="314"/>
      <c r="DP9" s="316"/>
      <c r="DQ9" s="312">
        <f t="shared" si="85"/>
        <v>45382</v>
      </c>
      <c r="DS9" s="314">
        <f t="shared" si="86"/>
        <v>45382</v>
      </c>
      <c r="DT9" s="314"/>
      <c r="DU9" s="316"/>
      <c r="DV9" s="312">
        <f t="shared" si="87"/>
        <v>45382</v>
      </c>
      <c r="DX9" s="314">
        <f t="shared" si="88"/>
        <v>45382</v>
      </c>
      <c r="DY9" s="314"/>
      <c r="DZ9" s="316"/>
      <c r="EA9" s="312">
        <f t="shared" si="89"/>
        <v>45382</v>
      </c>
      <c r="EC9" s="314">
        <f t="shared" si="90"/>
        <v>45382</v>
      </c>
      <c r="ED9" s="314"/>
      <c r="EE9" s="316"/>
      <c r="EF9" s="312">
        <f t="shared" si="91"/>
        <v>45382</v>
      </c>
      <c r="EH9" s="314">
        <f t="shared" si="92"/>
        <v>45382</v>
      </c>
      <c r="EI9" s="314"/>
      <c r="EJ9" s="316"/>
      <c r="EK9" s="312">
        <f t="shared" si="93"/>
        <v>45382</v>
      </c>
      <c r="EM9" s="314">
        <f t="shared" si="94"/>
        <v>45382</v>
      </c>
      <c r="EN9" s="314"/>
      <c r="EO9" s="316"/>
      <c r="EP9" s="312">
        <f t="shared" si="5"/>
        <v>45382</v>
      </c>
      <c r="ER9" s="314">
        <f t="shared" si="6"/>
        <v>45382</v>
      </c>
      <c r="ES9" s="314"/>
      <c r="ET9" s="316"/>
      <c r="EU9" s="312">
        <f t="shared" si="7"/>
        <v>45382</v>
      </c>
      <c r="EW9" s="314">
        <f t="shared" si="8"/>
        <v>45382</v>
      </c>
      <c r="EX9" s="314"/>
      <c r="EY9" s="316"/>
      <c r="EZ9" s="312">
        <f t="shared" si="9"/>
        <v>45382</v>
      </c>
      <c r="FB9" s="314">
        <f t="shared" si="10"/>
        <v>45382</v>
      </c>
      <c r="FC9" s="314"/>
      <c r="FD9" s="316"/>
      <c r="FE9" s="312">
        <f t="shared" si="11"/>
        <v>45382</v>
      </c>
      <c r="FG9" s="314">
        <f t="shared" si="12"/>
        <v>45382</v>
      </c>
      <c r="FH9" s="315"/>
      <c r="FI9" s="316"/>
      <c r="FJ9" s="312">
        <f t="shared" si="13"/>
        <v>45382</v>
      </c>
      <c r="FL9" s="314">
        <f t="shared" si="14"/>
        <v>45382</v>
      </c>
      <c r="FM9" s="314"/>
      <c r="FN9" s="316"/>
      <c r="FO9" s="312">
        <f t="shared" si="15"/>
        <v>45382</v>
      </c>
      <c r="FQ9" s="314">
        <f t="shared" si="16"/>
        <v>45382</v>
      </c>
      <c r="FR9" s="314"/>
      <c r="FS9" s="316"/>
      <c r="FT9" s="312">
        <f t="shared" si="17"/>
        <v>45382</v>
      </c>
      <c r="FV9" s="314">
        <f t="shared" si="18"/>
        <v>45382</v>
      </c>
      <c r="FW9" s="314"/>
      <c r="FX9" s="316"/>
      <c r="FY9" s="312">
        <f t="shared" si="95"/>
        <v>45382</v>
      </c>
      <c r="GA9" s="314">
        <f t="shared" si="19"/>
        <v>45382</v>
      </c>
      <c r="GB9" s="315"/>
      <c r="GC9" s="316"/>
      <c r="GD9" s="312">
        <f t="shared" si="96"/>
        <v>45382</v>
      </c>
      <c r="GF9" s="314">
        <f t="shared" si="97"/>
        <v>45382</v>
      </c>
      <c r="GG9" s="315"/>
      <c r="GH9" s="316"/>
      <c r="GI9" s="312">
        <f t="shared" si="20"/>
        <v>45382</v>
      </c>
      <c r="GK9" s="314">
        <f t="shared" si="21"/>
        <v>45382</v>
      </c>
      <c r="GL9" s="314"/>
      <c r="GM9" s="316"/>
      <c r="GN9" s="312">
        <f t="shared" si="22"/>
        <v>45382</v>
      </c>
      <c r="GP9" s="314">
        <f t="shared" si="23"/>
        <v>45382</v>
      </c>
      <c r="GQ9" s="314"/>
      <c r="GR9" s="316"/>
      <c r="GS9" s="312">
        <f t="shared" si="24"/>
        <v>45382</v>
      </c>
      <c r="GU9" s="314">
        <f t="shared" si="25"/>
        <v>45382</v>
      </c>
      <c r="GV9" s="314"/>
      <c r="GW9" s="316"/>
      <c r="GX9" s="312">
        <f t="shared" si="26"/>
        <v>45382</v>
      </c>
      <c r="GZ9" s="314">
        <f t="shared" si="27"/>
        <v>45382</v>
      </c>
      <c r="HA9" s="314"/>
      <c r="HB9" s="316"/>
      <c r="HC9" s="312">
        <f t="shared" si="28"/>
        <v>45382</v>
      </c>
      <c r="HE9" s="314">
        <f t="shared" si="29"/>
        <v>45382</v>
      </c>
      <c r="HF9" s="314"/>
      <c r="HG9" s="316"/>
      <c r="HH9" s="312">
        <f t="shared" si="30"/>
        <v>45382</v>
      </c>
      <c r="HJ9" s="314">
        <f t="shared" si="31"/>
        <v>45382</v>
      </c>
      <c r="HK9" s="314"/>
      <c r="HL9" s="316"/>
      <c r="HM9" s="312">
        <f t="shared" si="32"/>
        <v>45382</v>
      </c>
      <c r="HO9" s="314">
        <f t="shared" si="33"/>
        <v>45382</v>
      </c>
      <c r="HP9" s="314"/>
      <c r="HQ9" s="316"/>
      <c r="HR9" s="312">
        <f t="shared" si="34"/>
        <v>45382</v>
      </c>
      <c r="HT9" s="314">
        <f t="shared" si="35"/>
        <v>45382</v>
      </c>
      <c r="HU9" s="314"/>
      <c r="HV9" s="316"/>
      <c r="HW9" s="312">
        <f t="shared" si="36"/>
        <v>45382</v>
      </c>
      <c r="HY9" s="314">
        <f t="shared" si="37"/>
        <v>45382</v>
      </c>
      <c r="HZ9" s="314"/>
      <c r="IA9" s="316"/>
      <c r="IB9" s="312">
        <f t="shared" si="38"/>
        <v>45382</v>
      </c>
      <c r="ID9" s="314">
        <f t="shared" si="39"/>
        <v>45382</v>
      </c>
      <c r="IE9" s="314"/>
      <c r="IF9" s="316"/>
      <c r="IG9" s="312">
        <f t="shared" si="40"/>
        <v>45382</v>
      </c>
      <c r="II9" s="314">
        <f t="shared" si="41"/>
        <v>45382</v>
      </c>
      <c r="IJ9" s="314"/>
      <c r="IK9" s="316"/>
      <c r="IL9" s="312">
        <f t="shared" si="42"/>
        <v>45382</v>
      </c>
      <c r="IN9" s="314">
        <f t="shared" si="43"/>
        <v>45382</v>
      </c>
      <c r="IO9" s="315"/>
      <c r="IP9" s="316"/>
      <c r="IQ9" s="312">
        <f t="shared" si="98"/>
        <v>45382</v>
      </c>
      <c r="IS9" s="314">
        <f t="shared" si="99"/>
        <v>45382</v>
      </c>
      <c r="IT9" s="314"/>
      <c r="IU9" s="316"/>
      <c r="IV9" s="660"/>
    </row>
    <row r="10" spans="1:256" s="81" customFormat="1">
      <c r="A10" s="687">
        <f>'Baza IV'!IS10+'Baza IV'!IT10</f>
        <v>42063</v>
      </c>
      <c r="C10" s="91">
        <f t="shared" ref="C10:C44" si="100">A10+B10</f>
        <v>42063</v>
      </c>
      <c r="D10" s="72"/>
      <c r="E10" s="93"/>
      <c r="F10" s="90">
        <f t="shared" si="44"/>
        <v>42063</v>
      </c>
      <c r="H10" s="91">
        <f t="shared" si="45"/>
        <v>42063</v>
      </c>
      <c r="I10" s="72"/>
      <c r="J10" s="93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72"/>
      <c r="T10" s="93"/>
      <c r="U10" s="90">
        <f t="shared" si="3"/>
        <v>42063</v>
      </c>
      <c r="W10" s="91">
        <f t="shared" si="4"/>
        <v>42063</v>
      </c>
      <c r="X10" s="91"/>
      <c r="Y10" s="93"/>
      <c r="Z10" s="90">
        <f t="shared" si="47"/>
        <v>42063</v>
      </c>
      <c r="AB10" s="91">
        <f t="shared" si="48"/>
        <v>42063</v>
      </c>
      <c r="AC10" s="72"/>
      <c r="AD10" s="93"/>
      <c r="AE10" s="90">
        <f t="shared" si="49"/>
        <v>42063</v>
      </c>
      <c r="AG10" s="91">
        <f t="shared" si="50"/>
        <v>42063</v>
      </c>
      <c r="AH10" s="91"/>
      <c r="AI10" s="93"/>
      <c r="AJ10" s="90">
        <f t="shared" si="51"/>
        <v>42063</v>
      </c>
      <c r="AL10" s="91">
        <f t="shared" si="52"/>
        <v>42063</v>
      </c>
      <c r="AM10" s="91"/>
      <c r="AN10" s="93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91"/>
      <c r="AX10" s="93"/>
      <c r="AY10" s="90">
        <f t="shared" si="57"/>
        <v>42063</v>
      </c>
      <c r="BA10" s="91">
        <f t="shared" si="58"/>
        <v>42063</v>
      </c>
      <c r="BB10" s="91"/>
      <c r="BC10" s="93"/>
      <c r="BD10" s="90">
        <f t="shared" si="59"/>
        <v>42063</v>
      </c>
      <c r="BF10" s="91">
        <f t="shared" si="60"/>
        <v>42063</v>
      </c>
      <c r="BG10" s="91"/>
      <c r="BH10" s="93"/>
      <c r="BI10" s="90">
        <f t="shared" si="61"/>
        <v>42063</v>
      </c>
      <c r="BK10" s="91">
        <f t="shared" si="62"/>
        <v>42063</v>
      </c>
      <c r="BL10" s="91"/>
      <c r="BM10" s="93"/>
      <c r="BN10" s="90">
        <f t="shared" si="63"/>
        <v>42063</v>
      </c>
      <c r="BP10" s="91">
        <f t="shared" si="64"/>
        <v>42063</v>
      </c>
      <c r="BQ10" s="91"/>
      <c r="BR10" s="93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91"/>
      <c r="CB10" s="93"/>
      <c r="CC10" s="90">
        <f t="shared" si="69"/>
        <v>42063</v>
      </c>
      <c r="CE10" s="91">
        <f t="shared" si="70"/>
        <v>42063</v>
      </c>
      <c r="CF10" s="91"/>
      <c r="CG10" s="93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3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91"/>
      <c r="DF10" s="93"/>
      <c r="DG10" s="90">
        <f t="shared" si="81"/>
        <v>42063</v>
      </c>
      <c r="DI10" s="91">
        <f t="shared" si="82"/>
        <v>42063</v>
      </c>
      <c r="DJ10" s="91"/>
      <c r="DK10" s="93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91"/>
      <c r="DU10" s="93"/>
      <c r="DV10" s="90">
        <f t="shared" si="87"/>
        <v>42063</v>
      </c>
      <c r="DX10" s="91">
        <f t="shared" si="88"/>
        <v>42063</v>
      </c>
      <c r="DY10" s="91"/>
      <c r="DZ10" s="93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91"/>
      <c r="EJ10" s="93"/>
      <c r="EK10" s="90">
        <f t="shared" si="93"/>
        <v>42063</v>
      </c>
      <c r="EM10" s="168">
        <f t="shared" si="94"/>
        <v>42063</v>
      </c>
      <c r="EN10" s="167"/>
      <c r="EO10" s="169"/>
      <c r="EP10" s="165">
        <f t="shared" si="5"/>
        <v>42063</v>
      </c>
      <c r="EQ10" s="166"/>
      <c r="ER10" s="167">
        <f t="shared" si="6"/>
        <v>42063</v>
      </c>
      <c r="ES10" s="167"/>
      <c r="ET10" s="169"/>
      <c r="EU10" s="165">
        <f t="shared" si="7"/>
        <v>42063</v>
      </c>
      <c r="EV10" s="166"/>
      <c r="EW10" s="167">
        <f t="shared" si="8"/>
        <v>42063</v>
      </c>
      <c r="EX10" s="167"/>
      <c r="EY10" s="169"/>
      <c r="EZ10" s="165">
        <f t="shared" si="9"/>
        <v>42063</v>
      </c>
      <c r="FA10" s="166"/>
      <c r="FB10" s="167">
        <f t="shared" si="10"/>
        <v>42063</v>
      </c>
      <c r="FC10" s="167"/>
      <c r="FD10" s="169"/>
      <c r="FE10" s="165">
        <f t="shared" si="11"/>
        <v>42063</v>
      </c>
      <c r="FF10" s="166"/>
      <c r="FG10" s="167">
        <f t="shared" si="12"/>
        <v>42063</v>
      </c>
      <c r="FH10" s="170"/>
      <c r="FI10" s="169"/>
      <c r="FJ10" s="165">
        <f t="shared" si="13"/>
        <v>42063</v>
      </c>
      <c r="FK10" s="166"/>
      <c r="FL10" s="167">
        <f t="shared" si="14"/>
        <v>42063</v>
      </c>
      <c r="FM10" s="167"/>
      <c r="FN10" s="169"/>
      <c r="FO10" s="165">
        <f t="shared" si="15"/>
        <v>42063</v>
      </c>
      <c r="FP10" s="166"/>
      <c r="FQ10" s="167">
        <f t="shared" si="16"/>
        <v>42063</v>
      </c>
      <c r="FR10" s="167"/>
      <c r="FS10" s="169"/>
      <c r="FT10" s="165">
        <f t="shared" si="17"/>
        <v>42063</v>
      </c>
      <c r="FU10" s="166"/>
      <c r="FV10" s="167">
        <f t="shared" si="18"/>
        <v>42063</v>
      </c>
      <c r="FW10" s="167"/>
      <c r="FX10" s="169"/>
      <c r="FY10" s="165">
        <f t="shared" si="95"/>
        <v>42063</v>
      </c>
      <c r="FZ10" s="166"/>
      <c r="GA10" s="167">
        <f t="shared" si="19"/>
        <v>42063</v>
      </c>
      <c r="GB10" s="170"/>
      <c r="GC10" s="169"/>
      <c r="GD10" s="165">
        <f t="shared" si="96"/>
        <v>42063</v>
      </c>
      <c r="GE10" s="166"/>
      <c r="GF10" s="167">
        <f t="shared" si="97"/>
        <v>42063</v>
      </c>
      <c r="GG10" s="170"/>
      <c r="GH10" s="169"/>
      <c r="GI10" s="165">
        <f t="shared" si="20"/>
        <v>42063</v>
      </c>
      <c r="GJ10" s="166"/>
      <c r="GK10" s="167">
        <f t="shared" si="21"/>
        <v>42063</v>
      </c>
      <c r="GL10" s="167"/>
      <c r="GM10" s="169"/>
      <c r="GN10" s="165">
        <f t="shared" si="22"/>
        <v>42063</v>
      </c>
      <c r="GO10" s="166"/>
      <c r="GP10" s="167">
        <f t="shared" si="23"/>
        <v>42063</v>
      </c>
      <c r="GQ10" s="167"/>
      <c r="GR10" s="169"/>
      <c r="GS10" s="165">
        <f t="shared" si="24"/>
        <v>42063</v>
      </c>
      <c r="GT10" s="166"/>
      <c r="GU10" s="167">
        <f t="shared" si="25"/>
        <v>42063</v>
      </c>
      <c r="GV10" s="167"/>
      <c r="GW10" s="169"/>
      <c r="GX10" s="165">
        <f t="shared" si="26"/>
        <v>42063</v>
      </c>
      <c r="GY10" s="166"/>
      <c r="GZ10" s="167">
        <f t="shared" si="27"/>
        <v>42063</v>
      </c>
      <c r="HA10" s="167"/>
      <c r="HB10" s="169"/>
      <c r="HC10" s="165">
        <f t="shared" si="28"/>
        <v>42063</v>
      </c>
      <c r="HD10" s="166"/>
      <c r="HE10" s="167">
        <f t="shared" si="29"/>
        <v>42063</v>
      </c>
      <c r="HF10" s="167"/>
      <c r="HG10" s="169"/>
      <c r="HH10" s="165">
        <f t="shared" si="30"/>
        <v>42063</v>
      </c>
      <c r="HI10" s="166"/>
      <c r="HJ10" s="167">
        <f t="shared" si="31"/>
        <v>42063</v>
      </c>
      <c r="HK10" s="167"/>
      <c r="HL10" s="169"/>
      <c r="HM10" s="165">
        <f t="shared" si="32"/>
        <v>42063</v>
      </c>
      <c r="HN10" s="166"/>
      <c r="HO10" s="167">
        <f t="shared" si="33"/>
        <v>42063</v>
      </c>
      <c r="HP10" s="167"/>
      <c r="HQ10" s="169"/>
      <c r="HR10" s="165">
        <f t="shared" si="34"/>
        <v>42063</v>
      </c>
      <c r="HS10" s="166"/>
      <c r="HT10" s="167">
        <f t="shared" si="35"/>
        <v>42063</v>
      </c>
      <c r="HU10" s="167"/>
      <c r="HV10" s="169"/>
      <c r="HW10" s="165">
        <f t="shared" si="36"/>
        <v>42063</v>
      </c>
      <c r="HX10" s="166"/>
      <c r="HY10" s="167">
        <f t="shared" si="37"/>
        <v>42063</v>
      </c>
      <c r="HZ10" s="167"/>
      <c r="IA10" s="169"/>
      <c r="IB10" s="165">
        <f t="shared" si="38"/>
        <v>42063</v>
      </c>
      <c r="IC10" s="166"/>
      <c r="ID10" s="167">
        <f t="shared" si="39"/>
        <v>42063</v>
      </c>
      <c r="IE10" s="167"/>
      <c r="IF10" s="169"/>
      <c r="IG10" s="165">
        <f t="shared" si="40"/>
        <v>42063</v>
      </c>
      <c r="IH10" s="166"/>
      <c r="II10" s="167">
        <f t="shared" si="41"/>
        <v>42063</v>
      </c>
      <c r="IJ10" s="167"/>
      <c r="IK10" s="169"/>
      <c r="IL10" s="165">
        <f t="shared" si="42"/>
        <v>42063</v>
      </c>
      <c r="IM10" s="166"/>
      <c r="IN10" s="167">
        <f t="shared" si="43"/>
        <v>42063</v>
      </c>
      <c r="IO10" s="170"/>
      <c r="IP10" s="169"/>
      <c r="IQ10" s="165">
        <f t="shared" si="98"/>
        <v>42063</v>
      </c>
      <c r="IR10" s="166"/>
      <c r="IS10" s="167">
        <f t="shared" si="99"/>
        <v>42063</v>
      </c>
      <c r="IT10" s="167"/>
      <c r="IU10" s="169"/>
      <c r="IV10" s="171"/>
    </row>
    <row r="11" spans="1:256" s="538" customFormat="1">
      <c r="A11" s="537">
        <v>46418</v>
      </c>
      <c r="B11" s="538">
        <v>2</v>
      </c>
      <c r="C11" s="539">
        <f t="shared" si="100"/>
        <v>46420</v>
      </c>
      <c r="D11" s="540"/>
      <c r="E11" s="541"/>
      <c r="F11" s="537">
        <f>C11+D11</f>
        <v>46420</v>
      </c>
      <c r="G11" s="538">
        <v>21</v>
      </c>
      <c r="H11" s="539">
        <f t="shared" si="45"/>
        <v>46441</v>
      </c>
      <c r="I11" s="540"/>
      <c r="J11" s="541">
        <v>221230</v>
      </c>
      <c r="K11" s="537">
        <f t="shared" si="0"/>
        <v>46441</v>
      </c>
      <c r="L11" s="538">
        <v>5</v>
      </c>
      <c r="M11" s="539">
        <f t="shared" si="46"/>
        <v>46446</v>
      </c>
      <c r="N11" s="540"/>
      <c r="O11" s="541">
        <v>221217</v>
      </c>
      <c r="P11" s="537">
        <f t="shared" si="1"/>
        <v>46446</v>
      </c>
      <c r="Q11" s="538">
        <v>16</v>
      </c>
      <c r="R11" s="539">
        <f t="shared" si="2"/>
        <v>46462</v>
      </c>
      <c r="S11" s="540"/>
      <c r="T11" s="541"/>
      <c r="U11" s="537">
        <f t="shared" si="3"/>
        <v>46462</v>
      </c>
      <c r="V11" s="538">
        <v>15</v>
      </c>
      <c r="W11" s="539">
        <f t="shared" si="4"/>
        <v>46477</v>
      </c>
      <c r="X11" s="539"/>
      <c r="Y11" s="541">
        <v>221207</v>
      </c>
      <c r="Z11" s="537">
        <f t="shared" si="47"/>
        <v>46477</v>
      </c>
      <c r="AB11" s="539">
        <f t="shared" si="48"/>
        <v>46477</v>
      </c>
      <c r="AC11" s="540"/>
      <c r="AD11" s="541"/>
      <c r="AE11" s="537">
        <f t="shared" si="49"/>
        <v>46477</v>
      </c>
      <c r="AF11" s="538">
        <v>6</v>
      </c>
      <c r="AG11" s="539">
        <f t="shared" si="50"/>
        <v>46483</v>
      </c>
      <c r="AH11" s="539"/>
      <c r="AI11" s="541"/>
      <c r="AJ11" s="537">
        <f t="shared" si="51"/>
        <v>46483</v>
      </c>
      <c r="AK11" s="538">
        <v>21</v>
      </c>
      <c r="AL11" s="539">
        <f t="shared" si="52"/>
        <v>46504</v>
      </c>
      <c r="AM11" s="539"/>
      <c r="AN11" s="541">
        <v>221201</v>
      </c>
      <c r="AO11" s="537">
        <f t="shared" si="53"/>
        <v>46504</v>
      </c>
      <c r="AP11" s="538">
        <v>3</v>
      </c>
      <c r="AQ11" s="539">
        <f t="shared" si="54"/>
        <v>46507</v>
      </c>
      <c r="AR11" s="539"/>
      <c r="AS11" s="541">
        <v>221189</v>
      </c>
      <c r="AT11" s="537">
        <f t="shared" si="55"/>
        <v>46507</v>
      </c>
      <c r="AU11" s="538">
        <v>18</v>
      </c>
      <c r="AV11" s="539">
        <f t="shared" si="56"/>
        <v>46525</v>
      </c>
      <c r="AW11" s="539"/>
      <c r="AX11" s="541"/>
      <c r="AY11" s="537">
        <f t="shared" si="57"/>
        <v>46525</v>
      </c>
      <c r="AZ11" s="538">
        <v>13</v>
      </c>
      <c r="BA11" s="539">
        <f t="shared" si="58"/>
        <v>46538</v>
      </c>
      <c r="BB11" s="539"/>
      <c r="BC11" s="541">
        <v>221181</v>
      </c>
      <c r="BD11" s="537">
        <f t="shared" si="59"/>
        <v>46538</v>
      </c>
      <c r="BF11" s="539">
        <f t="shared" si="60"/>
        <v>46538</v>
      </c>
      <c r="BG11" s="539"/>
      <c r="BH11" s="541"/>
      <c r="BI11" s="537">
        <f t="shared" si="61"/>
        <v>46538</v>
      </c>
      <c r="BJ11" s="538">
        <v>8</v>
      </c>
      <c r="BK11" s="539">
        <f t="shared" si="62"/>
        <v>46546</v>
      </c>
      <c r="BL11" s="539"/>
      <c r="BM11" s="541"/>
      <c r="BN11" s="537">
        <f t="shared" si="63"/>
        <v>46546</v>
      </c>
      <c r="BO11" s="538">
        <v>21</v>
      </c>
      <c r="BP11" s="539">
        <f t="shared" si="64"/>
        <v>46567</v>
      </c>
      <c r="BQ11" s="539"/>
      <c r="BR11" s="541">
        <v>221175</v>
      </c>
      <c r="BS11" s="537">
        <f t="shared" si="65"/>
        <v>46567</v>
      </c>
      <c r="BT11" s="538">
        <v>1</v>
      </c>
      <c r="BU11" s="539">
        <f t="shared" si="66"/>
        <v>46568</v>
      </c>
      <c r="BV11" s="539"/>
      <c r="BW11" s="541">
        <v>221165</v>
      </c>
      <c r="BX11" s="537">
        <f t="shared" si="67"/>
        <v>46568</v>
      </c>
      <c r="BY11" s="538">
        <v>20</v>
      </c>
      <c r="BZ11" s="539">
        <f t="shared" si="68"/>
        <v>46588</v>
      </c>
      <c r="CA11" s="539"/>
      <c r="CB11" s="541"/>
      <c r="CC11" s="537">
        <f t="shared" si="69"/>
        <v>46588</v>
      </c>
      <c r="CD11" s="538">
        <v>11</v>
      </c>
      <c r="CE11" s="539">
        <f t="shared" si="70"/>
        <v>46599</v>
      </c>
      <c r="CF11" s="539"/>
      <c r="CG11" s="541">
        <v>221151</v>
      </c>
      <c r="CH11" s="537">
        <f t="shared" si="71"/>
        <v>46599</v>
      </c>
      <c r="CJ11" s="539">
        <f t="shared" si="72"/>
        <v>46599</v>
      </c>
      <c r="CK11" s="540"/>
      <c r="CL11" s="541"/>
      <c r="CM11" s="537">
        <f t="shared" si="73"/>
        <v>46599</v>
      </c>
      <c r="CN11" s="538">
        <v>10</v>
      </c>
      <c r="CO11" s="539">
        <f t="shared" si="74"/>
        <v>46609</v>
      </c>
      <c r="CP11" s="539"/>
      <c r="CQ11" s="541"/>
      <c r="CR11" s="537">
        <f t="shared" si="75"/>
        <v>46609</v>
      </c>
      <c r="CS11" s="538">
        <v>21</v>
      </c>
      <c r="CT11" s="539">
        <f t="shared" si="76"/>
        <v>46630</v>
      </c>
      <c r="CU11" s="539"/>
      <c r="CV11" s="541">
        <v>221134</v>
      </c>
      <c r="CW11" s="537">
        <f t="shared" si="77"/>
        <v>46630</v>
      </c>
      <c r="CX11" s="538">
        <v>0</v>
      </c>
      <c r="CY11" s="539">
        <f t="shared" si="78"/>
        <v>46630</v>
      </c>
      <c r="CZ11" s="539"/>
      <c r="DA11" s="541">
        <v>221118</v>
      </c>
      <c r="DB11" s="537">
        <f t="shared" si="79"/>
        <v>46630</v>
      </c>
      <c r="DC11" s="538">
        <v>21</v>
      </c>
      <c r="DD11" s="539">
        <f t="shared" si="80"/>
        <v>46651</v>
      </c>
      <c r="DE11" s="539"/>
      <c r="DF11" s="541"/>
      <c r="DG11" s="537">
        <f t="shared" si="81"/>
        <v>46651</v>
      </c>
      <c r="DH11" s="538">
        <v>9</v>
      </c>
      <c r="DI11" s="539">
        <f t="shared" si="82"/>
        <v>46660</v>
      </c>
      <c r="DJ11" s="539"/>
      <c r="DK11" s="541">
        <v>221093</v>
      </c>
      <c r="DL11" s="537">
        <f t="shared" si="83"/>
        <v>46660</v>
      </c>
      <c r="DN11" s="539">
        <f t="shared" si="84"/>
        <v>46660</v>
      </c>
      <c r="DO11" s="539"/>
      <c r="DP11" s="541"/>
      <c r="DQ11" s="537">
        <f t="shared" si="85"/>
        <v>46660</v>
      </c>
      <c r="DR11" s="538">
        <v>12</v>
      </c>
      <c r="DS11" s="539">
        <f t="shared" si="86"/>
        <v>46672</v>
      </c>
      <c r="DT11" s="539"/>
      <c r="DU11" s="541"/>
      <c r="DV11" s="537">
        <f t="shared" si="87"/>
        <v>46672</v>
      </c>
      <c r="DW11" s="538">
        <v>19</v>
      </c>
      <c r="DX11" s="539">
        <f t="shared" si="88"/>
        <v>46691</v>
      </c>
      <c r="DY11" s="539"/>
      <c r="DZ11" s="541">
        <v>221081</v>
      </c>
      <c r="EA11" s="537">
        <f t="shared" si="89"/>
        <v>46691</v>
      </c>
      <c r="EC11" s="539">
        <f t="shared" si="90"/>
        <v>46691</v>
      </c>
      <c r="ED11" s="539"/>
      <c r="EE11" s="541"/>
      <c r="EF11" s="537">
        <f t="shared" si="91"/>
        <v>46691</v>
      </c>
      <c r="EG11" s="538">
        <v>2</v>
      </c>
      <c r="EH11" s="539">
        <f t="shared" si="92"/>
        <v>46693</v>
      </c>
      <c r="EI11" s="539"/>
      <c r="EJ11" s="541"/>
      <c r="EK11" s="537">
        <f t="shared" si="93"/>
        <v>46693</v>
      </c>
      <c r="EL11" s="538">
        <v>21</v>
      </c>
      <c r="EM11" s="539">
        <f t="shared" si="94"/>
        <v>46714</v>
      </c>
      <c r="EN11" s="539"/>
      <c r="EO11" s="541">
        <v>221070</v>
      </c>
      <c r="EP11" s="537">
        <f t="shared" si="5"/>
        <v>46714</v>
      </c>
      <c r="EQ11" s="538">
        <v>7</v>
      </c>
      <c r="ER11" s="539">
        <f t="shared" si="6"/>
        <v>46721</v>
      </c>
      <c r="ES11" s="539"/>
      <c r="ET11" s="541">
        <v>221064</v>
      </c>
      <c r="EU11" s="537">
        <f t="shared" si="7"/>
        <v>46721</v>
      </c>
      <c r="EV11" s="538">
        <v>14</v>
      </c>
      <c r="EW11" s="539">
        <f t="shared" si="8"/>
        <v>46735</v>
      </c>
      <c r="EX11" s="539"/>
      <c r="EY11" s="541"/>
      <c r="EZ11" s="537">
        <f t="shared" si="9"/>
        <v>46735</v>
      </c>
      <c r="FA11" s="538">
        <v>17</v>
      </c>
      <c r="FB11" s="539">
        <f t="shared" si="10"/>
        <v>46752</v>
      </c>
      <c r="FC11" s="539"/>
      <c r="FD11" s="541">
        <v>221028</v>
      </c>
      <c r="FE11" s="537">
        <f t="shared" si="11"/>
        <v>46752</v>
      </c>
      <c r="FG11" s="539">
        <f t="shared" si="12"/>
        <v>46752</v>
      </c>
      <c r="FH11" s="540"/>
      <c r="FI11" s="541"/>
      <c r="FJ11" s="537">
        <f t="shared" si="13"/>
        <v>46752</v>
      </c>
      <c r="FK11" s="538">
        <v>4</v>
      </c>
      <c r="FL11" s="539">
        <f t="shared" si="14"/>
        <v>46756</v>
      </c>
      <c r="FM11" s="539"/>
      <c r="FN11" s="541"/>
      <c r="FO11" s="537">
        <f t="shared" si="15"/>
        <v>46756</v>
      </c>
      <c r="FP11" s="538">
        <v>21</v>
      </c>
      <c r="FQ11" s="539">
        <f t="shared" si="16"/>
        <v>46777</v>
      </c>
      <c r="FR11" s="539"/>
      <c r="FS11" s="541">
        <v>221098</v>
      </c>
      <c r="FT11" s="537">
        <f t="shared" si="17"/>
        <v>46777</v>
      </c>
      <c r="FU11" s="538">
        <v>6</v>
      </c>
      <c r="FV11" s="539">
        <f t="shared" si="18"/>
        <v>46783</v>
      </c>
      <c r="FW11" s="539"/>
      <c r="FX11" s="541">
        <v>221084</v>
      </c>
      <c r="FY11" s="537">
        <f t="shared" si="95"/>
        <v>46783</v>
      </c>
      <c r="FZ11" s="538">
        <v>15</v>
      </c>
      <c r="GA11" s="539">
        <f t="shared" si="19"/>
        <v>46798</v>
      </c>
      <c r="GB11" s="540"/>
      <c r="GC11" s="541"/>
      <c r="GD11" s="537">
        <f t="shared" si="96"/>
        <v>46798</v>
      </c>
      <c r="GE11" s="538">
        <v>14</v>
      </c>
      <c r="GF11" s="539">
        <f t="shared" si="97"/>
        <v>46812</v>
      </c>
      <c r="GG11" s="540"/>
      <c r="GH11" s="541">
        <v>221069</v>
      </c>
      <c r="GI11" s="537">
        <f t="shared" si="20"/>
        <v>46812</v>
      </c>
      <c r="GK11" s="539">
        <f t="shared" si="21"/>
        <v>46812</v>
      </c>
      <c r="GL11" s="539"/>
      <c r="GM11" s="541"/>
      <c r="GN11" s="537">
        <f t="shared" si="22"/>
        <v>46812</v>
      </c>
      <c r="GO11" s="538">
        <v>7</v>
      </c>
      <c r="GP11" s="539">
        <f t="shared" si="23"/>
        <v>46819</v>
      </c>
      <c r="GQ11" s="539"/>
      <c r="GR11" s="541"/>
      <c r="GS11" s="537">
        <f t="shared" si="24"/>
        <v>46819</v>
      </c>
      <c r="GT11" s="538">
        <v>21</v>
      </c>
      <c r="GU11" s="539">
        <f t="shared" si="25"/>
        <v>46840</v>
      </c>
      <c r="GV11" s="539"/>
      <c r="GW11" s="541">
        <v>221061</v>
      </c>
      <c r="GX11" s="537">
        <f t="shared" si="26"/>
        <v>46840</v>
      </c>
      <c r="GY11" s="538">
        <v>3</v>
      </c>
      <c r="GZ11" s="539">
        <f t="shared" si="27"/>
        <v>46843</v>
      </c>
      <c r="HA11" s="539"/>
      <c r="HB11" s="541">
        <v>221043</v>
      </c>
      <c r="HC11" s="537">
        <f t="shared" si="28"/>
        <v>46843</v>
      </c>
      <c r="HD11" s="538">
        <v>18</v>
      </c>
      <c r="HE11" s="539">
        <f t="shared" si="29"/>
        <v>46861</v>
      </c>
      <c r="HF11" s="539"/>
      <c r="HG11" s="541"/>
      <c r="HH11" s="537">
        <f t="shared" si="30"/>
        <v>46861</v>
      </c>
      <c r="HI11" s="538">
        <v>12</v>
      </c>
      <c r="HJ11" s="539">
        <f t="shared" si="31"/>
        <v>46873</v>
      </c>
      <c r="HK11" s="539"/>
      <c r="HL11" s="541">
        <v>1352</v>
      </c>
      <c r="HM11" s="537">
        <f t="shared" si="32"/>
        <v>46873</v>
      </c>
      <c r="HO11" s="539">
        <f t="shared" si="33"/>
        <v>46873</v>
      </c>
      <c r="HP11" s="539"/>
      <c r="HQ11" s="541"/>
      <c r="HR11" s="537">
        <f t="shared" si="34"/>
        <v>46873</v>
      </c>
      <c r="HS11" s="538">
        <v>9</v>
      </c>
      <c r="HT11" s="539">
        <f t="shared" si="35"/>
        <v>46882</v>
      </c>
      <c r="HU11" s="539"/>
      <c r="HV11" s="541"/>
      <c r="HW11" s="537">
        <f t="shared" si="36"/>
        <v>46882</v>
      </c>
      <c r="HX11" s="538">
        <v>21</v>
      </c>
      <c r="HY11" s="539">
        <f t="shared" si="37"/>
        <v>46903</v>
      </c>
      <c r="HZ11" s="539"/>
      <c r="IA11" s="541">
        <v>221166</v>
      </c>
      <c r="IB11" s="537">
        <f t="shared" si="38"/>
        <v>46903</v>
      </c>
      <c r="IC11" s="538">
        <v>1</v>
      </c>
      <c r="ID11" s="539">
        <f t="shared" si="39"/>
        <v>46904</v>
      </c>
      <c r="IE11" s="539"/>
      <c r="IF11" s="541">
        <v>221159</v>
      </c>
      <c r="IG11" s="537">
        <f t="shared" si="40"/>
        <v>46904</v>
      </c>
      <c r="IH11" s="538">
        <v>20</v>
      </c>
      <c r="II11" s="539">
        <f t="shared" si="41"/>
        <v>46924</v>
      </c>
      <c r="IJ11" s="539"/>
      <c r="IK11" s="541"/>
      <c r="IL11" s="537">
        <f t="shared" si="42"/>
        <v>46924</v>
      </c>
      <c r="IM11" s="538">
        <v>10</v>
      </c>
      <c r="IN11" s="539">
        <f t="shared" si="43"/>
        <v>46934</v>
      </c>
      <c r="IO11" s="540"/>
      <c r="IP11" s="541">
        <v>221142</v>
      </c>
      <c r="IQ11" s="537">
        <f t="shared" si="98"/>
        <v>46934</v>
      </c>
      <c r="IS11" s="539">
        <f t="shared" si="99"/>
        <v>46934</v>
      </c>
      <c r="IT11" s="539"/>
      <c r="IU11" s="541"/>
      <c r="IV11" s="543"/>
    </row>
    <row r="12" spans="1:256" s="538" customFormat="1">
      <c r="A12" s="537">
        <v>46418</v>
      </c>
      <c r="B12" s="538">
        <v>18</v>
      </c>
      <c r="C12" s="539">
        <f>A12+B12</f>
        <v>46436</v>
      </c>
      <c r="D12" s="540"/>
      <c r="E12" s="541"/>
      <c r="F12" s="537">
        <f t="shared" si="44"/>
        <v>46436</v>
      </c>
      <c r="G12" s="538">
        <v>10</v>
      </c>
      <c r="H12" s="539">
        <f t="shared" si="45"/>
        <v>46446</v>
      </c>
      <c r="I12" s="540"/>
      <c r="J12" s="541">
        <v>221221</v>
      </c>
      <c r="K12" s="537">
        <f t="shared" si="0"/>
        <v>46446</v>
      </c>
      <c r="M12" s="539">
        <f t="shared" si="46"/>
        <v>46446</v>
      </c>
      <c r="N12" s="540"/>
      <c r="O12" s="541"/>
      <c r="P12" s="537">
        <f t="shared" si="1"/>
        <v>46446</v>
      </c>
      <c r="Q12" s="538">
        <v>11</v>
      </c>
      <c r="R12" s="539">
        <f t="shared" si="2"/>
        <v>46457</v>
      </c>
      <c r="S12" s="540"/>
      <c r="T12" s="541"/>
      <c r="U12" s="537">
        <f t="shared" si="3"/>
        <v>46457</v>
      </c>
      <c r="V12" s="538">
        <v>20</v>
      </c>
      <c r="W12" s="539">
        <f t="shared" si="4"/>
        <v>46477</v>
      </c>
      <c r="X12" s="539"/>
      <c r="Y12" s="541">
        <v>221210</v>
      </c>
      <c r="Z12" s="537">
        <f t="shared" si="47"/>
        <v>46477</v>
      </c>
      <c r="AB12" s="539">
        <f t="shared" si="48"/>
        <v>46477</v>
      </c>
      <c r="AC12" s="540"/>
      <c r="AD12" s="541"/>
      <c r="AE12" s="537">
        <f t="shared" si="49"/>
        <v>46477</v>
      </c>
      <c r="AF12" s="538">
        <v>1</v>
      </c>
      <c r="AG12" s="539">
        <f t="shared" si="50"/>
        <v>46478</v>
      </c>
      <c r="AH12" s="539"/>
      <c r="AI12" s="541"/>
      <c r="AJ12" s="537">
        <f t="shared" si="51"/>
        <v>46478</v>
      </c>
      <c r="AK12" s="538">
        <v>21</v>
      </c>
      <c r="AL12" s="539">
        <f t="shared" si="52"/>
        <v>46499</v>
      </c>
      <c r="AM12" s="539"/>
      <c r="AN12" s="541">
        <v>221203</v>
      </c>
      <c r="AO12" s="537">
        <f t="shared" si="53"/>
        <v>46499</v>
      </c>
      <c r="AP12" s="538">
        <v>8</v>
      </c>
      <c r="AQ12" s="539">
        <f t="shared" si="54"/>
        <v>46507</v>
      </c>
      <c r="AR12" s="539"/>
      <c r="AS12" s="541">
        <v>221190</v>
      </c>
      <c r="AT12" s="537">
        <f t="shared" si="55"/>
        <v>46507</v>
      </c>
      <c r="AU12" s="538">
        <v>13</v>
      </c>
      <c r="AV12" s="539">
        <f t="shared" si="56"/>
        <v>46520</v>
      </c>
      <c r="AW12" s="539"/>
      <c r="AX12" s="541"/>
      <c r="AY12" s="537">
        <f t="shared" si="57"/>
        <v>46520</v>
      </c>
      <c r="AZ12" s="538">
        <v>18</v>
      </c>
      <c r="BA12" s="539">
        <f t="shared" si="58"/>
        <v>46538</v>
      </c>
      <c r="BB12" s="539"/>
      <c r="BC12" s="541">
        <v>221182</v>
      </c>
      <c r="BD12" s="537">
        <f t="shared" si="59"/>
        <v>46538</v>
      </c>
      <c r="BF12" s="539">
        <f t="shared" si="60"/>
        <v>46538</v>
      </c>
      <c r="BG12" s="539"/>
      <c r="BH12" s="541"/>
      <c r="BI12" s="537">
        <f t="shared" si="61"/>
        <v>46538</v>
      </c>
      <c r="BJ12" s="538">
        <v>3</v>
      </c>
      <c r="BK12" s="539">
        <f t="shared" si="62"/>
        <v>46541</v>
      </c>
      <c r="BL12" s="539"/>
      <c r="BM12" s="541"/>
      <c r="BN12" s="537">
        <f t="shared" si="63"/>
        <v>46541</v>
      </c>
      <c r="BO12" s="538">
        <v>21</v>
      </c>
      <c r="BP12" s="539">
        <f t="shared" si="64"/>
        <v>46562</v>
      </c>
      <c r="BQ12" s="539"/>
      <c r="BR12" s="541">
        <v>221176</v>
      </c>
      <c r="BS12" s="537">
        <f t="shared" si="65"/>
        <v>46562</v>
      </c>
      <c r="BT12" s="538">
        <v>6</v>
      </c>
      <c r="BU12" s="539">
        <f t="shared" si="66"/>
        <v>46568</v>
      </c>
      <c r="BV12" s="539"/>
      <c r="BW12" s="541">
        <v>221168</v>
      </c>
      <c r="BX12" s="537">
        <f t="shared" si="67"/>
        <v>46568</v>
      </c>
      <c r="BY12" s="538">
        <v>15</v>
      </c>
      <c r="BZ12" s="539">
        <f t="shared" si="68"/>
        <v>46583</v>
      </c>
      <c r="CA12" s="539"/>
      <c r="CB12" s="541"/>
      <c r="CC12" s="537">
        <f t="shared" si="69"/>
        <v>46583</v>
      </c>
      <c r="CD12" s="538">
        <v>16</v>
      </c>
      <c r="CE12" s="539">
        <f t="shared" si="70"/>
        <v>46599</v>
      </c>
      <c r="CF12" s="539"/>
      <c r="CG12" s="541">
        <v>221157</v>
      </c>
      <c r="CH12" s="537">
        <f t="shared" si="71"/>
        <v>46599</v>
      </c>
      <c r="CJ12" s="539">
        <f t="shared" si="72"/>
        <v>46599</v>
      </c>
      <c r="CK12" s="540"/>
      <c r="CL12" s="541"/>
      <c r="CM12" s="537">
        <f t="shared" si="73"/>
        <v>46599</v>
      </c>
      <c r="CN12" s="538">
        <v>5</v>
      </c>
      <c r="CO12" s="539">
        <f t="shared" si="74"/>
        <v>46604</v>
      </c>
      <c r="CP12" s="539"/>
      <c r="CQ12" s="541"/>
      <c r="CR12" s="537">
        <f t="shared" si="75"/>
        <v>46604</v>
      </c>
      <c r="CS12" s="538">
        <v>21</v>
      </c>
      <c r="CT12" s="539">
        <f t="shared" si="76"/>
        <v>46625</v>
      </c>
      <c r="CU12" s="539"/>
      <c r="CV12" s="541">
        <v>221139</v>
      </c>
      <c r="CW12" s="537">
        <f t="shared" si="77"/>
        <v>46625</v>
      </c>
      <c r="CX12" s="538">
        <v>5</v>
      </c>
      <c r="CY12" s="539">
        <f t="shared" si="78"/>
        <v>46630</v>
      </c>
      <c r="CZ12" s="539"/>
      <c r="DA12" s="541">
        <v>221120</v>
      </c>
      <c r="DB12" s="537">
        <f t="shared" si="79"/>
        <v>46630</v>
      </c>
      <c r="DC12" s="538">
        <v>16</v>
      </c>
      <c r="DD12" s="539">
        <f t="shared" si="80"/>
        <v>46646</v>
      </c>
      <c r="DE12" s="539"/>
      <c r="DF12" s="541"/>
      <c r="DG12" s="537">
        <f t="shared" si="81"/>
        <v>46646</v>
      </c>
      <c r="DH12" s="538">
        <v>14</v>
      </c>
      <c r="DI12" s="539">
        <f t="shared" si="82"/>
        <v>46660</v>
      </c>
      <c r="DJ12" s="539"/>
      <c r="DK12" s="541">
        <v>221097</v>
      </c>
      <c r="DL12" s="537">
        <f t="shared" si="83"/>
        <v>46660</v>
      </c>
      <c r="DN12" s="539">
        <f t="shared" si="84"/>
        <v>46660</v>
      </c>
      <c r="DO12" s="539"/>
      <c r="DP12" s="541"/>
      <c r="DQ12" s="537">
        <f t="shared" si="85"/>
        <v>46660</v>
      </c>
      <c r="DR12" s="538">
        <v>7</v>
      </c>
      <c r="DS12" s="539">
        <f t="shared" si="86"/>
        <v>46667</v>
      </c>
      <c r="DT12" s="539"/>
      <c r="DU12" s="541"/>
      <c r="DV12" s="537">
        <f t="shared" si="87"/>
        <v>46667</v>
      </c>
      <c r="DW12" s="538">
        <v>21</v>
      </c>
      <c r="DX12" s="539">
        <f t="shared" si="88"/>
        <v>46688</v>
      </c>
      <c r="DY12" s="539"/>
      <c r="DZ12" s="541">
        <v>221083</v>
      </c>
      <c r="EA12" s="537">
        <f t="shared" si="89"/>
        <v>46688</v>
      </c>
      <c r="EB12" s="538">
        <v>3</v>
      </c>
      <c r="EC12" s="539">
        <f t="shared" si="90"/>
        <v>46691</v>
      </c>
      <c r="ED12" s="539"/>
      <c r="EE12" s="541">
        <v>221073</v>
      </c>
      <c r="EF12" s="537">
        <f t="shared" si="91"/>
        <v>46691</v>
      </c>
      <c r="EG12" s="538">
        <v>18</v>
      </c>
      <c r="EH12" s="539">
        <f t="shared" si="92"/>
        <v>46709</v>
      </c>
      <c r="EI12" s="539"/>
      <c r="EJ12" s="541"/>
      <c r="EK12" s="537">
        <f t="shared" si="93"/>
        <v>46709</v>
      </c>
      <c r="EL12" s="538">
        <v>12</v>
      </c>
      <c r="EM12" s="539">
        <f t="shared" si="94"/>
        <v>46721</v>
      </c>
      <c r="EN12" s="539"/>
      <c r="EO12" s="541">
        <v>221063</v>
      </c>
      <c r="EP12" s="537">
        <f t="shared" si="5"/>
        <v>46721</v>
      </c>
      <c r="ER12" s="539">
        <f t="shared" si="6"/>
        <v>46721</v>
      </c>
      <c r="ES12" s="539"/>
      <c r="ET12" s="541"/>
      <c r="EU12" s="537">
        <f t="shared" si="7"/>
        <v>46721</v>
      </c>
      <c r="EV12" s="538">
        <v>9</v>
      </c>
      <c r="EW12" s="539">
        <f t="shared" si="8"/>
        <v>46730</v>
      </c>
      <c r="EX12" s="539"/>
      <c r="EY12" s="541"/>
      <c r="EZ12" s="537">
        <f t="shared" si="9"/>
        <v>46730</v>
      </c>
      <c r="FA12" s="538">
        <v>21</v>
      </c>
      <c r="FB12" s="539">
        <f t="shared" si="10"/>
        <v>46751</v>
      </c>
      <c r="FC12" s="539"/>
      <c r="FD12" s="541">
        <v>221048</v>
      </c>
      <c r="FE12" s="537">
        <f t="shared" si="11"/>
        <v>46751</v>
      </c>
      <c r="FF12" s="538">
        <v>1</v>
      </c>
      <c r="FG12" s="539">
        <f t="shared" si="12"/>
        <v>46752</v>
      </c>
      <c r="FH12" s="540"/>
      <c r="FI12" s="541">
        <v>221021</v>
      </c>
      <c r="FJ12" s="537">
        <f t="shared" si="13"/>
        <v>46752</v>
      </c>
      <c r="FK12" s="538">
        <v>20</v>
      </c>
      <c r="FL12" s="539">
        <f t="shared" si="14"/>
        <v>46772</v>
      </c>
      <c r="FM12" s="539"/>
      <c r="FN12" s="541"/>
      <c r="FO12" s="537">
        <f t="shared" si="15"/>
        <v>46772</v>
      </c>
      <c r="FP12" s="538">
        <v>11</v>
      </c>
      <c r="FQ12" s="539">
        <f t="shared" si="16"/>
        <v>46783</v>
      </c>
      <c r="FR12" s="539"/>
      <c r="FS12" s="541">
        <v>221090</v>
      </c>
      <c r="FT12" s="537">
        <f t="shared" si="17"/>
        <v>46783</v>
      </c>
      <c r="FV12" s="539">
        <f t="shared" si="18"/>
        <v>46783</v>
      </c>
      <c r="FW12" s="539"/>
      <c r="FX12" s="541"/>
      <c r="FY12" s="537">
        <f t="shared" si="95"/>
        <v>46783</v>
      </c>
      <c r="FZ12" s="538">
        <v>10</v>
      </c>
      <c r="GA12" s="539">
        <f>FY12+FZ12</f>
        <v>46793</v>
      </c>
      <c r="GB12" s="540"/>
      <c r="GC12" s="541"/>
      <c r="GD12" s="537">
        <f>GA12+GB12</f>
        <v>46793</v>
      </c>
      <c r="GE12" s="538">
        <v>19</v>
      </c>
      <c r="GF12" s="539">
        <f>GD12+GE12</f>
        <v>46812</v>
      </c>
      <c r="GG12" s="540"/>
      <c r="GH12" s="541">
        <v>221070</v>
      </c>
      <c r="GI12" s="537">
        <f t="shared" si="20"/>
        <v>46812</v>
      </c>
      <c r="GK12" s="539">
        <f t="shared" si="21"/>
        <v>46812</v>
      </c>
      <c r="GL12" s="539"/>
      <c r="GM12" s="541"/>
      <c r="GN12" s="537">
        <f t="shared" si="22"/>
        <v>46812</v>
      </c>
      <c r="GO12" s="538">
        <v>2</v>
      </c>
      <c r="GP12" s="539">
        <f t="shared" si="23"/>
        <v>46814</v>
      </c>
      <c r="GQ12" s="539"/>
      <c r="GR12" s="541"/>
      <c r="GS12" s="537">
        <f t="shared" si="24"/>
        <v>46814</v>
      </c>
      <c r="GT12" s="538">
        <v>21</v>
      </c>
      <c r="GU12" s="539">
        <f t="shared" si="25"/>
        <v>46835</v>
      </c>
      <c r="GV12" s="539"/>
      <c r="GW12" s="541">
        <v>221063</v>
      </c>
      <c r="GX12" s="537">
        <f t="shared" si="26"/>
        <v>46835</v>
      </c>
      <c r="GY12" s="538">
        <v>8</v>
      </c>
      <c r="GZ12" s="539">
        <f t="shared" si="27"/>
        <v>46843</v>
      </c>
      <c r="HA12" s="539"/>
      <c r="HB12" s="541">
        <v>221055</v>
      </c>
      <c r="HC12" s="537">
        <f t="shared" si="28"/>
        <v>46843</v>
      </c>
      <c r="HD12" s="538">
        <v>13</v>
      </c>
      <c r="HE12" s="539">
        <f t="shared" si="29"/>
        <v>46856</v>
      </c>
      <c r="HF12" s="539"/>
      <c r="HG12" s="541"/>
      <c r="HH12" s="537">
        <f t="shared" si="30"/>
        <v>46856</v>
      </c>
      <c r="HI12" s="538">
        <v>17</v>
      </c>
      <c r="HJ12" s="539">
        <f t="shared" si="31"/>
        <v>46873</v>
      </c>
      <c r="HK12" s="539"/>
      <c r="HL12" s="541">
        <v>221040</v>
      </c>
      <c r="HM12" s="537">
        <f t="shared" si="32"/>
        <v>46873</v>
      </c>
      <c r="HO12" s="539">
        <f t="shared" si="33"/>
        <v>46873</v>
      </c>
      <c r="HP12" s="539"/>
      <c r="HQ12" s="541"/>
      <c r="HR12" s="537">
        <f t="shared" si="34"/>
        <v>46873</v>
      </c>
      <c r="HS12" s="538">
        <v>4</v>
      </c>
      <c r="HT12" s="539">
        <f t="shared" si="35"/>
        <v>46877</v>
      </c>
      <c r="HU12" s="539"/>
      <c r="HV12" s="541"/>
      <c r="HW12" s="537">
        <f t="shared" si="36"/>
        <v>46877</v>
      </c>
      <c r="HX12" s="538">
        <v>21</v>
      </c>
      <c r="HY12" s="539">
        <f t="shared" si="37"/>
        <v>46898</v>
      </c>
      <c r="HZ12" s="539"/>
      <c r="IA12" s="541">
        <v>221170</v>
      </c>
      <c r="IB12" s="537">
        <f t="shared" si="38"/>
        <v>46898</v>
      </c>
      <c r="IC12" s="538">
        <v>6</v>
      </c>
      <c r="ID12" s="539">
        <f t="shared" si="39"/>
        <v>46904</v>
      </c>
      <c r="IE12" s="539"/>
      <c r="IF12" s="541">
        <v>221160</v>
      </c>
      <c r="IG12" s="537">
        <f t="shared" si="40"/>
        <v>46904</v>
      </c>
      <c r="IH12" s="538">
        <v>15</v>
      </c>
      <c r="II12" s="539">
        <f t="shared" si="41"/>
        <v>46919</v>
      </c>
      <c r="IJ12" s="539"/>
      <c r="IK12" s="541"/>
      <c r="IL12" s="537">
        <f t="shared" si="42"/>
        <v>46919</v>
      </c>
      <c r="IM12" s="538">
        <v>15</v>
      </c>
      <c r="IN12" s="539">
        <f t="shared" si="43"/>
        <v>46934</v>
      </c>
      <c r="IO12" s="540"/>
      <c r="IP12" s="541">
        <v>221143</v>
      </c>
      <c r="IQ12" s="537">
        <f t="shared" si="98"/>
        <v>46934</v>
      </c>
      <c r="IS12" s="539">
        <f t="shared" si="99"/>
        <v>46934</v>
      </c>
      <c r="IT12" s="539"/>
      <c r="IU12" s="541"/>
      <c r="IV12" s="543"/>
    </row>
    <row r="13" spans="1:256" s="780" customFormat="1">
      <c r="A13" s="537">
        <v>46420</v>
      </c>
      <c r="C13" s="782">
        <f t="shared" si="100"/>
        <v>46420</v>
      </c>
      <c r="D13" s="779"/>
      <c r="F13" s="782">
        <f t="shared" si="44"/>
        <v>46420</v>
      </c>
      <c r="H13" s="782">
        <f t="shared" si="45"/>
        <v>46420</v>
      </c>
      <c r="I13" s="779"/>
      <c r="K13" s="782">
        <f t="shared" si="0"/>
        <v>46420</v>
      </c>
      <c r="M13" s="782">
        <f t="shared" si="46"/>
        <v>46420</v>
      </c>
      <c r="N13" s="779"/>
      <c r="P13" s="782">
        <f t="shared" si="1"/>
        <v>46420</v>
      </c>
      <c r="R13" s="782">
        <f t="shared" si="2"/>
        <v>46420</v>
      </c>
      <c r="S13" s="779"/>
      <c r="U13" s="782">
        <f t="shared" si="3"/>
        <v>46420</v>
      </c>
      <c r="W13" s="782">
        <f t="shared" si="4"/>
        <v>46420</v>
      </c>
      <c r="X13" s="782"/>
      <c r="Y13" s="783"/>
      <c r="Z13" s="782">
        <f t="shared" si="47"/>
        <v>46420</v>
      </c>
      <c r="AB13" s="782">
        <f t="shared" si="48"/>
        <v>46420</v>
      </c>
      <c r="AC13" s="779"/>
      <c r="AE13" s="782">
        <f t="shared" si="49"/>
        <v>46420</v>
      </c>
      <c r="AG13" s="782">
        <f t="shared" si="50"/>
        <v>46420</v>
      </c>
      <c r="AH13" s="779"/>
      <c r="AJ13" s="782">
        <f t="shared" si="51"/>
        <v>46420</v>
      </c>
      <c r="AL13" s="782">
        <f t="shared" si="52"/>
        <v>46420</v>
      </c>
      <c r="AM13" s="779"/>
      <c r="AO13" s="782">
        <f t="shared" si="53"/>
        <v>46420</v>
      </c>
      <c r="AQ13" s="782">
        <f t="shared" si="54"/>
        <v>46420</v>
      </c>
      <c r="AR13" s="782"/>
      <c r="AT13" s="782">
        <f t="shared" si="55"/>
        <v>46420</v>
      </c>
      <c r="AV13" s="782">
        <f t="shared" si="56"/>
        <v>46420</v>
      </c>
      <c r="AW13" s="782"/>
      <c r="AY13" s="782">
        <f t="shared" si="57"/>
        <v>46420</v>
      </c>
      <c r="BA13" s="782">
        <f t="shared" si="58"/>
        <v>46420</v>
      </c>
      <c r="BB13" s="782"/>
      <c r="BD13" s="782">
        <f t="shared" si="59"/>
        <v>46420</v>
      </c>
      <c r="BF13" s="782">
        <f t="shared" si="60"/>
        <v>46420</v>
      </c>
      <c r="BG13" s="782"/>
      <c r="BH13" s="799"/>
      <c r="BI13" s="782">
        <f t="shared" si="61"/>
        <v>46420</v>
      </c>
      <c r="BK13" s="782">
        <f t="shared" si="62"/>
        <v>46420</v>
      </c>
      <c r="BL13" s="782"/>
      <c r="BN13" s="782">
        <f t="shared" si="63"/>
        <v>46420</v>
      </c>
      <c r="BP13" s="782">
        <f t="shared" si="64"/>
        <v>46420</v>
      </c>
      <c r="BQ13" s="782"/>
      <c r="BS13" s="782">
        <f t="shared" si="65"/>
        <v>46420</v>
      </c>
      <c r="BU13" s="782">
        <f t="shared" si="66"/>
        <v>46420</v>
      </c>
      <c r="BV13" s="782"/>
      <c r="BX13" s="782">
        <f t="shared" si="67"/>
        <v>46420</v>
      </c>
      <c r="BZ13" s="782">
        <f t="shared" si="68"/>
        <v>46420</v>
      </c>
      <c r="CA13" s="782"/>
      <c r="CC13" s="782">
        <f t="shared" si="69"/>
        <v>46420</v>
      </c>
      <c r="CE13" s="782">
        <f t="shared" si="70"/>
        <v>46420</v>
      </c>
      <c r="CF13" s="782"/>
      <c r="CH13" s="782">
        <f t="shared" si="71"/>
        <v>46420</v>
      </c>
      <c r="CJ13" s="782">
        <f t="shared" si="72"/>
        <v>46420</v>
      </c>
      <c r="CK13" s="779"/>
      <c r="CM13" s="782">
        <f t="shared" si="73"/>
        <v>46420</v>
      </c>
      <c r="CO13" s="782">
        <f t="shared" si="74"/>
        <v>46420</v>
      </c>
      <c r="CP13" s="782"/>
      <c r="CR13" s="782">
        <f t="shared" si="75"/>
        <v>46420</v>
      </c>
      <c r="CT13" s="782">
        <f t="shared" si="76"/>
        <v>46420</v>
      </c>
      <c r="CU13" s="782"/>
      <c r="CW13" s="782">
        <f t="shared" si="77"/>
        <v>46420</v>
      </c>
      <c r="CY13" s="782">
        <f t="shared" si="78"/>
        <v>46420</v>
      </c>
      <c r="CZ13" s="782"/>
      <c r="DB13" s="782">
        <f t="shared" si="79"/>
        <v>46420</v>
      </c>
      <c r="DD13" s="782">
        <f t="shared" si="80"/>
        <v>46420</v>
      </c>
      <c r="DE13" s="782"/>
      <c r="DG13" s="782">
        <f t="shared" si="81"/>
        <v>46420</v>
      </c>
      <c r="DI13" s="782">
        <f t="shared" si="82"/>
        <v>46420</v>
      </c>
      <c r="DJ13" s="782"/>
      <c r="DL13" s="782">
        <f>DI13+DJ13</f>
        <v>46420</v>
      </c>
      <c r="DN13" s="782">
        <f t="shared" si="84"/>
        <v>46420</v>
      </c>
      <c r="DO13" s="782"/>
      <c r="DQ13" s="782">
        <f t="shared" si="85"/>
        <v>46420</v>
      </c>
      <c r="DS13" s="782">
        <f t="shared" si="86"/>
        <v>46420</v>
      </c>
      <c r="DT13" s="782"/>
      <c r="DV13" s="782">
        <f t="shared" si="87"/>
        <v>46420</v>
      </c>
      <c r="DX13" s="782">
        <f t="shared" si="88"/>
        <v>46420</v>
      </c>
      <c r="DY13" s="782"/>
      <c r="EA13" s="782">
        <f t="shared" si="89"/>
        <v>46420</v>
      </c>
      <c r="EC13" s="782">
        <f t="shared" si="90"/>
        <v>46420</v>
      </c>
      <c r="ED13" s="782"/>
      <c r="EF13" s="782">
        <f t="shared" si="91"/>
        <v>46420</v>
      </c>
      <c r="EH13" s="782">
        <f t="shared" si="92"/>
        <v>46420</v>
      </c>
      <c r="EI13" s="782"/>
      <c r="EK13" s="782">
        <f t="shared" si="93"/>
        <v>46420</v>
      </c>
      <c r="EM13" s="782">
        <f t="shared" si="94"/>
        <v>46420</v>
      </c>
      <c r="EN13" s="782"/>
      <c r="EP13" s="782">
        <f t="shared" si="5"/>
        <v>46420</v>
      </c>
      <c r="ER13" s="782">
        <f t="shared" si="6"/>
        <v>46420</v>
      </c>
      <c r="ES13" s="782"/>
      <c r="EU13" s="782">
        <f t="shared" si="7"/>
        <v>46420</v>
      </c>
      <c r="EW13" s="782">
        <f t="shared" si="8"/>
        <v>46420</v>
      </c>
      <c r="EX13" s="782"/>
      <c r="EZ13" s="782">
        <f t="shared" si="9"/>
        <v>46420</v>
      </c>
      <c r="FB13" s="782">
        <f t="shared" si="10"/>
        <v>46420</v>
      </c>
      <c r="FC13" s="782"/>
      <c r="FE13" s="782">
        <f t="shared" si="11"/>
        <v>46420</v>
      </c>
      <c r="FG13" s="782">
        <f t="shared" si="12"/>
        <v>46420</v>
      </c>
      <c r="FH13" s="779"/>
      <c r="FJ13" s="782">
        <f t="shared" si="13"/>
        <v>46420</v>
      </c>
      <c r="FL13" s="782">
        <f t="shared" si="14"/>
        <v>46420</v>
      </c>
      <c r="FM13" s="782"/>
      <c r="FO13" s="782">
        <f t="shared" si="15"/>
        <v>46420</v>
      </c>
      <c r="FQ13" s="782">
        <f t="shared" si="16"/>
        <v>46420</v>
      </c>
      <c r="FR13" s="782"/>
      <c r="FT13" s="782">
        <f t="shared" si="17"/>
        <v>46420</v>
      </c>
      <c r="FV13" s="782">
        <f t="shared" si="18"/>
        <v>46420</v>
      </c>
      <c r="FW13" s="782"/>
      <c r="FY13" s="782">
        <f t="shared" si="95"/>
        <v>46420</v>
      </c>
      <c r="GA13" s="782">
        <f t="shared" si="19"/>
        <v>46420</v>
      </c>
      <c r="GB13" s="779"/>
      <c r="GD13" s="782">
        <f t="shared" si="96"/>
        <v>46420</v>
      </c>
      <c r="GF13" s="782">
        <f t="shared" si="97"/>
        <v>46420</v>
      </c>
      <c r="GG13" s="779"/>
      <c r="GI13" s="782">
        <f t="shared" si="20"/>
        <v>46420</v>
      </c>
      <c r="GK13" s="782">
        <f t="shared" si="21"/>
        <v>46420</v>
      </c>
      <c r="GL13" s="782"/>
      <c r="GN13" s="782">
        <f t="shared" si="22"/>
        <v>46420</v>
      </c>
      <c r="GP13" s="782">
        <f t="shared" si="23"/>
        <v>46420</v>
      </c>
      <c r="GQ13" s="782"/>
      <c r="GS13" s="782">
        <f t="shared" si="24"/>
        <v>46420</v>
      </c>
      <c r="GU13" s="782">
        <f t="shared" si="25"/>
        <v>46420</v>
      </c>
      <c r="GV13" s="782"/>
      <c r="GX13" s="782">
        <f t="shared" si="26"/>
        <v>46420</v>
      </c>
      <c r="GZ13" s="782">
        <f t="shared" si="27"/>
        <v>46420</v>
      </c>
      <c r="HA13" s="782"/>
      <c r="HC13" s="782">
        <f t="shared" si="28"/>
        <v>46420</v>
      </c>
      <c r="HE13" s="782">
        <f t="shared" si="29"/>
        <v>46420</v>
      </c>
      <c r="HF13" s="779"/>
      <c r="HH13" s="782">
        <f t="shared" si="30"/>
        <v>46420</v>
      </c>
      <c r="HJ13" s="782">
        <f t="shared" si="31"/>
        <v>46420</v>
      </c>
      <c r="HK13" s="782"/>
      <c r="HM13" s="782">
        <f t="shared" si="32"/>
        <v>46420</v>
      </c>
      <c r="HO13" s="782">
        <f t="shared" si="33"/>
        <v>46420</v>
      </c>
      <c r="HP13" s="782"/>
      <c r="HR13" s="782">
        <f t="shared" si="34"/>
        <v>46420</v>
      </c>
      <c r="HT13" s="782">
        <f t="shared" si="35"/>
        <v>46420</v>
      </c>
      <c r="HU13" s="782"/>
      <c r="HW13" s="782">
        <f t="shared" si="36"/>
        <v>46420</v>
      </c>
      <c r="HY13" s="782">
        <f t="shared" si="37"/>
        <v>46420</v>
      </c>
      <c r="HZ13" s="782"/>
      <c r="IB13" s="782">
        <f t="shared" si="38"/>
        <v>46420</v>
      </c>
      <c r="ID13" s="782">
        <f t="shared" si="39"/>
        <v>46420</v>
      </c>
      <c r="IE13" s="782"/>
      <c r="IG13" s="782">
        <f t="shared" si="40"/>
        <v>46420</v>
      </c>
      <c r="II13" s="782">
        <f t="shared" si="41"/>
        <v>46420</v>
      </c>
      <c r="IJ13" s="782"/>
      <c r="IL13" s="782">
        <f t="shared" si="42"/>
        <v>46420</v>
      </c>
      <c r="IN13" s="782">
        <f t="shared" si="43"/>
        <v>46420</v>
      </c>
      <c r="IO13" s="779"/>
      <c r="IQ13" s="782">
        <f t="shared" si="98"/>
        <v>46420</v>
      </c>
      <c r="IS13" s="782">
        <f t="shared" si="99"/>
        <v>46420</v>
      </c>
      <c r="IT13" s="782"/>
      <c r="IV13" s="786"/>
    </row>
    <row r="14" spans="1:256" s="548" customFormat="1">
      <c r="A14" s="537">
        <v>46421</v>
      </c>
      <c r="C14" s="547">
        <f t="shared" si="100"/>
        <v>46421</v>
      </c>
      <c r="D14" s="549"/>
      <c r="F14" s="547">
        <f t="shared" si="44"/>
        <v>46421</v>
      </c>
      <c r="H14" s="547">
        <f t="shared" si="45"/>
        <v>46421</v>
      </c>
      <c r="I14" s="549"/>
      <c r="K14" s="547">
        <f t="shared" si="0"/>
        <v>46421</v>
      </c>
      <c r="M14" s="547">
        <f t="shared" si="46"/>
        <v>46421</v>
      </c>
      <c r="N14" s="549"/>
      <c r="P14" s="547">
        <f t="shared" si="1"/>
        <v>46421</v>
      </c>
      <c r="R14" s="547">
        <f t="shared" si="2"/>
        <v>46421</v>
      </c>
      <c r="S14" s="549"/>
      <c r="U14" s="547">
        <f t="shared" si="3"/>
        <v>46421</v>
      </c>
      <c r="W14" s="547">
        <f t="shared" si="4"/>
        <v>46421</v>
      </c>
      <c r="X14" s="547"/>
      <c r="Y14" s="702"/>
      <c r="Z14" s="547">
        <f t="shared" si="47"/>
        <v>46421</v>
      </c>
      <c r="AB14" s="547">
        <f t="shared" si="48"/>
        <v>46421</v>
      </c>
      <c r="AC14" s="549"/>
      <c r="AD14" s="549"/>
      <c r="AE14" s="547">
        <f>AB14+AC14</f>
        <v>46421</v>
      </c>
      <c r="AG14" s="547">
        <f t="shared" si="50"/>
        <v>46421</v>
      </c>
      <c r="AH14" s="549"/>
      <c r="AJ14" s="547">
        <f t="shared" si="51"/>
        <v>46421</v>
      </c>
      <c r="AL14" s="547">
        <f t="shared" si="52"/>
        <v>46421</v>
      </c>
      <c r="AM14" s="547"/>
      <c r="AO14" s="547">
        <f t="shared" si="53"/>
        <v>46421</v>
      </c>
      <c r="AQ14" s="547">
        <f t="shared" si="54"/>
        <v>46421</v>
      </c>
      <c r="AR14" s="547"/>
      <c r="AT14" s="547">
        <f t="shared" si="55"/>
        <v>46421</v>
      </c>
      <c r="AV14" s="547">
        <f t="shared" si="56"/>
        <v>46421</v>
      </c>
      <c r="AW14" s="547"/>
      <c r="AY14" s="547">
        <f t="shared" si="57"/>
        <v>46421</v>
      </c>
      <c r="BA14" s="547">
        <f t="shared" si="58"/>
        <v>46421</v>
      </c>
      <c r="BB14" s="547"/>
      <c r="BD14" s="547">
        <f t="shared" si="59"/>
        <v>46421</v>
      </c>
      <c r="BF14" s="547">
        <f t="shared" si="60"/>
        <v>46421</v>
      </c>
      <c r="BG14" s="547"/>
      <c r="BH14" s="702"/>
      <c r="BI14" s="547">
        <f t="shared" si="61"/>
        <v>46421</v>
      </c>
      <c r="BK14" s="547">
        <f t="shared" si="62"/>
        <v>46421</v>
      </c>
      <c r="BL14" s="547"/>
      <c r="BN14" s="547">
        <f t="shared" si="63"/>
        <v>46421</v>
      </c>
      <c r="BP14" s="547">
        <f t="shared" si="64"/>
        <v>46421</v>
      </c>
      <c r="BQ14" s="547"/>
      <c r="BS14" s="547">
        <f t="shared" si="65"/>
        <v>46421</v>
      </c>
      <c r="BU14" s="547">
        <f t="shared" si="66"/>
        <v>46421</v>
      </c>
      <c r="BV14" s="547"/>
      <c r="BX14" s="547">
        <f t="shared" si="67"/>
        <v>46421</v>
      </c>
      <c r="BZ14" s="547">
        <f t="shared" si="68"/>
        <v>46421</v>
      </c>
      <c r="CA14" s="547"/>
      <c r="CC14" s="547">
        <f t="shared" si="69"/>
        <v>46421</v>
      </c>
      <c r="CE14" s="547">
        <f t="shared" si="70"/>
        <v>46421</v>
      </c>
      <c r="CF14" s="547"/>
      <c r="CH14" s="547">
        <f t="shared" si="71"/>
        <v>46421</v>
      </c>
      <c r="CJ14" s="547">
        <f t="shared" si="72"/>
        <v>46421</v>
      </c>
      <c r="CK14" s="549"/>
      <c r="CM14" s="547">
        <f t="shared" si="73"/>
        <v>46421</v>
      </c>
      <c r="CO14" s="547">
        <f t="shared" si="74"/>
        <v>46421</v>
      </c>
      <c r="CP14" s="547"/>
      <c r="CR14" s="547">
        <f t="shared" si="75"/>
        <v>46421</v>
      </c>
      <c r="CT14" s="547">
        <f t="shared" si="76"/>
        <v>46421</v>
      </c>
      <c r="CU14" s="547"/>
      <c r="CW14" s="547">
        <f t="shared" si="77"/>
        <v>46421</v>
      </c>
      <c r="CY14" s="547">
        <f t="shared" si="78"/>
        <v>46421</v>
      </c>
      <c r="CZ14" s="547"/>
      <c r="DB14" s="547">
        <f t="shared" si="79"/>
        <v>46421</v>
      </c>
      <c r="DD14" s="547">
        <f t="shared" si="80"/>
        <v>46421</v>
      </c>
      <c r="DE14" s="547"/>
      <c r="DG14" s="547">
        <f t="shared" si="81"/>
        <v>46421</v>
      </c>
      <c r="DI14" s="547">
        <f t="shared" si="82"/>
        <v>46421</v>
      </c>
      <c r="DJ14" s="547"/>
      <c r="DL14" s="547">
        <f t="shared" si="83"/>
        <v>46421</v>
      </c>
      <c r="DN14" s="547">
        <f t="shared" si="84"/>
        <v>46421</v>
      </c>
      <c r="DO14" s="547"/>
      <c r="DQ14" s="547">
        <f t="shared" si="85"/>
        <v>46421</v>
      </c>
      <c r="DS14" s="547">
        <f t="shared" si="86"/>
        <v>46421</v>
      </c>
      <c r="DT14" s="547"/>
      <c r="DV14" s="547">
        <f t="shared" si="87"/>
        <v>46421</v>
      </c>
      <c r="DX14" s="547">
        <f t="shared" si="88"/>
        <v>46421</v>
      </c>
      <c r="DY14" s="547"/>
      <c r="EA14" s="547">
        <f t="shared" si="89"/>
        <v>46421</v>
      </c>
      <c r="EC14" s="547">
        <f t="shared" si="90"/>
        <v>46421</v>
      </c>
      <c r="ED14" s="547"/>
      <c r="EF14" s="547">
        <f t="shared" si="91"/>
        <v>46421</v>
      </c>
      <c r="EH14" s="547">
        <f t="shared" si="92"/>
        <v>46421</v>
      </c>
      <c r="EI14" s="547"/>
      <c r="EK14" s="547">
        <f t="shared" si="93"/>
        <v>46421</v>
      </c>
      <c r="EM14" s="547">
        <f t="shared" si="94"/>
        <v>46421</v>
      </c>
      <c r="EN14" s="547"/>
      <c r="EP14" s="547">
        <f t="shared" si="5"/>
        <v>46421</v>
      </c>
      <c r="ER14" s="547">
        <f t="shared" si="6"/>
        <v>46421</v>
      </c>
      <c r="ES14" s="547"/>
      <c r="EU14" s="547">
        <f t="shared" si="7"/>
        <v>46421</v>
      </c>
      <c r="EW14" s="547">
        <f t="shared" si="8"/>
        <v>46421</v>
      </c>
      <c r="EX14" s="547"/>
      <c r="EZ14" s="547">
        <f t="shared" si="9"/>
        <v>46421</v>
      </c>
      <c r="FB14" s="547">
        <f t="shared" si="10"/>
        <v>46421</v>
      </c>
      <c r="FC14" s="547"/>
      <c r="FE14" s="547">
        <f t="shared" si="11"/>
        <v>46421</v>
      </c>
      <c r="FG14" s="547">
        <f t="shared" si="12"/>
        <v>46421</v>
      </c>
      <c r="FH14" s="549"/>
      <c r="FJ14" s="547">
        <f t="shared" si="13"/>
        <v>46421</v>
      </c>
      <c r="FL14" s="547">
        <f t="shared" si="14"/>
        <v>46421</v>
      </c>
      <c r="FM14" s="547"/>
      <c r="FO14" s="547">
        <f t="shared" si="15"/>
        <v>46421</v>
      </c>
      <c r="FQ14" s="547">
        <f t="shared" si="16"/>
        <v>46421</v>
      </c>
      <c r="FR14" s="547"/>
      <c r="FT14" s="547">
        <f t="shared" si="17"/>
        <v>46421</v>
      </c>
      <c r="FV14" s="547">
        <f t="shared" si="18"/>
        <v>46421</v>
      </c>
      <c r="FW14" s="547"/>
      <c r="FY14" s="547">
        <f t="shared" si="95"/>
        <v>46421</v>
      </c>
      <c r="GA14" s="547">
        <f t="shared" si="19"/>
        <v>46421</v>
      </c>
      <c r="GB14" s="549"/>
      <c r="GD14" s="547">
        <f t="shared" si="96"/>
        <v>46421</v>
      </c>
      <c r="GF14" s="547">
        <f t="shared" si="97"/>
        <v>46421</v>
      </c>
      <c r="GG14" s="549"/>
      <c r="GI14" s="547">
        <f t="shared" si="20"/>
        <v>46421</v>
      </c>
      <c r="GK14" s="547">
        <f t="shared" si="21"/>
        <v>46421</v>
      </c>
      <c r="GL14" s="547"/>
      <c r="GN14" s="547">
        <f t="shared" si="22"/>
        <v>46421</v>
      </c>
      <c r="GP14" s="547">
        <f t="shared" si="23"/>
        <v>46421</v>
      </c>
      <c r="GQ14" s="547"/>
      <c r="GS14" s="547">
        <f t="shared" si="24"/>
        <v>46421</v>
      </c>
      <c r="GU14" s="547">
        <f t="shared" si="25"/>
        <v>46421</v>
      </c>
      <c r="GV14" s="547"/>
      <c r="GX14" s="547">
        <f t="shared" si="26"/>
        <v>46421</v>
      </c>
      <c r="GZ14" s="547">
        <f t="shared" si="27"/>
        <v>46421</v>
      </c>
      <c r="HA14" s="547"/>
      <c r="HC14" s="547">
        <f t="shared" si="28"/>
        <v>46421</v>
      </c>
      <c r="HE14" s="547">
        <f t="shared" si="29"/>
        <v>46421</v>
      </c>
      <c r="HF14" s="549"/>
      <c r="HH14" s="547">
        <f t="shared" si="30"/>
        <v>46421</v>
      </c>
      <c r="HJ14" s="547">
        <f t="shared" si="31"/>
        <v>46421</v>
      </c>
      <c r="HK14" s="547"/>
      <c r="HM14" s="547">
        <f t="shared" si="32"/>
        <v>46421</v>
      </c>
      <c r="HO14" s="547">
        <f t="shared" si="33"/>
        <v>46421</v>
      </c>
      <c r="HP14" s="547"/>
      <c r="HR14" s="547">
        <f t="shared" si="34"/>
        <v>46421</v>
      </c>
      <c r="HT14" s="547">
        <f t="shared" si="35"/>
        <v>46421</v>
      </c>
      <c r="HU14" s="547"/>
      <c r="HW14" s="547">
        <f t="shared" si="36"/>
        <v>46421</v>
      </c>
      <c r="HY14" s="547">
        <f t="shared" si="37"/>
        <v>46421</v>
      </c>
      <c r="HZ14" s="547"/>
      <c r="IB14" s="547">
        <f t="shared" si="38"/>
        <v>46421</v>
      </c>
      <c r="ID14" s="547">
        <f t="shared" si="39"/>
        <v>46421</v>
      </c>
      <c r="IE14" s="547"/>
      <c r="IG14" s="547">
        <f t="shared" si="40"/>
        <v>46421</v>
      </c>
      <c r="II14" s="547">
        <f t="shared" si="41"/>
        <v>46421</v>
      </c>
      <c r="IJ14" s="547"/>
      <c r="IL14" s="547">
        <f t="shared" si="42"/>
        <v>46421</v>
      </c>
      <c r="IN14" s="547">
        <f t="shared" si="43"/>
        <v>46421</v>
      </c>
      <c r="IO14" s="549"/>
      <c r="IQ14" s="547">
        <f t="shared" si="98"/>
        <v>46421</v>
      </c>
      <c r="IS14" s="547">
        <f t="shared" si="99"/>
        <v>46421</v>
      </c>
      <c r="IT14" s="547"/>
      <c r="IV14" s="605"/>
    </row>
    <row r="15" spans="1:256" s="277" customFormat="1">
      <c r="A15" s="537">
        <v>46422</v>
      </c>
      <c r="C15" s="273">
        <f t="shared" si="100"/>
        <v>46422</v>
      </c>
      <c r="D15" s="276"/>
      <c r="F15" s="273">
        <f t="shared" si="44"/>
        <v>46422</v>
      </c>
      <c r="H15" s="273">
        <f t="shared" si="45"/>
        <v>46422</v>
      </c>
      <c r="I15" s="276"/>
      <c r="K15" s="273">
        <f t="shared" si="0"/>
        <v>46422</v>
      </c>
      <c r="M15" s="273">
        <f t="shared" si="46"/>
        <v>46422</v>
      </c>
      <c r="N15" s="276"/>
      <c r="P15" s="273">
        <f t="shared" si="1"/>
        <v>46422</v>
      </c>
      <c r="R15" s="273">
        <f t="shared" si="2"/>
        <v>46422</v>
      </c>
      <c r="S15" s="276"/>
      <c r="U15" s="273">
        <f t="shared" si="3"/>
        <v>46422</v>
      </c>
      <c r="W15" s="273">
        <f t="shared" si="4"/>
        <v>46422</v>
      </c>
      <c r="X15" s="273"/>
      <c r="Y15" s="301"/>
      <c r="Z15" s="273">
        <f t="shared" si="47"/>
        <v>46422</v>
      </c>
      <c r="AB15" s="273">
        <f t="shared" si="48"/>
        <v>46422</v>
      </c>
      <c r="AC15" s="276"/>
      <c r="AD15" s="276"/>
      <c r="AE15" s="273">
        <f t="shared" si="49"/>
        <v>46422</v>
      </c>
      <c r="AG15" s="273">
        <f t="shared" si="50"/>
        <v>46422</v>
      </c>
      <c r="AH15" s="276"/>
      <c r="AJ15" s="273">
        <f t="shared" si="51"/>
        <v>46422</v>
      </c>
      <c r="AL15" s="273">
        <f t="shared" si="52"/>
        <v>46422</v>
      </c>
      <c r="AM15" s="273"/>
      <c r="AO15" s="273">
        <f t="shared" si="53"/>
        <v>46422</v>
      </c>
      <c r="AQ15" s="273">
        <f t="shared" si="54"/>
        <v>46422</v>
      </c>
      <c r="AR15" s="273"/>
      <c r="AT15" s="273">
        <f t="shared" si="55"/>
        <v>46422</v>
      </c>
      <c r="AV15" s="273">
        <f t="shared" si="56"/>
        <v>46422</v>
      </c>
      <c r="AW15" s="273"/>
      <c r="AY15" s="273">
        <f t="shared" si="57"/>
        <v>46422</v>
      </c>
      <c r="BA15" s="273">
        <f t="shared" si="58"/>
        <v>46422</v>
      </c>
      <c r="BB15" s="273"/>
      <c r="BD15" s="273">
        <f t="shared" si="59"/>
        <v>46422</v>
      </c>
      <c r="BF15" s="273">
        <f t="shared" si="60"/>
        <v>46422</v>
      </c>
      <c r="BG15" s="273"/>
      <c r="BH15" s="301"/>
      <c r="BI15" s="273">
        <f t="shared" si="61"/>
        <v>46422</v>
      </c>
      <c r="BK15" s="273">
        <f t="shared" si="62"/>
        <v>46422</v>
      </c>
      <c r="BL15" s="273"/>
      <c r="BN15" s="273">
        <f t="shared" si="63"/>
        <v>46422</v>
      </c>
      <c r="BP15" s="273">
        <f t="shared" si="64"/>
        <v>46422</v>
      </c>
      <c r="BQ15" s="273"/>
      <c r="BS15" s="273">
        <f t="shared" si="65"/>
        <v>46422</v>
      </c>
      <c r="BU15" s="273">
        <f t="shared" si="66"/>
        <v>46422</v>
      </c>
      <c r="BV15" s="273"/>
      <c r="BX15" s="273">
        <f t="shared" si="67"/>
        <v>46422</v>
      </c>
      <c r="BZ15" s="273">
        <f t="shared" si="68"/>
        <v>46422</v>
      </c>
      <c r="CA15" s="276"/>
      <c r="CC15" s="273">
        <f t="shared" si="69"/>
        <v>46422</v>
      </c>
      <c r="CE15" s="273">
        <f t="shared" si="70"/>
        <v>46422</v>
      </c>
      <c r="CF15" s="273"/>
      <c r="CH15" s="273">
        <f t="shared" si="71"/>
        <v>46422</v>
      </c>
      <c r="CJ15" s="273">
        <f t="shared" si="72"/>
        <v>46422</v>
      </c>
      <c r="CK15" s="276"/>
      <c r="CM15" s="273">
        <f t="shared" si="73"/>
        <v>46422</v>
      </c>
      <c r="CO15" s="273">
        <f t="shared" si="74"/>
        <v>46422</v>
      </c>
      <c r="CP15" s="273"/>
      <c r="CR15" s="273">
        <f t="shared" si="75"/>
        <v>46422</v>
      </c>
      <c r="CT15" s="273">
        <f t="shared" si="76"/>
        <v>46422</v>
      </c>
      <c r="CU15" s="273"/>
      <c r="CW15" s="273">
        <f t="shared" si="77"/>
        <v>46422</v>
      </c>
      <c r="CY15" s="273">
        <f t="shared" si="78"/>
        <v>46422</v>
      </c>
      <c r="CZ15" s="273"/>
      <c r="DB15" s="273">
        <f t="shared" si="79"/>
        <v>46422</v>
      </c>
      <c r="DD15" s="273">
        <f t="shared" si="80"/>
        <v>46422</v>
      </c>
      <c r="DE15" s="273"/>
      <c r="DG15" s="273">
        <f t="shared" si="81"/>
        <v>46422</v>
      </c>
      <c r="DI15" s="273">
        <f t="shared" si="82"/>
        <v>46422</v>
      </c>
      <c r="DJ15" s="273"/>
      <c r="DL15" s="273">
        <f t="shared" si="83"/>
        <v>46422</v>
      </c>
      <c r="DN15" s="273">
        <f t="shared" si="84"/>
        <v>46422</v>
      </c>
      <c r="DO15" s="273"/>
      <c r="DQ15" s="273">
        <f t="shared" si="85"/>
        <v>46422</v>
      </c>
      <c r="DS15" s="273">
        <f t="shared" si="86"/>
        <v>46422</v>
      </c>
      <c r="DT15" s="273"/>
      <c r="DV15" s="273">
        <f t="shared" si="87"/>
        <v>46422</v>
      </c>
      <c r="DX15" s="273">
        <f t="shared" si="88"/>
        <v>46422</v>
      </c>
      <c r="DY15" s="273"/>
      <c r="EA15" s="273">
        <f t="shared" si="89"/>
        <v>46422</v>
      </c>
      <c r="EC15" s="273">
        <f t="shared" si="90"/>
        <v>46422</v>
      </c>
      <c r="ED15" s="273"/>
      <c r="EF15" s="273">
        <f t="shared" si="91"/>
        <v>46422</v>
      </c>
      <c r="EH15" s="273">
        <f t="shared" si="92"/>
        <v>46422</v>
      </c>
      <c r="EI15" s="273"/>
      <c r="EK15" s="273">
        <f t="shared" si="93"/>
        <v>46422</v>
      </c>
      <c r="EM15" s="273">
        <f t="shared" si="94"/>
        <v>46422</v>
      </c>
      <c r="EN15" s="273"/>
      <c r="EP15" s="273">
        <f t="shared" si="5"/>
        <v>46422</v>
      </c>
      <c r="ER15" s="273">
        <f t="shared" si="6"/>
        <v>46422</v>
      </c>
      <c r="ES15" s="273"/>
      <c r="EU15" s="273">
        <f t="shared" si="7"/>
        <v>46422</v>
      </c>
      <c r="EW15" s="273">
        <f t="shared" si="8"/>
        <v>46422</v>
      </c>
      <c r="EX15" s="273"/>
      <c r="EZ15" s="273">
        <f t="shared" si="9"/>
        <v>46422</v>
      </c>
      <c r="FB15" s="273">
        <f t="shared" si="10"/>
        <v>46422</v>
      </c>
      <c r="FC15" s="273"/>
      <c r="FE15" s="273">
        <f t="shared" si="11"/>
        <v>46422</v>
      </c>
      <c r="FG15" s="273">
        <f t="shared" si="12"/>
        <v>46422</v>
      </c>
      <c r="FH15" s="276"/>
      <c r="FJ15" s="273">
        <f t="shared" si="13"/>
        <v>46422</v>
      </c>
      <c r="FL15" s="273">
        <f t="shared" si="14"/>
        <v>46422</v>
      </c>
      <c r="FM15" s="273"/>
      <c r="FO15" s="273">
        <f t="shared" si="15"/>
        <v>46422</v>
      </c>
      <c r="FQ15" s="273">
        <f t="shared" si="16"/>
        <v>46422</v>
      </c>
      <c r="FR15" s="273"/>
      <c r="FT15" s="273">
        <f t="shared" si="17"/>
        <v>46422</v>
      </c>
      <c r="FV15" s="273">
        <f t="shared" si="18"/>
        <v>46422</v>
      </c>
      <c r="FW15" s="273"/>
      <c r="FY15" s="273">
        <f t="shared" si="95"/>
        <v>46422</v>
      </c>
      <c r="GA15" s="273">
        <f t="shared" si="19"/>
        <v>46422</v>
      </c>
      <c r="GB15" s="276"/>
      <c r="GD15" s="273">
        <f t="shared" si="96"/>
        <v>46422</v>
      </c>
      <c r="GF15" s="273">
        <f t="shared" si="97"/>
        <v>46422</v>
      </c>
      <c r="GG15" s="276"/>
      <c r="GI15" s="273">
        <f t="shared" si="20"/>
        <v>46422</v>
      </c>
      <c r="GK15" s="273">
        <f t="shared" si="21"/>
        <v>46422</v>
      </c>
      <c r="GL15" s="273"/>
      <c r="GN15" s="273">
        <f t="shared" si="22"/>
        <v>46422</v>
      </c>
      <c r="GP15" s="273">
        <f t="shared" si="23"/>
        <v>46422</v>
      </c>
      <c r="GQ15" s="273"/>
      <c r="GS15" s="273">
        <f t="shared" si="24"/>
        <v>46422</v>
      </c>
      <c r="GU15" s="273">
        <f t="shared" si="25"/>
        <v>46422</v>
      </c>
      <c r="GV15" s="273"/>
      <c r="GX15" s="273">
        <f t="shared" si="26"/>
        <v>46422</v>
      </c>
      <c r="GZ15" s="273">
        <f t="shared" si="27"/>
        <v>46422</v>
      </c>
      <c r="HA15" s="273"/>
      <c r="HC15" s="273">
        <f t="shared" si="28"/>
        <v>46422</v>
      </c>
      <c r="HE15" s="273">
        <f t="shared" si="29"/>
        <v>46422</v>
      </c>
      <c r="HF15" s="276"/>
      <c r="HH15" s="273">
        <f t="shared" si="30"/>
        <v>46422</v>
      </c>
      <c r="HJ15" s="273">
        <f t="shared" si="31"/>
        <v>46422</v>
      </c>
      <c r="HK15" s="273"/>
      <c r="HM15" s="273">
        <f t="shared" si="32"/>
        <v>46422</v>
      </c>
      <c r="HO15" s="273">
        <f t="shared" si="33"/>
        <v>46422</v>
      </c>
      <c r="HP15" s="273"/>
      <c r="HR15" s="273">
        <f t="shared" si="34"/>
        <v>46422</v>
      </c>
      <c r="HT15" s="273">
        <f t="shared" si="35"/>
        <v>46422</v>
      </c>
      <c r="HU15" s="273"/>
      <c r="HW15" s="273">
        <f t="shared" si="36"/>
        <v>46422</v>
      </c>
      <c r="HY15" s="273">
        <f t="shared" si="37"/>
        <v>46422</v>
      </c>
      <c r="HZ15" s="273"/>
      <c r="IB15" s="273">
        <f t="shared" si="38"/>
        <v>46422</v>
      </c>
      <c r="ID15" s="273">
        <f t="shared" si="39"/>
        <v>46422</v>
      </c>
      <c r="IE15" s="273"/>
      <c r="IG15" s="273">
        <f t="shared" si="40"/>
        <v>46422</v>
      </c>
      <c r="II15" s="273">
        <f t="shared" si="41"/>
        <v>46422</v>
      </c>
      <c r="IJ15" s="273"/>
      <c r="IL15" s="273">
        <f t="shared" si="42"/>
        <v>46422</v>
      </c>
      <c r="IN15" s="273">
        <f t="shared" si="43"/>
        <v>46422</v>
      </c>
      <c r="IO15" s="276"/>
      <c r="IQ15" s="273">
        <f t="shared" si="98"/>
        <v>46422</v>
      </c>
      <c r="IS15" s="273">
        <f t="shared" si="99"/>
        <v>46422</v>
      </c>
      <c r="IT15" s="273"/>
      <c r="IV15" s="608"/>
    </row>
    <row r="16" spans="1:256" s="471" customFormat="1">
      <c r="A16" s="537">
        <v>46423</v>
      </c>
      <c r="C16" s="470">
        <f t="shared" si="100"/>
        <v>46423</v>
      </c>
      <c r="D16" s="491"/>
      <c r="F16" s="470">
        <f t="shared" si="44"/>
        <v>46423</v>
      </c>
      <c r="H16" s="470">
        <f t="shared" si="45"/>
        <v>46423</v>
      </c>
      <c r="I16" s="491"/>
      <c r="K16" s="470">
        <f t="shared" si="0"/>
        <v>46423</v>
      </c>
      <c r="M16" s="470">
        <f t="shared" si="46"/>
        <v>46423</v>
      </c>
      <c r="N16" s="491"/>
      <c r="P16" s="470">
        <f t="shared" si="1"/>
        <v>46423</v>
      </c>
      <c r="R16" s="470">
        <f t="shared" si="2"/>
        <v>46423</v>
      </c>
      <c r="S16" s="491"/>
      <c r="U16" s="470">
        <f t="shared" si="3"/>
        <v>46423</v>
      </c>
      <c r="W16" s="470">
        <f t="shared" si="4"/>
        <v>46423</v>
      </c>
      <c r="X16" s="470"/>
      <c r="Y16" s="623"/>
      <c r="Z16" s="470">
        <f t="shared" si="47"/>
        <v>46423</v>
      </c>
      <c r="AB16" s="470">
        <f t="shared" si="48"/>
        <v>46423</v>
      </c>
      <c r="AC16" s="491"/>
      <c r="AD16" s="491"/>
      <c r="AE16" s="470">
        <f t="shared" si="49"/>
        <v>46423</v>
      </c>
      <c r="AG16" s="470">
        <f t="shared" si="50"/>
        <v>46423</v>
      </c>
      <c r="AH16" s="491"/>
      <c r="AJ16" s="470">
        <f t="shared" si="51"/>
        <v>46423</v>
      </c>
      <c r="AL16" s="470">
        <f t="shared" si="52"/>
        <v>46423</v>
      </c>
      <c r="AM16" s="470"/>
      <c r="AO16" s="470">
        <f t="shared" si="53"/>
        <v>46423</v>
      </c>
      <c r="AQ16" s="470">
        <f t="shared" si="54"/>
        <v>46423</v>
      </c>
      <c r="AR16" s="470"/>
      <c r="AT16" s="470">
        <f t="shared" si="55"/>
        <v>46423</v>
      </c>
      <c r="AV16" s="470">
        <f t="shared" si="56"/>
        <v>46423</v>
      </c>
      <c r="AW16" s="470"/>
      <c r="AY16" s="470">
        <f t="shared" si="57"/>
        <v>46423</v>
      </c>
      <c r="BA16" s="470">
        <f t="shared" si="58"/>
        <v>46423</v>
      </c>
      <c r="BB16" s="470"/>
      <c r="BD16" s="470">
        <f t="shared" si="59"/>
        <v>46423</v>
      </c>
      <c r="BF16" s="470">
        <f t="shared" si="60"/>
        <v>46423</v>
      </c>
      <c r="BG16" s="470"/>
      <c r="BH16" s="623"/>
      <c r="BI16" s="470">
        <f t="shared" si="61"/>
        <v>46423</v>
      </c>
      <c r="BK16" s="470">
        <f t="shared" si="62"/>
        <v>46423</v>
      </c>
      <c r="BL16" s="470"/>
      <c r="BN16" s="470">
        <f t="shared" si="63"/>
        <v>46423</v>
      </c>
      <c r="BP16" s="470">
        <f t="shared" si="64"/>
        <v>46423</v>
      </c>
      <c r="BQ16" s="470"/>
      <c r="BS16" s="470">
        <f t="shared" si="65"/>
        <v>46423</v>
      </c>
      <c r="BU16" s="470">
        <f t="shared" si="66"/>
        <v>46423</v>
      </c>
      <c r="BV16" s="470"/>
      <c r="BX16" s="470">
        <f t="shared" si="67"/>
        <v>46423</v>
      </c>
      <c r="BZ16" s="470">
        <f t="shared" si="68"/>
        <v>46423</v>
      </c>
      <c r="CA16" s="491"/>
      <c r="CC16" s="470">
        <f t="shared" si="69"/>
        <v>46423</v>
      </c>
      <c r="CE16" s="470">
        <f t="shared" si="70"/>
        <v>46423</v>
      </c>
      <c r="CF16" s="470"/>
      <c r="CH16" s="470">
        <f t="shared" si="71"/>
        <v>46423</v>
      </c>
      <c r="CJ16" s="470">
        <f t="shared" si="72"/>
        <v>46423</v>
      </c>
      <c r="CK16" s="491"/>
      <c r="CM16" s="470">
        <f t="shared" si="73"/>
        <v>46423</v>
      </c>
      <c r="CO16" s="470">
        <f t="shared" si="74"/>
        <v>46423</v>
      </c>
      <c r="CP16" s="470"/>
      <c r="CR16" s="470">
        <f t="shared" si="75"/>
        <v>46423</v>
      </c>
      <c r="CT16" s="470">
        <f t="shared" si="76"/>
        <v>46423</v>
      </c>
      <c r="CU16" s="491"/>
      <c r="CW16" s="470">
        <f t="shared" si="77"/>
        <v>46423</v>
      </c>
      <c r="CY16" s="470">
        <f t="shared" si="78"/>
        <v>46423</v>
      </c>
      <c r="CZ16" s="470"/>
      <c r="DB16" s="470">
        <f t="shared" si="79"/>
        <v>46423</v>
      </c>
      <c r="DD16" s="470">
        <f t="shared" si="80"/>
        <v>46423</v>
      </c>
      <c r="DE16" s="470"/>
      <c r="DG16" s="470">
        <f t="shared" si="81"/>
        <v>46423</v>
      </c>
      <c r="DI16" s="470">
        <f t="shared" si="82"/>
        <v>46423</v>
      </c>
      <c r="DJ16" s="470"/>
      <c r="DL16" s="470">
        <f t="shared" si="83"/>
        <v>46423</v>
      </c>
      <c r="DN16" s="470">
        <f t="shared" si="84"/>
        <v>46423</v>
      </c>
      <c r="DO16" s="470"/>
      <c r="DQ16" s="470">
        <f t="shared" si="85"/>
        <v>46423</v>
      </c>
      <c r="DS16" s="470">
        <f t="shared" si="86"/>
        <v>46423</v>
      </c>
      <c r="DT16" s="470"/>
      <c r="DV16" s="470">
        <f t="shared" si="87"/>
        <v>46423</v>
      </c>
      <c r="DX16" s="470">
        <f t="shared" si="88"/>
        <v>46423</v>
      </c>
      <c r="DY16" s="470"/>
      <c r="EA16" s="470">
        <f t="shared" si="89"/>
        <v>46423</v>
      </c>
      <c r="EC16" s="470">
        <f>EA16+EB16</f>
        <v>46423</v>
      </c>
      <c r="ED16" s="470"/>
      <c r="EF16" s="470">
        <f>EC16+ED16</f>
        <v>46423</v>
      </c>
      <c r="EH16" s="470">
        <f t="shared" si="92"/>
        <v>46423</v>
      </c>
      <c r="EI16" s="470"/>
      <c r="EK16" s="470">
        <f t="shared" si="93"/>
        <v>46423</v>
      </c>
      <c r="EM16" s="470">
        <f t="shared" si="94"/>
        <v>46423</v>
      </c>
      <c r="EN16" s="470"/>
      <c r="EP16" s="470">
        <f t="shared" si="5"/>
        <v>46423</v>
      </c>
      <c r="ER16" s="470">
        <f t="shared" si="6"/>
        <v>46423</v>
      </c>
      <c r="ES16" s="470"/>
      <c r="EU16" s="470">
        <f t="shared" si="7"/>
        <v>46423</v>
      </c>
      <c r="EW16" s="470">
        <f t="shared" si="8"/>
        <v>46423</v>
      </c>
      <c r="EX16" s="470"/>
      <c r="EZ16" s="470">
        <f t="shared" si="9"/>
        <v>46423</v>
      </c>
      <c r="FB16" s="470">
        <f t="shared" si="10"/>
        <v>46423</v>
      </c>
      <c r="FC16" s="470"/>
      <c r="FE16" s="470">
        <f t="shared" si="11"/>
        <v>46423</v>
      </c>
      <c r="FG16" s="470">
        <f t="shared" si="12"/>
        <v>46423</v>
      </c>
      <c r="FH16" s="491"/>
      <c r="FJ16" s="470">
        <f t="shared" si="13"/>
        <v>46423</v>
      </c>
      <c r="FL16" s="470">
        <f t="shared" si="14"/>
        <v>46423</v>
      </c>
      <c r="FM16" s="470"/>
      <c r="FO16" s="470">
        <f t="shared" si="15"/>
        <v>46423</v>
      </c>
      <c r="FQ16" s="470">
        <f t="shared" si="16"/>
        <v>46423</v>
      </c>
      <c r="FR16" s="470"/>
      <c r="FT16" s="470">
        <f t="shared" si="17"/>
        <v>46423</v>
      </c>
      <c r="FV16" s="470">
        <f t="shared" si="18"/>
        <v>46423</v>
      </c>
      <c r="FW16" s="470"/>
      <c r="FY16" s="470">
        <f t="shared" si="95"/>
        <v>46423</v>
      </c>
      <c r="GA16" s="470">
        <f t="shared" si="19"/>
        <v>46423</v>
      </c>
      <c r="GB16" s="491"/>
      <c r="GD16" s="470">
        <f t="shared" si="96"/>
        <v>46423</v>
      </c>
      <c r="GF16" s="470">
        <f t="shared" si="97"/>
        <v>46423</v>
      </c>
      <c r="GG16" s="470"/>
      <c r="GI16" s="470">
        <f t="shared" si="20"/>
        <v>46423</v>
      </c>
      <c r="GK16" s="470">
        <f t="shared" si="21"/>
        <v>46423</v>
      </c>
      <c r="GL16" s="470"/>
      <c r="GN16" s="470">
        <f t="shared" si="22"/>
        <v>46423</v>
      </c>
      <c r="GP16" s="470">
        <f t="shared" si="23"/>
        <v>46423</v>
      </c>
      <c r="GQ16" s="470"/>
      <c r="GS16" s="470">
        <f t="shared" si="24"/>
        <v>46423</v>
      </c>
      <c r="GU16" s="470">
        <f t="shared" si="25"/>
        <v>46423</v>
      </c>
      <c r="GV16" s="470"/>
      <c r="GX16" s="470">
        <f t="shared" si="26"/>
        <v>46423</v>
      </c>
      <c r="GZ16" s="470">
        <f t="shared" si="27"/>
        <v>46423</v>
      </c>
      <c r="HA16" s="470"/>
      <c r="HC16" s="470">
        <f t="shared" si="28"/>
        <v>46423</v>
      </c>
      <c r="HE16" s="470">
        <f t="shared" si="29"/>
        <v>46423</v>
      </c>
      <c r="HF16" s="491"/>
      <c r="HH16" s="470">
        <f t="shared" si="30"/>
        <v>46423</v>
      </c>
      <c r="HJ16" s="470">
        <f t="shared" si="31"/>
        <v>46423</v>
      </c>
      <c r="HK16" s="470"/>
      <c r="HM16" s="470">
        <f t="shared" si="32"/>
        <v>46423</v>
      </c>
      <c r="HO16" s="470">
        <f t="shared" si="33"/>
        <v>46423</v>
      </c>
      <c r="HP16" s="470"/>
      <c r="HR16" s="470">
        <f t="shared" si="34"/>
        <v>46423</v>
      </c>
      <c r="HT16" s="470">
        <f t="shared" si="35"/>
        <v>46423</v>
      </c>
      <c r="HU16" s="470"/>
      <c r="HW16" s="470">
        <f t="shared" si="36"/>
        <v>46423</v>
      </c>
      <c r="HY16" s="470">
        <f t="shared" si="37"/>
        <v>46423</v>
      </c>
      <c r="HZ16" s="470"/>
      <c r="IB16" s="470">
        <f t="shared" si="38"/>
        <v>46423</v>
      </c>
      <c r="ID16" s="470">
        <f t="shared" si="39"/>
        <v>46423</v>
      </c>
      <c r="IE16" s="470"/>
      <c r="IG16" s="470">
        <f t="shared" si="40"/>
        <v>46423</v>
      </c>
      <c r="II16" s="470">
        <f t="shared" si="41"/>
        <v>46423</v>
      </c>
      <c r="IJ16" s="470"/>
      <c r="IL16" s="470">
        <f t="shared" si="42"/>
        <v>46423</v>
      </c>
      <c r="IN16" s="470">
        <f t="shared" si="43"/>
        <v>46423</v>
      </c>
      <c r="IO16" s="491"/>
      <c r="IQ16" s="470">
        <f t="shared" si="98"/>
        <v>46423</v>
      </c>
      <c r="IS16" s="470">
        <f t="shared" si="99"/>
        <v>46423</v>
      </c>
      <c r="IT16" s="470"/>
      <c r="IV16" s="573"/>
    </row>
    <row r="17" spans="1:256" s="81" customFormat="1">
      <c r="A17" s="537">
        <v>46424</v>
      </c>
      <c r="C17" s="91">
        <f t="shared" si="100"/>
        <v>46424</v>
      </c>
      <c r="D17" s="72"/>
      <c r="F17" s="91">
        <f t="shared" si="44"/>
        <v>46424</v>
      </c>
      <c r="H17" s="91">
        <f t="shared" si="45"/>
        <v>46424</v>
      </c>
      <c r="I17" s="72"/>
      <c r="K17" s="91">
        <f t="shared" si="0"/>
        <v>46424</v>
      </c>
      <c r="M17" s="91">
        <f t="shared" si="46"/>
        <v>46424</v>
      </c>
      <c r="N17" s="72"/>
      <c r="P17" s="91">
        <f t="shared" si="1"/>
        <v>46424</v>
      </c>
      <c r="R17" s="91">
        <f t="shared" si="2"/>
        <v>46424</v>
      </c>
      <c r="S17" s="72"/>
      <c r="U17" s="91">
        <f t="shared" si="3"/>
        <v>46424</v>
      </c>
      <c r="W17" s="91">
        <f t="shared" si="4"/>
        <v>46424</v>
      </c>
      <c r="X17" s="91"/>
      <c r="Y17" s="586"/>
      <c r="Z17" s="91">
        <f t="shared" si="47"/>
        <v>46424</v>
      </c>
      <c r="AB17" s="91">
        <f t="shared" si="48"/>
        <v>46424</v>
      </c>
      <c r="AC17" s="72"/>
      <c r="AD17" s="72"/>
      <c r="AE17" s="91">
        <f t="shared" si="49"/>
        <v>46424</v>
      </c>
      <c r="AG17" s="91">
        <f t="shared" si="50"/>
        <v>46424</v>
      </c>
      <c r="AH17" s="72"/>
      <c r="AJ17" s="91">
        <f t="shared" si="51"/>
        <v>46424</v>
      </c>
      <c r="AL17" s="91">
        <f t="shared" si="52"/>
        <v>46424</v>
      </c>
      <c r="AM17" s="91"/>
      <c r="AO17" s="91">
        <f t="shared" si="53"/>
        <v>46424</v>
      </c>
      <c r="AQ17" s="91">
        <f t="shared" si="54"/>
        <v>46424</v>
      </c>
      <c r="AR17" s="91"/>
      <c r="AT17" s="91">
        <f t="shared" si="55"/>
        <v>46424</v>
      </c>
      <c r="AV17" s="91">
        <f t="shared" si="56"/>
        <v>46424</v>
      </c>
      <c r="AW17" s="91"/>
      <c r="AY17" s="91">
        <f t="shared" si="57"/>
        <v>46424</v>
      </c>
      <c r="BA17" s="91">
        <f t="shared" si="58"/>
        <v>46424</v>
      </c>
      <c r="BB17" s="91"/>
      <c r="BD17" s="91">
        <f t="shared" si="59"/>
        <v>46424</v>
      </c>
      <c r="BF17" s="91">
        <f t="shared" si="60"/>
        <v>46424</v>
      </c>
      <c r="BG17" s="91"/>
      <c r="BH17" s="87"/>
      <c r="BI17" s="91">
        <f t="shared" si="61"/>
        <v>46424</v>
      </c>
      <c r="BK17" s="91">
        <f t="shared" si="62"/>
        <v>46424</v>
      </c>
      <c r="BL17" s="91"/>
      <c r="BN17" s="91">
        <f t="shared" si="63"/>
        <v>46424</v>
      </c>
      <c r="BP17" s="91">
        <f t="shared" si="64"/>
        <v>46424</v>
      </c>
      <c r="BQ17" s="91"/>
      <c r="BS17" s="91">
        <f t="shared" si="65"/>
        <v>46424</v>
      </c>
      <c r="BU17" s="91">
        <f t="shared" si="66"/>
        <v>46424</v>
      </c>
      <c r="BV17" s="91"/>
      <c r="BX17" s="91">
        <f t="shared" si="67"/>
        <v>46424</v>
      </c>
      <c r="BZ17" s="91">
        <f t="shared" si="68"/>
        <v>46424</v>
      </c>
      <c r="CA17" s="72"/>
      <c r="CC17" s="91">
        <f t="shared" si="69"/>
        <v>46424</v>
      </c>
      <c r="CE17" s="91">
        <f t="shared" si="70"/>
        <v>46424</v>
      </c>
      <c r="CF17" s="91"/>
      <c r="CH17" s="91">
        <f t="shared" si="71"/>
        <v>46424</v>
      </c>
      <c r="CJ17" s="91">
        <f t="shared" si="72"/>
        <v>46424</v>
      </c>
      <c r="CK17" s="72"/>
      <c r="CM17" s="91">
        <f t="shared" si="73"/>
        <v>46424</v>
      </c>
      <c r="CO17" s="91">
        <f t="shared" si="74"/>
        <v>46424</v>
      </c>
      <c r="CP17" s="91"/>
      <c r="CR17" s="584">
        <f t="shared" si="75"/>
        <v>46424</v>
      </c>
      <c r="CT17" s="91">
        <f t="shared" si="76"/>
        <v>46424</v>
      </c>
      <c r="CU17" s="72"/>
      <c r="CW17" s="91">
        <f t="shared" si="77"/>
        <v>46424</v>
      </c>
      <c r="CY17" s="91">
        <f t="shared" si="78"/>
        <v>46424</v>
      </c>
      <c r="CZ17" s="91"/>
      <c r="DB17" s="91">
        <f t="shared" si="79"/>
        <v>46424</v>
      </c>
      <c r="DD17" s="91">
        <f t="shared" si="80"/>
        <v>46424</v>
      </c>
      <c r="DE17" s="91"/>
      <c r="DG17" s="91">
        <f t="shared" si="81"/>
        <v>46424</v>
      </c>
      <c r="DI17" s="91">
        <f t="shared" si="82"/>
        <v>46424</v>
      </c>
      <c r="DJ17" s="91"/>
      <c r="DL17" s="91">
        <f t="shared" si="83"/>
        <v>46424</v>
      </c>
      <c r="DN17" s="91">
        <f t="shared" si="84"/>
        <v>46424</v>
      </c>
      <c r="DO17" s="91"/>
      <c r="DQ17" s="91">
        <f t="shared" si="85"/>
        <v>46424</v>
      </c>
      <c r="DS17" s="91">
        <f t="shared" si="86"/>
        <v>46424</v>
      </c>
      <c r="DT17" s="91"/>
      <c r="DV17" s="91">
        <f t="shared" si="87"/>
        <v>46424</v>
      </c>
      <c r="DX17" s="91">
        <f t="shared" si="88"/>
        <v>46424</v>
      </c>
      <c r="DY17" s="91"/>
      <c r="EA17" s="91">
        <f t="shared" si="89"/>
        <v>46424</v>
      </c>
      <c r="EC17" s="91">
        <f t="shared" si="90"/>
        <v>46424</v>
      </c>
      <c r="ED17" s="91"/>
      <c r="EF17" s="91">
        <f t="shared" si="91"/>
        <v>46424</v>
      </c>
      <c r="EH17" s="91">
        <f t="shared" si="92"/>
        <v>46424</v>
      </c>
      <c r="EI17" s="91"/>
      <c r="EK17" s="91">
        <f t="shared" si="93"/>
        <v>46424</v>
      </c>
      <c r="EM17" s="91">
        <f t="shared" si="94"/>
        <v>46424</v>
      </c>
      <c r="EN17" s="91"/>
      <c r="EP17" s="91">
        <f t="shared" si="5"/>
        <v>46424</v>
      </c>
      <c r="ER17" s="91">
        <f t="shared" si="6"/>
        <v>46424</v>
      </c>
      <c r="ES17" s="91"/>
      <c r="EU17" s="91">
        <f t="shared" si="7"/>
        <v>46424</v>
      </c>
      <c r="EW17" s="91">
        <f t="shared" si="8"/>
        <v>46424</v>
      </c>
      <c r="EX17" s="91"/>
      <c r="EZ17" s="91">
        <f t="shared" si="9"/>
        <v>46424</v>
      </c>
      <c r="FB17" s="91">
        <f t="shared" si="10"/>
        <v>46424</v>
      </c>
      <c r="FC17" s="91"/>
      <c r="FE17" s="91">
        <f t="shared" si="11"/>
        <v>46424</v>
      </c>
      <c r="FG17" s="91">
        <f t="shared" si="12"/>
        <v>46424</v>
      </c>
      <c r="FH17" s="72"/>
      <c r="FJ17" s="91">
        <f t="shared" si="13"/>
        <v>46424</v>
      </c>
      <c r="FL17" s="91">
        <f t="shared" si="14"/>
        <v>46424</v>
      </c>
      <c r="FM17" s="91"/>
      <c r="FO17" s="91">
        <f t="shared" si="15"/>
        <v>46424</v>
      </c>
      <c r="FQ17" s="91">
        <f t="shared" si="16"/>
        <v>46424</v>
      </c>
      <c r="FR17" s="91"/>
      <c r="FT17" s="91">
        <f t="shared" si="17"/>
        <v>46424</v>
      </c>
      <c r="FV17" s="91">
        <f t="shared" si="18"/>
        <v>46424</v>
      </c>
      <c r="FW17" s="91"/>
      <c r="FY17" s="91">
        <f t="shared" si="95"/>
        <v>46424</v>
      </c>
      <c r="GA17" s="91">
        <f t="shared" si="19"/>
        <v>46424</v>
      </c>
      <c r="GB17" s="72"/>
      <c r="GD17" s="91">
        <f t="shared" si="96"/>
        <v>46424</v>
      </c>
      <c r="GF17" s="91">
        <f t="shared" si="97"/>
        <v>46424</v>
      </c>
      <c r="GG17" s="91"/>
      <c r="GI17" s="91">
        <f t="shared" si="20"/>
        <v>46424</v>
      </c>
      <c r="GK17" s="91">
        <f t="shared" si="21"/>
        <v>46424</v>
      </c>
      <c r="GL17" s="91"/>
      <c r="GN17" s="91">
        <f t="shared" si="22"/>
        <v>46424</v>
      </c>
      <c r="GP17" s="91">
        <f t="shared" si="23"/>
        <v>46424</v>
      </c>
      <c r="GQ17" s="91"/>
      <c r="GS17" s="91">
        <f t="shared" si="24"/>
        <v>46424</v>
      </c>
      <c r="GU17" s="91">
        <f t="shared" si="25"/>
        <v>46424</v>
      </c>
      <c r="GV17" s="91"/>
      <c r="GX17" s="91">
        <f t="shared" si="26"/>
        <v>46424</v>
      </c>
      <c r="GZ17" s="91">
        <f t="shared" si="27"/>
        <v>46424</v>
      </c>
      <c r="HA17" s="91"/>
      <c r="HC17" s="91">
        <f t="shared" si="28"/>
        <v>46424</v>
      </c>
      <c r="HE17" s="91">
        <f t="shared" si="29"/>
        <v>46424</v>
      </c>
      <c r="HF17" s="72"/>
      <c r="HH17" s="91">
        <f t="shared" si="30"/>
        <v>46424</v>
      </c>
      <c r="HJ17" s="91">
        <f t="shared" si="31"/>
        <v>46424</v>
      </c>
      <c r="HK17" s="91"/>
      <c r="HM17" s="91">
        <f t="shared" si="32"/>
        <v>46424</v>
      </c>
      <c r="HO17" s="91">
        <f t="shared" si="33"/>
        <v>46424</v>
      </c>
      <c r="HP17" s="91"/>
      <c r="HR17" s="91">
        <f t="shared" si="34"/>
        <v>46424</v>
      </c>
      <c r="HT17" s="91">
        <f t="shared" si="35"/>
        <v>46424</v>
      </c>
      <c r="HU17" s="91"/>
      <c r="HW17" s="91">
        <f t="shared" si="36"/>
        <v>46424</v>
      </c>
      <c r="HY17" s="91">
        <f t="shared" si="37"/>
        <v>46424</v>
      </c>
      <c r="HZ17" s="91"/>
      <c r="IB17" s="91">
        <f t="shared" si="38"/>
        <v>46424</v>
      </c>
      <c r="ID17" s="91">
        <f t="shared" si="39"/>
        <v>46424</v>
      </c>
      <c r="IE17" s="91"/>
      <c r="IG17" s="91">
        <f t="shared" si="40"/>
        <v>46424</v>
      </c>
      <c r="II17" s="91">
        <f t="shared" si="41"/>
        <v>46424</v>
      </c>
      <c r="IJ17" s="91"/>
      <c r="IL17" s="91">
        <f t="shared" si="42"/>
        <v>46424</v>
      </c>
      <c r="IN17" s="91">
        <f t="shared" si="43"/>
        <v>46424</v>
      </c>
      <c r="IO17" s="72"/>
      <c r="IQ17" s="91">
        <f t="shared" si="98"/>
        <v>46424</v>
      </c>
      <c r="IS17" s="91">
        <f t="shared" si="99"/>
        <v>46424</v>
      </c>
      <c r="IT17" s="91"/>
      <c r="IV17" s="127"/>
    </row>
    <row r="18" spans="1:256" s="81" customFormat="1">
      <c r="A18" s="537">
        <v>46425</v>
      </c>
      <c r="C18" s="91">
        <f t="shared" si="100"/>
        <v>46425</v>
      </c>
      <c r="D18" s="72"/>
      <c r="F18" s="91">
        <f t="shared" si="44"/>
        <v>46425</v>
      </c>
      <c r="H18" s="91">
        <f t="shared" si="45"/>
        <v>46425</v>
      </c>
      <c r="I18" s="72"/>
      <c r="K18" s="91">
        <f t="shared" si="0"/>
        <v>46425</v>
      </c>
      <c r="M18" s="91">
        <f t="shared" si="46"/>
        <v>46425</v>
      </c>
      <c r="N18" s="72"/>
      <c r="P18" s="91">
        <f t="shared" si="1"/>
        <v>46425</v>
      </c>
      <c r="R18" s="91">
        <f t="shared" si="2"/>
        <v>46425</v>
      </c>
      <c r="S18" s="72"/>
      <c r="U18" s="91">
        <f t="shared" si="3"/>
        <v>46425</v>
      </c>
      <c r="W18" s="91">
        <f t="shared" si="4"/>
        <v>46425</v>
      </c>
      <c r="X18" s="91"/>
      <c r="Y18" s="87"/>
      <c r="Z18" s="91">
        <f t="shared" si="47"/>
        <v>46425</v>
      </c>
      <c r="AB18" s="91">
        <f t="shared" si="48"/>
        <v>46425</v>
      </c>
      <c r="AC18" s="72"/>
      <c r="AD18" s="72"/>
      <c r="AE18" s="91">
        <f t="shared" si="49"/>
        <v>46425</v>
      </c>
      <c r="AG18" s="91">
        <f t="shared" si="50"/>
        <v>46425</v>
      </c>
      <c r="AH18" s="72"/>
      <c r="AJ18" s="91">
        <f t="shared" si="51"/>
        <v>46425</v>
      </c>
      <c r="AL18" s="91">
        <f t="shared" si="52"/>
        <v>46425</v>
      </c>
      <c r="AM18" s="91"/>
      <c r="AO18" s="91">
        <f t="shared" si="53"/>
        <v>46425</v>
      </c>
      <c r="AQ18" s="91">
        <f t="shared" si="54"/>
        <v>46425</v>
      </c>
      <c r="AR18" s="91"/>
      <c r="AT18" s="91">
        <f t="shared" si="55"/>
        <v>46425</v>
      </c>
      <c r="AV18" s="91">
        <f t="shared" si="56"/>
        <v>46425</v>
      </c>
      <c r="AW18" s="91"/>
      <c r="AY18" s="91">
        <f t="shared" si="57"/>
        <v>46425</v>
      </c>
      <c r="BA18" s="91">
        <f t="shared" si="58"/>
        <v>46425</v>
      </c>
      <c r="BB18" s="91"/>
      <c r="BD18" s="91">
        <f t="shared" si="59"/>
        <v>46425</v>
      </c>
      <c r="BF18" s="91">
        <f t="shared" si="60"/>
        <v>46425</v>
      </c>
      <c r="BG18" s="91"/>
      <c r="BH18" s="87"/>
      <c r="BI18" s="91">
        <f t="shared" si="61"/>
        <v>46425</v>
      </c>
      <c r="BK18" s="91">
        <f t="shared" si="62"/>
        <v>46425</v>
      </c>
      <c r="BL18" s="91"/>
      <c r="BN18" s="91">
        <f t="shared" si="63"/>
        <v>46425</v>
      </c>
      <c r="BP18" s="91">
        <f t="shared" si="64"/>
        <v>46425</v>
      </c>
      <c r="BQ18" s="91"/>
      <c r="BS18" s="91">
        <f t="shared" si="65"/>
        <v>46425</v>
      </c>
      <c r="BU18" s="91">
        <f t="shared" si="66"/>
        <v>46425</v>
      </c>
      <c r="BV18" s="91"/>
      <c r="BX18" s="91">
        <f t="shared" si="67"/>
        <v>46425</v>
      </c>
      <c r="BZ18" s="91">
        <f t="shared" si="68"/>
        <v>46425</v>
      </c>
      <c r="CA18" s="72"/>
      <c r="CC18" s="91">
        <f t="shared" si="69"/>
        <v>46425</v>
      </c>
      <c r="CE18" s="91">
        <f t="shared" si="70"/>
        <v>46425</v>
      </c>
      <c r="CF18" s="91"/>
      <c r="CH18" s="91">
        <f t="shared" si="71"/>
        <v>46425</v>
      </c>
      <c r="CJ18" s="91">
        <f t="shared" si="72"/>
        <v>46425</v>
      </c>
      <c r="CK18" s="72"/>
      <c r="CM18" s="91">
        <f t="shared" si="73"/>
        <v>46425</v>
      </c>
      <c r="CO18" s="91">
        <f t="shared" si="74"/>
        <v>46425</v>
      </c>
      <c r="CP18" s="91"/>
      <c r="CR18" s="91">
        <f t="shared" si="75"/>
        <v>46425</v>
      </c>
      <c r="CT18" s="91">
        <f t="shared" si="76"/>
        <v>46425</v>
      </c>
      <c r="CU18" s="72"/>
      <c r="CW18" s="91">
        <f t="shared" si="77"/>
        <v>46425</v>
      </c>
      <c r="CY18" s="91">
        <f t="shared" si="78"/>
        <v>46425</v>
      </c>
      <c r="CZ18" s="91"/>
      <c r="DB18" s="91">
        <f t="shared" si="79"/>
        <v>46425</v>
      </c>
      <c r="DD18" s="91">
        <f t="shared" si="80"/>
        <v>46425</v>
      </c>
      <c r="DE18" s="91"/>
      <c r="DG18" s="91">
        <f t="shared" si="81"/>
        <v>46425</v>
      </c>
      <c r="DI18" s="91">
        <f t="shared" si="82"/>
        <v>46425</v>
      </c>
      <c r="DJ18" s="91"/>
      <c r="DL18" s="91">
        <f t="shared" si="83"/>
        <v>46425</v>
      </c>
      <c r="DN18" s="91">
        <f t="shared" si="84"/>
        <v>46425</v>
      </c>
      <c r="DO18" s="91"/>
      <c r="DQ18" s="91">
        <f t="shared" si="85"/>
        <v>46425</v>
      </c>
      <c r="DS18" s="91">
        <f t="shared" si="86"/>
        <v>46425</v>
      </c>
      <c r="DT18" s="91"/>
      <c r="DV18" s="91">
        <f t="shared" si="87"/>
        <v>46425</v>
      </c>
      <c r="DX18" s="91">
        <f t="shared" si="88"/>
        <v>46425</v>
      </c>
      <c r="DY18" s="91"/>
      <c r="EA18" s="91">
        <f t="shared" si="89"/>
        <v>46425</v>
      </c>
      <c r="EC18" s="91">
        <f t="shared" si="90"/>
        <v>46425</v>
      </c>
      <c r="ED18" s="91"/>
      <c r="EF18" s="91">
        <f t="shared" si="91"/>
        <v>46425</v>
      </c>
      <c r="EH18" s="91">
        <f t="shared" si="92"/>
        <v>46425</v>
      </c>
      <c r="EI18" s="91"/>
      <c r="EK18" s="91">
        <f t="shared" si="93"/>
        <v>46425</v>
      </c>
      <c r="EM18" s="91">
        <f t="shared" si="94"/>
        <v>46425</v>
      </c>
      <c r="EN18" s="91"/>
      <c r="EP18" s="91">
        <f t="shared" si="5"/>
        <v>46425</v>
      </c>
      <c r="ER18" s="91">
        <f t="shared" si="6"/>
        <v>46425</v>
      </c>
      <c r="ES18" s="91"/>
      <c r="EU18" s="91">
        <f t="shared" si="7"/>
        <v>46425</v>
      </c>
      <c r="EW18" s="91">
        <f t="shared" si="8"/>
        <v>46425</v>
      </c>
      <c r="EX18" s="91"/>
      <c r="EZ18" s="91">
        <f t="shared" si="9"/>
        <v>46425</v>
      </c>
      <c r="FB18" s="91">
        <f t="shared" si="10"/>
        <v>46425</v>
      </c>
      <c r="FC18" s="91"/>
      <c r="FE18" s="91">
        <f t="shared" si="11"/>
        <v>46425</v>
      </c>
      <c r="FG18" s="91">
        <f t="shared" si="12"/>
        <v>46425</v>
      </c>
      <c r="FH18" s="72"/>
      <c r="FJ18" s="91">
        <f t="shared" si="13"/>
        <v>46425</v>
      </c>
      <c r="FL18" s="91">
        <f t="shared" si="14"/>
        <v>46425</v>
      </c>
      <c r="FM18" s="91"/>
      <c r="FO18" s="91">
        <f t="shared" si="15"/>
        <v>46425</v>
      </c>
      <c r="FQ18" s="91">
        <f t="shared" si="16"/>
        <v>46425</v>
      </c>
      <c r="FR18" s="91"/>
      <c r="FT18" s="91">
        <f t="shared" si="17"/>
        <v>46425</v>
      </c>
      <c r="FV18" s="91">
        <f t="shared" si="18"/>
        <v>46425</v>
      </c>
      <c r="FW18" s="91"/>
      <c r="FY18" s="91">
        <f t="shared" si="95"/>
        <v>46425</v>
      </c>
      <c r="GA18" s="91">
        <f t="shared" si="19"/>
        <v>46425</v>
      </c>
      <c r="GB18" s="72"/>
      <c r="GD18" s="91">
        <f t="shared" si="96"/>
        <v>46425</v>
      </c>
      <c r="GF18" s="91">
        <f t="shared" si="97"/>
        <v>46425</v>
      </c>
      <c r="GG18" s="91"/>
      <c r="GI18" s="91">
        <f t="shared" si="20"/>
        <v>46425</v>
      </c>
      <c r="GK18" s="91">
        <f t="shared" si="21"/>
        <v>46425</v>
      </c>
      <c r="GL18" s="91"/>
      <c r="GN18" s="91">
        <f t="shared" si="22"/>
        <v>46425</v>
      </c>
      <c r="GP18" s="91">
        <f t="shared" si="23"/>
        <v>46425</v>
      </c>
      <c r="GQ18" s="91"/>
      <c r="GS18" s="91">
        <f t="shared" si="24"/>
        <v>46425</v>
      </c>
      <c r="GU18" s="91">
        <f t="shared" si="25"/>
        <v>46425</v>
      </c>
      <c r="GV18" s="91"/>
      <c r="GX18" s="91">
        <f t="shared" si="26"/>
        <v>46425</v>
      </c>
      <c r="GZ18" s="91">
        <f t="shared" si="27"/>
        <v>46425</v>
      </c>
      <c r="HA18" s="91"/>
      <c r="HC18" s="91">
        <f t="shared" si="28"/>
        <v>46425</v>
      </c>
      <c r="HE18" s="91">
        <f t="shared" si="29"/>
        <v>46425</v>
      </c>
      <c r="HF18" s="72"/>
      <c r="HH18" s="91">
        <f t="shared" si="30"/>
        <v>46425</v>
      </c>
      <c r="HJ18" s="91">
        <f t="shared" si="31"/>
        <v>46425</v>
      </c>
      <c r="HK18" s="91"/>
      <c r="HM18" s="91">
        <f t="shared" si="32"/>
        <v>46425</v>
      </c>
      <c r="HO18" s="91">
        <f t="shared" si="33"/>
        <v>46425</v>
      </c>
      <c r="HP18" s="91"/>
      <c r="HR18" s="91">
        <f t="shared" si="34"/>
        <v>46425</v>
      </c>
      <c r="HT18" s="91">
        <f t="shared" si="35"/>
        <v>46425</v>
      </c>
      <c r="HU18" s="91"/>
      <c r="HW18" s="91">
        <f t="shared" si="36"/>
        <v>46425</v>
      </c>
      <c r="HY18" s="91">
        <f t="shared" si="37"/>
        <v>46425</v>
      </c>
      <c r="HZ18" s="91"/>
      <c r="IB18" s="91">
        <f t="shared" si="38"/>
        <v>46425</v>
      </c>
      <c r="ID18" s="91">
        <f t="shared" si="39"/>
        <v>46425</v>
      </c>
      <c r="IE18" s="91"/>
      <c r="IG18" s="91">
        <f t="shared" si="40"/>
        <v>46425</v>
      </c>
      <c r="II18" s="91">
        <f t="shared" si="41"/>
        <v>46425</v>
      </c>
      <c r="IJ18" s="91"/>
      <c r="IL18" s="91">
        <f t="shared" si="42"/>
        <v>46425</v>
      </c>
      <c r="IN18" s="91">
        <f t="shared" si="43"/>
        <v>46425</v>
      </c>
      <c r="IO18" s="72"/>
      <c r="IQ18" s="91">
        <f t="shared" si="98"/>
        <v>46425</v>
      </c>
      <c r="IS18" s="91">
        <f t="shared" si="99"/>
        <v>46425</v>
      </c>
      <c r="IT18" s="91"/>
      <c r="IV18" s="127"/>
    </row>
    <row r="19" spans="1:256" s="724" customFormat="1">
      <c r="A19" s="537">
        <v>46426</v>
      </c>
      <c r="C19" s="725">
        <f t="shared" si="100"/>
        <v>46426</v>
      </c>
      <c r="D19" s="726"/>
      <c r="F19" s="725">
        <f t="shared" si="44"/>
        <v>46426</v>
      </c>
      <c r="H19" s="725">
        <f t="shared" si="45"/>
        <v>46426</v>
      </c>
      <c r="I19" s="726"/>
      <c r="K19" s="725">
        <f t="shared" si="0"/>
        <v>46426</v>
      </c>
      <c r="M19" s="725">
        <f t="shared" si="46"/>
        <v>46426</v>
      </c>
      <c r="N19" s="726"/>
      <c r="P19" s="725">
        <f t="shared" si="1"/>
        <v>46426</v>
      </c>
      <c r="R19" s="725">
        <f t="shared" si="2"/>
        <v>46426</v>
      </c>
      <c r="S19" s="726">
        <v>7</v>
      </c>
      <c r="U19" s="725">
        <f t="shared" si="3"/>
        <v>46433</v>
      </c>
      <c r="W19" s="725">
        <f t="shared" si="4"/>
        <v>46433</v>
      </c>
      <c r="X19" s="725"/>
      <c r="Y19" s="727"/>
      <c r="Z19" s="725">
        <f t="shared" si="47"/>
        <v>46433</v>
      </c>
      <c r="AB19" s="725">
        <f t="shared" si="48"/>
        <v>46433</v>
      </c>
      <c r="AC19" s="726"/>
      <c r="AD19" s="726"/>
      <c r="AE19" s="725">
        <f t="shared" si="49"/>
        <v>46433</v>
      </c>
      <c r="AG19" s="725">
        <f t="shared" si="50"/>
        <v>46433</v>
      </c>
      <c r="AH19" s="726"/>
      <c r="AJ19" s="725">
        <f t="shared" si="51"/>
        <v>46433</v>
      </c>
      <c r="AL19" s="725">
        <f t="shared" si="52"/>
        <v>46433</v>
      </c>
      <c r="AM19" s="725"/>
      <c r="AO19" s="725">
        <f t="shared" si="53"/>
        <v>46433</v>
      </c>
      <c r="AQ19" s="725">
        <f t="shared" si="54"/>
        <v>46433</v>
      </c>
      <c r="AR19" s="725"/>
      <c r="AT19" s="725">
        <f t="shared" si="55"/>
        <v>46433</v>
      </c>
      <c r="AV19" s="725">
        <f t="shared" si="56"/>
        <v>46433</v>
      </c>
      <c r="AW19" s="725"/>
      <c r="AY19" s="725">
        <f t="shared" si="57"/>
        <v>46433</v>
      </c>
      <c r="BA19" s="725">
        <f t="shared" si="58"/>
        <v>46433</v>
      </c>
      <c r="BB19" s="725"/>
      <c r="BD19" s="725">
        <f t="shared" si="59"/>
        <v>46433</v>
      </c>
      <c r="BF19" s="725">
        <f t="shared" si="60"/>
        <v>46433</v>
      </c>
      <c r="BG19" s="725"/>
      <c r="BH19" s="727"/>
      <c r="BI19" s="725">
        <f t="shared" si="61"/>
        <v>46433</v>
      </c>
      <c r="BK19" s="725">
        <f t="shared" si="62"/>
        <v>46433</v>
      </c>
      <c r="BL19" s="725"/>
      <c r="BN19" s="725">
        <f t="shared" si="63"/>
        <v>46433</v>
      </c>
      <c r="BP19" s="725">
        <f t="shared" si="64"/>
        <v>46433</v>
      </c>
      <c r="BQ19" s="725"/>
      <c r="BS19" s="725">
        <f t="shared" si="65"/>
        <v>46433</v>
      </c>
      <c r="BU19" s="725">
        <f t="shared" si="66"/>
        <v>46433</v>
      </c>
      <c r="BV19" s="725"/>
      <c r="BX19" s="725">
        <f t="shared" si="67"/>
        <v>46433</v>
      </c>
      <c r="BZ19" s="725">
        <f t="shared" si="68"/>
        <v>46433</v>
      </c>
      <c r="CA19" s="726"/>
      <c r="CC19" s="725">
        <f t="shared" si="69"/>
        <v>46433</v>
      </c>
      <c r="CE19" s="725">
        <f t="shared" si="70"/>
        <v>46433</v>
      </c>
      <c r="CF19" s="725"/>
      <c r="CH19" s="725">
        <f t="shared" si="71"/>
        <v>46433</v>
      </c>
      <c r="CJ19" s="725">
        <f t="shared" si="72"/>
        <v>46433</v>
      </c>
      <c r="CK19" s="726"/>
      <c r="CM19" s="725">
        <f t="shared" si="73"/>
        <v>46433</v>
      </c>
      <c r="CO19" s="725">
        <f t="shared" si="74"/>
        <v>46433</v>
      </c>
      <c r="CP19" s="725"/>
      <c r="CR19" s="725">
        <f t="shared" si="75"/>
        <v>46433</v>
      </c>
      <c r="CT19" s="725">
        <f t="shared" si="76"/>
        <v>46433</v>
      </c>
      <c r="CU19" s="726"/>
      <c r="CW19" s="725">
        <f t="shared" si="77"/>
        <v>46433</v>
      </c>
      <c r="CY19" s="725">
        <f t="shared" si="78"/>
        <v>46433</v>
      </c>
      <c r="CZ19" s="725"/>
      <c r="DB19" s="725">
        <f t="shared" si="79"/>
        <v>46433</v>
      </c>
      <c r="DD19" s="725">
        <f t="shared" si="80"/>
        <v>46433</v>
      </c>
      <c r="DE19" s="725"/>
      <c r="DG19" s="725">
        <f t="shared" si="81"/>
        <v>46433</v>
      </c>
      <c r="DI19" s="725">
        <f t="shared" si="82"/>
        <v>46433</v>
      </c>
      <c r="DJ19" s="725"/>
      <c r="DK19" s="728"/>
      <c r="DL19" s="725">
        <f t="shared" si="83"/>
        <v>46433</v>
      </c>
      <c r="DN19" s="725">
        <f t="shared" si="84"/>
        <v>46433</v>
      </c>
      <c r="DO19" s="725"/>
      <c r="DQ19" s="725">
        <f t="shared" si="85"/>
        <v>46433</v>
      </c>
      <c r="DS19" s="725">
        <f t="shared" si="86"/>
        <v>46433</v>
      </c>
      <c r="DT19" s="725"/>
      <c r="DV19" s="725">
        <f t="shared" si="87"/>
        <v>46433</v>
      </c>
      <c r="DX19" s="725">
        <f t="shared" si="88"/>
        <v>46433</v>
      </c>
      <c r="DY19" s="725"/>
      <c r="EA19" s="725">
        <f t="shared" si="89"/>
        <v>46433</v>
      </c>
      <c r="EC19" s="725">
        <f t="shared" si="90"/>
        <v>46433</v>
      </c>
      <c r="ED19" s="725"/>
      <c r="EF19" s="725">
        <f t="shared" si="91"/>
        <v>46433</v>
      </c>
      <c r="EH19" s="725">
        <f t="shared" si="92"/>
        <v>46433</v>
      </c>
      <c r="EI19" s="725"/>
      <c r="EK19" s="725">
        <f t="shared" si="93"/>
        <v>46433</v>
      </c>
      <c r="EM19" s="725">
        <f t="shared" si="94"/>
        <v>46433</v>
      </c>
      <c r="EN19" s="725"/>
      <c r="EP19" s="725">
        <f t="shared" si="5"/>
        <v>46433</v>
      </c>
      <c r="ER19" s="725">
        <f t="shared" si="6"/>
        <v>46433</v>
      </c>
      <c r="ES19" s="725"/>
      <c r="EU19" s="725">
        <f t="shared" si="7"/>
        <v>46433</v>
      </c>
      <c r="EW19" s="725">
        <f t="shared" si="8"/>
        <v>46433</v>
      </c>
      <c r="EX19" s="725"/>
      <c r="EZ19" s="725">
        <f t="shared" si="9"/>
        <v>46433</v>
      </c>
      <c r="FB19" s="725">
        <f t="shared" si="10"/>
        <v>46433</v>
      </c>
      <c r="FC19" s="725"/>
      <c r="FE19" s="725">
        <f t="shared" si="11"/>
        <v>46433</v>
      </c>
      <c r="FG19" s="725">
        <f t="shared" si="12"/>
        <v>46433</v>
      </c>
      <c r="FH19" s="726"/>
      <c r="FJ19" s="725">
        <f t="shared" si="13"/>
        <v>46433</v>
      </c>
      <c r="FL19" s="725">
        <f t="shared" si="14"/>
        <v>46433</v>
      </c>
      <c r="FM19" s="725"/>
      <c r="FO19" s="725">
        <f t="shared" si="15"/>
        <v>46433</v>
      </c>
      <c r="FQ19" s="725">
        <f t="shared" si="16"/>
        <v>46433</v>
      </c>
      <c r="FR19" s="725"/>
      <c r="FT19" s="725">
        <f t="shared" si="17"/>
        <v>46433</v>
      </c>
      <c r="FV19" s="725">
        <f t="shared" si="18"/>
        <v>46433</v>
      </c>
      <c r="FW19" s="725"/>
      <c r="FY19" s="725">
        <f t="shared" si="95"/>
        <v>46433</v>
      </c>
      <c r="GA19" s="725">
        <f t="shared" si="19"/>
        <v>46433</v>
      </c>
      <c r="GB19" s="726"/>
      <c r="GD19" s="725">
        <f t="shared" si="96"/>
        <v>46433</v>
      </c>
      <c r="GF19" s="725">
        <f t="shared" si="97"/>
        <v>46433</v>
      </c>
      <c r="GG19" s="725"/>
      <c r="GI19" s="725">
        <f t="shared" si="20"/>
        <v>46433</v>
      </c>
      <c r="GK19" s="725">
        <f t="shared" si="21"/>
        <v>46433</v>
      </c>
      <c r="GL19" s="725"/>
      <c r="GN19" s="725">
        <f t="shared" si="22"/>
        <v>46433</v>
      </c>
      <c r="GP19" s="725">
        <f t="shared" si="23"/>
        <v>46433</v>
      </c>
      <c r="GQ19" s="725"/>
      <c r="GS19" s="725">
        <f t="shared" si="24"/>
        <v>46433</v>
      </c>
      <c r="GU19" s="725">
        <f t="shared" si="25"/>
        <v>46433</v>
      </c>
      <c r="GV19" s="725"/>
      <c r="GX19" s="725">
        <f t="shared" si="26"/>
        <v>46433</v>
      </c>
      <c r="GZ19" s="725">
        <f t="shared" si="27"/>
        <v>46433</v>
      </c>
      <c r="HA19" s="725"/>
      <c r="HC19" s="725">
        <f t="shared" si="28"/>
        <v>46433</v>
      </c>
      <c r="HE19" s="725">
        <f t="shared" si="29"/>
        <v>46433</v>
      </c>
      <c r="HF19" s="726"/>
      <c r="HH19" s="725">
        <f t="shared" si="30"/>
        <v>46433</v>
      </c>
      <c r="HJ19" s="725">
        <f t="shared" si="31"/>
        <v>46433</v>
      </c>
      <c r="HK19" s="725"/>
      <c r="HM19" s="725">
        <f t="shared" si="32"/>
        <v>46433</v>
      </c>
      <c r="HO19" s="725">
        <f t="shared" si="33"/>
        <v>46433</v>
      </c>
      <c r="HP19" s="725"/>
      <c r="HR19" s="725">
        <f t="shared" si="34"/>
        <v>46433</v>
      </c>
      <c r="HT19" s="725">
        <f t="shared" si="35"/>
        <v>46433</v>
      </c>
      <c r="HU19" s="725"/>
      <c r="HW19" s="725">
        <f t="shared" si="36"/>
        <v>46433</v>
      </c>
      <c r="HY19" s="725">
        <f t="shared" si="37"/>
        <v>46433</v>
      </c>
      <c r="HZ19" s="725"/>
      <c r="IB19" s="725">
        <f t="shared" si="38"/>
        <v>46433</v>
      </c>
      <c r="ID19" s="725">
        <f t="shared" si="39"/>
        <v>46433</v>
      </c>
      <c r="IE19" s="725"/>
      <c r="IG19" s="725">
        <f t="shared" si="40"/>
        <v>46433</v>
      </c>
      <c r="II19" s="725">
        <f t="shared" si="41"/>
        <v>46433</v>
      </c>
      <c r="IJ19" s="725"/>
      <c r="IL19" s="725">
        <f t="shared" si="42"/>
        <v>46433</v>
      </c>
      <c r="IN19" s="725">
        <f t="shared" si="43"/>
        <v>46433</v>
      </c>
      <c r="IO19" s="726"/>
      <c r="IQ19" s="725">
        <f t="shared" si="98"/>
        <v>46433</v>
      </c>
      <c r="IS19" s="725">
        <f t="shared" si="99"/>
        <v>46433</v>
      </c>
      <c r="IT19" s="725"/>
      <c r="IV19" s="729"/>
    </row>
    <row r="20" spans="1:256" s="81" customFormat="1">
      <c r="A20" s="537">
        <v>46427</v>
      </c>
      <c r="C20" s="91">
        <f t="shared" si="100"/>
        <v>46427</v>
      </c>
      <c r="D20" s="72"/>
      <c r="F20" s="91">
        <f t="shared" si="44"/>
        <v>46427</v>
      </c>
      <c r="H20" s="91">
        <f t="shared" si="45"/>
        <v>46427</v>
      </c>
      <c r="I20" s="72"/>
      <c r="K20" s="91">
        <f t="shared" si="0"/>
        <v>46427</v>
      </c>
      <c r="M20" s="91">
        <f t="shared" si="46"/>
        <v>46427</v>
      </c>
      <c r="N20" s="72"/>
      <c r="P20" s="91">
        <f t="shared" si="1"/>
        <v>46427</v>
      </c>
      <c r="R20" s="91">
        <f t="shared" si="2"/>
        <v>46427</v>
      </c>
      <c r="S20" s="72"/>
      <c r="U20" s="91">
        <f t="shared" si="3"/>
        <v>46427</v>
      </c>
      <c r="W20" s="91">
        <f t="shared" si="4"/>
        <v>46427</v>
      </c>
      <c r="X20" s="91"/>
      <c r="Y20" s="586"/>
      <c r="Z20" s="91">
        <f t="shared" si="47"/>
        <v>46427</v>
      </c>
      <c r="AB20" s="91">
        <f t="shared" si="48"/>
        <v>46427</v>
      </c>
      <c r="AC20" s="72"/>
      <c r="AD20" s="72"/>
      <c r="AE20" s="91">
        <f t="shared" si="49"/>
        <v>46427</v>
      </c>
      <c r="AG20" s="91">
        <f t="shared" si="50"/>
        <v>46427</v>
      </c>
      <c r="AH20" s="72"/>
      <c r="AJ20" s="91">
        <f>AG20+AH20</f>
        <v>46427</v>
      </c>
      <c r="AL20" s="91">
        <f t="shared" si="52"/>
        <v>46427</v>
      </c>
      <c r="AM20" s="91"/>
      <c r="AO20" s="91">
        <f t="shared" si="53"/>
        <v>46427</v>
      </c>
      <c r="AQ20" s="91">
        <f t="shared" si="54"/>
        <v>46427</v>
      </c>
      <c r="AR20" s="91"/>
      <c r="AT20" s="91">
        <f t="shared" si="55"/>
        <v>46427</v>
      </c>
      <c r="AV20" s="91">
        <f t="shared" si="56"/>
        <v>46427</v>
      </c>
      <c r="AW20" s="91"/>
      <c r="AY20" s="91">
        <f t="shared" si="57"/>
        <v>46427</v>
      </c>
      <c r="BA20" s="91">
        <f t="shared" si="58"/>
        <v>46427</v>
      </c>
      <c r="BB20" s="91"/>
      <c r="BD20" s="91">
        <f t="shared" si="59"/>
        <v>46427</v>
      </c>
      <c r="BF20" s="91">
        <f t="shared" si="60"/>
        <v>46427</v>
      </c>
      <c r="BG20" s="91"/>
      <c r="BH20" s="87"/>
      <c r="BI20" s="91">
        <f t="shared" si="61"/>
        <v>46427</v>
      </c>
      <c r="BK20" s="91">
        <f t="shared" si="62"/>
        <v>46427</v>
      </c>
      <c r="BL20" s="91"/>
      <c r="BN20" s="91">
        <f t="shared" si="63"/>
        <v>46427</v>
      </c>
      <c r="BP20" s="91">
        <f t="shared" si="64"/>
        <v>46427</v>
      </c>
      <c r="BQ20" s="91"/>
      <c r="BS20" s="91">
        <f t="shared" si="65"/>
        <v>46427</v>
      </c>
      <c r="BU20" s="91">
        <f t="shared" si="66"/>
        <v>46427</v>
      </c>
      <c r="BV20" s="91"/>
      <c r="BX20" s="91">
        <f t="shared" si="67"/>
        <v>46427</v>
      </c>
      <c r="BZ20" s="91">
        <f t="shared" si="68"/>
        <v>46427</v>
      </c>
      <c r="CA20" s="72"/>
      <c r="CC20" s="91">
        <f t="shared" si="69"/>
        <v>46427</v>
      </c>
      <c r="CE20" s="91">
        <f t="shared" si="70"/>
        <v>46427</v>
      </c>
      <c r="CF20" s="91"/>
      <c r="CH20" s="91">
        <f t="shared" si="71"/>
        <v>46427</v>
      </c>
      <c r="CJ20" s="91">
        <f t="shared" si="72"/>
        <v>46427</v>
      </c>
      <c r="CK20" s="72"/>
      <c r="CM20" s="91">
        <f t="shared" si="73"/>
        <v>46427</v>
      </c>
      <c r="CO20" s="91">
        <f t="shared" si="74"/>
        <v>46427</v>
      </c>
      <c r="CP20" s="91"/>
      <c r="CR20" s="91">
        <f t="shared" si="75"/>
        <v>46427</v>
      </c>
      <c r="CT20" s="91">
        <f t="shared" si="76"/>
        <v>46427</v>
      </c>
      <c r="CU20" s="72"/>
      <c r="CW20" s="91">
        <f t="shared" si="77"/>
        <v>46427</v>
      </c>
      <c r="CY20" s="91">
        <f t="shared" si="78"/>
        <v>46427</v>
      </c>
      <c r="CZ20" s="91"/>
      <c r="DB20" s="91">
        <f t="shared" si="79"/>
        <v>46427</v>
      </c>
      <c r="DD20" s="91">
        <f t="shared" si="80"/>
        <v>46427</v>
      </c>
      <c r="DE20" s="91"/>
      <c r="DG20" s="91">
        <f t="shared" si="81"/>
        <v>46427</v>
      </c>
      <c r="DI20" s="91">
        <f t="shared" si="82"/>
        <v>46427</v>
      </c>
      <c r="DJ20" s="91"/>
      <c r="DL20" s="91">
        <f t="shared" si="83"/>
        <v>46427</v>
      </c>
      <c r="DN20" s="91">
        <f t="shared" si="84"/>
        <v>46427</v>
      </c>
      <c r="DO20" s="91"/>
      <c r="DQ20" s="91">
        <f t="shared" si="85"/>
        <v>46427</v>
      </c>
      <c r="DS20" s="91">
        <f t="shared" si="86"/>
        <v>46427</v>
      </c>
      <c r="DT20" s="91"/>
      <c r="DV20" s="91">
        <f t="shared" si="87"/>
        <v>46427</v>
      </c>
      <c r="DX20" s="91">
        <f t="shared" si="88"/>
        <v>46427</v>
      </c>
      <c r="DY20" s="91"/>
      <c r="EA20" s="91">
        <f t="shared" si="89"/>
        <v>46427</v>
      </c>
      <c r="EC20" s="91">
        <f t="shared" si="90"/>
        <v>46427</v>
      </c>
      <c r="ED20" s="91"/>
      <c r="EF20" s="91">
        <f t="shared" si="91"/>
        <v>46427</v>
      </c>
      <c r="EH20" s="91">
        <f t="shared" si="92"/>
        <v>46427</v>
      </c>
      <c r="EI20" s="91"/>
      <c r="EK20" s="91">
        <f t="shared" si="93"/>
        <v>46427</v>
      </c>
      <c r="EM20" s="91">
        <f t="shared" si="94"/>
        <v>46427</v>
      </c>
      <c r="EN20" s="91"/>
      <c r="EP20" s="91">
        <f t="shared" si="5"/>
        <v>46427</v>
      </c>
      <c r="ER20" s="91">
        <f t="shared" si="6"/>
        <v>46427</v>
      </c>
      <c r="ES20" s="91"/>
      <c r="EU20" s="91">
        <f t="shared" si="7"/>
        <v>46427</v>
      </c>
      <c r="EW20" s="91">
        <f t="shared" si="8"/>
        <v>46427</v>
      </c>
      <c r="EX20" s="91"/>
      <c r="EZ20" s="91">
        <f t="shared" si="9"/>
        <v>46427</v>
      </c>
      <c r="FB20" s="91">
        <f t="shared" si="10"/>
        <v>46427</v>
      </c>
      <c r="FC20" s="91"/>
      <c r="FE20" s="91">
        <f t="shared" si="11"/>
        <v>46427</v>
      </c>
      <c r="FG20" s="91">
        <f t="shared" si="12"/>
        <v>46427</v>
      </c>
      <c r="FH20" s="72"/>
      <c r="FJ20" s="91">
        <f t="shared" si="13"/>
        <v>46427</v>
      </c>
      <c r="FL20" s="91">
        <f t="shared" si="14"/>
        <v>46427</v>
      </c>
      <c r="FM20" s="91"/>
      <c r="FO20" s="91">
        <f t="shared" si="15"/>
        <v>46427</v>
      </c>
      <c r="FQ20" s="91">
        <f t="shared" si="16"/>
        <v>46427</v>
      </c>
      <c r="FR20" s="91"/>
      <c r="FT20" s="91">
        <f t="shared" si="17"/>
        <v>46427</v>
      </c>
      <c r="FV20" s="91">
        <f t="shared" si="18"/>
        <v>46427</v>
      </c>
      <c r="FW20" s="91"/>
      <c r="FY20" s="91">
        <f t="shared" si="95"/>
        <v>46427</v>
      </c>
      <c r="GA20" s="91">
        <f t="shared" si="19"/>
        <v>46427</v>
      </c>
      <c r="GB20" s="72"/>
      <c r="GD20" s="91">
        <f t="shared" si="96"/>
        <v>46427</v>
      </c>
      <c r="GF20" s="91">
        <f t="shared" si="97"/>
        <v>46427</v>
      </c>
      <c r="GG20" s="91"/>
      <c r="GI20" s="91">
        <f t="shared" si="20"/>
        <v>46427</v>
      </c>
      <c r="GK20" s="91">
        <f t="shared" si="21"/>
        <v>46427</v>
      </c>
      <c r="GL20" s="91"/>
      <c r="GN20" s="91">
        <f t="shared" si="22"/>
        <v>46427</v>
      </c>
      <c r="GP20" s="91">
        <f t="shared" si="23"/>
        <v>46427</v>
      </c>
      <c r="GQ20" s="91"/>
      <c r="GS20" s="91">
        <f t="shared" si="24"/>
        <v>46427</v>
      </c>
      <c r="GU20" s="91">
        <f t="shared" si="25"/>
        <v>46427</v>
      </c>
      <c r="GV20" s="91"/>
      <c r="GX20" s="91">
        <f t="shared" si="26"/>
        <v>46427</v>
      </c>
      <c r="GZ20" s="91">
        <f t="shared" si="27"/>
        <v>46427</v>
      </c>
      <c r="HA20" s="91"/>
      <c r="HC20" s="91">
        <f t="shared" si="28"/>
        <v>46427</v>
      </c>
      <c r="HE20" s="91">
        <f t="shared" si="29"/>
        <v>46427</v>
      </c>
      <c r="HF20" s="72"/>
      <c r="HH20" s="91">
        <f t="shared" si="30"/>
        <v>46427</v>
      </c>
      <c r="HJ20" s="91">
        <f t="shared" si="31"/>
        <v>46427</v>
      </c>
      <c r="HK20" s="91"/>
      <c r="HM20" s="91">
        <f t="shared" si="32"/>
        <v>46427</v>
      </c>
      <c r="HO20" s="91">
        <f t="shared" si="33"/>
        <v>46427</v>
      </c>
      <c r="HP20" s="91"/>
      <c r="HR20" s="91">
        <f t="shared" si="34"/>
        <v>46427</v>
      </c>
      <c r="HT20" s="91">
        <f t="shared" si="35"/>
        <v>46427</v>
      </c>
      <c r="HU20" s="91"/>
      <c r="HW20" s="91">
        <f t="shared" si="36"/>
        <v>46427</v>
      </c>
      <c r="HY20" s="91">
        <f t="shared" si="37"/>
        <v>46427</v>
      </c>
      <c r="HZ20" s="91"/>
      <c r="IB20" s="91">
        <f t="shared" si="38"/>
        <v>46427</v>
      </c>
      <c r="ID20" s="91">
        <f t="shared" si="39"/>
        <v>46427</v>
      </c>
      <c r="IE20" s="91"/>
      <c r="IG20" s="91">
        <f t="shared" si="40"/>
        <v>46427</v>
      </c>
      <c r="II20" s="91">
        <f t="shared" si="41"/>
        <v>46427</v>
      </c>
      <c r="IJ20" s="91"/>
      <c r="IL20" s="91">
        <f t="shared" si="42"/>
        <v>46427</v>
      </c>
      <c r="IN20" s="91">
        <f t="shared" si="43"/>
        <v>46427</v>
      </c>
      <c r="IO20" s="72"/>
      <c r="IQ20" s="91">
        <f t="shared" si="98"/>
        <v>46427</v>
      </c>
      <c r="IS20" s="91">
        <f t="shared" si="99"/>
        <v>46427</v>
      </c>
      <c r="IT20" s="91"/>
      <c r="IV20" s="127"/>
    </row>
    <row r="21" spans="1:256" s="81" customFormat="1">
      <c r="A21" s="537">
        <v>46428</v>
      </c>
      <c r="C21" s="91">
        <f t="shared" si="100"/>
        <v>46428</v>
      </c>
      <c r="D21" s="72"/>
      <c r="F21" s="91">
        <f t="shared" si="44"/>
        <v>46428</v>
      </c>
      <c r="H21" s="91">
        <f t="shared" si="45"/>
        <v>46428</v>
      </c>
      <c r="I21" s="72"/>
      <c r="K21" s="91">
        <f t="shared" si="0"/>
        <v>46428</v>
      </c>
      <c r="M21" s="91">
        <f t="shared" si="46"/>
        <v>46428</v>
      </c>
      <c r="N21" s="72"/>
      <c r="P21" s="91">
        <f t="shared" si="1"/>
        <v>46428</v>
      </c>
      <c r="R21" s="91">
        <f t="shared" si="2"/>
        <v>46428</v>
      </c>
      <c r="S21" s="72"/>
      <c r="U21" s="91">
        <f t="shared" si="3"/>
        <v>46428</v>
      </c>
      <c r="W21" s="91">
        <f t="shared" si="4"/>
        <v>46428</v>
      </c>
      <c r="X21" s="91"/>
      <c r="Y21" s="586"/>
      <c r="Z21" s="91">
        <f t="shared" si="47"/>
        <v>46428</v>
      </c>
      <c r="AB21" s="91">
        <f t="shared" si="48"/>
        <v>46428</v>
      </c>
      <c r="AC21" s="72"/>
      <c r="AD21" s="72"/>
      <c r="AE21" s="91">
        <f t="shared" si="49"/>
        <v>46428</v>
      </c>
      <c r="AG21" s="91">
        <f t="shared" si="50"/>
        <v>46428</v>
      </c>
      <c r="AH21" s="72"/>
      <c r="AJ21" s="91">
        <f t="shared" si="51"/>
        <v>46428</v>
      </c>
      <c r="AL21" s="91">
        <f t="shared" si="52"/>
        <v>46428</v>
      </c>
      <c r="AM21" s="91"/>
      <c r="AO21" s="91">
        <f t="shared" si="53"/>
        <v>46428</v>
      </c>
      <c r="AQ21" s="91">
        <f t="shared" si="54"/>
        <v>46428</v>
      </c>
      <c r="AR21" s="91"/>
      <c r="AT21" s="91">
        <f t="shared" si="55"/>
        <v>46428</v>
      </c>
      <c r="AV21" s="91">
        <f t="shared" si="56"/>
        <v>46428</v>
      </c>
      <c r="AW21" s="91"/>
      <c r="AY21" s="91">
        <f t="shared" si="57"/>
        <v>46428</v>
      </c>
      <c r="BA21" s="91">
        <f t="shared" si="58"/>
        <v>46428</v>
      </c>
      <c r="BB21" s="91"/>
      <c r="BD21" s="91">
        <f t="shared" si="59"/>
        <v>46428</v>
      </c>
      <c r="BF21" s="91">
        <f t="shared" si="60"/>
        <v>46428</v>
      </c>
      <c r="BG21" s="91"/>
      <c r="BI21" s="91">
        <f t="shared" si="61"/>
        <v>46428</v>
      </c>
      <c r="BK21" s="91">
        <f t="shared" si="62"/>
        <v>46428</v>
      </c>
      <c r="BL21" s="91"/>
      <c r="BN21" s="91">
        <f t="shared" si="63"/>
        <v>46428</v>
      </c>
      <c r="BP21" s="91">
        <f t="shared" si="64"/>
        <v>46428</v>
      </c>
      <c r="BQ21" s="91"/>
      <c r="BS21" s="91">
        <f t="shared" si="65"/>
        <v>46428</v>
      </c>
      <c r="BU21" s="91">
        <f t="shared" si="66"/>
        <v>46428</v>
      </c>
      <c r="BV21" s="91"/>
      <c r="BX21" s="91">
        <f t="shared" si="67"/>
        <v>46428</v>
      </c>
      <c r="BZ21" s="91">
        <f t="shared" si="68"/>
        <v>46428</v>
      </c>
      <c r="CA21" s="72"/>
      <c r="CC21" s="91">
        <f t="shared" si="69"/>
        <v>46428</v>
      </c>
      <c r="CE21" s="91">
        <f t="shared" si="70"/>
        <v>46428</v>
      </c>
      <c r="CF21" s="91"/>
      <c r="CH21" s="91">
        <f t="shared" si="71"/>
        <v>46428</v>
      </c>
      <c r="CJ21" s="91">
        <f t="shared" si="72"/>
        <v>46428</v>
      </c>
      <c r="CK21" s="72"/>
      <c r="CM21" s="91">
        <f t="shared" si="73"/>
        <v>46428</v>
      </c>
      <c r="CO21" s="91">
        <f t="shared" si="74"/>
        <v>46428</v>
      </c>
      <c r="CP21" s="91"/>
      <c r="CR21" s="91">
        <f t="shared" si="75"/>
        <v>46428</v>
      </c>
      <c r="CT21" s="91">
        <f t="shared" si="76"/>
        <v>46428</v>
      </c>
      <c r="CU21" s="72"/>
      <c r="CW21" s="91">
        <f t="shared" si="77"/>
        <v>46428</v>
      </c>
      <c r="CY21" s="91">
        <f t="shared" si="78"/>
        <v>46428</v>
      </c>
      <c r="CZ21" s="91"/>
      <c r="DB21" s="91">
        <f t="shared" si="79"/>
        <v>46428</v>
      </c>
      <c r="DD21" s="91">
        <f t="shared" si="80"/>
        <v>46428</v>
      </c>
      <c r="DE21" s="91"/>
      <c r="DG21" s="91">
        <f t="shared" si="81"/>
        <v>46428</v>
      </c>
      <c r="DI21" s="91">
        <f t="shared" si="82"/>
        <v>46428</v>
      </c>
      <c r="DJ21" s="91"/>
      <c r="DL21" s="91">
        <f t="shared" si="83"/>
        <v>46428</v>
      </c>
      <c r="DN21" s="91">
        <f t="shared" si="84"/>
        <v>46428</v>
      </c>
      <c r="DO21" s="91"/>
      <c r="DQ21" s="91">
        <f t="shared" si="85"/>
        <v>46428</v>
      </c>
      <c r="DS21" s="91">
        <f t="shared" si="86"/>
        <v>46428</v>
      </c>
      <c r="DT21" s="91"/>
      <c r="DV21" s="91">
        <f t="shared" si="87"/>
        <v>46428</v>
      </c>
      <c r="DX21" s="91">
        <f t="shared" si="88"/>
        <v>46428</v>
      </c>
      <c r="DY21" s="91"/>
      <c r="EA21" s="91">
        <f t="shared" si="89"/>
        <v>46428</v>
      </c>
      <c r="EC21" s="91">
        <f t="shared" si="90"/>
        <v>46428</v>
      </c>
      <c r="ED21" s="91"/>
      <c r="EF21" s="91">
        <f t="shared" si="91"/>
        <v>46428</v>
      </c>
      <c r="EH21" s="91">
        <f t="shared" si="92"/>
        <v>46428</v>
      </c>
      <c r="EI21" s="91"/>
      <c r="EK21" s="91">
        <f t="shared" si="93"/>
        <v>46428</v>
      </c>
      <c r="EM21" s="91">
        <f t="shared" si="94"/>
        <v>46428</v>
      </c>
      <c r="EN21" s="91"/>
      <c r="EP21" s="91">
        <f t="shared" si="5"/>
        <v>46428</v>
      </c>
      <c r="ER21" s="91">
        <f t="shared" si="6"/>
        <v>46428</v>
      </c>
      <c r="ES21" s="91"/>
      <c r="EU21" s="91">
        <f t="shared" si="7"/>
        <v>46428</v>
      </c>
      <c r="EW21" s="91">
        <f t="shared" si="8"/>
        <v>46428</v>
      </c>
      <c r="EX21" s="91"/>
      <c r="EZ21" s="91">
        <f t="shared" si="9"/>
        <v>46428</v>
      </c>
      <c r="FB21" s="91">
        <f t="shared" si="10"/>
        <v>46428</v>
      </c>
      <c r="FC21" s="91"/>
      <c r="FE21" s="91">
        <f t="shared" si="11"/>
        <v>46428</v>
      </c>
      <c r="FG21" s="91">
        <f t="shared" si="12"/>
        <v>46428</v>
      </c>
      <c r="FH21" s="72"/>
      <c r="FJ21" s="91">
        <f t="shared" si="13"/>
        <v>46428</v>
      </c>
      <c r="FL21" s="91">
        <f t="shared" si="14"/>
        <v>46428</v>
      </c>
      <c r="FM21" s="91"/>
      <c r="FO21" s="91">
        <f t="shared" si="15"/>
        <v>46428</v>
      </c>
      <c r="FQ21" s="91">
        <f t="shared" si="16"/>
        <v>46428</v>
      </c>
      <c r="FR21" s="91"/>
      <c r="FT21" s="91">
        <f t="shared" si="17"/>
        <v>46428</v>
      </c>
      <c r="FV21" s="91">
        <f t="shared" si="18"/>
        <v>46428</v>
      </c>
      <c r="FW21" s="91"/>
      <c r="FY21" s="91">
        <f t="shared" si="95"/>
        <v>46428</v>
      </c>
      <c r="GA21" s="91">
        <f t="shared" si="19"/>
        <v>46428</v>
      </c>
      <c r="GB21" s="72"/>
      <c r="GD21" s="91">
        <f t="shared" si="96"/>
        <v>46428</v>
      </c>
      <c r="GF21" s="91">
        <f t="shared" si="97"/>
        <v>46428</v>
      </c>
      <c r="GG21" s="91"/>
      <c r="GI21" s="91">
        <f t="shared" si="20"/>
        <v>46428</v>
      </c>
      <c r="GK21" s="91">
        <f t="shared" si="21"/>
        <v>46428</v>
      </c>
      <c r="GL21" s="91"/>
      <c r="GN21" s="91">
        <f t="shared" si="22"/>
        <v>46428</v>
      </c>
      <c r="GP21" s="91">
        <f t="shared" si="23"/>
        <v>46428</v>
      </c>
      <c r="GQ21" s="91"/>
      <c r="GS21" s="91">
        <f t="shared" si="24"/>
        <v>46428</v>
      </c>
      <c r="GU21" s="91">
        <f t="shared" si="25"/>
        <v>46428</v>
      </c>
      <c r="GV21" s="91"/>
      <c r="GX21" s="91">
        <f t="shared" si="26"/>
        <v>46428</v>
      </c>
      <c r="GZ21" s="91">
        <f t="shared" si="27"/>
        <v>46428</v>
      </c>
      <c r="HA21" s="91"/>
      <c r="HC21" s="91">
        <f t="shared" si="28"/>
        <v>46428</v>
      </c>
      <c r="HE21" s="91">
        <f t="shared" si="29"/>
        <v>46428</v>
      </c>
      <c r="HF21" s="72"/>
      <c r="HH21" s="91">
        <f t="shared" si="30"/>
        <v>46428</v>
      </c>
      <c r="HJ21" s="91">
        <f t="shared" si="31"/>
        <v>46428</v>
      </c>
      <c r="HK21" s="91"/>
      <c r="HM21" s="91">
        <f t="shared" si="32"/>
        <v>46428</v>
      </c>
      <c r="HO21" s="91">
        <f t="shared" si="33"/>
        <v>46428</v>
      </c>
      <c r="HP21" s="91"/>
      <c r="HR21" s="91">
        <f t="shared" si="34"/>
        <v>46428</v>
      </c>
      <c r="HT21" s="91">
        <f t="shared" si="35"/>
        <v>46428</v>
      </c>
      <c r="HU21" s="91"/>
      <c r="HW21" s="91">
        <f t="shared" si="36"/>
        <v>46428</v>
      </c>
      <c r="HY21" s="91">
        <f t="shared" si="37"/>
        <v>46428</v>
      </c>
      <c r="HZ21" s="91"/>
      <c r="IB21" s="91">
        <f t="shared" si="38"/>
        <v>46428</v>
      </c>
      <c r="ID21" s="91">
        <f t="shared" si="39"/>
        <v>46428</v>
      </c>
      <c r="IE21" s="91"/>
      <c r="IG21" s="91">
        <f t="shared" si="40"/>
        <v>46428</v>
      </c>
      <c r="II21" s="91">
        <f t="shared" si="41"/>
        <v>46428</v>
      </c>
      <c r="IJ21" s="91"/>
      <c r="IL21" s="91">
        <f t="shared" si="42"/>
        <v>46428</v>
      </c>
      <c r="IN21" s="91">
        <f t="shared" si="43"/>
        <v>46428</v>
      </c>
      <c r="IO21" s="72"/>
      <c r="IQ21" s="91">
        <f t="shared" si="98"/>
        <v>46428</v>
      </c>
      <c r="IS21" s="91">
        <f t="shared" si="99"/>
        <v>46428</v>
      </c>
      <c r="IT21" s="91"/>
      <c r="IV21" s="127"/>
    </row>
    <row r="22" spans="1:256" s="81" customFormat="1">
      <c r="A22" s="537">
        <v>46429</v>
      </c>
      <c r="C22" s="91">
        <f t="shared" si="100"/>
        <v>46429</v>
      </c>
      <c r="D22" s="72"/>
      <c r="F22" s="91">
        <f t="shared" si="44"/>
        <v>46429</v>
      </c>
      <c r="H22" s="91">
        <f t="shared" si="45"/>
        <v>46429</v>
      </c>
      <c r="I22" s="72"/>
      <c r="K22" s="91">
        <f t="shared" si="0"/>
        <v>46429</v>
      </c>
      <c r="M22" s="91">
        <f t="shared" si="46"/>
        <v>46429</v>
      </c>
      <c r="N22" s="72"/>
      <c r="P22" s="91">
        <f t="shared" si="1"/>
        <v>46429</v>
      </c>
      <c r="R22" s="91">
        <f t="shared" si="2"/>
        <v>46429</v>
      </c>
      <c r="S22" s="72"/>
      <c r="U22" s="91">
        <f t="shared" si="3"/>
        <v>46429</v>
      </c>
      <c r="W22" s="91">
        <f t="shared" si="4"/>
        <v>46429</v>
      </c>
      <c r="X22" s="91"/>
      <c r="Z22" s="91">
        <f t="shared" si="47"/>
        <v>46429</v>
      </c>
      <c r="AB22" s="91">
        <f t="shared" si="48"/>
        <v>46429</v>
      </c>
      <c r="AC22" s="72"/>
      <c r="AD22" s="72"/>
      <c r="AE22" s="91">
        <f t="shared" si="49"/>
        <v>46429</v>
      </c>
      <c r="AG22" s="91">
        <f t="shared" si="50"/>
        <v>46429</v>
      </c>
      <c r="AH22" s="72"/>
      <c r="AJ22" s="91">
        <f t="shared" si="51"/>
        <v>46429</v>
      </c>
      <c r="AL22" s="91">
        <f t="shared" si="52"/>
        <v>46429</v>
      </c>
      <c r="AM22" s="91"/>
      <c r="AO22" s="91">
        <f t="shared" si="53"/>
        <v>46429</v>
      </c>
      <c r="AQ22" s="91">
        <f t="shared" si="54"/>
        <v>46429</v>
      </c>
      <c r="AR22" s="91"/>
      <c r="AT22" s="91">
        <f t="shared" si="55"/>
        <v>46429</v>
      </c>
      <c r="AV22" s="91">
        <f t="shared" si="56"/>
        <v>46429</v>
      </c>
      <c r="AW22" s="91"/>
      <c r="AY22" s="91">
        <f t="shared" si="57"/>
        <v>46429</v>
      </c>
      <c r="BA22" s="91">
        <f t="shared" si="58"/>
        <v>46429</v>
      </c>
      <c r="BB22" s="91"/>
      <c r="BD22" s="91">
        <f t="shared" si="59"/>
        <v>46429</v>
      </c>
      <c r="BF22" s="91">
        <f t="shared" si="60"/>
        <v>46429</v>
      </c>
      <c r="BG22" s="91"/>
      <c r="BH22" s="87"/>
      <c r="BI22" s="91">
        <f t="shared" si="61"/>
        <v>46429</v>
      </c>
      <c r="BK22" s="91">
        <f t="shared" si="62"/>
        <v>46429</v>
      </c>
      <c r="BL22" s="91"/>
      <c r="BN22" s="91">
        <f t="shared" si="63"/>
        <v>46429</v>
      </c>
      <c r="BP22" s="91">
        <f t="shared" si="64"/>
        <v>46429</v>
      </c>
      <c r="BQ22" s="91"/>
      <c r="BS22" s="91">
        <f t="shared" si="65"/>
        <v>46429</v>
      </c>
      <c r="BU22" s="91">
        <f t="shared" si="66"/>
        <v>46429</v>
      </c>
      <c r="BV22" s="91"/>
      <c r="BX22" s="91">
        <f t="shared" si="67"/>
        <v>46429</v>
      </c>
      <c r="BZ22" s="91">
        <f t="shared" si="68"/>
        <v>46429</v>
      </c>
      <c r="CA22" s="72"/>
      <c r="CC22" s="91">
        <f t="shared" si="69"/>
        <v>46429</v>
      </c>
      <c r="CE22" s="91">
        <f t="shared" si="70"/>
        <v>46429</v>
      </c>
      <c r="CF22" s="91"/>
      <c r="CH22" s="91">
        <f t="shared" si="71"/>
        <v>46429</v>
      </c>
      <c r="CJ22" s="91">
        <f t="shared" si="72"/>
        <v>46429</v>
      </c>
      <c r="CK22" s="72"/>
      <c r="CM22" s="91">
        <f t="shared" si="73"/>
        <v>46429</v>
      </c>
      <c r="CO22" s="91">
        <f t="shared" si="74"/>
        <v>46429</v>
      </c>
      <c r="CP22" s="91"/>
      <c r="CR22" s="91">
        <f t="shared" si="75"/>
        <v>46429</v>
      </c>
      <c r="CT22" s="91">
        <f t="shared" si="76"/>
        <v>46429</v>
      </c>
      <c r="CU22" s="72"/>
      <c r="CW22" s="91">
        <f t="shared" si="77"/>
        <v>46429</v>
      </c>
      <c r="CY22" s="91">
        <f t="shared" si="78"/>
        <v>46429</v>
      </c>
      <c r="CZ22" s="91"/>
      <c r="DB22" s="91">
        <f t="shared" si="79"/>
        <v>46429</v>
      </c>
      <c r="DD22" s="91">
        <f t="shared" si="80"/>
        <v>46429</v>
      </c>
      <c r="DE22" s="91"/>
      <c r="DG22" s="91">
        <f t="shared" si="81"/>
        <v>46429</v>
      </c>
      <c r="DI22" s="91">
        <f t="shared" si="82"/>
        <v>46429</v>
      </c>
      <c r="DJ22" s="91"/>
      <c r="DL22" s="91">
        <f t="shared" si="83"/>
        <v>46429</v>
      </c>
      <c r="DN22" s="91">
        <f t="shared" si="84"/>
        <v>46429</v>
      </c>
      <c r="DO22" s="91"/>
      <c r="DQ22" s="91">
        <f t="shared" si="85"/>
        <v>46429</v>
      </c>
      <c r="DS22" s="91">
        <f t="shared" si="86"/>
        <v>46429</v>
      </c>
      <c r="DT22" s="91"/>
      <c r="DV22" s="91">
        <f t="shared" si="87"/>
        <v>46429</v>
      </c>
      <c r="DX22" s="91">
        <f t="shared" si="88"/>
        <v>46429</v>
      </c>
      <c r="DY22" s="91"/>
      <c r="EA22" s="91">
        <f t="shared" si="89"/>
        <v>46429</v>
      </c>
      <c r="EC22" s="91">
        <f t="shared" si="90"/>
        <v>46429</v>
      </c>
      <c r="ED22" s="91"/>
      <c r="EF22" s="91">
        <f t="shared" si="91"/>
        <v>46429</v>
      </c>
      <c r="EH22" s="91">
        <f t="shared" si="92"/>
        <v>46429</v>
      </c>
      <c r="EI22" s="91"/>
      <c r="EK22" s="91">
        <f t="shared" si="93"/>
        <v>46429</v>
      </c>
      <c r="EM22" s="91">
        <f t="shared" si="94"/>
        <v>46429</v>
      </c>
      <c r="EN22" s="91"/>
      <c r="EP22" s="91">
        <f t="shared" si="5"/>
        <v>46429</v>
      </c>
      <c r="ER22" s="91">
        <f t="shared" si="6"/>
        <v>46429</v>
      </c>
      <c r="ES22" s="91"/>
      <c r="EU22" s="91">
        <f t="shared" si="7"/>
        <v>46429</v>
      </c>
      <c r="EW22" s="91">
        <f t="shared" si="8"/>
        <v>46429</v>
      </c>
      <c r="EX22" s="91"/>
      <c r="EZ22" s="91">
        <f t="shared" si="9"/>
        <v>46429</v>
      </c>
      <c r="FB22" s="91">
        <f t="shared" si="10"/>
        <v>46429</v>
      </c>
      <c r="FC22" s="91"/>
      <c r="FE22" s="91">
        <f t="shared" si="11"/>
        <v>46429</v>
      </c>
      <c r="FG22" s="91">
        <f t="shared" si="12"/>
        <v>46429</v>
      </c>
      <c r="FH22" s="72"/>
      <c r="FJ22" s="91">
        <f t="shared" si="13"/>
        <v>46429</v>
      </c>
      <c r="FL22" s="91">
        <f t="shared" si="14"/>
        <v>46429</v>
      </c>
      <c r="FM22" s="91"/>
      <c r="FO22" s="91">
        <f t="shared" si="15"/>
        <v>46429</v>
      </c>
      <c r="FQ22" s="91">
        <f t="shared" si="16"/>
        <v>46429</v>
      </c>
      <c r="FR22" s="91"/>
      <c r="FT22" s="91">
        <f t="shared" si="17"/>
        <v>46429</v>
      </c>
      <c r="FV22" s="91">
        <f t="shared" si="18"/>
        <v>46429</v>
      </c>
      <c r="FW22" s="91"/>
      <c r="FY22" s="91">
        <f t="shared" si="95"/>
        <v>46429</v>
      </c>
      <c r="GA22" s="91">
        <f t="shared" si="19"/>
        <v>46429</v>
      </c>
      <c r="GB22" s="72"/>
      <c r="GD22" s="91">
        <f t="shared" si="96"/>
        <v>46429</v>
      </c>
      <c r="GF22" s="91">
        <f t="shared" si="97"/>
        <v>46429</v>
      </c>
      <c r="GG22" s="91"/>
      <c r="GI22" s="91">
        <f t="shared" si="20"/>
        <v>46429</v>
      </c>
      <c r="GK22" s="91">
        <f t="shared" si="21"/>
        <v>46429</v>
      </c>
      <c r="GL22" s="91"/>
      <c r="GN22" s="91">
        <f t="shared" si="22"/>
        <v>46429</v>
      </c>
      <c r="GP22" s="91">
        <f t="shared" si="23"/>
        <v>46429</v>
      </c>
      <c r="GQ22" s="91"/>
      <c r="GS22" s="91">
        <f t="shared" si="24"/>
        <v>46429</v>
      </c>
      <c r="GU22" s="91">
        <f t="shared" si="25"/>
        <v>46429</v>
      </c>
      <c r="GV22" s="91"/>
      <c r="GX22" s="91">
        <f t="shared" si="26"/>
        <v>46429</v>
      </c>
      <c r="GZ22" s="91">
        <f t="shared" si="27"/>
        <v>46429</v>
      </c>
      <c r="HA22" s="91"/>
      <c r="HC22" s="91">
        <f t="shared" si="28"/>
        <v>46429</v>
      </c>
      <c r="HE22" s="91">
        <f t="shared" si="29"/>
        <v>46429</v>
      </c>
      <c r="HF22" s="72"/>
      <c r="HH22" s="91">
        <f t="shared" si="30"/>
        <v>46429</v>
      </c>
      <c r="HJ22" s="91">
        <f t="shared" si="31"/>
        <v>46429</v>
      </c>
      <c r="HK22" s="91"/>
      <c r="HM22" s="91">
        <f t="shared" si="32"/>
        <v>46429</v>
      </c>
      <c r="HO22" s="91">
        <f t="shared" si="33"/>
        <v>46429</v>
      </c>
      <c r="HP22" s="91"/>
      <c r="HR22" s="91">
        <f t="shared" si="34"/>
        <v>46429</v>
      </c>
      <c r="HT22" s="91">
        <f t="shared" si="35"/>
        <v>46429</v>
      </c>
      <c r="HU22" s="91"/>
      <c r="HW22" s="91">
        <f t="shared" si="36"/>
        <v>46429</v>
      </c>
      <c r="HY22" s="91">
        <f t="shared" si="37"/>
        <v>46429</v>
      </c>
      <c r="HZ22" s="91"/>
      <c r="IB22" s="91">
        <f t="shared" si="38"/>
        <v>46429</v>
      </c>
      <c r="ID22" s="91">
        <f t="shared" si="39"/>
        <v>46429</v>
      </c>
      <c r="IE22" s="91"/>
      <c r="IG22" s="91">
        <f t="shared" si="40"/>
        <v>46429</v>
      </c>
      <c r="II22" s="91">
        <f t="shared" si="41"/>
        <v>46429</v>
      </c>
      <c r="IJ22" s="91"/>
      <c r="IL22" s="91">
        <f t="shared" si="42"/>
        <v>46429</v>
      </c>
      <c r="IN22" s="91">
        <f t="shared" si="43"/>
        <v>46429</v>
      </c>
      <c r="IO22" s="72"/>
      <c r="IQ22" s="91">
        <f t="shared" si="98"/>
        <v>46429</v>
      </c>
      <c r="IS22" s="91">
        <f t="shared" si="99"/>
        <v>46429</v>
      </c>
      <c r="IT22" s="91"/>
      <c r="IV22" s="127"/>
    </row>
    <row r="23" spans="1:256" s="316" customFormat="1">
      <c r="A23" s="537">
        <v>46430</v>
      </c>
      <c r="B23" s="317"/>
      <c r="C23" s="314">
        <f t="shared" si="100"/>
        <v>46430</v>
      </c>
      <c r="D23" s="315"/>
      <c r="F23" s="389">
        <f t="shared" si="44"/>
        <v>46430</v>
      </c>
      <c r="G23" s="317"/>
      <c r="H23" s="314">
        <f t="shared" si="45"/>
        <v>46430</v>
      </c>
      <c r="I23" s="315"/>
      <c r="K23" s="312">
        <f t="shared" si="0"/>
        <v>46430</v>
      </c>
      <c r="L23" s="317"/>
      <c r="M23" s="314">
        <f t="shared" si="46"/>
        <v>46430</v>
      </c>
      <c r="N23" s="315"/>
      <c r="P23" s="312">
        <f t="shared" si="1"/>
        <v>46430</v>
      </c>
      <c r="Q23" s="317"/>
      <c r="R23" s="314">
        <f t="shared" si="2"/>
        <v>46430</v>
      </c>
      <c r="S23" s="657"/>
      <c r="T23" s="658"/>
      <c r="U23" s="695">
        <f t="shared" si="3"/>
        <v>46430</v>
      </c>
      <c r="V23" s="658"/>
      <c r="W23" s="656">
        <f t="shared" si="4"/>
        <v>46430</v>
      </c>
      <c r="X23" s="656"/>
      <c r="Y23" s="658"/>
      <c r="Z23" s="656">
        <f t="shared" si="47"/>
        <v>46430</v>
      </c>
      <c r="AA23" s="658"/>
      <c r="AB23" s="656">
        <f t="shared" si="48"/>
        <v>46430</v>
      </c>
      <c r="AC23" s="657"/>
      <c r="AD23" s="658"/>
      <c r="AE23" s="656">
        <f t="shared" si="49"/>
        <v>46430</v>
      </c>
      <c r="AF23" s="658"/>
      <c r="AG23" s="314">
        <f t="shared" si="50"/>
        <v>46430</v>
      </c>
      <c r="AH23" s="315"/>
      <c r="AJ23" s="389">
        <f t="shared" si="51"/>
        <v>46430</v>
      </c>
      <c r="AK23" s="317"/>
      <c r="AL23" s="314">
        <f t="shared" si="52"/>
        <v>46430</v>
      </c>
      <c r="AM23" s="314"/>
      <c r="AO23" s="389">
        <f t="shared" si="53"/>
        <v>46430</v>
      </c>
      <c r="AP23" s="317"/>
      <c r="AQ23" s="314">
        <f t="shared" si="54"/>
        <v>46430</v>
      </c>
      <c r="AR23" s="314"/>
      <c r="AT23" s="312">
        <f t="shared" si="55"/>
        <v>46430</v>
      </c>
      <c r="AU23" s="317"/>
      <c r="AV23" s="314">
        <f t="shared" si="56"/>
        <v>46430</v>
      </c>
      <c r="AW23" s="314"/>
      <c r="AY23" s="389">
        <f t="shared" si="57"/>
        <v>46430</v>
      </c>
      <c r="AZ23" s="317"/>
      <c r="BA23" s="314">
        <f t="shared" si="58"/>
        <v>46430</v>
      </c>
      <c r="BB23" s="656"/>
      <c r="BC23" s="658"/>
      <c r="BD23" s="656">
        <f t="shared" si="59"/>
        <v>46430</v>
      </c>
      <c r="BE23" s="658"/>
      <c r="BF23" s="656">
        <f t="shared" si="60"/>
        <v>46430</v>
      </c>
      <c r="BG23" s="656"/>
      <c r="BH23" s="730"/>
      <c r="BI23" s="656">
        <f t="shared" si="61"/>
        <v>46430</v>
      </c>
      <c r="BJ23" s="658"/>
      <c r="BK23" s="656">
        <f t="shared" si="62"/>
        <v>46430</v>
      </c>
      <c r="BL23" s="656"/>
      <c r="BM23" s="658"/>
      <c r="BN23" s="695">
        <f t="shared" si="63"/>
        <v>46430</v>
      </c>
      <c r="BO23" s="658"/>
      <c r="BP23" s="656">
        <f t="shared" si="64"/>
        <v>46430</v>
      </c>
      <c r="BQ23" s="656"/>
      <c r="BR23" s="658"/>
      <c r="BS23" s="389">
        <f t="shared" si="65"/>
        <v>46430</v>
      </c>
      <c r="BT23" s="317"/>
      <c r="BU23" s="314">
        <f t="shared" si="66"/>
        <v>46430</v>
      </c>
      <c r="BV23" s="314"/>
      <c r="BX23" s="312">
        <f t="shared" si="67"/>
        <v>46430</v>
      </c>
      <c r="BY23" s="317"/>
      <c r="BZ23" s="314">
        <f t="shared" si="68"/>
        <v>46430</v>
      </c>
      <c r="CA23" s="315"/>
      <c r="CC23" s="389">
        <f t="shared" si="69"/>
        <v>46430</v>
      </c>
      <c r="CD23" s="317"/>
      <c r="CE23" s="314">
        <f t="shared" si="70"/>
        <v>46430</v>
      </c>
      <c r="CF23" s="314"/>
      <c r="CH23" s="312">
        <f t="shared" si="71"/>
        <v>46430</v>
      </c>
      <c r="CI23" s="317"/>
      <c r="CJ23" s="314">
        <f t="shared" si="72"/>
        <v>46430</v>
      </c>
      <c r="CK23" s="315"/>
      <c r="CM23" s="312">
        <f t="shared" si="73"/>
        <v>46430</v>
      </c>
      <c r="CN23" s="317"/>
      <c r="CO23" s="314">
        <f t="shared" si="74"/>
        <v>46430</v>
      </c>
      <c r="CP23" s="314"/>
      <c r="CR23" s="389">
        <f t="shared" si="75"/>
        <v>46430</v>
      </c>
      <c r="CS23" s="317"/>
      <c r="CT23" s="314">
        <f t="shared" si="76"/>
        <v>46430</v>
      </c>
      <c r="CU23" s="315"/>
      <c r="CW23" s="389">
        <f t="shared" si="77"/>
        <v>46430</v>
      </c>
      <c r="CX23" s="317"/>
      <c r="CY23" s="314">
        <f t="shared" si="78"/>
        <v>46430</v>
      </c>
      <c r="CZ23" s="314"/>
      <c r="DB23" s="312">
        <f t="shared" si="79"/>
        <v>46430</v>
      </c>
      <c r="DC23" s="317"/>
      <c r="DD23" s="314">
        <f t="shared" si="80"/>
        <v>46430</v>
      </c>
      <c r="DE23" s="314"/>
      <c r="DG23" s="389">
        <f t="shared" si="81"/>
        <v>46430</v>
      </c>
      <c r="DH23" s="317"/>
      <c r="DI23" s="314">
        <f t="shared" si="82"/>
        <v>46430</v>
      </c>
      <c r="DJ23" s="314"/>
      <c r="DL23" s="312">
        <f t="shared" si="83"/>
        <v>46430</v>
      </c>
      <c r="DM23" s="317"/>
      <c r="DN23" s="314">
        <f t="shared" si="84"/>
        <v>46430</v>
      </c>
      <c r="DO23" s="314"/>
      <c r="DQ23" s="312">
        <f t="shared" si="85"/>
        <v>46430</v>
      </c>
      <c r="DR23" s="317"/>
      <c r="DS23" s="314">
        <f t="shared" si="86"/>
        <v>46430</v>
      </c>
      <c r="DT23" s="315"/>
      <c r="DV23" s="389">
        <f t="shared" si="87"/>
        <v>46430</v>
      </c>
      <c r="DW23" s="317"/>
      <c r="DX23" s="314">
        <f>DV23+DW23</f>
        <v>46430</v>
      </c>
      <c r="DY23" s="314"/>
      <c r="EA23" s="389">
        <f t="shared" si="89"/>
        <v>46430</v>
      </c>
      <c r="EB23" s="317"/>
      <c r="EC23" s="314">
        <f t="shared" si="90"/>
        <v>46430</v>
      </c>
      <c r="ED23" s="314"/>
      <c r="EF23" s="312">
        <f t="shared" si="91"/>
        <v>46430</v>
      </c>
      <c r="EG23" s="317"/>
      <c r="EH23" s="314">
        <f t="shared" si="92"/>
        <v>46430</v>
      </c>
      <c r="EI23" s="314"/>
      <c r="EK23" s="389">
        <f t="shared" si="93"/>
        <v>46430</v>
      </c>
      <c r="EL23" s="317"/>
      <c r="EM23" s="314">
        <f t="shared" si="94"/>
        <v>46430</v>
      </c>
      <c r="EN23" s="314"/>
      <c r="EP23" s="312">
        <f t="shared" si="5"/>
        <v>46430</v>
      </c>
      <c r="EQ23" s="317"/>
      <c r="ER23" s="314">
        <f t="shared" si="6"/>
        <v>46430</v>
      </c>
      <c r="ES23" s="314"/>
      <c r="EU23" s="312">
        <f t="shared" si="7"/>
        <v>46430</v>
      </c>
      <c r="EV23" s="317"/>
      <c r="EW23" s="314">
        <f t="shared" si="8"/>
        <v>46430</v>
      </c>
      <c r="EX23" s="314"/>
      <c r="EZ23" s="389">
        <f t="shared" si="9"/>
        <v>46430</v>
      </c>
      <c r="FA23" s="317"/>
      <c r="FB23" s="314">
        <f t="shared" si="10"/>
        <v>46430</v>
      </c>
      <c r="FC23" s="314"/>
      <c r="FE23" s="389">
        <f t="shared" si="11"/>
        <v>46430</v>
      </c>
      <c r="FF23" s="317"/>
      <c r="FG23" s="314">
        <f t="shared" si="12"/>
        <v>46430</v>
      </c>
      <c r="FH23" s="315"/>
      <c r="FJ23" s="312">
        <f t="shared" si="13"/>
        <v>46430</v>
      </c>
      <c r="FK23" s="317"/>
      <c r="FL23" s="314">
        <f t="shared" si="14"/>
        <v>46430</v>
      </c>
      <c r="FM23" s="314"/>
      <c r="FO23" s="389">
        <f t="shared" si="15"/>
        <v>46430</v>
      </c>
      <c r="FP23" s="317"/>
      <c r="FQ23" s="314">
        <f t="shared" si="16"/>
        <v>46430</v>
      </c>
      <c r="FR23" s="314"/>
      <c r="FT23" s="312">
        <f t="shared" si="17"/>
        <v>46430</v>
      </c>
      <c r="FU23" s="317"/>
      <c r="FV23" s="314">
        <f t="shared" si="18"/>
        <v>46430</v>
      </c>
      <c r="FW23" s="314"/>
      <c r="FY23" s="312">
        <f t="shared" si="95"/>
        <v>46430</v>
      </c>
      <c r="FZ23" s="317"/>
      <c r="GA23" s="314">
        <f t="shared" si="19"/>
        <v>46430</v>
      </c>
      <c r="GB23" s="315"/>
      <c r="GD23" s="389">
        <f t="shared" si="96"/>
        <v>46430</v>
      </c>
      <c r="GE23" s="317"/>
      <c r="GF23" s="314">
        <f t="shared" si="97"/>
        <v>46430</v>
      </c>
      <c r="GG23" s="314"/>
      <c r="GI23" s="312">
        <f t="shared" si="20"/>
        <v>46430</v>
      </c>
      <c r="GJ23" s="317"/>
      <c r="GK23" s="314">
        <f t="shared" si="21"/>
        <v>46430</v>
      </c>
      <c r="GL23" s="314"/>
      <c r="GN23" s="312">
        <f t="shared" si="22"/>
        <v>46430</v>
      </c>
      <c r="GO23" s="317"/>
      <c r="GP23" s="314">
        <f t="shared" si="23"/>
        <v>46430</v>
      </c>
      <c r="GQ23" s="315"/>
      <c r="GS23" s="389">
        <f t="shared" si="24"/>
        <v>46430</v>
      </c>
      <c r="GT23" s="317"/>
      <c r="GU23" s="314">
        <f t="shared" si="25"/>
        <v>46430</v>
      </c>
      <c r="GV23" s="314"/>
      <c r="GX23" s="389">
        <f t="shared" si="26"/>
        <v>46430</v>
      </c>
      <c r="GY23" s="317"/>
      <c r="GZ23" s="314">
        <f t="shared" si="27"/>
        <v>46430</v>
      </c>
      <c r="HA23" s="314"/>
      <c r="HC23" s="312">
        <f t="shared" si="28"/>
        <v>46430</v>
      </c>
      <c r="HD23" s="317"/>
      <c r="HE23" s="314">
        <f t="shared" si="29"/>
        <v>46430</v>
      </c>
      <c r="HF23" s="315"/>
      <c r="HH23" s="389">
        <f t="shared" si="30"/>
        <v>46430</v>
      </c>
      <c r="HI23" s="317"/>
      <c r="HJ23" s="314">
        <f t="shared" si="31"/>
        <v>46430</v>
      </c>
      <c r="HK23" s="314"/>
      <c r="HM23" s="312">
        <f t="shared" si="32"/>
        <v>46430</v>
      </c>
      <c r="HN23" s="317"/>
      <c r="HO23" s="314">
        <f t="shared" si="33"/>
        <v>46430</v>
      </c>
      <c r="HP23" s="314"/>
      <c r="HR23" s="312">
        <f t="shared" si="34"/>
        <v>46430</v>
      </c>
      <c r="HS23" s="317"/>
      <c r="HT23" s="314">
        <f t="shared" si="35"/>
        <v>46430</v>
      </c>
      <c r="HU23" s="314"/>
      <c r="HW23" s="389">
        <f t="shared" si="36"/>
        <v>46430</v>
      </c>
      <c r="HX23" s="317"/>
      <c r="HY23" s="314">
        <f t="shared" si="37"/>
        <v>46430</v>
      </c>
      <c r="HZ23" s="314"/>
      <c r="IB23" s="389">
        <f t="shared" si="38"/>
        <v>46430</v>
      </c>
      <c r="IC23" s="317"/>
      <c r="ID23" s="314">
        <f t="shared" si="39"/>
        <v>46430</v>
      </c>
      <c r="IE23" s="314"/>
      <c r="IG23" s="312">
        <f t="shared" si="40"/>
        <v>46430</v>
      </c>
      <c r="IH23" s="317"/>
      <c r="II23" s="314">
        <f t="shared" si="41"/>
        <v>46430</v>
      </c>
      <c r="IJ23" s="314"/>
      <c r="IL23" s="389">
        <f t="shared" si="42"/>
        <v>46430</v>
      </c>
      <c r="IM23" s="317"/>
      <c r="IN23" s="314">
        <f t="shared" si="43"/>
        <v>46430</v>
      </c>
      <c r="IO23" s="315"/>
      <c r="IQ23" s="312">
        <f t="shared" si="98"/>
        <v>46430</v>
      </c>
      <c r="IR23" s="317"/>
      <c r="IS23" s="314">
        <f t="shared" si="99"/>
        <v>46430</v>
      </c>
      <c r="IT23" s="314"/>
      <c r="IV23" s="660"/>
    </row>
    <row r="24" spans="1:256" s="317" customFormat="1">
      <c r="A24" s="537">
        <v>46431</v>
      </c>
      <c r="C24" s="314">
        <f t="shared" si="100"/>
        <v>46431</v>
      </c>
      <c r="D24" s="315"/>
      <c r="E24" s="316"/>
      <c r="F24" s="389">
        <f t="shared" si="44"/>
        <v>46431</v>
      </c>
      <c r="H24" s="314">
        <f t="shared" si="45"/>
        <v>46431</v>
      </c>
      <c r="I24" s="315"/>
      <c r="J24" s="316"/>
      <c r="K24" s="389">
        <f t="shared" si="0"/>
        <v>46431</v>
      </c>
      <c r="M24" s="314">
        <f t="shared" si="46"/>
        <v>46431</v>
      </c>
      <c r="N24" s="315"/>
      <c r="O24" s="316"/>
      <c r="P24" s="312">
        <f t="shared" si="1"/>
        <v>46431</v>
      </c>
      <c r="R24" s="314">
        <f t="shared" si="2"/>
        <v>46431</v>
      </c>
      <c r="S24" s="315"/>
      <c r="T24" s="316"/>
      <c r="U24" s="389">
        <f t="shared" si="3"/>
        <v>46431</v>
      </c>
      <c r="W24" s="314">
        <f t="shared" si="4"/>
        <v>46431</v>
      </c>
      <c r="X24" s="314"/>
      <c r="Y24" s="316"/>
      <c r="Z24" s="312">
        <f t="shared" si="47"/>
        <v>46431</v>
      </c>
      <c r="AB24" s="314">
        <f t="shared" si="48"/>
        <v>46431</v>
      </c>
      <c r="AC24" s="315"/>
      <c r="AD24" s="316"/>
      <c r="AE24" s="312">
        <f t="shared" si="49"/>
        <v>46431</v>
      </c>
      <c r="AG24" s="314">
        <f t="shared" si="50"/>
        <v>46431</v>
      </c>
      <c r="AH24" s="315"/>
      <c r="AI24" s="316"/>
      <c r="AJ24" s="389">
        <f t="shared" si="51"/>
        <v>46431</v>
      </c>
      <c r="AL24" s="314">
        <f t="shared" si="52"/>
        <v>46431</v>
      </c>
      <c r="AM24" s="314"/>
      <c r="AN24" s="316"/>
      <c r="AO24" s="389">
        <f t="shared" si="53"/>
        <v>46431</v>
      </c>
      <c r="AQ24" s="314">
        <f t="shared" si="54"/>
        <v>46431</v>
      </c>
      <c r="AR24" s="314"/>
      <c r="AS24" s="316"/>
      <c r="AT24" s="312">
        <f t="shared" si="55"/>
        <v>46431</v>
      </c>
      <c r="AV24" s="314">
        <f t="shared" si="56"/>
        <v>46431</v>
      </c>
      <c r="AW24" s="314"/>
      <c r="AX24" s="316"/>
      <c r="AY24" s="389">
        <f t="shared" si="57"/>
        <v>46431</v>
      </c>
      <c r="BA24" s="314">
        <f t="shared" si="58"/>
        <v>46431</v>
      </c>
      <c r="BB24" s="314"/>
      <c r="BC24" s="316"/>
      <c r="BD24" s="312">
        <f t="shared" si="59"/>
        <v>46431</v>
      </c>
      <c r="BF24" s="314">
        <f t="shared" si="60"/>
        <v>46431</v>
      </c>
      <c r="BG24" s="314"/>
      <c r="BH24" s="319"/>
      <c r="BI24" s="312">
        <f t="shared" si="61"/>
        <v>46431</v>
      </c>
      <c r="BK24" s="314">
        <f t="shared" si="62"/>
        <v>46431</v>
      </c>
      <c r="BL24" s="314"/>
      <c r="BM24" s="316"/>
      <c r="BN24" s="389">
        <f t="shared" si="63"/>
        <v>46431</v>
      </c>
      <c r="BP24" s="314">
        <f t="shared" si="64"/>
        <v>46431</v>
      </c>
      <c r="BQ24" s="314"/>
      <c r="BR24" s="316"/>
      <c r="BS24" s="312">
        <f t="shared" si="65"/>
        <v>46431</v>
      </c>
      <c r="BU24" s="314">
        <f t="shared" si="66"/>
        <v>46431</v>
      </c>
      <c r="BV24" s="314"/>
      <c r="BW24" s="316"/>
      <c r="BX24" s="312">
        <f t="shared" si="67"/>
        <v>46431</v>
      </c>
      <c r="BZ24" s="314">
        <f t="shared" si="68"/>
        <v>46431</v>
      </c>
      <c r="CA24" s="315"/>
      <c r="CB24" s="316"/>
      <c r="CC24" s="389">
        <f t="shared" si="69"/>
        <v>46431</v>
      </c>
      <c r="CE24" s="314">
        <f t="shared" si="70"/>
        <v>46431</v>
      </c>
      <c r="CF24" s="314"/>
      <c r="CG24" s="316"/>
      <c r="CH24" s="389">
        <f t="shared" si="71"/>
        <v>46431</v>
      </c>
      <c r="CJ24" s="314">
        <f t="shared" si="72"/>
        <v>46431</v>
      </c>
      <c r="CK24" s="315"/>
      <c r="CL24" s="316"/>
      <c r="CM24" s="312">
        <f t="shared" si="73"/>
        <v>46431</v>
      </c>
      <c r="CO24" s="314">
        <f t="shared" si="74"/>
        <v>46431</v>
      </c>
      <c r="CP24" s="314"/>
      <c r="CQ24" s="316"/>
      <c r="CR24" s="389">
        <f t="shared" si="75"/>
        <v>46431</v>
      </c>
      <c r="CT24" s="314">
        <f t="shared" si="76"/>
        <v>46431</v>
      </c>
      <c r="CU24" s="315"/>
      <c r="CV24" s="316"/>
      <c r="CW24" s="312">
        <f t="shared" si="77"/>
        <v>46431</v>
      </c>
      <c r="CY24" s="314">
        <f t="shared" si="78"/>
        <v>46431</v>
      </c>
      <c r="CZ24" s="314"/>
      <c r="DA24" s="316"/>
      <c r="DB24" s="312">
        <f t="shared" si="79"/>
        <v>46431</v>
      </c>
      <c r="DD24" s="314">
        <f t="shared" si="80"/>
        <v>46431</v>
      </c>
      <c r="DE24" s="314"/>
      <c r="DF24" s="316"/>
      <c r="DG24" s="389">
        <f t="shared" si="81"/>
        <v>46431</v>
      </c>
      <c r="DI24" s="314">
        <f t="shared" si="82"/>
        <v>46431</v>
      </c>
      <c r="DJ24" s="314"/>
      <c r="DK24" s="316"/>
      <c r="DL24" s="389">
        <f t="shared" si="83"/>
        <v>46431</v>
      </c>
      <c r="DN24" s="314">
        <f t="shared" si="84"/>
        <v>46431</v>
      </c>
      <c r="DO24" s="314"/>
      <c r="DP24" s="316"/>
      <c r="DQ24" s="312">
        <f t="shared" si="85"/>
        <v>46431</v>
      </c>
      <c r="DS24" s="314">
        <f t="shared" si="86"/>
        <v>46431</v>
      </c>
      <c r="DT24" s="315"/>
      <c r="DU24" s="316"/>
      <c r="DV24" s="389">
        <f t="shared" si="87"/>
        <v>46431</v>
      </c>
      <c r="DX24" s="314">
        <f>DV24+DW24</f>
        <v>46431</v>
      </c>
      <c r="DY24" s="314"/>
      <c r="DZ24" s="316"/>
      <c r="EA24" s="312">
        <f t="shared" si="89"/>
        <v>46431</v>
      </c>
      <c r="EC24" s="314">
        <f t="shared" si="90"/>
        <v>46431</v>
      </c>
      <c r="ED24" s="314"/>
      <c r="EE24" s="316"/>
      <c r="EF24" s="312">
        <f t="shared" si="91"/>
        <v>46431</v>
      </c>
      <c r="EH24" s="314">
        <f t="shared" si="92"/>
        <v>46431</v>
      </c>
      <c r="EI24" s="314"/>
      <c r="EJ24" s="316"/>
      <c r="EK24" s="389">
        <f t="shared" si="93"/>
        <v>46431</v>
      </c>
      <c r="EM24" s="314">
        <f t="shared" si="94"/>
        <v>46431</v>
      </c>
      <c r="EN24" s="314"/>
      <c r="EO24" s="316"/>
      <c r="EP24" s="389">
        <f t="shared" si="5"/>
        <v>46431</v>
      </c>
      <c r="ER24" s="314">
        <f t="shared" si="6"/>
        <v>46431</v>
      </c>
      <c r="ES24" s="314"/>
      <c r="ET24" s="316"/>
      <c r="EU24" s="312">
        <f t="shared" si="7"/>
        <v>46431</v>
      </c>
      <c r="EW24" s="314">
        <f t="shared" si="8"/>
        <v>46431</v>
      </c>
      <c r="EX24" s="314"/>
      <c r="EY24" s="316"/>
      <c r="EZ24" s="389">
        <f t="shared" si="9"/>
        <v>46431</v>
      </c>
      <c r="FB24" s="314">
        <f t="shared" si="10"/>
        <v>46431</v>
      </c>
      <c r="FC24" s="314"/>
      <c r="FD24" s="316"/>
      <c r="FE24" s="312">
        <f t="shared" si="11"/>
        <v>46431</v>
      </c>
      <c r="FG24" s="314">
        <f t="shared" si="12"/>
        <v>46431</v>
      </c>
      <c r="FH24" s="315"/>
      <c r="FI24" s="316"/>
      <c r="FJ24" s="312">
        <f t="shared" si="13"/>
        <v>46431</v>
      </c>
      <c r="FL24" s="314">
        <f t="shared" si="14"/>
        <v>46431</v>
      </c>
      <c r="FM24" s="314"/>
      <c r="FN24" s="316"/>
      <c r="FO24" s="389">
        <f t="shared" si="15"/>
        <v>46431</v>
      </c>
      <c r="FQ24" s="314">
        <f t="shared" si="16"/>
        <v>46431</v>
      </c>
      <c r="FR24" s="314"/>
      <c r="FS24" s="316"/>
      <c r="FT24" s="389">
        <f t="shared" si="17"/>
        <v>46431</v>
      </c>
      <c r="FV24" s="314">
        <f t="shared" si="18"/>
        <v>46431</v>
      </c>
      <c r="FW24" s="314"/>
      <c r="FX24" s="316"/>
      <c r="FY24" s="312">
        <f t="shared" si="95"/>
        <v>46431</v>
      </c>
      <c r="GA24" s="314">
        <f t="shared" si="19"/>
        <v>46431</v>
      </c>
      <c r="GB24" s="315"/>
      <c r="GC24" s="316"/>
      <c r="GD24" s="389">
        <f t="shared" si="96"/>
        <v>46431</v>
      </c>
      <c r="GF24" s="314">
        <f t="shared" si="97"/>
        <v>46431</v>
      </c>
      <c r="GG24" s="314"/>
      <c r="GH24" s="316"/>
      <c r="GI24" s="312">
        <f t="shared" si="20"/>
        <v>46431</v>
      </c>
      <c r="GK24" s="314">
        <f t="shared" si="21"/>
        <v>46431</v>
      </c>
      <c r="GL24" s="314"/>
      <c r="GM24" s="316"/>
      <c r="GN24" s="312">
        <f t="shared" si="22"/>
        <v>46431</v>
      </c>
      <c r="GP24" s="314">
        <f t="shared" si="23"/>
        <v>46431</v>
      </c>
      <c r="GQ24" s="314"/>
      <c r="GR24" s="316"/>
      <c r="GS24" s="389">
        <f t="shared" si="24"/>
        <v>46431</v>
      </c>
      <c r="GU24" s="314">
        <f t="shared" si="25"/>
        <v>46431</v>
      </c>
      <c r="GV24" s="314"/>
      <c r="GW24" s="316"/>
      <c r="GX24" s="312">
        <f t="shared" si="26"/>
        <v>46431</v>
      </c>
      <c r="GZ24" s="314">
        <f t="shared" si="27"/>
        <v>46431</v>
      </c>
      <c r="HA24" s="314"/>
      <c r="HB24" s="316"/>
      <c r="HC24" s="312">
        <f t="shared" si="28"/>
        <v>46431</v>
      </c>
      <c r="HE24" s="314">
        <f t="shared" si="29"/>
        <v>46431</v>
      </c>
      <c r="HF24" s="315"/>
      <c r="HG24" s="316"/>
      <c r="HH24" s="389">
        <f t="shared" si="30"/>
        <v>46431</v>
      </c>
      <c r="HJ24" s="314">
        <f t="shared" si="31"/>
        <v>46431</v>
      </c>
      <c r="HK24" s="314"/>
      <c r="HL24" s="316"/>
      <c r="HM24" s="389">
        <f t="shared" si="32"/>
        <v>46431</v>
      </c>
      <c r="HO24" s="314">
        <f t="shared" si="33"/>
        <v>46431</v>
      </c>
      <c r="HP24" s="314"/>
      <c r="HQ24" s="316"/>
      <c r="HR24" s="312">
        <f t="shared" si="34"/>
        <v>46431</v>
      </c>
      <c r="HT24" s="314">
        <f t="shared" si="35"/>
        <v>46431</v>
      </c>
      <c r="HU24" s="314"/>
      <c r="HV24" s="316"/>
      <c r="HW24" s="389">
        <f t="shared" si="36"/>
        <v>46431</v>
      </c>
      <c r="HY24" s="314">
        <f t="shared" si="37"/>
        <v>46431</v>
      </c>
      <c r="HZ24" s="314"/>
      <c r="IA24" s="316"/>
      <c r="IB24" s="312">
        <f t="shared" si="38"/>
        <v>46431</v>
      </c>
      <c r="ID24" s="314">
        <f t="shared" si="39"/>
        <v>46431</v>
      </c>
      <c r="IE24" s="314"/>
      <c r="IF24" s="316"/>
      <c r="IG24" s="312">
        <f t="shared" si="40"/>
        <v>46431</v>
      </c>
      <c r="II24" s="314">
        <f t="shared" si="41"/>
        <v>46431</v>
      </c>
      <c r="IJ24" s="314"/>
      <c r="IK24" s="316"/>
      <c r="IL24" s="389">
        <f t="shared" si="42"/>
        <v>46431</v>
      </c>
      <c r="IN24" s="314">
        <f t="shared" si="43"/>
        <v>46431</v>
      </c>
      <c r="IO24" s="315"/>
      <c r="IP24" s="316"/>
      <c r="IQ24" s="389">
        <f t="shared" si="98"/>
        <v>46431</v>
      </c>
      <c r="IS24" s="314">
        <f t="shared" si="99"/>
        <v>46431</v>
      </c>
      <c r="IT24" s="314"/>
      <c r="IU24" s="316"/>
      <c r="IV24" s="660"/>
    </row>
    <row r="25" spans="1:256" s="661" customFormat="1">
      <c r="A25" s="537">
        <v>46432</v>
      </c>
      <c r="C25" s="662">
        <f t="shared" si="100"/>
        <v>46432</v>
      </c>
      <c r="D25" s="663"/>
      <c r="F25" s="696">
        <f t="shared" si="44"/>
        <v>46432</v>
      </c>
      <c r="H25" s="662">
        <f t="shared" si="45"/>
        <v>46432</v>
      </c>
      <c r="I25" s="663"/>
      <c r="K25" s="696">
        <f t="shared" si="0"/>
        <v>46432</v>
      </c>
      <c r="M25" s="662">
        <f t="shared" si="46"/>
        <v>46432</v>
      </c>
      <c r="N25" s="663"/>
      <c r="P25" s="662">
        <f t="shared" si="1"/>
        <v>46432</v>
      </c>
      <c r="R25" s="662">
        <f t="shared" si="2"/>
        <v>46432</v>
      </c>
      <c r="S25" s="663"/>
      <c r="U25" s="696">
        <f t="shared" si="3"/>
        <v>46432</v>
      </c>
      <c r="W25" s="662">
        <f t="shared" si="4"/>
        <v>46432</v>
      </c>
      <c r="X25" s="662"/>
      <c r="Z25" s="662">
        <f t="shared" si="47"/>
        <v>46432</v>
      </c>
      <c r="AB25" s="662">
        <f t="shared" si="48"/>
        <v>46432</v>
      </c>
      <c r="AC25" s="663"/>
      <c r="AE25" s="662">
        <f t="shared" si="49"/>
        <v>46432</v>
      </c>
      <c r="AG25" s="662">
        <f t="shared" si="50"/>
        <v>46432</v>
      </c>
      <c r="AH25" s="663"/>
      <c r="AJ25" s="696">
        <f t="shared" si="51"/>
        <v>46432</v>
      </c>
      <c r="AL25" s="662">
        <f t="shared" si="52"/>
        <v>46432</v>
      </c>
      <c r="AM25" s="662"/>
      <c r="AO25" s="696">
        <f t="shared" si="53"/>
        <v>46432</v>
      </c>
      <c r="AQ25" s="662">
        <f t="shared" si="54"/>
        <v>46432</v>
      </c>
      <c r="AR25" s="662"/>
      <c r="AT25" s="662">
        <f t="shared" si="55"/>
        <v>46432</v>
      </c>
      <c r="AV25" s="662">
        <f t="shared" si="56"/>
        <v>46432</v>
      </c>
      <c r="AW25" s="662"/>
      <c r="AY25" s="696">
        <f t="shared" si="57"/>
        <v>46432</v>
      </c>
      <c r="BA25" s="662">
        <f t="shared" si="58"/>
        <v>46432</v>
      </c>
      <c r="BB25" s="662"/>
      <c r="BD25" s="662">
        <f t="shared" si="59"/>
        <v>46432</v>
      </c>
      <c r="BF25" s="662">
        <f t="shared" si="60"/>
        <v>46432</v>
      </c>
      <c r="BG25" s="662"/>
      <c r="BH25" s="731"/>
      <c r="BI25" s="662">
        <f t="shared" si="61"/>
        <v>46432</v>
      </c>
      <c r="BK25" s="662">
        <f t="shared" si="62"/>
        <v>46432</v>
      </c>
      <c r="BL25" s="662"/>
      <c r="BN25" s="696">
        <f t="shared" si="63"/>
        <v>46432</v>
      </c>
      <c r="BP25" s="662">
        <f t="shared" si="64"/>
        <v>46432</v>
      </c>
      <c r="BQ25" s="662"/>
      <c r="BS25" s="662">
        <f t="shared" si="65"/>
        <v>46432</v>
      </c>
      <c r="BU25" s="662">
        <f t="shared" si="66"/>
        <v>46432</v>
      </c>
      <c r="BV25" s="662"/>
      <c r="BX25" s="662">
        <f t="shared" si="67"/>
        <v>46432</v>
      </c>
      <c r="BZ25" s="662">
        <f t="shared" si="68"/>
        <v>46432</v>
      </c>
      <c r="CA25" s="663"/>
      <c r="CC25" s="696">
        <f t="shared" si="69"/>
        <v>46432</v>
      </c>
      <c r="CE25" s="662">
        <f t="shared" si="70"/>
        <v>46432</v>
      </c>
      <c r="CF25" s="662"/>
      <c r="CH25" s="696">
        <f t="shared" si="71"/>
        <v>46432</v>
      </c>
      <c r="CJ25" s="662">
        <f t="shared" si="72"/>
        <v>46432</v>
      </c>
      <c r="CK25" s="663"/>
      <c r="CM25" s="662">
        <f t="shared" si="73"/>
        <v>46432</v>
      </c>
      <c r="CO25" s="662">
        <f t="shared" si="74"/>
        <v>46432</v>
      </c>
      <c r="CP25" s="662"/>
      <c r="CR25" s="696">
        <f t="shared" si="75"/>
        <v>46432</v>
      </c>
      <c r="CT25" s="662">
        <f t="shared" si="76"/>
        <v>46432</v>
      </c>
      <c r="CU25" s="663"/>
      <c r="CW25" s="662">
        <f t="shared" si="77"/>
        <v>46432</v>
      </c>
      <c r="CY25" s="662">
        <f t="shared" si="78"/>
        <v>46432</v>
      </c>
      <c r="CZ25" s="662"/>
      <c r="DB25" s="662">
        <f t="shared" si="79"/>
        <v>46432</v>
      </c>
      <c r="DD25" s="662">
        <f t="shared" si="80"/>
        <v>46432</v>
      </c>
      <c r="DE25" s="662"/>
      <c r="DG25" s="696">
        <f t="shared" si="81"/>
        <v>46432</v>
      </c>
      <c r="DI25" s="662">
        <f t="shared" si="82"/>
        <v>46432</v>
      </c>
      <c r="DJ25" s="662"/>
      <c r="DL25" s="696">
        <f t="shared" si="83"/>
        <v>46432</v>
      </c>
      <c r="DN25" s="662">
        <f t="shared" si="84"/>
        <v>46432</v>
      </c>
      <c r="DO25" s="662"/>
      <c r="DQ25" s="662">
        <f t="shared" si="85"/>
        <v>46432</v>
      </c>
      <c r="DS25" s="662">
        <f t="shared" si="86"/>
        <v>46432</v>
      </c>
      <c r="DT25" s="663"/>
      <c r="DV25" s="696">
        <f t="shared" si="87"/>
        <v>46432</v>
      </c>
      <c r="DX25" s="662">
        <f>DV25+DW25</f>
        <v>46432</v>
      </c>
      <c r="DY25" s="662"/>
      <c r="EA25" s="662">
        <f t="shared" si="89"/>
        <v>46432</v>
      </c>
      <c r="EC25" s="662">
        <f t="shared" si="90"/>
        <v>46432</v>
      </c>
      <c r="ED25" s="662"/>
      <c r="EF25" s="662">
        <f t="shared" si="91"/>
        <v>46432</v>
      </c>
      <c r="EH25" s="662">
        <f t="shared" si="92"/>
        <v>46432</v>
      </c>
      <c r="EI25" s="662"/>
      <c r="EK25" s="696">
        <f t="shared" si="93"/>
        <v>46432</v>
      </c>
      <c r="EM25" s="662">
        <f t="shared" si="94"/>
        <v>46432</v>
      </c>
      <c r="EN25" s="662"/>
      <c r="EP25" s="696">
        <f t="shared" si="5"/>
        <v>46432</v>
      </c>
      <c r="ER25" s="662">
        <f t="shared" si="6"/>
        <v>46432</v>
      </c>
      <c r="ES25" s="662"/>
      <c r="EU25" s="662">
        <f t="shared" si="7"/>
        <v>46432</v>
      </c>
      <c r="EW25" s="662">
        <f t="shared" si="8"/>
        <v>46432</v>
      </c>
      <c r="EX25" s="662"/>
      <c r="EZ25" s="696">
        <f t="shared" si="9"/>
        <v>46432</v>
      </c>
      <c r="FB25" s="662">
        <f t="shared" si="10"/>
        <v>46432</v>
      </c>
      <c r="FC25" s="662"/>
      <c r="FE25" s="662">
        <f t="shared" si="11"/>
        <v>46432</v>
      </c>
      <c r="FG25" s="662">
        <f t="shared" si="12"/>
        <v>46432</v>
      </c>
      <c r="FH25" s="663"/>
      <c r="FJ25" s="662">
        <f t="shared" si="13"/>
        <v>46432</v>
      </c>
      <c r="FL25" s="662">
        <f t="shared" si="14"/>
        <v>46432</v>
      </c>
      <c r="FM25" s="662"/>
      <c r="FO25" s="696">
        <f t="shared" si="15"/>
        <v>46432</v>
      </c>
      <c r="FQ25" s="662">
        <f t="shared" si="16"/>
        <v>46432</v>
      </c>
      <c r="FR25" s="662"/>
      <c r="FT25" s="696">
        <f t="shared" si="17"/>
        <v>46432</v>
      </c>
      <c r="FV25" s="662">
        <f t="shared" si="18"/>
        <v>46432</v>
      </c>
      <c r="FW25" s="662"/>
      <c r="FY25" s="662">
        <f t="shared" si="95"/>
        <v>46432</v>
      </c>
      <c r="GA25" s="662">
        <f t="shared" si="19"/>
        <v>46432</v>
      </c>
      <c r="GB25" s="663"/>
      <c r="GD25" s="696">
        <f t="shared" si="96"/>
        <v>46432</v>
      </c>
      <c r="GF25" s="662">
        <f t="shared" si="97"/>
        <v>46432</v>
      </c>
      <c r="GG25" s="662"/>
      <c r="GI25" s="662">
        <f t="shared" si="20"/>
        <v>46432</v>
      </c>
      <c r="GK25" s="662">
        <f t="shared" si="21"/>
        <v>46432</v>
      </c>
      <c r="GL25" s="662"/>
      <c r="GN25" s="662">
        <f t="shared" si="22"/>
        <v>46432</v>
      </c>
      <c r="GP25" s="662">
        <f t="shared" si="23"/>
        <v>46432</v>
      </c>
      <c r="GQ25" s="662"/>
      <c r="GS25" s="696">
        <f t="shared" si="24"/>
        <v>46432</v>
      </c>
      <c r="GU25" s="662">
        <f t="shared" si="25"/>
        <v>46432</v>
      </c>
      <c r="GV25" s="662"/>
      <c r="GX25" s="662">
        <f t="shared" si="26"/>
        <v>46432</v>
      </c>
      <c r="GZ25" s="662">
        <f t="shared" si="27"/>
        <v>46432</v>
      </c>
      <c r="HA25" s="662"/>
      <c r="HC25" s="662">
        <f t="shared" si="28"/>
        <v>46432</v>
      </c>
      <c r="HE25" s="662">
        <f t="shared" si="29"/>
        <v>46432</v>
      </c>
      <c r="HF25" s="663"/>
      <c r="HH25" s="696">
        <f t="shared" si="30"/>
        <v>46432</v>
      </c>
      <c r="HJ25" s="662">
        <f t="shared" si="31"/>
        <v>46432</v>
      </c>
      <c r="HK25" s="662"/>
      <c r="HM25" s="696">
        <f t="shared" si="32"/>
        <v>46432</v>
      </c>
      <c r="HO25" s="662">
        <f t="shared" si="33"/>
        <v>46432</v>
      </c>
      <c r="HP25" s="662"/>
      <c r="HR25" s="662">
        <f t="shared" si="34"/>
        <v>46432</v>
      </c>
      <c r="HT25" s="662">
        <f t="shared" si="35"/>
        <v>46432</v>
      </c>
      <c r="HU25" s="662"/>
      <c r="HW25" s="696">
        <f t="shared" si="36"/>
        <v>46432</v>
      </c>
      <c r="HY25" s="662">
        <f t="shared" si="37"/>
        <v>46432</v>
      </c>
      <c r="HZ25" s="662"/>
      <c r="IB25" s="662">
        <f t="shared" si="38"/>
        <v>46432</v>
      </c>
      <c r="ID25" s="662">
        <f t="shared" si="39"/>
        <v>46432</v>
      </c>
      <c r="IE25" s="662"/>
      <c r="IG25" s="662">
        <f t="shared" si="40"/>
        <v>46432</v>
      </c>
      <c r="II25" s="662">
        <f t="shared" si="41"/>
        <v>46432</v>
      </c>
      <c r="IJ25" s="662"/>
      <c r="IL25" s="696">
        <f t="shared" si="42"/>
        <v>46432</v>
      </c>
      <c r="IN25" s="662">
        <f t="shared" si="43"/>
        <v>46432</v>
      </c>
      <c r="IO25" s="663"/>
      <c r="IQ25" s="696">
        <f t="shared" si="98"/>
        <v>46432</v>
      </c>
      <c r="IS25" s="662">
        <f t="shared" si="99"/>
        <v>46432</v>
      </c>
      <c r="IT25" s="662"/>
      <c r="IV25" s="664"/>
    </row>
    <row r="26" spans="1:256" s="538" customFormat="1">
      <c r="A26" s="537">
        <v>46418</v>
      </c>
      <c r="B26" s="538">
        <v>16</v>
      </c>
      <c r="C26" s="539">
        <f t="shared" si="100"/>
        <v>46434</v>
      </c>
      <c r="D26" s="540"/>
      <c r="E26" s="541"/>
      <c r="F26" s="638">
        <f>C26+D26</f>
        <v>46434</v>
      </c>
      <c r="G26" s="538">
        <v>12</v>
      </c>
      <c r="H26" s="539">
        <f t="shared" si="45"/>
        <v>46446</v>
      </c>
      <c r="I26" s="540"/>
      <c r="J26" s="541">
        <v>221224</v>
      </c>
      <c r="K26" s="537">
        <f t="shared" si="0"/>
        <v>46446</v>
      </c>
      <c r="M26" s="539">
        <f t="shared" si="46"/>
        <v>46446</v>
      </c>
      <c r="N26" s="540"/>
      <c r="O26" s="541"/>
      <c r="P26" s="537">
        <f t="shared" si="1"/>
        <v>46446</v>
      </c>
      <c r="Q26" s="538">
        <v>9</v>
      </c>
      <c r="R26" s="539">
        <f t="shared" si="2"/>
        <v>46455</v>
      </c>
      <c r="S26" s="540"/>
      <c r="T26" s="541"/>
      <c r="U26" s="537">
        <f t="shared" si="3"/>
        <v>46455</v>
      </c>
      <c r="V26" s="538">
        <v>21</v>
      </c>
      <c r="W26" s="539">
        <f t="shared" si="4"/>
        <v>46476</v>
      </c>
      <c r="X26" s="539"/>
      <c r="Y26" s="541">
        <v>221212</v>
      </c>
      <c r="Z26" s="537">
        <f t="shared" si="47"/>
        <v>46476</v>
      </c>
      <c r="AA26" s="538">
        <v>1</v>
      </c>
      <c r="AB26" s="539">
        <f t="shared" si="48"/>
        <v>46477</v>
      </c>
      <c r="AC26" s="540"/>
      <c r="AD26" s="541">
        <v>221204</v>
      </c>
      <c r="AE26" s="537">
        <f t="shared" si="49"/>
        <v>46477</v>
      </c>
      <c r="AF26" s="538">
        <v>20</v>
      </c>
      <c r="AG26" s="539">
        <f t="shared" si="50"/>
        <v>46497</v>
      </c>
      <c r="AH26" s="540"/>
      <c r="AI26" s="541"/>
      <c r="AJ26" s="537">
        <f t="shared" si="51"/>
        <v>46497</v>
      </c>
      <c r="AK26" s="538">
        <v>10</v>
      </c>
      <c r="AL26" s="539">
        <f t="shared" si="52"/>
        <v>46507</v>
      </c>
      <c r="AM26" s="539"/>
      <c r="AN26" s="541">
        <v>221197</v>
      </c>
      <c r="AO26" s="537">
        <f t="shared" si="53"/>
        <v>46507</v>
      </c>
      <c r="AQ26" s="539">
        <f t="shared" si="54"/>
        <v>46507</v>
      </c>
      <c r="AR26" s="539"/>
      <c r="AS26" s="541"/>
      <c r="AT26" s="537">
        <f t="shared" si="55"/>
        <v>46507</v>
      </c>
      <c r="AU26" s="538">
        <v>11</v>
      </c>
      <c r="AV26" s="539">
        <f t="shared" si="56"/>
        <v>46518</v>
      </c>
      <c r="AW26" s="539"/>
      <c r="AX26" s="541"/>
      <c r="AY26" s="537">
        <f t="shared" si="57"/>
        <v>46518</v>
      </c>
      <c r="AZ26" s="538">
        <v>20</v>
      </c>
      <c r="BA26" s="539">
        <f t="shared" si="58"/>
        <v>46538</v>
      </c>
      <c r="BB26" s="539"/>
      <c r="BC26" s="541">
        <v>221184</v>
      </c>
      <c r="BD26" s="537">
        <f t="shared" si="59"/>
        <v>46538</v>
      </c>
      <c r="BF26" s="539">
        <f t="shared" si="60"/>
        <v>46538</v>
      </c>
      <c r="BG26" s="539"/>
      <c r="BH26" s="732"/>
      <c r="BI26" s="537">
        <f t="shared" si="61"/>
        <v>46538</v>
      </c>
      <c r="BJ26" s="538">
        <v>1</v>
      </c>
      <c r="BK26" s="539">
        <f t="shared" si="62"/>
        <v>46539</v>
      </c>
      <c r="BL26" s="539"/>
      <c r="BM26" s="541"/>
      <c r="BN26" s="537">
        <f t="shared" si="63"/>
        <v>46539</v>
      </c>
      <c r="BO26" s="538">
        <v>21</v>
      </c>
      <c r="BP26" s="539">
        <f t="shared" si="64"/>
        <v>46560</v>
      </c>
      <c r="BQ26" s="539"/>
      <c r="BR26" s="541">
        <v>221177</v>
      </c>
      <c r="BS26" s="537">
        <f t="shared" si="65"/>
        <v>46560</v>
      </c>
      <c r="BT26" s="538">
        <v>8</v>
      </c>
      <c r="BU26" s="539">
        <f t="shared" si="66"/>
        <v>46568</v>
      </c>
      <c r="BV26" s="539"/>
      <c r="BW26" s="541">
        <v>221169</v>
      </c>
      <c r="BX26" s="537">
        <f t="shared" si="67"/>
        <v>46568</v>
      </c>
      <c r="BY26" s="538">
        <v>13</v>
      </c>
      <c r="BZ26" s="539">
        <f t="shared" si="68"/>
        <v>46581</v>
      </c>
      <c r="CA26" s="540"/>
      <c r="CB26" s="541"/>
      <c r="CC26" s="537">
        <f t="shared" si="69"/>
        <v>46581</v>
      </c>
      <c r="CD26" s="538">
        <v>18</v>
      </c>
      <c r="CE26" s="539">
        <f t="shared" si="70"/>
        <v>46599</v>
      </c>
      <c r="CF26" s="539"/>
      <c r="CG26" s="541">
        <v>221159</v>
      </c>
      <c r="CH26" s="537">
        <f t="shared" si="71"/>
        <v>46599</v>
      </c>
      <c r="CJ26" s="539">
        <f t="shared" si="72"/>
        <v>46599</v>
      </c>
      <c r="CK26" s="540"/>
      <c r="CL26" s="541"/>
      <c r="CM26" s="537">
        <f t="shared" si="73"/>
        <v>46599</v>
      </c>
      <c r="CN26" s="538">
        <v>3</v>
      </c>
      <c r="CO26" s="539">
        <f t="shared" si="74"/>
        <v>46602</v>
      </c>
      <c r="CP26" s="539"/>
      <c r="CQ26" s="541"/>
      <c r="CR26" s="537">
        <f t="shared" si="75"/>
        <v>46602</v>
      </c>
      <c r="CS26" s="538">
        <v>21</v>
      </c>
      <c r="CT26" s="539">
        <f t="shared" si="76"/>
        <v>46623</v>
      </c>
      <c r="CU26" s="540"/>
      <c r="CV26" s="545">
        <v>221144</v>
      </c>
      <c r="CW26" s="537">
        <f t="shared" si="77"/>
        <v>46623</v>
      </c>
      <c r="CX26" s="538">
        <v>7</v>
      </c>
      <c r="CY26" s="539">
        <f t="shared" si="78"/>
        <v>46630</v>
      </c>
      <c r="CZ26" s="539"/>
      <c r="DA26" s="541">
        <v>221122</v>
      </c>
      <c r="DB26" s="537">
        <f t="shared" si="79"/>
        <v>46630</v>
      </c>
      <c r="DC26" s="538">
        <v>14</v>
      </c>
      <c r="DD26" s="539">
        <f t="shared" si="80"/>
        <v>46644</v>
      </c>
      <c r="DE26" s="539"/>
      <c r="DF26" s="541"/>
      <c r="DG26" s="537">
        <f t="shared" si="81"/>
        <v>46644</v>
      </c>
      <c r="DH26" s="538">
        <v>16</v>
      </c>
      <c r="DI26" s="539">
        <f t="shared" si="82"/>
        <v>46660</v>
      </c>
      <c r="DJ26" s="539"/>
      <c r="DK26" s="541">
        <v>221105</v>
      </c>
      <c r="DL26" s="537">
        <f t="shared" si="83"/>
        <v>46660</v>
      </c>
      <c r="DN26" s="539">
        <f t="shared" si="84"/>
        <v>46660</v>
      </c>
      <c r="DO26" s="539"/>
      <c r="DP26" s="541"/>
      <c r="DQ26" s="537">
        <f t="shared" si="85"/>
        <v>46660</v>
      </c>
      <c r="DR26" s="538">
        <v>5</v>
      </c>
      <c r="DS26" s="539">
        <f t="shared" si="86"/>
        <v>46665</v>
      </c>
      <c r="DT26" s="540"/>
      <c r="DU26" s="541"/>
      <c r="DV26" s="537">
        <f t="shared" si="87"/>
        <v>46665</v>
      </c>
      <c r="DW26" s="538">
        <v>21</v>
      </c>
      <c r="DX26" s="539">
        <f t="shared" si="88"/>
        <v>46686</v>
      </c>
      <c r="DY26" s="539"/>
      <c r="DZ26" s="541">
        <v>221084</v>
      </c>
      <c r="EA26" s="537">
        <f t="shared" si="89"/>
        <v>46686</v>
      </c>
      <c r="EB26" s="538">
        <v>5</v>
      </c>
      <c r="EC26" s="539">
        <f t="shared" si="90"/>
        <v>46691</v>
      </c>
      <c r="ED26" s="539"/>
      <c r="EE26" s="541">
        <v>221074</v>
      </c>
      <c r="EF26" s="537">
        <f t="shared" si="91"/>
        <v>46691</v>
      </c>
      <c r="EG26" s="538">
        <v>16</v>
      </c>
      <c r="EH26" s="539">
        <f t="shared" si="92"/>
        <v>46707</v>
      </c>
      <c r="EI26" s="539"/>
      <c r="EJ26" s="541"/>
      <c r="EK26" s="537">
        <f t="shared" si="93"/>
        <v>46707</v>
      </c>
      <c r="EL26" s="538">
        <v>14</v>
      </c>
      <c r="EM26" s="539">
        <f t="shared" si="94"/>
        <v>46721</v>
      </c>
      <c r="EN26" s="539"/>
      <c r="EO26" s="541">
        <v>221065</v>
      </c>
      <c r="EP26" s="537">
        <f t="shared" si="5"/>
        <v>46721</v>
      </c>
      <c r="ER26" s="539">
        <f t="shared" si="6"/>
        <v>46721</v>
      </c>
      <c r="ES26" s="539"/>
      <c r="ET26" s="541"/>
      <c r="EU26" s="537">
        <f t="shared" si="7"/>
        <v>46721</v>
      </c>
      <c r="EV26" s="538">
        <v>7</v>
      </c>
      <c r="EW26" s="539">
        <f t="shared" si="8"/>
        <v>46728</v>
      </c>
      <c r="EX26" s="539"/>
      <c r="EY26" s="541"/>
      <c r="EZ26" s="537">
        <f t="shared" si="9"/>
        <v>46728</v>
      </c>
      <c r="FA26" s="538">
        <v>21</v>
      </c>
      <c r="FB26" s="539">
        <f t="shared" si="10"/>
        <v>46749</v>
      </c>
      <c r="FC26" s="539"/>
      <c r="FD26" s="541">
        <v>221051</v>
      </c>
      <c r="FE26" s="537">
        <f t="shared" si="11"/>
        <v>46749</v>
      </c>
      <c r="FF26" s="538">
        <v>3</v>
      </c>
      <c r="FG26" s="539">
        <f t="shared" si="12"/>
        <v>46752</v>
      </c>
      <c r="FH26" s="540"/>
      <c r="FI26" s="541">
        <v>221023</v>
      </c>
      <c r="FJ26" s="537">
        <f t="shared" si="13"/>
        <v>46752</v>
      </c>
      <c r="FK26" s="538">
        <v>18</v>
      </c>
      <c r="FL26" s="539">
        <f t="shared" si="14"/>
        <v>46770</v>
      </c>
      <c r="FM26" s="539"/>
      <c r="FN26" s="541"/>
      <c r="FO26" s="537">
        <f t="shared" si="15"/>
        <v>46770</v>
      </c>
      <c r="FP26" s="538">
        <v>13</v>
      </c>
      <c r="FQ26" s="539">
        <f t="shared" si="16"/>
        <v>46783</v>
      </c>
      <c r="FR26" s="539"/>
      <c r="FS26" s="541">
        <v>221092</v>
      </c>
      <c r="FT26" s="537">
        <f t="shared" si="17"/>
        <v>46783</v>
      </c>
      <c r="FV26" s="539">
        <f t="shared" si="18"/>
        <v>46783</v>
      </c>
      <c r="FW26" s="539"/>
      <c r="FX26" s="541"/>
      <c r="FY26" s="537">
        <f t="shared" si="95"/>
        <v>46783</v>
      </c>
      <c r="FZ26" s="538">
        <v>8</v>
      </c>
      <c r="GA26" s="539">
        <f t="shared" si="19"/>
        <v>46791</v>
      </c>
      <c r="GB26" s="540"/>
      <c r="GC26" s="541"/>
      <c r="GD26" s="537">
        <f t="shared" si="96"/>
        <v>46791</v>
      </c>
      <c r="GE26" s="538">
        <v>21</v>
      </c>
      <c r="GF26" s="539">
        <f t="shared" si="97"/>
        <v>46812</v>
      </c>
      <c r="GG26" s="539"/>
      <c r="GH26" s="541">
        <v>221072</v>
      </c>
      <c r="GI26" s="537">
        <f t="shared" si="20"/>
        <v>46812</v>
      </c>
      <c r="GJ26" s="538">
        <v>0</v>
      </c>
      <c r="GK26" s="539">
        <f t="shared" si="21"/>
        <v>46812</v>
      </c>
      <c r="GL26" s="539"/>
      <c r="GM26" s="541">
        <v>221065</v>
      </c>
      <c r="GN26" s="537">
        <f t="shared" si="22"/>
        <v>46812</v>
      </c>
      <c r="GO26" s="538">
        <v>21</v>
      </c>
      <c r="GP26" s="539">
        <f t="shared" si="23"/>
        <v>46833</v>
      </c>
      <c r="GQ26" s="539"/>
      <c r="GR26" s="541"/>
      <c r="GS26" s="537">
        <f t="shared" si="24"/>
        <v>46833</v>
      </c>
      <c r="GT26" s="538">
        <v>10</v>
      </c>
      <c r="GU26" s="539">
        <f t="shared" si="25"/>
        <v>46843</v>
      </c>
      <c r="GV26" s="539"/>
      <c r="GW26" s="541">
        <v>222203</v>
      </c>
      <c r="GX26" s="537">
        <f t="shared" si="26"/>
        <v>46843</v>
      </c>
      <c r="GZ26" s="539">
        <f t="shared" si="27"/>
        <v>46843</v>
      </c>
      <c r="HA26" s="539"/>
      <c r="HB26" s="541"/>
      <c r="HC26" s="537">
        <f t="shared" si="28"/>
        <v>46843</v>
      </c>
      <c r="HD26" s="538">
        <v>11</v>
      </c>
      <c r="HE26" s="539">
        <f t="shared" si="29"/>
        <v>46854</v>
      </c>
      <c r="HF26" s="540"/>
      <c r="HG26" s="541"/>
      <c r="HH26" s="537">
        <f t="shared" si="30"/>
        <v>46854</v>
      </c>
      <c r="HI26" s="538">
        <v>19</v>
      </c>
      <c r="HJ26" s="539">
        <f t="shared" si="31"/>
        <v>46873</v>
      </c>
      <c r="HK26" s="539"/>
      <c r="HL26" s="541">
        <v>221041</v>
      </c>
      <c r="HM26" s="537">
        <f t="shared" si="32"/>
        <v>46873</v>
      </c>
      <c r="HO26" s="539">
        <f t="shared" si="33"/>
        <v>46873</v>
      </c>
      <c r="HP26" s="539"/>
      <c r="HQ26" s="541"/>
      <c r="HR26" s="537">
        <f t="shared" si="34"/>
        <v>46873</v>
      </c>
      <c r="HS26" s="538">
        <v>2</v>
      </c>
      <c r="HT26" s="539">
        <f t="shared" si="35"/>
        <v>46875</v>
      </c>
      <c r="HU26" s="539"/>
      <c r="HV26" s="541"/>
      <c r="HW26" s="537">
        <f t="shared" si="36"/>
        <v>46875</v>
      </c>
      <c r="HX26" s="538">
        <v>21</v>
      </c>
      <c r="HY26" s="539">
        <f t="shared" si="37"/>
        <v>46896</v>
      </c>
      <c r="HZ26" s="539"/>
      <c r="IA26" s="541">
        <v>221172</v>
      </c>
      <c r="IB26" s="537">
        <f t="shared" si="38"/>
        <v>46896</v>
      </c>
      <c r="IC26" s="538">
        <v>8</v>
      </c>
      <c r="ID26" s="539">
        <f t="shared" si="39"/>
        <v>46904</v>
      </c>
      <c r="IE26" s="539"/>
      <c r="IF26" s="541">
        <v>221162</v>
      </c>
      <c r="IG26" s="537">
        <f t="shared" si="40"/>
        <v>46904</v>
      </c>
      <c r="IH26" s="538">
        <v>13</v>
      </c>
      <c r="II26" s="539">
        <f t="shared" si="41"/>
        <v>46917</v>
      </c>
      <c r="IJ26" s="539"/>
      <c r="IK26" s="541"/>
      <c r="IL26" s="537">
        <f t="shared" si="42"/>
        <v>46917</v>
      </c>
      <c r="IM26" s="538">
        <v>17</v>
      </c>
      <c r="IN26" s="539">
        <f t="shared" si="43"/>
        <v>46934</v>
      </c>
      <c r="IO26" s="540"/>
      <c r="IP26" s="541">
        <v>221148</v>
      </c>
      <c r="IQ26" s="537">
        <f t="shared" si="98"/>
        <v>46934</v>
      </c>
      <c r="IS26" s="539">
        <f t="shared" si="99"/>
        <v>46934</v>
      </c>
      <c r="IT26" s="539"/>
      <c r="IU26" s="541"/>
      <c r="IV26" s="543"/>
    </row>
    <row r="27" spans="1:256" s="538" customFormat="1">
      <c r="A27" s="537">
        <v>46418</v>
      </c>
      <c r="B27" s="538">
        <v>10</v>
      </c>
      <c r="C27" s="539">
        <f t="shared" si="100"/>
        <v>46428</v>
      </c>
      <c r="D27" s="540"/>
      <c r="E27" s="541"/>
      <c r="F27" s="638">
        <f t="shared" si="44"/>
        <v>46428</v>
      </c>
      <c r="G27" s="538">
        <v>18</v>
      </c>
      <c r="H27" s="539">
        <f t="shared" si="45"/>
        <v>46446</v>
      </c>
      <c r="I27" s="540"/>
      <c r="J27" s="541">
        <v>221227</v>
      </c>
      <c r="K27" s="537">
        <f t="shared" si="0"/>
        <v>46446</v>
      </c>
      <c r="M27" s="539">
        <f t="shared" si="46"/>
        <v>46446</v>
      </c>
      <c r="N27" s="540"/>
      <c r="O27" s="541"/>
      <c r="P27" s="537">
        <f t="shared" si="1"/>
        <v>46446</v>
      </c>
      <c r="Q27" s="538">
        <v>3</v>
      </c>
      <c r="R27" s="539">
        <f t="shared" si="2"/>
        <v>46449</v>
      </c>
      <c r="S27" s="540"/>
      <c r="T27" s="541"/>
      <c r="U27" s="537">
        <f t="shared" si="3"/>
        <v>46449</v>
      </c>
      <c r="V27" s="538">
        <v>21</v>
      </c>
      <c r="W27" s="539">
        <f t="shared" si="4"/>
        <v>46470</v>
      </c>
      <c r="X27" s="539"/>
      <c r="Y27" s="541">
        <v>221213</v>
      </c>
      <c r="Z27" s="537">
        <f t="shared" si="47"/>
        <v>46470</v>
      </c>
      <c r="AA27" s="538">
        <v>7</v>
      </c>
      <c r="AB27" s="539">
        <f t="shared" si="48"/>
        <v>46477</v>
      </c>
      <c r="AC27" s="540"/>
      <c r="AD27" s="541">
        <v>221206</v>
      </c>
      <c r="AE27" s="537">
        <f t="shared" si="49"/>
        <v>46477</v>
      </c>
      <c r="AF27" s="538">
        <v>14</v>
      </c>
      <c r="AG27" s="539">
        <f t="shared" si="50"/>
        <v>46491</v>
      </c>
      <c r="AH27" s="540"/>
      <c r="AI27" s="541"/>
      <c r="AJ27" s="537">
        <f t="shared" si="51"/>
        <v>46491</v>
      </c>
      <c r="AK27" s="538">
        <v>16</v>
      </c>
      <c r="AL27" s="539">
        <f t="shared" si="52"/>
        <v>46507</v>
      </c>
      <c r="AM27" s="539"/>
      <c r="AN27" s="541">
        <v>221202</v>
      </c>
      <c r="AO27" s="537">
        <f t="shared" si="53"/>
        <v>46507</v>
      </c>
      <c r="AQ27" s="539">
        <f t="shared" si="54"/>
        <v>46507</v>
      </c>
      <c r="AR27" s="539"/>
      <c r="AS27" s="541"/>
      <c r="AT27" s="537">
        <f t="shared" si="55"/>
        <v>46507</v>
      </c>
      <c r="AU27" s="538">
        <v>5</v>
      </c>
      <c r="AV27" s="539">
        <f t="shared" si="56"/>
        <v>46512</v>
      </c>
      <c r="AW27" s="539"/>
      <c r="AX27" s="541"/>
      <c r="AY27" s="537">
        <f t="shared" si="57"/>
        <v>46512</v>
      </c>
      <c r="AZ27" s="538">
        <v>21</v>
      </c>
      <c r="BA27" s="539">
        <f t="shared" si="58"/>
        <v>46533</v>
      </c>
      <c r="BB27" s="539"/>
      <c r="BC27" s="541">
        <v>221185</v>
      </c>
      <c r="BD27" s="537">
        <f t="shared" si="59"/>
        <v>46533</v>
      </c>
      <c r="BE27" s="538">
        <v>5</v>
      </c>
      <c r="BF27" s="539">
        <f t="shared" si="60"/>
        <v>46538</v>
      </c>
      <c r="BG27" s="539"/>
      <c r="BH27" s="732">
        <v>221180</v>
      </c>
      <c r="BI27" s="537">
        <f t="shared" si="61"/>
        <v>46538</v>
      </c>
      <c r="BJ27" s="538">
        <v>16</v>
      </c>
      <c r="BK27" s="539">
        <f t="shared" si="62"/>
        <v>46554</v>
      </c>
      <c r="BL27" s="539"/>
      <c r="BM27" s="541"/>
      <c r="BN27" s="537">
        <f t="shared" si="63"/>
        <v>46554</v>
      </c>
      <c r="BO27" s="538">
        <v>14</v>
      </c>
      <c r="BP27" s="539">
        <f t="shared" si="64"/>
        <v>46568</v>
      </c>
      <c r="BQ27" s="539"/>
      <c r="BR27" s="541">
        <v>221167</v>
      </c>
      <c r="BS27" s="537">
        <f t="shared" si="65"/>
        <v>46568</v>
      </c>
      <c r="BU27" s="539">
        <f t="shared" si="66"/>
        <v>46568</v>
      </c>
      <c r="BV27" s="539"/>
      <c r="BW27" s="541"/>
      <c r="BX27" s="537">
        <f t="shared" si="67"/>
        <v>46568</v>
      </c>
      <c r="BY27" s="538">
        <v>7</v>
      </c>
      <c r="BZ27" s="539">
        <f t="shared" si="68"/>
        <v>46575</v>
      </c>
      <c r="CA27" s="540"/>
      <c r="CB27" s="541"/>
      <c r="CC27" s="537">
        <f t="shared" si="69"/>
        <v>46575</v>
      </c>
      <c r="CD27" s="538">
        <v>21</v>
      </c>
      <c r="CE27" s="539">
        <f t="shared" si="70"/>
        <v>46596</v>
      </c>
      <c r="CF27" s="539"/>
      <c r="CG27" s="541">
        <v>221162</v>
      </c>
      <c r="CH27" s="537">
        <f t="shared" si="71"/>
        <v>46596</v>
      </c>
      <c r="CI27" s="538">
        <v>3</v>
      </c>
      <c r="CJ27" s="539">
        <f t="shared" si="72"/>
        <v>46599</v>
      </c>
      <c r="CK27" s="540"/>
      <c r="CL27" s="541">
        <v>221147</v>
      </c>
      <c r="CM27" s="537">
        <f t="shared" si="73"/>
        <v>46599</v>
      </c>
      <c r="CN27" s="538">
        <v>18</v>
      </c>
      <c r="CO27" s="539">
        <f t="shared" si="74"/>
        <v>46617</v>
      </c>
      <c r="CP27" s="539"/>
      <c r="CQ27" s="541"/>
      <c r="CR27" s="537">
        <f t="shared" si="75"/>
        <v>46617</v>
      </c>
      <c r="CS27" s="538">
        <v>13</v>
      </c>
      <c r="CT27" s="539">
        <f t="shared" si="76"/>
        <v>46630</v>
      </c>
      <c r="CU27" s="540"/>
      <c r="CV27" s="545">
        <v>221128</v>
      </c>
      <c r="CW27" s="537">
        <f t="shared" si="77"/>
        <v>46630</v>
      </c>
      <c r="CY27" s="539">
        <f t="shared" si="78"/>
        <v>46630</v>
      </c>
      <c r="CZ27" s="539"/>
      <c r="DA27" s="541"/>
      <c r="DB27" s="537">
        <f t="shared" si="79"/>
        <v>46630</v>
      </c>
      <c r="DC27" s="538">
        <v>8</v>
      </c>
      <c r="DD27" s="539">
        <f t="shared" si="80"/>
        <v>46638</v>
      </c>
      <c r="DE27" s="539"/>
      <c r="DF27" s="541"/>
      <c r="DG27" s="537">
        <f t="shared" si="81"/>
        <v>46638</v>
      </c>
      <c r="DH27" s="538">
        <v>21</v>
      </c>
      <c r="DI27" s="539">
        <f t="shared" si="82"/>
        <v>46659</v>
      </c>
      <c r="DJ27" s="539"/>
      <c r="DK27" s="541">
        <v>221106</v>
      </c>
      <c r="DL27" s="537">
        <f t="shared" si="83"/>
        <v>46659</v>
      </c>
      <c r="DM27" s="538">
        <v>1</v>
      </c>
      <c r="DN27" s="539">
        <f t="shared" si="84"/>
        <v>46660</v>
      </c>
      <c r="DO27" s="539"/>
      <c r="DP27" s="541">
        <v>221086</v>
      </c>
      <c r="DQ27" s="537">
        <f t="shared" si="85"/>
        <v>46660</v>
      </c>
      <c r="DR27" s="538">
        <v>20</v>
      </c>
      <c r="DS27" s="539">
        <f t="shared" si="86"/>
        <v>46680</v>
      </c>
      <c r="DT27" s="539"/>
      <c r="DU27" s="541"/>
      <c r="DV27" s="537">
        <f t="shared" si="87"/>
        <v>46680</v>
      </c>
      <c r="DW27" s="538">
        <v>11</v>
      </c>
      <c r="DX27" s="539">
        <f t="shared" si="88"/>
        <v>46691</v>
      </c>
      <c r="DY27" s="539"/>
      <c r="DZ27" s="541">
        <v>221082</v>
      </c>
      <c r="EA27" s="537">
        <f t="shared" si="89"/>
        <v>46691</v>
      </c>
      <c r="EC27" s="539">
        <f t="shared" si="90"/>
        <v>46691</v>
      </c>
      <c r="ED27" s="539"/>
      <c r="EE27" s="541"/>
      <c r="EF27" s="537">
        <f t="shared" si="91"/>
        <v>46691</v>
      </c>
      <c r="EG27" s="538">
        <v>10</v>
      </c>
      <c r="EH27" s="539">
        <f t="shared" si="92"/>
        <v>46701</v>
      </c>
      <c r="EI27" s="539"/>
      <c r="EJ27" s="541"/>
      <c r="EK27" s="537">
        <f t="shared" si="93"/>
        <v>46701</v>
      </c>
      <c r="EL27" s="538">
        <v>20</v>
      </c>
      <c r="EM27" s="539">
        <f t="shared" si="94"/>
        <v>46721</v>
      </c>
      <c r="EN27" s="539"/>
      <c r="EO27" s="541">
        <v>221066</v>
      </c>
      <c r="EP27" s="537">
        <f t="shared" si="5"/>
        <v>46721</v>
      </c>
      <c r="ER27" s="539">
        <f t="shared" si="6"/>
        <v>46721</v>
      </c>
      <c r="ES27" s="539"/>
      <c r="ET27" s="541"/>
      <c r="EU27" s="537">
        <f t="shared" si="7"/>
        <v>46721</v>
      </c>
      <c r="EV27" s="538">
        <v>1</v>
      </c>
      <c r="EW27" s="539">
        <f t="shared" si="8"/>
        <v>46722</v>
      </c>
      <c r="EX27" s="539"/>
      <c r="EY27" s="541"/>
      <c r="EZ27" s="537">
        <f t="shared" si="9"/>
        <v>46722</v>
      </c>
      <c r="FA27" s="538">
        <v>21</v>
      </c>
      <c r="FB27" s="539">
        <f t="shared" si="10"/>
        <v>46743</v>
      </c>
      <c r="FC27" s="539"/>
      <c r="FD27" s="541">
        <v>221058</v>
      </c>
      <c r="FE27" s="537">
        <f t="shared" si="11"/>
        <v>46743</v>
      </c>
      <c r="FF27" s="538">
        <v>9</v>
      </c>
      <c r="FG27" s="539">
        <f t="shared" si="12"/>
        <v>46752</v>
      </c>
      <c r="FH27" s="540"/>
      <c r="FI27" s="541">
        <v>221024</v>
      </c>
      <c r="FJ27" s="537">
        <f t="shared" si="13"/>
        <v>46752</v>
      </c>
      <c r="FK27" s="538">
        <v>12</v>
      </c>
      <c r="FL27" s="539">
        <f t="shared" si="14"/>
        <v>46764</v>
      </c>
      <c r="FM27" s="539"/>
      <c r="FN27" s="541"/>
      <c r="FO27" s="537">
        <f t="shared" si="15"/>
        <v>46764</v>
      </c>
      <c r="FP27" s="538">
        <v>19</v>
      </c>
      <c r="FQ27" s="539">
        <f t="shared" si="16"/>
        <v>46783</v>
      </c>
      <c r="FR27" s="539"/>
      <c r="FS27" s="541">
        <v>221093</v>
      </c>
      <c r="FT27" s="537">
        <f t="shared" si="17"/>
        <v>46783</v>
      </c>
      <c r="FV27" s="539">
        <f t="shared" si="18"/>
        <v>46783</v>
      </c>
      <c r="FW27" s="539"/>
      <c r="FX27" s="541"/>
      <c r="FY27" s="537">
        <f t="shared" si="95"/>
        <v>46783</v>
      </c>
      <c r="FZ27" s="538">
        <v>2</v>
      </c>
      <c r="GA27" s="539">
        <f t="shared" si="19"/>
        <v>46785</v>
      </c>
      <c r="GB27" s="540"/>
      <c r="GC27" s="541"/>
      <c r="GD27" s="537">
        <f t="shared" si="96"/>
        <v>46785</v>
      </c>
      <c r="GE27" s="538">
        <v>21</v>
      </c>
      <c r="GF27" s="539">
        <f t="shared" si="97"/>
        <v>46806</v>
      </c>
      <c r="GG27" s="539"/>
      <c r="GH27" s="541">
        <v>221076</v>
      </c>
      <c r="GI27" s="537">
        <f t="shared" si="20"/>
        <v>46806</v>
      </c>
      <c r="GJ27" s="538">
        <v>6</v>
      </c>
      <c r="GK27" s="539">
        <f t="shared" si="21"/>
        <v>46812</v>
      </c>
      <c r="GL27" s="539"/>
      <c r="GM27" s="541">
        <v>221066</v>
      </c>
      <c r="GN27" s="537">
        <f t="shared" si="22"/>
        <v>46812</v>
      </c>
      <c r="GO27" s="538">
        <v>15</v>
      </c>
      <c r="GP27" s="539">
        <f t="shared" si="23"/>
        <v>46827</v>
      </c>
      <c r="GQ27" s="539"/>
      <c r="GR27" s="541"/>
      <c r="GS27" s="537">
        <f t="shared" si="24"/>
        <v>46827</v>
      </c>
      <c r="GT27" s="538">
        <v>16</v>
      </c>
      <c r="GU27" s="539">
        <f t="shared" si="25"/>
        <v>46843</v>
      </c>
      <c r="GV27" s="539"/>
      <c r="GW27" s="541">
        <v>221061</v>
      </c>
      <c r="GX27" s="537">
        <f t="shared" si="26"/>
        <v>46843</v>
      </c>
      <c r="GZ27" s="539">
        <f t="shared" si="27"/>
        <v>46843</v>
      </c>
      <c r="HA27" s="539"/>
      <c r="HB27" s="541"/>
      <c r="HC27" s="537">
        <f t="shared" si="28"/>
        <v>46843</v>
      </c>
      <c r="HD27" s="538">
        <v>5</v>
      </c>
      <c r="HE27" s="539">
        <f t="shared" si="29"/>
        <v>46848</v>
      </c>
      <c r="HF27" s="540"/>
      <c r="HG27" s="541"/>
      <c r="HH27" s="537">
        <f t="shared" si="30"/>
        <v>46848</v>
      </c>
      <c r="HI27" s="538">
        <v>21</v>
      </c>
      <c r="HJ27" s="539">
        <f t="shared" si="31"/>
        <v>46869</v>
      </c>
      <c r="HK27" s="539"/>
      <c r="HL27" s="541">
        <v>221044</v>
      </c>
      <c r="HM27" s="537">
        <f t="shared" si="32"/>
        <v>46869</v>
      </c>
      <c r="HN27" s="538">
        <v>4</v>
      </c>
      <c r="HO27" s="539">
        <f t="shared" si="33"/>
        <v>46873</v>
      </c>
      <c r="HP27" s="539"/>
      <c r="HQ27" s="541">
        <v>221182</v>
      </c>
      <c r="HR27" s="537">
        <f t="shared" si="34"/>
        <v>46873</v>
      </c>
      <c r="HS27" s="538">
        <v>17</v>
      </c>
      <c r="HT27" s="539">
        <f t="shared" si="35"/>
        <v>46890</v>
      </c>
      <c r="HU27" s="539"/>
      <c r="HV27" s="541"/>
      <c r="HW27" s="537">
        <f t="shared" si="36"/>
        <v>46890</v>
      </c>
      <c r="HX27" s="538">
        <v>14</v>
      </c>
      <c r="HY27" s="539">
        <f t="shared" si="37"/>
        <v>46904</v>
      </c>
      <c r="HZ27" s="539"/>
      <c r="IA27" s="541">
        <v>221163</v>
      </c>
      <c r="IB27" s="537">
        <f t="shared" si="38"/>
        <v>46904</v>
      </c>
      <c r="ID27" s="539">
        <f t="shared" si="39"/>
        <v>46904</v>
      </c>
      <c r="IE27" s="539"/>
      <c r="IF27" s="541"/>
      <c r="IG27" s="537">
        <f t="shared" si="40"/>
        <v>46904</v>
      </c>
      <c r="IH27" s="538">
        <v>7</v>
      </c>
      <c r="II27" s="539">
        <f t="shared" si="41"/>
        <v>46911</v>
      </c>
      <c r="IJ27" s="539"/>
      <c r="IK27" s="541"/>
      <c r="IL27" s="537">
        <f t="shared" si="42"/>
        <v>46911</v>
      </c>
      <c r="IM27" s="538">
        <v>21</v>
      </c>
      <c r="IN27" s="539">
        <f t="shared" si="43"/>
        <v>46932</v>
      </c>
      <c r="IO27" s="540"/>
      <c r="IP27" s="541">
        <v>221150</v>
      </c>
      <c r="IQ27" s="537">
        <f t="shared" si="98"/>
        <v>46932</v>
      </c>
      <c r="IR27" s="538">
        <v>2</v>
      </c>
      <c r="IS27" s="539">
        <f t="shared" si="99"/>
        <v>46934</v>
      </c>
      <c r="IT27" s="539"/>
      <c r="IU27" s="541">
        <v>221135</v>
      </c>
      <c r="IV27" s="543"/>
    </row>
    <row r="28" spans="1:256" s="776" customFormat="1">
      <c r="A28" s="772">
        <f>'Baza IV'!IS28+'Baza IV'!IT28</f>
        <v>0</v>
      </c>
      <c r="C28" s="677">
        <f t="shared" si="100"/>
        <v>0</v>
      </c>
      <c r="D28" s="773"/>
      <c r="E28" s="774"/>
      <c r="F28" s="775">
        <f t="shared" si="44"/>
        <v>0</v>
      </c>
      <c r="H28" s="677">
        <f t="shared" si="45"/>
        <v>0</v>
      </c>
      <c r="I28" s="773"/>
      <c r="J28" s="774"/>
      <c r="K28" s="772">
        <f t="shared" si="0"/>
        <v>0</v>
      </c>
      <c r="M28" s="677">
        <f t="shared" si="46"/>
        <v>0</v>
      </c>
      <c r="N28" s="773"/>
      <c r="O28" s="774"/>
      <c r="P28" s="772">
        <f t="shared" si="1"/>
        <v>0</v>
      </c>
      <c r="R28" s="677">
        <f t="shared" si="2"/>
        <v>0</v>
      </c>
      <c r="S28" s="773"/>
      <c r="T28" s="774"/>
      <c r="U28" s="772">
        <f t="shared" si="3"/>
        <v>0</v>
      </c>
      <c r="W28" s="677">
        <f t="shared" si="4"/>
        <v>0</v>
      </c>
      <c r="X28" s="677"/>
      <c r="Y28" s="774"/>
      <c r="Z28" s="772">
        <f t="shared" si="47"/>
        <v>0</v>
      </c>
      <c r="AB28" s="677">
        <f t="shared" si="48"/>
        <v>0</v>
      </c>
      <c r="AC28" s="773"/>
      <c r="AD28" s="774"/>
      <c r="AE28" s="772">
        <f t="shared" si="49"/>
        <v>0</v>
      </c>
      <c r="AG28" s="677">
        <f t="shared" si="50"/>
        <v>0</v>
      </c>
      <c r="AH28" s="773"/>
      <c r="AI28" s="774"/>
      <c r="AJ28" s="772">
        <f t="shared" si="51"/>
        <v>0</v>
      </c>
      <c r="AL28" s="677">
        <f t="shared" si="52"/>
        <v>0</v>
      </c>
      <c r="AM28" s="677"/>
      <c r="AN28" s="774"/>
      <c r="AO28" s="772">
        <f t="shared" si="53"/>
        <v>0</v>
      </c>
      <c r="AQ28" s="677">
        <f t="shared" si="54"/>
        <v>0</v>
      </c>
      <c r="AR28" s="677"/>
      <c r="AS28" s="774"/>
      <c r="AT28" s="772">
        <f t="shared" si="55"/>
        <v>0</v>
      </c>
      <c r="AV28" s="677">
        <f t="shared" si="56"/>
        <v>0</v>
      </c>
      <c r="AW28" s="677"/>
      <c r="AX28" s="774"/>
      <c r="AY28" s="772">
        <f t="shared" si="57"/>
        <v>0</v>
      </c>
      <c r="BA28" s="677">
        <f t="shared" si="58"/>
        <v>0</v>
      </c>
      <c r="BB28" s="677"/>
      <c r="BC28" s="774"/>
      <c r="BD28" s="772">
        <f t="shared" si="59"/>
        <v>0</v>
      </c>
      <c r="BF28" s="677">
        <f t="shared" si="60"/>
        <v>0</v>
      </c>
      <c r="BG28" s="677"/>
      <c r="BH28" s="800"/>
      <c r="BI28" s="772">
        <f t="shared" si="61"/>
        <v>0</v>
      </c>
      <c r="BK28" s="677">
        <f t="shared" si="62"/>
        <v>0</v>
      </c>
      <c r="BL28" s="677"/>
      <c r="BM28" s="774"/>
      <c r="BN28" s="772">
        <f t="shared" si="63"/>
        <v>0</v>
      </c>
      <c r="BP28" s="677">
        <f t="shared" si="64"/>
        <v>0</v>
      </c>
      <c r="BQ28" s="677"/>
      <c r="BR28" s="774"/>
      <c r="BS28" s="772">
        <f t="shared" si="65"/>
        <v>0</v>
      </c>
      <c r="BU28" s="677">
        <f t="shared" si="66"/>
        <v>0</v>
      </c>
      <c r="BV28" s="677"/>
      <c r="BW28" s="774"/>
      <c r="BX28" s="772">
        <f t="shared" si="67"/>
        <v>0</v>
      </c>
      <c r="BZ28" s="677">
        <f t="shared" si="68"/>
        <v>0</v>
      </c>
      <c r="CA28" s="773"/>
      <c r="CB28" s="774"/>
      <c r="CC28" s="772">
        <f t="shared" si="69"/>
        <v>0</v>
      </c>
      <c r="CE28" s="677">
        <f t="shared" si="70"/>
        <v>0</v>
      </c>
      <c r="CF28" s="677"/>
      <c r="CG28" s="774"/>
      <c r="CH28" s="772">
        <f t="shared" si="71"/>
        <v>0</v>
      </c>
      <c r="CJ28" s="677">
        <f t="shared" si="72"/>
        <v>0</v>
      </c>
      <c r="CK28" s="773"/>
      <c r="CL28" s="774"/>
      <c r="CM28" s="772">
        <f t="shared" si="73"/>
        <v>0</v>
      </c>
      <c r="CO28" s="677">
        <f t="shared" si="74"/>
        <v>0</v>
      </c>
      <c r="CP28" s="677"/>
      <c r="CQ28" s="774"/>
      <c r="CR28" s="772">
        <f t="shared" si="75"/>
        <v>0</v>
      </c>
      <c r="CT28" s="677">
        <f t="shared" si="76"/>
        <v>0</v>
      </c>
      <c r="CU28" s="773"/>
      <c r="CV28" s="761"/>
      <c r="CW28" s="772">
        <f t="shared" si="77"/>
        <v>0</v>
      </c>
      <c r="CY28" s="677">
        <f t="shared" si="78"/>
        <v>0</v>
      </c>
      <c r="CZ28" s="677"/>
      <c r="DA28" s="774"/>
      <c r="DB28" s="772">
        <f t="shared" si="79"/>
        <v>0</v>
      </c>
      <c r="DD28" s="677">
        <f t="shared" si="80"/>
        <v>0</v>
      </c>
      <c r="DE28" s="677"/>
      <c r="DF28" s="774"/>
      <c r="DG28" s="772">
        <f t="shared" si="81"/>
        <v>0</v>
      </c>
      <c r="DI28" s="677">
        <f t="shared" si="82"/>
        <v>0</v>
      </c>
      <c r="DJ28" s="677"/>
      <c r="DK28" s="774"/>
      <c r="DL28" s="772">
        <f t="shared" si="83"/>
        <v>0</v>
      </c>
      <c r="DN28" s="677">
        <f t="shared" si="84"/>
        <v>0</v>
      </c>
      <c r="DO28" s="677"/>
      <c r="DP28" s="774"/>
      <c r="DQ28" s="772">
        <f t="shared" si="85"/>
        <v>0</v>
      </c>
      <c r="DS28" s="677">
        <f t="shared" si="86"/>
        <v>0</v>
      </c>
      <c r="DT28" s="677"/>
      <c r="DU28" s="774"/>
      <c r="DV28" s="772">
        <f t="shared" si="87"/>
        <v>0</v>
      </c>
      <c r="DX28" s="677">
        <f t="shared" si="88"/>
        <v>0</v>
      </c>
      <c r="DY28" s="677"/>
      <c r="DZ28" s="774"/>
      <c r="EA28" s="772">
        <f t="shared" si="89"/>
        <v>0</v>
      </c>
      <c r="EC28" s="677">
        <f t="shared" si="90"/>
        <v>0</v>
      </c>
      <c r="ED28" s="677"/>
      <c r="EE28" s="774"/>
      <c r="EF28" s="772">
        <f t="shared" si="91"/>
        <v>0</v>
      </c>
      <c r="EH28" s="677">
        <f t="shared" si="92"/>
        <v>0</v>
      </c>
      <c r="EI28" s="677"/>
      <c r="EJ28" s="774"/>
      <c r="EK28" s="772">
        <f t="shared" si="93"/>
        <v>0</v>
      </c>
      <c r="EM28" s="677">
        <f t="shared" si="94"/>
        <v>0</v>
      </c>
      <c r="EN28" s="677"/>
      <c r="EO28" s="774"/>
      <c r="EP28" s="772">
        <f t="shared" si="5"/>
        <v>0</v>
      </c>
      <c r="ER28" s="677">
        <f t="shared" si="6"/>
        <v>0</v>
      </c>
      <c r="ES28" s="677"/>
      <c r="ET28" s="774"/>
      <c r="EU28" s="772">
        <f t="shared" si="7"/>
        <v>0</v>
      </c>
      <c r="EW28" s="677">
        <f t="shared" si="8"/>
        <v>0</v>
      </c>
      <c r="EX28" s="677"/>
      <c r="EY28" s="774"/>
      <c r="EZ28" s="772">
        <f t="shared" si="9"/>
        <v>0</v>
      </c>
      <c r="FB28" s="677">
        <f t="shared" si="10"/>
        <v>0</v>
      </c>
      <c r="FC28" s="677"/>
      <c r="FD28" s="774"/>
      <c r="FE28" s="772">
        <f t="shared" si="11"/>
        <v>0</v>
      </c>
      <c r="FG28" s="677">
        <f t="shared" si="12"/>
        <v>0</v>
      </c>
      <c r="FH28" s="773"/>
      <c r="FI28" s="774"/>
      <c r="FJ28" s="772">
        <f t="shared" si="13"/>
        <v>0</v>
      </c>
      <c r="FL28" s="677">
        <f t="shared" si="14"/>
        <v>0</v>
      </c>
      <c r="FM28" s="677"/>
      <c r="FN28" s="774"/>
      <c r="FO28" s="772">
        <f t="shared" si="15"/>
        <v>0</v>
      </c>
      <c r="FQ28" s="677">
        <f t="shared" si="16"/>
        <v>0</v>
      </c>
      <c r="FR28" s="677"/>
      <c r="FS28" s="774"/>
      <c r="FT28" s="772">
        <f t="shared" si="17"/>
        <v>0</v>
      </c>
      <c r="FV28" s="677">
        <f t="shared" si="18"/>
        <v>0</v>
      </c>
      <c r="FW28" s="677"/>
      <c r="FX28" s="774"/>
      <c r="FY28" s="772">
        <f t="shared" si="95"/>
        <v>0</v>
      </c>
      <c r="GA28" s="677">
        <f t="shared" si="19"/>
        <v>0</v>
      </c>
      <c r="GB28" s="773"/>
      <c r="GC28" s="774"/>
      <c r="GD28" s="772">
        <f t="shared" si="96"/>
        <v>0</v>
      </c>
      <c r="GF28" s="677">
        <f t="shared" si="97"/>
        <v>0</v>
      </c>
      <c r="GG28" s="677"/>
      <c r="GH28" s="774"/>
      <c r="GI28" s="772">
        <f t="shared" si="20"/>
        <v>0</v>
      </c>
      <c r="GK28" s="677">
        <f t="shared" si="21"/>
        <v>0</v>
      </c>
      <c r="GL28" s="677"/>
      <c r="GM28" s="774"/>
      <c r="GN28" s="772">
        <f t="shared" si="22"/>
        <v>0</v>
      </c>
      <c r="GP28" s="677">
        <f t="shared" si="23"/>
        <v>0</v>
      </c>
      <c r="GQ28" s="677"/>
      <c r="GR28" s="774"/>
      <c r="GS28" s="772">
        <f t="shared" si="24"/>
        <v>0</v>
      </c>
      <c r="GU28" s="677">
        <f t="shared" si="25"/>
        <v>0</v>
      </c>
      <c r="GV28" s="677"/>
      <c r="GW28" s="774"/>
      <c r="GX28" s="772">
        <f t="shared" si="26"/>
        <v>0</v>
      </c>
      <c r="GZ28" s="677">
        <f t="shared" si="27"/>
        <v>0</v>
      </c>
      <c r="HA28" s="677"/>
      <c r="HB28" s="774"/>
      <c r="HC28" s="772">
        <f t="shared" si="28"/>
        <v>0</v>
      </c>
      <c r="HE28" s="677">
        <f t="shared" si="29"/>
        <v>0</v>
      </c>
      <c r="HF28" s="773"/>
      <c r="HG28" s="774"/>
      <c r="HH28" s="772">
        <f t="shared" si="30"/>
        <v>0</v>
      </c>
      <c r="HJ28" s="677">
        <f t="shared" si="31"/>
        <v>0</v>
      </c>
      <c r="HK28" s="677"/>
      <c r="HL28" s="774"/>
      <c r="HM28" s="772">
        <f t="shared" si="32"/>
        <v>0</v>
      </c>
      <c r="HO28" s="677">
        <f t="shared" si="33"/>
        <v>0</v>
      </c>
      <c r="HP28" s="677"/>
      <c r="HQ28" s="774"/>
      <c r="HR28" s="772">
        <f t="shared" si="34"/>
        <v>0</v>
      </c>
      <c r="HT28" s="677">
        <f t="shared" si="35"/>
        <v>0</v>
      </c>
      <c r="HU28" s="677"/>
      <c r="HV28" s="774"/>
      <c r="HW28" s="772">
        <f t="shared" si="36"/>
        <v>0</v>
      </c>
      <c r="HY28" s="677">
        <f t="shared" si="37"/>
        <v>0</v>
      </c>
      <c r="HZ28" s="677"/>
      <c r="IA28" s="774"/>
      <c r="IB28" s="772">
        <f t="shared" si="38"/>
        <v>0</v>
      </c>
      <c r="ID28" s="677">
        <f t="shared" si="39"/>
        <v>0</v>
      </c>
      <c r="IE28" s="677"/>
      <c r="IF28" s="774"/>
      <c r="IG28" s="772">
        <f t="shared" si="40"/>
        <v>0</v>
      </c>
      <c r="II28" s="677">
        <f t="shared" si="41"/>
        <v>0</v>
      </c>
      <c r="IJ28" s="677"/>
      <c r="IK28" s="774"/>
      <c r="IL28" s="772">
        <f t="shared" si="42"/>
        <v>0</v>
      </c>
      <c r="IN28" s="677">
        <f t="shared" si="43"/>
        <v>0</v>
      </c>
      <c r="IO28" s="773"/>
      <c r="IP28" s="774"/>
      <c r="IQ28" s="772">
        <f t="shared" si="98"/>
        <v>0</v>
      </c>
      <c r="IS28" s="677">
        <f t="shared" si="99"/>
        <v>0</v>
      </c>
      <c r="IT28" s="677"/>
      <c r="IU28" s="774"/>
      <c r="IV28" s="778"/>
    </row>
    <row r="29" spans="1:256" s="704" customFormat="1">
      <c r="A29" s="687">
        <f>'Baza IV'!IS29+'Baza IV'!IT29</f>
        <v>0</v>
      </c>
      <c r="C29" s="687">
        <f t="shared" si="100"/>
        <v>0</v>
      </c>
      <c r="D29" s="705"/>
      <c r="F29" s="687">
        <f t="shared" si="44"/>
        <v>0</v>
      </c>
      <c r="H29" s="687">
        <f t="shared" si="45"/>
        <v>0</v>
      </c>
      <c r="I29" s="705"/>
      <c r="K29" s="687">
        <f t="shared" si="0"/>
        <v>0</v>
      </c>
      <c r="M29" s="687">
        <f t="shared" si="46"/>
        <v>0</v>
      </c>
      <c r="N29" s="705"/>
      <c r="P29" s="687">
        <f t="shared" si="1"/>
        <v>0</v>
      </c>
      <c r="R29" s="687">
        <f t="shared" si="2"/>
        <v>0</v>
      </c>
      <c r="S29" s="705"/>
      <c r="U29" s="687">
        <f t="shared" si="3"/>
        <v>0</v>
      </c>
      <c r="W29" s="687">
        <f t="shared" si="4"/>
        <v>0</v>
      </c>
      <c r="X29" s="687"/>
      <c r="Z29" s="687">
        <f t="shared" si="47"/>
        <v>0</v>
      </c>
      <c r="AB29" s="687">
        <f t="shared" si="48"/>
        <v>0</v>
      </c>
      <c r="AC29" s="705"/>
      <c r="AD29" s="707"/>
      <c r="AE29" s="687">
        <f t="shared" si="49"/>
        <v>0</v>
      </c>
      <c r="AG29" s="687">
        <f t="shared" si="50"/>
        <v>0</v>
      </c>
      <c r="AH29" s="705"/>
      <c r="AJ29" s="687">
        <f t="shared" si="51"/>
        <v>0</v>
      </c>
      <c r="AL29" s="687">
        <f t="shared" si="52"/>
        <v>0</v>
      </c>
      <c r="AM29" s="687"/>
      <c r="AO29" s="687">
        <f t="shared" si="53"/>
        <v>0</v>
      </c>
      <c r="AQ29" s="687">
        <f t="shared" si="54"/>
        <v>0</v>
      </c>
      <c r="AR29" s="687"/>
      <c r="AT29" s="687">
        <f t="shared" si="55"/>
        <v>0</v>
      </c>
      <c r="AV29" s="687">
        <f t="shared" si="56"/>
        <v>0</v>
      </c>
      <c r="AW29" s="687"/>
      <c r="AY29" s="687">
        <f t="shared" si="57"/>
        <v>0</v>
      </c>
      <c r="BA29" s="687">
        <f t="shared" si="58"/>
        <v>0</v>
      </c>
      <c r="BB29" s="687"/>
      <c r="BD29" s="687">
        <f t="shared" si="59"/>
        <v>0</v>
      </c>
      <c r="BF29" s="687">
        <f t="shared" si="60"/>
        <v>0</v>
      </c>
      <c r="BG29" s="687"/>
      <c r="BH29" s="707"/>
      <c r="BI29" s="687">
        <f t="shared" si="61"/>
        <v>0</v>
      </c>
      <c r="BK29" s="687">
        <f t="shared" si="62"/>
        <v>0</v>
      </c>
      <c r="BL29" s="687"/>
      <c r="BN29" s="687">
        <f t="shared" si="63"/>
        <v>0</v>
      </c>
      <c r="BP29" s="687">
        <f t="shared" si="64"/>
        <v>0</v>
      </c>
      <c r="BQ29" s="687"/>
      <c r="BS29" s="687">
        <f t="shared" si="65"/>
        <v>0</v>
      </c>
      <c r="BU29" s="687">
        <f t="shared" si="66"/>
        <v>0</v>
      </c>
      <c r="BV29" s="687"/>
      <c r="BX29" s="687">
        <f t="shared" si="67"/>
        <v>0</v>
      </c>
      <c r="BZ29" s="687">
        <f t="shared" si="68"/>
        <v>0</v>
      </c>
      <c r="CA29" s="705"/>
      <c r="CC29" s="687">
        <f t="shared" si="69"/>
        <v>0</v>
      </c>
      <c r="CE29" s="687">
        <f t="shared" si="70"/>
        <v>0</v>
      </c>
      <c r="CF29" s="687"/>
      <c r="CH29" s="687">
        <f t="shared" si="71"/>
        <v>0</v>
      </c>
      <c r="CJ29" s="687">
        <f t="shared" si="72"/>
        <v>0</v>
      </c>
      <c r="CK29" s="705"/>
      <c r="CL29" s="707"/>
      <c r="CM29" s="687">
        <f t="shared" si="73"/>
        <v>0</v>
      </c>
      <c r="CO29" s="687">
        <f t="shared" si="74"/>
        <v>0</v>
      </c>
      <c r="CP29" s="687"/>
      <c r="CR29" s="687">
        <f t="shared" si="75"/>
        <v>0</v>
      </c>
      <c r="CT29" s="687">
        <f t="shared" si="76"/>
        <v>0</v>
      </c>
      <c r="CU29" s="705"/>
      <c r="CW29" s="687">
        <f t="shared" si="77"/>
        <v>0</v>
      </c>
      <c r="CY29" s="687">
        <f t="shared" si="78"/>
        <v>0</v>
      </c>
      <c r="CZ29" s="687"/>
      <c r="DB29" s="687">
        <f t="shared" si="79"/>
        <v>0</v>
      </c>
      <c r="DD29" s="687">
        <f t="shared" si="80"/>
        <v>0</v>
      </c>
      <c r="DE29" s="687"/>
      <c r="DG29" s="687">
        <f t="shared" si="81"/>
        <v>0</v>
      </c>
      <c r="DI29" s="687">
        <f t="shared" si="82"/>
        <v>0</v>
      </c>
      <c r="DJ29" s="687"/>
      <c r="DL29" s="687">
        <f t="shared" si="83"/>
        <v>0</v>
      </c>
      <c r="DN29" s="687">
        <f t="shared" si="84"/>
        <v>0</v>
      </c>
      <c r="DO29" s="687"/>
      <c r="DQ29" s="687">
        <f t="shared" si="85"/>
        <v>0</v>
      </c>
      <c r="DS29" s="687">
        <f t="shared" si="86"/>
        <v>0</v>
      </c>
      <c r="DT29" s="687"/>
      <c r="DV29" s="687">
        <f t="shared" si="87"/>
        <v>0</v>
      </c>
      <c r="DX29" s="687">
        <f t="shared" si="88"/>
        <v>0</v>
      </c>
      <c r="DY29" s="687"/>
      <c r="EA29" s="687">
        <f t="shared" si="89"/>
        <v>0</v>
      </c>
      <c r="EC29" s="687">
        <f t="shared" si="90"/>
        <v>0</v>
      </c>
      <c r="ED29" s="687"/>
      <c r="EF29" s="687">
        <f t="shared" si="91"/>
        <v>0</v>
      </c>
      <c r="EH29" s="687">
        <f t="shared" si="92"/>
        <v>0</v>
      </c>
      <c r="EI29" s="687"/>
      <c r="EK29" s="687">
        <f t="shared" si="93"/>
        <v>0</v>
      </c>
      <c r="EM29" s="687">
        <f t="shared" si="94"/>
        <v>0</v>
      </c>
      <c r="EN29" s="687"/>
      <c r="EO29" s="706"/>
      <c r="EP29" s="687">
        <f t="shared" si="5"/>
        <v>0</v>
      </c>
      <c r="ER29" s="687">
        <f t="shared" si="6"/>
        <v>0</v>
      </c>
      <c r="ES29" s="687"/>
      <c r="EU29" s="687">
        <f t="shared" si="7"/>
        <v>0</v>
      </c>
      <c r="EW29" s="687">
        <f t="shared" si="8"/>
        <v>0</v>
      </c>
      <c r="EX29" s="687"/>
      <c r="EZ29" s="687">
        <f t="shared" si="9"/>
        <v>0</v>
      </c>
      <c r="FB29" s="687">
        <f t="shared" si="10"/>
        <v>0</v>
      </c>
      <c r="FC29" s="687"/>
      <c r="FE29" s="687">
        <f t="shared" si="11"/>
        <v>0</v>
      </c>
      <c r="FG29" s="687">
        <f t="shared" si="12"/>
        <v>0</v>
      </c>
      <c r="FH29" s="705"/>
      <c r="FJ29" s="687">
        <f t="shared" si="13"/>
        <v>0</v>
      </c>
      <c r="FL29" s="687">
        <f t="shared" si="14"/>
        <v>0</v>
      </c>
      <c r="FM29" s="687"/>
      <c r="FO29" s="687">
        <f t="shared" si="15"/>
        <v>0</v>
      </c>
      <c r="FQ29" s="687">
        <f t="shared" si="16"/>
        <v>0</v>
      </c>
      <c r="FR29" s="687"/>
      <c r="FT29" s="687">
        <f t="shared" si="17"/>
        <v>0</v>
      </c>
      <c r="FV29" s="687">
        <f t="shared" si="18"/>
        <v>0</v>
      </c>
      <c r="FW29" s="687"/>
      <c r="FY29" s="687">
        <f t="shared" si="95"/>
        <v>0</v>
      </c>
      <c r="GA29" s="687">
        <f t="shared" si="19"/>
        <v>0</v>
      </c>
      <c r="GB29" s="705"/>
      <c r="GD29" s="687">
        <f t="shared" si="96"/>
        <v>0</v>
      </c>
      <c r="GF29" s="687">
        <f t="shared" si="97"/>
        <v>0</v>
      </c>
      <c r="GG29" s="705"/>
      <c r="GI29" s="687">
        <f t="shared" si="20"/>
        <v>0</v>
      </c>
      <c r="GK29" s="687">
        <f t="shared" si="21"/>
        <v>0</v>
      </c>
      <c r="GL29" s="687"/>
      <c r="GN29" s="687">
        <f t="shared" si="22"/>
        <v>0</v>
      </c>
      <c r="GP29" s="687">
        <f t="shared" si="23"/>
        <v>0</v>
      </c>
      <c r="GQ29" s="687"/>
      <c r="GS29" s="687">
        <f t="shared" si="24"/>
        <v>0</v>
      </c>
      <c r="GU29" s="687">
        <f t="shared" si="25"/>
        <v>0</v>
      </c>
      <c r="GV29" s="687"/>
      <c r="GX29" s="687">
        <f t="shared" si="26"/>
        <v>0</v>
      </c>
      <c r="GZ29" s="687">
        <f t="shared" si="27"/>
        <v>0</v>
      </c>
      <c r="HA29" s="687"/>
      <c r="HC29" s="687">
        <f t="shared" si="28"/>
        <v>0</v>
      </c>
      <c r="HE29" s="687">
        <f t="shared" si="29"/>
        <v>0</v>
      </c>
      <c r="HF29" s="705"/>
      <c r="HH29" s="687">
        <f t="shared" si="30"/>
        <v>0</v>
      </c>
      <c r="HJ29" s="687">
        <f t="shared" si="31"/>
        <v>0</v>
      </c>
      <c r="HK29" s="687"/>
      <c r="HM29" s="687">
        <f t="shared" si="32"/>
        <v>0</v>
      </c>
      <c r="HO29" s="687">
        <f t="shared" si="33"/>
        <v>0</v>
      </c>
      <c r="HP29" s="687"/>
      <c r="HR29" s="687">
        <f t="shared" si="34"/>
        <v>0</v>
      </c>
      <c r="HT29" s="687">
        <f t="shared" si="35"/>
        <v>0</v>
      </c>
      <c r="HU29" s="687"/>
      <c r="HW29" s="687">
        <f t="shared" si="36"/>
        <v>0</v>
      </c>
      <c r="HY29" s="687">
        <f t="shared" si="37"/>
        <v>0</v>
      </c>
      <c r="HZ29" s="687"/>
      <c r="IB29" s="687">
        <f t="shared" si="38"/>
        <v>0</v>
      </c>
      <c r="ID29" s="687">
        <f t="shared" si="39"/>
        <v>0</v>
      </c>
      <c r="IE29" s="687"/>
      <c r="IG29" s="687">
        <f t="shared" si="40"/>
        <v>0</v>
      </c>
      <c r="II29" s="687">
        <f t="shared" si="41"/>
        <v>0</v>
      </c>
      <c r="IJ29" s="687"/>
      <c r="IL29" s="687">
        <f t="shared" si="42"/>
        <v>0</v>
      </c>
      <c r="IN29" s="687">
        <f t="shared" si="43"/>
        <v>0</v>
      </c>
      <c r="IO29" s="705"/>
      <c r="IQ29" s="687">
        <f t="shared" si="98"/>
        <v>0</v>
      </c>
      <c r="IS29" s="687">
        <f t="shared" si="99"/>
        <v>0</v>
      </c>
      <c r="IT29" s="687"/>
      <c r="IV29" s="714"/>
    </row>
    <row r="30" spans="1:256" s="734" customFormat="1">
      <c r="A30" s="745">
        <f>'Baza IV'!IS30+'Baza IV'!IT30</f>
        <v>43838</v>
      </c>
      <c r="C30" s="733">
        <f t="shared" si="100"/>
        <v>43838</v>
      </c>
      <c r="D30" s="735"/>
      <c r="F30" s="733">
        <f t="shared" si="44"/>
        <v>43838</v>
      </c>
      <c r="H30" s="733">
        <f t="shared" si="45"/>
        <v>43838</v>
      </c>
      <c r="I30" s="735"/>
      <c r="K30" s="733">
        <f t="shared" si="0"/>
        <v>43838</v>
      </c>
      <c r="M30" s="733">
        <f t="shared" si="46"/>
        <v>43838</v>
      </c>
      <c r="N30" s="735"/>
      <c r="P30" s="733">
        <f t="shared" si="1"/>
        <v>43838</v>
      </c>
      <c r="R30" s="733">
        <f t="shared" si="2"/>
        <v>43838</v>
      </c>
      <c r="S30" s="735"/>
      <c r="U30" s="733">
        <f t="shared" si="3"/>
        <v>43838</v>
      </c>
      <c r="W30" s="733">
        <f t="shared" si="4"/>
        <v>43838</v>
      </c>
      <c r="X30" s="733"/>
      <c r="Z30" s="733">
        <f t="shared" si="47"/>
        <v>43838</v>
      </c>
      <c r="AB30" s="733">
        <f t="shared" si="48"/>
        <v>43838</v>
      </c>
      <c r="AC30" s="737"/>
      <c r="AD30" s="736"/>
      <c r="AE30" s="733">
        <f t="shared" ref="AE30:AE35" si="101">AB30-AC30</f>
        <v>43838</v>
      </c>
      <c r="AG30" s="733">
        <f t="shared" si="50"/>
        <v>43838</v>
      </c>
      <c r="AH30" s="735"/>
      <c r="AJ30" s="733">
        <f t="shared" si="51"/>
        <v>43838</v>
      </c>
      <c r="AL30" s="733">
        <f t="shared" si="52"/>
        <v>43838</v>
      </c>
      <c r="AM30" s="733"/>
      <c r="AO30" s="733">
        <f t="shared" si="53"/>
        <v>43838</v>
      </c>
      <c r="AQ30" s="733">
        <f t="shared" si="54"/>
        <v>43838</v>
      </c>
      <c r="AR30" s="733"/>
      <c r="AT30" s="733">
        <f t="shared" si="55"/>
        <v>43838</v>
      </c>
      <c r="AV30" s="733">
        <f t="shared" si="56"/>
        <v>43838</v>
      </c>
      <c r="AW30" s="735"/>
      <c r="AY30" s="733">
        <f t="shared" si="57"/>
        <v>43838</v>
      </c>
      <c r="BA30" s="733">
        <f t="shared" si="58"/>
        <v>43838</v>
      </c>
      <c r="BB30" s="733"/>
      <c r="BD30" s="733">
        <f t="shared" si="59"/>
        <v>43838</v>
      </c>
      <c r="BF30" s="733">
        <f t="shared" si="60"/>
        <v>43838</v>
      </c>
      <c r="BG30" s="733"/>
      <c r="BH30" s="736"/>
      <c r="BI30" s="733">
        <f t="shared" si="61"/>
        <v>43838</v>
      </c>
      <c r="BK30" s="733">
        <f t="shared" si="62"/>
        <v>43838</v>
      </c>
      <c r="BL30" s="733"/>
      <c r="BN30" s="733">
        <f t="shared" si="63"/>
        <v>43838</v>
      </c>
      <c r="BP30" s="733">
        <f t="shared" si="64"/>
        <v>43838</v>
      </c>
      <c r="BQ30" s="733"/>
      <c r="BS30" s="733">
        <f t="shared" si="65"/>
        <v>43838</v>
      </c>
      <c r="BU30" s="733">
        <f t="shared" si="66"/>
        <v>43838</v>
      </c>
      <c r="BV30" s="733"/>
      <c r="BX30" s="733">
        <f t="shared" si="67"/>
        <v>43838</v>
      </c>
      <c r="BZ30" s="733">
        <f t="shared" si="68"/>
        <v>43838</v>
      </c>
      <c r="CA30" s="735"/>
      <c r="CC30" s="733">
        <f t="shared" si="69"/>
        <v>43838</v>
      </c>
      <c r="CE30" s="733">
        <f t="shared" si="70"/>
        <v>43838</v>
      </c>
      <c r="CF30" s="733"/>
      <c r="CH30" s="733">
        <f t="shared" si="71"/>
        <v>43838</v>
      </c>
      <c r="CJ30" s="733">
        <f t="shared" si="72"/>
        <v>43838</v>
      </c>
      <c r="CK30" s="735"/>
      <c r="CL30" s="736"/>
      <c r="CM30" s="733">
        <f t="shared" si="73"/>
        <v>43838</v>
      </c>
      <c r="CO30" s="733">
        <f t="shared" si="74"/>
        <v>43838</v>
      </c>
      <c r="CP30" s="733"/>
      <c r="CR30" s="733">
        <f t="shared" si="75"/>
        <v>43838</v>
      </c>
      <c r="CT30" s="733">
        <f t="shared" si="76"/>
        <v>43838</v>
      </c>
      <c r="CU30" s="735"/>
      <c r="CW30" s="733">
        <f t="shared" si="77"/>
        <v>43838</v>
      </c>
      <c r="CY30" s="733">
        <f t="shared" si="78"/>
        <v>43838</v>
      </c>
      <c r="CZ30" s="733"/>
      <c r="DB30" s="733">
        <f t="shared" si="79"/>
        <v>43838</v>
      </c>
      <c r="DD30" s="733">
        <f t="shared" si="80"/>
        <v>43838</v>
      </c>
      <c r="DE30" s="733"/>
      <c r="DG30" s="733">
        <f t="shared" si="81"/>
        <v>43838</v>
      </c>
      <c r="DI30" s="733">
        <f t="shared" si="82"/>
        <v>43838</v>
      </c>
      <c r="DJ30" s="733"/>
      <c r="DL30" s="733">
        <f t="shared" si="83"/>
        <v>43838</v>
      </c>
      <c r="DN30" s="733">
        <f t="shared" si="84"/>
        <v>43838</v>
      </c>
      <c r="DO30" s="733"/>
      <c r="DQ30" s="733">
        <f t="shared" si="85"/>
        <v>43838</v>
      </c>
      <c r="DS30" s="733">
        <f t="shared" si="86"/>
        <v>43838</v>
      </c>
      <c r="DT30" s="733"/>
      <c r="DV30" s="733">
        <f t="shared" si="87"/>
        <v>43838</v>
      </c>
      <c r="DX30" s="733">
        <f t="shared" si="88"/>
        <v>43838</v>
      </c>
      <c r="DY30" s="733"/>
      <c r="EA30" s="733">
        <f t="shared" si="89"/>
        <v>43838</v>
      </c>
      <c r="EC30" s="733">
        <f t="shared" si="90"/>
        <v>43838</v>
      </c>
      <c r="ED30" s="733"/>
      <c r="EF30" s="733">
        <f t="shared" si="91"/>
        <v>43838</v>
      </c>
      <c r="EH30" s="733">
        <f t="shared" si="92"/>
        <v>43838</v>
      </c>
      <c r="EI30" s="733"/>
      <c r="EK30" s="733">
        <f t="shared" si="93"/>
        <v>43838</v>
      </c>
      <c r="EM30" s="733">
        <f t="shared" si="94"/>
        <v>43838</v>
      </c>
      <c r="EN30" s="733"/>
      <c r="EP30" s="733">
        <f t="shared" si="5"/>
        <v>43838</v>
      </c>
      <c r="ER30" s="733">
        <f t="shared" si="6"/>
        <v>43838</v>
      </c>
      <c r="ES30" s="733"/>
      <c r="EU30" s="733">
        <f t="shared" si="7"/>
        <v>43838</v>
      </c>
      <c r="EW30" s="733">
        <f t="shared" si="8"/>
        <v>43838</v>
      </c>
      <c r="EX30" s="733"/>
      <c r="EZ30" s="733">
        <f t="shared" si="9"/>
        <v>43838</v>
      </c>
      <c r="FB30" s="733">
        <f t="shared" si="10"/>
        <v>43838</v>
      </c>
      <c r="FC30" s="733"/>
      <c r="FE30" s="733">
        <f t="shared" si="11"/>
        <v>43838</v>
      </c>
      <c r="FG30" s="733">
        <f t="shared" si="12"/>
        <v>43838</v>
      </c>
      <c r="FH30" s="735"/>
      <c r="FJ30" s="733">
        <f t="shared" si="13"/>
        <v>43838</v>
      </c>
      <c r="FL30" s="733">
        <f t="shared" si="14"/>
        <v>43838</v>
      </c>
      <c r="FM30" s="733"/>
      <c r="FO30" s="733">
        <f t="shared" si="15"/>
        <v>43838</v>
      </c>
      <c r="FQ30" s="733">
        <f t="shared" si="16"/>
        <v>43838</v>
      </c>
      <c r="FR30" s="733"/>
      <c r="FT30" s="733">
        <f t="shared" si="17"/>
        <v>43838</v>
      </c>
      <c r="FV30" s="733">
        <f t="shared" si="18"/>
        <v>43838</v>
      </c>
      <c r="FW30" s="733"/>
      <c r="FY30" s="733">
        <f t="shared" si="95"/>
        <v>43838</v>
      </c>
      <c r="GA30" s="733">
        <f t="shared" si="19"/>
        <v>43838</v>
      </c>
      <c r="GB30" s="735"/>
      <c r="GD30" s="733">
        <f t="shared" si="96"/>
        <v>43838</v>
      </c>
      <c r="GF30" s="733">
        <f t="shared" si="97"/>
        <v>43838</v>
      </c>
      <c r="GG30" s="733"/>
      <c r="GI30" s="733">
        <f t="shared" si="20"/>
        <v>43838</v>
      </c>
      <c r="GK30" s="733">
        <f t="shared" si="21"/>
        <v>43838</v>
      </c>
      <c r="GL30" s="733"/>
      <c r="GN30" s="733">
        <f t="shared" si="22"/>
        <v>43838</v>
      </c>
      <c r="GP30" s="733">
        <f t="shared" si="23"/>
        <v>43838</v>
      </c>
      <c r="GQ30" s="733"/>
      <c r="GS30" s="733">
        <f t="shared" si="24"/>
        <v>43838</v>
      </c>
      <c r="GU30" s="733">
        <f t="shared" si="25"/>
        <v>43838</v>
      </c>
      <c r="GV30" s="733"/>
      <c r="GX30" s="733">
        <f t="shared" si="26"/>
        <v>43838</v>
      </c>
      <c r="GZ30" s="733">
        <f t="shared" si="27"/>
        <v>43838</v>
      </c>
      <c r="HA30" s="733"/>
      <c r="HC30" s="733">
        <f t="shared" si="28"/>
        <v>43838</v>
      </c>
      <c r="HE30" s="733">
        <f t="shared" si="29"/>
        <v>43838</v>
      </c>
      <c r="HF30" s="735"/>
      <c r="HH30" s="733">
        <f t="shared" si="30"/>
        <v>43838</v>
      </c>
      <c r="HJ30" s="733">
        <f t="shared" si="31"/>
        <v>43838</v>
      </c>
      <c r="HK30" s="733"/>
      <c r="HM30" s="733">
        <f t="shared" si="32"/>
        <v>43838</v>
      </c>
      <c r="HO30" s="733">
        <f t="shared" si="33"/>
        <v>43838</v>
      </c>
      <c r="HP30" s="733"/>
      <c r="HR30" s="733">
        <f t="shared" si="34"/>
        <v>43838</v>
      </c>
      <c r="HT30" s="733">
        <f t="shared" si="35"/>
        <v>43838</v>
      </c>
      <c r="HU30" s="733"/>
      <c r="HW30" s="733">
        <f t="shared" si="36"/>
        <v>43838</v>
      </c>
      <c r="HY30" s="733">
        <f t="shared" si="37"/>
        <v>43838</v>
      </c>
      <c r="HZ30" s="733"/>
      <c r="IB30" s="733">
        <f t="shared" si="38"/>
        <v>43838</v>
      </c>
      <c r="ID30" s="733">
        <f t="shared" si="39"/>
        <v>43838</v>
      </c>
      <c r="IE30" s="733"/>
      <c r="IG30" s="733">
        <f t="shared" si="40"/>
        <v>43838</v>
      </c>
      <c r="II30" s="733">
        <f t="shared" si="41"/>
        <v>43838</v>
      </c>
      <c r="IJ30" s="733"/>
      <c r="IL30" s="733">
        <f t="shared" si="42"/>
        <v>43838</v>
      </c>
      <c r="IN30" s="733">
        <f t="shared" si="43"/>
        <v>43838</v>
      </c>
      <c r="IO30" s="735"/>
      <c r="IQ30" s="733">
        <f t="shared" si="98"/>
        <v>43838</v>
      </c>
      <c r="IS30" s="733">
        <f t="shared" si="99"/>
        <v>43838</v>
      </c>
      <c r="IT30" s="733"/>
      <c r="IV30" s="737"/>
    </row>
    <row r="31" spans="1:256" s="734" customFormat="1">
      <c r="A31" s="745">
        <f>'Baza IV'!IS31+'Baza IV'!IT31</f>
        <v>43866</v>
      </c>
      <c r="C31" s="733">
        <f t="shared" si="100"/>
        <v>43866</v>
      </c>
      <c r="D31" s="735"/>
      <c r="F31" s="733">
        <f t="shared" si="44"/>
        <v>43866</v>
      </c>
      <c r="H31" s="733">
        <f t="shared" si="45"/>
        <v>43866</v>
      </c>
      <c r="I31" s="735"/>
      <c r="K31" s="733">
        <f t="shared" si="0"/>
        <v>43866</v>
      </c>
      <c r="M31" s="733">
        <f t="shared" si="46"/>
        <v>43866</v>
      </c>
      <c r="N31" s="735"/>
      <c r="P31" s="733">
        <f t="shared" si="1"/>
        <v>43866</v>
      </c>
      <c r="R31" s="733">
        <f t="shared" si="2"/>
        <v>43866</v>
      </c>
      <c r="S31" s="735"/>
      <c r="U31" s="733">
        <f t="shared" si="3"/>
        <v>43866</v>
      </c>
      <c r="W31" s="733">
        <f t="shared" si="4"/>
        <v>43866</v>
      </c>
      <c r="X31" s="733"/>
      <c r="Z31" s="733">
        <f t="shared" si="47"/>
        <v>43866</v>
      </c>
      <c r="AB31" s="733">
        <f t="shared" si="48"/>
        <v>43866</v>
      </c>
      <c r="AC31" s="737"/>
      <c r="AD31" s="736"/>
      <c r="AE31" s="733">
        <f t="shared" si="101"/>
        <v>43866</v>
      </c>
      <c r="AG31" s="733">
        <f t="shared" si="50"/>
        <v>43866</v>
      </c>
      <c r="AH31" s="735"/>
      <c r="AJ31" s="733">
        <f t="shared" si="51"/>
        <v>43866</v>
      </c>
      <c r="AL31" s="733">
        <f t="shared" si="52"/>
        <v>43866</v>
      </c>
      <c r="AM31" s="733"/>
      <c r="AO31" s="733">
        <f t="shared" si="53"/>
        <v>43866</v>
      </c>
      <c r="AQ31" s="733">
        <f t="shared" si="54"/>
        <v>43866</v>
      </c>
      <c r="AR31" s="733"/>
      <c r="AT31" s="733">
        <f t="shared" si="55"/>
        <v>43866</v>
      </c>
      <c r="AV31" s="733">
        <f t="shared" si="56"/>
        <v>43866</v>
      </c>
      <c r="AW31" s="733"/>
      <c r="AY31" s="733">
        <f t="shared" si="57"/>
        <v>43866</v>
      </c>
      <c r="BA31" s="733">
        <f t="shared" si="58"/>
        <v>43866</v>
      </c>
      <c r="BB31" s="733"/>
      <c r="BD31" s="733">
        <f t="shared" si="59"/>
        <v>43866</v>
      </c>
      <c r="BF31" s="733">
        <f t="shared" si="60"/>
        <v>43866</v>
      </c>
      <c r="BG31" s="733"/>
      <c r="BH31" s="743"/>
      <c r="BI31" s="733">
        <f t="shared" si="61"/>
        <v>43866</v>
      </c>
      <c r="BK31" s="733">
        <f t="shared" si="62"/>
        <v>43866</v>
      </c>
      <c r="BL31" s="733"/>
      <c r="BN31" s="733">
        <f t="shared" si="63"/>
        <v>43866</v>
      </c>
      <c r="BP31" s="733">
        <f t="shared" si="64"/>
        <v>43866</v>
      </c>
      <c r="BQ31" s="733"/>
      <c r="BS31" s="733">
        <f t="shared" si="65"/>
        <v>43866</v>
      </c>
      <c r="BU31" s="733">
        <f t="shared" si="66"/>
        <v>43866</v>
      </c>
      <c r="BV31" s="733"/>
      <c r="BX31" s="733">
        <f t="shared" si="67"/>
        <v>43866</v>
      </c>
      <c r="BZ31" s="733">
        <f t="shared" si="68"/>
        <v>43866</v>
      </c>
      <c r="CA31" s="735"/>
      <c r="CC31" s="733">
        <f t="shared" si="69"/>
        <v>43866</v>
      </c>
      <c r="CE31" s="733">
        <f t="shared" si="70"/>
        <v>43866</v>
      </c>
      <c r="CF31" s="733"/>
      <c r="CH31" s="733">
        <f t="shared" si="71"/>
        <v>43866</v>
      </c>
      <c r="CJ31" s="733">
        <f t="shared" si="72"/>
        <v>43866</v>
      </c>
      <c r="CK31" s="735"/>
      <c r="CL31" s="736"/>
      <c r="CM31" s="733">
        <f t="shared" si="73"/>
        <v>43866</v>
      </c>
      <c r="CO31" s="733">
        <f t="shared" si="74"/>
        <v>43866</v>
      </c>
      <c r="CP31" s="733"/>
      <c r="CR31" s="733">
        <f t="shared" si="75"/>
        <v>43866</v>
      </c>
      <c r="CT31" s="733">
        <f t="shared" si="76"/>
        <v>43866</v>
      </c>
      <c r="CU31" s="735"/>
      <c r="CW31" s="733">
        <f t="shared" si="77"/>
        <v>43866</v>
      </c>
      <c r="CY31" s="733">
        <f t="shared" si="78"/>
        <v>43866</v>
      </c>
      <c r="CZ31" s="733"/>
      <c r="DB31" s="733">
        <f t="shared" si="79"/>
        <v>43866</v>
      </c>
      <c r="DD31" s="733">
        <f t="shared" si="80"/>
        <v>43866</v>
      </c>
      <c r="DE31" s="733"/>
      <c r="DG31" s="733">
        <f t="shared" si="81"/>
        <v>43866</v>
      </c>
      <c r="DI31" s="733">
        <f t="shared" si="82"/>
        <v>43866</v>
      </c>
      <c r="DJ31" s="733"/>
      <c r="DL31" s="733">
        <f t="shared" si="83"/>
        <v>43866</v>
      </c>
      <c r="DN31" s="733">
        <f t="shared" si="84"/>
        <v>43866</v>
      </c>
      <c r="DO31" s="733"/>
      <c r="DQ31" s="733">
        <f t="shared" si="85"/>
        <v>43866</v>
      </c>
      <c r="DS31" s="733">
        <f t="shared" si="86"/>
        <v>43866</v>
      </c>
      <c r="DT31" s="733"/>
      <c r="DV31" s="733">
        <f t="shared" si="87"/>
        <v>43866</v>
      </c>
      <c r="DX31" s="733">
        <f t="shared" si="88"/>
        <v>43866</v>
      </c>
      <c r="DY31" s="733"/>
      <c r="EA31" s="733">
        <f t="shared" si="89"/>
        <v>43866</v>
      </c>
      <c r="EC31" s="733">
        <f t="shared" si="90"/>
        <v>43866</v>
      </c>
      <c r="ED31" s="733"/>
      <c r="EF31" s="733">
        <f>EC31+ED31</f>
        <v>43866</v>
      </c>
      <c r="EH31" s="733">
        <f t="shared" si="92"/>
        <v>43866</v>
      </c>
      <c r="EI31" s="733"/>
      <c r="EK31" s="733">
        <f t="shared" si="93"/>
        <v>43866</v>
      </c>
      <c r="EM31" s="733">
        <f t="shared" si="94"/>
        <v>43866</v>
      </c>
      <c r="EN31" s="733"/>
      <c r="EP31" s="733">
        <f t="shared" si="5"/>
        <v>43866</v>
      </c>
      <c r="ER31" s="733">
        <f t="shared" si="6"/>
        <v>43866</v>
      </c>
      <c r="ES31" s="733"/>
      <c r="EU31" s="733">
        <f t="shared" si="7"/>
        <v>43866</v>
      </c>
      <c r="EW31" s="733">
        <f t="shared" si="8"/>
        <v>43866</v>
      </c>
      <c r="EX31" s="733"/>
      <c r="EZ31" s="733">
        <f t="shared" si="9"/>
        <v>43866</v>
      </c>
      <c r="FB31" s="733">
        <f t="shared" si="10"/>
        <v>43866</v>
      </c>
      <c r="FC31" s="733"/>
      <c r="FE31" s="733">
        <f t="shared" si="11"/>
        <v>43866</v>
      </c>
      <c r="FG31" s="733">
        <f t="shared" si="12"/>
        <v>43866</v>
      </c>
      <c r="FH31" s="735"/>
      <c r="FJ31" s="733">
        <f t="shared" si="13"/>
        <v>43866</v>
      </c>
      <c r="FL31" s="733">
        <f t="shared" si="14"/>
        <v>43866</v>
      </c>
      <c r="FM31" s="733"/>
      <c r="FO31" s="733">
        <f t="shared" si="15"/>
        <v>43866</v>
      </c>
      <c r="FQ31" s="733">
        <f t="shared" si="16"/>
        <v>43866</v>
      </c>
      <c r="FR31" s="733"/>
      <c r="FT31" s="733">
        <f t="shared" si="17"/>
        <v>43866</v>
      </c>
      <c r="FV31" s="733">
        <f t="shared" si="18"/>
        <v>43866</v>
      </c>
      <c r="FW31" s="733"/>
      <c r="FY31" s="733">
        <f t="shared" si="95"/>
        <v>43866</v>
      </c>
      <c r="GA31" s="733">
        <f t="shared" si="19"/>
        <v>43866</v>
      </c>
      <c r="GB31" s="735"/>
      <c r="GD31" s="733">
        <f t="shared" si="96"/>
        <v>43866</v>
      </c>
      <c r="GF31" s="733">
        <f t="shared" si="97"/>
        <v>43866</v>
      </c>
      <c r="GG31" s="733"/>
      <c r="GI31" s="733">
        <f t="shared" si="20"/>
        <v>43866</v>
      </c>
      <c r="GK31" s="733">
        <f t="shared" si="21"/>
        <v>43866</v>
      </c>
      <c r="GL31" s="733"/>
      <c r="GN31" s="733">
        <f t="shared" si="22"/>
        <v>43866</v>
      </c>
      <c r="GP31" s="733">
        <f t="shared" si="23"/>
        <v>43866</v>
      </c>
      <c r="GQ31" s="733"/>
      <c r="GS31" s="733">
        <f t="shared" si="24"/>
        <v>43866</v>
      </c>
      <c r="GU31" s="733">
        <f t="shared" si="25"/>
        <v>43866</v>
      </c>
      <c r="GV31" s="733"/>
      <c r="GX31" s="733">
        <f t="shared" si="26"/>
        <v>43866</v>
      </c>
      <c r="GZ31" s="733">
        <f t="shared" si="27"/>
        <v>43866</v>
      </c>
      <c r="HA31" s="733"/>
      <c r="HC31" s="733">
        <f t="shared" si="28"/>
        <v>43866</v>
      </c>
      <c r="HE31" s="733">
        <f t="shared" si="29"/>
        <v>43866</v>
      </c>
      <c r="HF31" s="735"/>
      <c r="HH31" s="733">
        <f t="shared" si="30"/>
        <v>43866</v>
      </c>
      <c r="HJ31" s="733">
        <f t="shared" si="31"/>
        <v>43866</v>
      </c>
      <c r="HK31" s="733"/>
      <c r="HM31" s="733">
        <f t="shared" si="32"/>
        <v>43866</v>
      </c>
      <c r="HO31" s="733">
        <f t="shared" si="33"/>
        <v>43866</v>
      </c>
      <c r="HP31" s="733"/>
      <c r="HR31" s="733">
        <f t="shared" si="34"/>
        <v>43866</v>
      </c>
      <c r="HT31" s="733">
        <f t="shared" si="35"/>
        <v>43866</v>
      </c>
      <c r="HU31" s="733"/>
      <c r="HW31" s="733">
        <f t="shared" si="36"/>
        <v>43866</v>
      </c>
      <c r="HY31" s="733">
        <f t="shared" si="37"/>
        <v>43866</v>
      </c>
      <c r="HZ31" s="733"/>
      <c r="IB31" s="733">
        <f t="shared" si="38"/>
        <v>43866</v>
      </c>
      <c r="ID31" s="733">
        <f t="shared" si="39"/>
        <v>43866</v>
      </c>
      <c r="IE31" s="733"/>
      <c r="IG31" s="733">
        <f t="shared" si="40"/>
        <v>43866</v>
      </c>
      <c r="II31" s="733">
        <f t="shared" si="41"/>
        <v>43866</v>
      </c>
      <c r="IJ31" s="733"/>
      <c r="IL31" s="733">
        <f t="shared" si="42"/>
        <v>43866</v>
      </c>
      <c r="IN31" s="733">
        <f t="shared" si="43"/>
        <v>43866</v>
      </c>
      <c r="IO31" s="735"/>
      <c r="IQ31" s="733">
        <f t="shared" si="98"/>
        <v>43866</v>
      </c>
      <c r="IS31" s="733">
        <f t="shared" si="99"/>
        <v>43866</v>
      </c>
      <c r="IT31" s="733"/>
      <c r="IV31" s="737"/>
    </row>
    <row r="32" spans="1:256" s="739" customFormat="1">
      <c r="A32" s="745">
        <f>'Baza IV'!IS32+'Baza IV'!IT32</f>
        <v>43891</v>
      </c>
      <c r="C32" s="738">
        <f t="shared" si="100"/>
        <v>43891</v>
      </c>
      <c r="D32" s="740"/>
      <c r="F32" s="738">
        <f t="shared" si="44"/>
        <v>43891</v>
      </c>
      <c r="H32" s="738">
        <f t="shared" si="45"/>
        <v>43891</v>
      </c>
      <c r="I32" s="740"/>
      <c r="K32" s="738">
        <f t="shared" si="0"/>
        <v>43891</v>
      </c>
      <c r="M32" s="738">
        <f t="shared" si="46"/>
        <v>43891</v>
      </c>
      <c r="N32" s="740"/>
      <c r="P32" s="738">
        <f t="shared" si="1"/>
        <v>43891</v>
      </c>
      <c r="R32" s="738">
        <f t="shared" si="2"/>
        <v>43891</v>
      </c>
      <c r="S32" s="740"/>
      <c r="U32" s="738">
        <f t="shared" si="3"/>
        <v>43891</v>
      </c>
      <c r="W32" s="738">
        <f t="shared" si="4"/>
        <v>43891</v>
      </c>
      <c r="X32" s="738"/>
      <c r="Z32" s="738">
        <f t="shared" si="47"/>
        <v>43891</v>
      </c>
      <c r="AB32" s="738">
        <f t="shared" si="48"/>
        <v>43891</v>
      </c>
      <c r="AC32" s="741"/>
      <c r="AD32" s="742"/>
      <c r="AE32" s="738">
        <f t="shared" si="101"/>
        <v>43891</v>
      </c>
      <c r="AG32" s="738">
        <f t="shared" si="50"/>
        <v>43891</v>
      </c>
      <c r="AH32" s="740"/>
      <c r="AJ32" s="738">
        <f t="shared" si="51"/>
        <v>43891</v>
      </c>
      <c r="AL32" s="738">
        <f t="shared" si="52"/>
        <v>43891</v>
      </c>
      <c r="AM32" s="738"/>
      <c r="AO32" s="738">
        <f t="shared" si="53"/>
        <v>43891</v>
      </c>
      <c r="AQ32" s="738">
        <f t="shared" si="54"/>
        <v>43891</v>
      </c>
      <c r="AR32" s="738"/>
      <c r="AT32" s="738">
        <f t="shared" si="55"/>
        <v>43891</v>
      </c>
      <c r="AV32" s="738">
        <f t="shared" si="56"/>
        <v>43891</v>
      </c>
      <c r="AW32" s="738"/>
      <c r="AY32" s="738">
        <f t="shared" si="57"/>
        <v>43891</v>
      </c>
      <c r="BA32" s="738">
        <f t="shared" si="58"/>
        <v>43891</v>
      </c>
      <c r="BB32" s="738"/>
      <c r="BD32" s="738">
        <f t="shared" si="59"/>
        <v>43891</v>
      </c>
      <c r="BF32" s="738">
        <f t="shared" si="60"/>
        <v>43891</v>
      </c>
      <c r="BG32" s="738"/>
      <c r="BH32" s="744"/>
      <c r="BI32" s="738">
        <f t="shared" si="61"/>
        <v>43891</v>
      </c>
      <c r="BK32" s="738">
        <f t="shared" si="62"/>
        <v>43891</v>
      </c>
      <c r="BL32" s="738"/>
      <c r="BN32" s="738">
        <f t="shared" si="63"/>
        <v>43891</v>
      </c>
      <c r="BP32" s="738">
        <f t="shared" si="64"/>
        <v>43891</v>
      </c>
      <c r="BQ32" s="738"/>
      <c r="BS32" s="738">
        <f t="shared" si="65"/>
        <v>43891</v>
      </c>
      <c r="BU32" s="738">
        <f t="shared" si="66"/>
        <v>43891</v>
      </c>
      <c r="BV32" s="738"/>
      <c r="BX32" s="738">
        <f t="shared" si="67"/>
        <v>43891</v>
      </c>
      <c r="BZ32" s="738">
        <f t="shared" si="68"/>
        <v>43891</v>
      </c>
      <c r="CA32" s="740"/>
      <c r="CC32" s="738">
        <f t="shared" si="69"/>
        <v>43891</v>
      </c>
      <c r="CE32" s="738">
        <f t="shared" si="70"/>
        <v>43891</v>
      </c>
      <c r="CF32" s="738"/>
      <c r="CH32" s="738">
        <f t="shared" si="71"/>
        <v>43891</v>
      </c>
      <c r="CJ32" s="738">
        <f t="shared" si="72"/>
        <v>43891</v>
      </c>
      <c r="CK32" s="740"/>
      <c r="CM32" s="738">
        <f t="shared" si="73"/>
        <v>43891</v>
      </c>
      <c r="CO32" s="738">
        <f t="shared" si="74"/>
        <v>43891</v>
      </c>
      <c r="CP32" s="738"/>
      <c r="CR32" s="738">
        <f t="shared" si="75"/>
        <v>43891</v>
      </c>
      <c r="CT32" s="738">
        <f t="shared" si="76"/>
        <v>43891</v>
      </c>
      <c r="CU32" s="740"/>
      <c r="CW32" s="738">
        <f t="shared" si="77"/>
        <v>43891</v>
      </c>
      <c r="CY32" s="738">
        <f t="shared" si="78"/>
        <v>43891</v>
      </c>
      <c r="CZ32" s="738"/>
      <c r="DB32" s="738">
        <f t="shared" si="79"/>
        <v>43891</v>
      </c>
      <c r="DD32" s="738">
        <f t="shared" si="80"/>
        <v>43891</v>
      </c>
      <c r="DE32" s="738"/>
      <c r="DG32" s="738">
        <f t="shared" si="81"/>
        <v>43891</v>
      </c>
      <c r="DI32" s="738">
        <f t="shared" si="82"/>
        <v>43891</v>
      </c>
      <c r="DJ32" s="738"/>
      <c r="DL32" s="738">
        <f t="shared" si="83"/>
        <v>43891</v>
      </c>
      <c r="DN32" s="738">
        <f t="shared" si="84"/>
        <v>43891</v>
      </c>
      <c r="DO32" s="738"/>
      <c r="DQ32" s="738">
        <f t="shared" si="85"/>
        <v>43891</v>
      </c>
      <c r="DS32" s="738">
        <f t="shared" si="86"/>
        <v>43891</v>
      </c>
      <c r="DT32" s="738"/>
      <c r="DV32" s="738">
        <f t="shared" si="87"/>
        <v>43891</v>
      </c>
      <c r="DX32" s="738">
        <f t="shared" si="88"/>
        <v>43891</v>
      </c>
      <c r="DY32" s="738"/>
      <c r="EA32" s="738">
        <f t="shared" si="89"/>
        <v>43891</v>
      </c>
      <c r="EC32" s="738">
        <f t="shared" si="90"/>
        <v>43891</v>
      </c>
      <c r="ED32" s="738"/>
      <c r="EF32" s="738">
        <f>EC32+ED32</f>
        <v>43891</v>
      </c>
      <c r="EH32" s="738">
        <f t="shared" si="92"/>
        <v>43891</v>
      </c>
      <c r="EI32" s="738"/>
      <c r="EK32" s="738">
        <f t="shared" si="93"/>
        <v>43891</v>
      </c>
      <c r="EM32" s="738">
        <f t="shared" si="94"/>
        <v>43891</v>
      </c>
      <c r="EN32" s="738"/>
      <c r="EP32" s="738">
        <f t="shared" si="5"/>
        <v>43891</v>
      </c>
      <c r="ER32" s="738">
        <f t="shared" si="6"/>
        <v>43891</v>
      </c>
      <c r="ES32" s="738"/>
      <c r="EU32" s="738">
        <f t="shared" si="7"/>
        <v>43891</v>
      </c>
      <c r="EW32" s="738">
        <f t="shared" si="8"/>
        <v>43891</v>
      </c>
      <c r="EX32" s="738"/>
      <c r="EZ32" s="738">
        <f t="shared" si="9"/>
        <v>43891</v>
      </c>
      <c r="FB32" s="738">
        <f t="shared" si="10"/>
        <v>43891</v>
      </c>
      <c r="FC32" s="738"/>
      <c r="FE32" s="738">
        <f t="shared" si="11"/>
        <v>43891</v>
      </c>
      <c r="FG32" s="738">
        <f t="shared" si="12"/>
        <v>43891</v>
      </c>
      <c r="FH32" s="740"/>
      <c r="FJ32" s="738">
        <f t="shared" si="13"/>
        <v>43891</v>
      </c>
      <c r="FL32" s="738">
        <f t="shared" si="14"/>
        <v>43891</v>
      </c>
      <c r="FM32" s="738"/>
      <c r="FO32" s="738">
        <f t="shared" si="15"/>
        <v>43891</v>
      </c>
      <c r="FQ32" s="738">
        <f t="shared" si="16"/>
        <v>43891</v>
      </c>
      <c r="FR32" s="738"/>
      <c r="FT32" s="738">
        <f t="shared" si="17"/>
        <v>43891</v>
      </c>
      <c r="FV32" s="738">
        <f>FT32+FU32</f>
        <v>43891</v>
      </c>
      <c r="FW32" s="738"/>
      <c r="FY32" s="738">
        <f t="shared" si="95"/>
        <v>43891</v>
      </c>
      <c r="GA32" s="738">
        <f t="shared" si="19"/>
        <v>43891</v>
      </c>
      <c r="GB32" s="740"/>
      <c r="GD32" s="738">
        <f t="shared" si="96"/>
        <v>43891</v>
      </c>
      <c r="GF32" s="738">
        <f t="shared" si="97"/>
        <v>43891</v>
      </c>
      <c r="GG32" s="738"/>
      <c r="GI32" s="738">
        <f t="shared" si="20"/>
        <v>43891</v>
      </c>
      <c r="GK32" s="738">
        <f t="shared" si="21"/>
        <v>43891</v>
      </c>
      <c r="GL32" s="738"/>
      <c r="GN32" s="738">
        <f t="shared" si="22"/>
        <v>43891</v>
      </c>
      <c r="GP32" s="738">
        <f t="shared" si="23"/>
        <v>43891</v>
      </c>
      <c r="GQ32" s="738"/>
      <c r="GS32" s="738">
        <f t="shared" si="24"/>
        <v>43891</v>
      </c>
      <c r="GU32" s="738">
        <f t="shared" si="25"/>
        <v>43891</v>
      </c>
      <c r="GV32" s="738"/>
      <c r="GX32" s="738">
        <f t="shared" si="26"/>
        <v>43891</v>
      </c>
      <c r="GZ32" s="738">
        <f t="shared" si="27"/>
        <v>43891</v>
      </c>
      <c r="HA32" s="738"/>
      <c r="HC32" s="738">
        <f t="shared" si="28"/>
        <v>43891</v>
      </c>
      <c r="HE32" s="738">
        <f t="shared" si="29"/>
        <v>43891</v>
      </c>
      <c r="HF32" s="740"/>
      <c r="HH32" s="738">
        <f t="shared" si="30"/>
        <v>43891</v>
      </c>
      <c r="HJ32" s="738">
        <f t="shared" si="31"/>
        <v>43891</v>
      </c>
      <c r="HK32" s="738"/>
      <c r="HM32" s="738">
        <f t="shared" si="32"/>
        <v>43891</v>
      </c>
      <c r="HO32" s="738">
        <f t="shared" si="33"/>
        <v>43891</v>
      </c>
      <c r="HP32" s="738"/>
      <c r="HR32" s="738">
        <f t="shared" si="34"/>
        <v>43891</v>
      </c>
      <c r="HT32" s="738">
        <f t="shared" si="35"/>
        <v>43891</v>
      </c>
      <c r="HU32" s="738"/>
      <c r="HW32" s="738">
        <f t="shared" si="36"/>
        <v>43891</v>
      </c>
      <c r="HY32" s="738">
        <f t="shared" si="37"/>
        <v>43891</v>
      </c>
      <c r="HZ32" s="738"/>
      <c r="IB32" s="738">
        <f t="shared" si="38"/>
        <v>43891</v>
      </c>
      <c r="ID32" s="738">
        <f t="shared" si="39"/>
        <v>43891</v>
      </c>
      <c r="IE32" s="738"/>
      <c r="IG32" s="738">
        <f t="shared" si="40"/>
        <v>43891</v>
      </c>
      <c r="II32" s="738">
        <f t="shared" si="41"/>
        <v>43891</v>
      </c>
      <c r="IJ32" s="738"/>
      <c r="IL32" s="738">
        <f t="shared" si="42"/>
        <v>43891</v>
      </c>
      <c r="IN32" s="738">
        <f t="shared" si="43"/>
        <v>43891</v>
      </c>
      <c r="IO32" s="740"/>
      <c r="IQ32" s="738">
        <f t="shared" si="98"/>
        <v>43891</v>
      </c>
      <c r="IS32" s="738">
        <f t="shared" si="99"/>
        <v>43891</v>
      </c>
      <c r="IT32" s="738"/>
      <c r="IV32" s="741"/>
    </row>
    <row r="33" spans="1:256" s="81" customFormat="1">
      <c r="A33" s="687">
        <f>'Baza IV'!IS33+'Baza IV'!IT33</f>
        <v>42119</v>
      </c>
      <c r="C33" s="91">
        <f t="shared" si="100"/>
        <v>42119</v>
      </c>
      <c r="D33" s="72"/>
      <c r="F33" s="91">
        <f t="shared" si="44"/>
        <v>42119</v>
      </c>
      <c r="H33" s="91">
        <f t="shared" si="45"/>
        <v>42119</v>
      </c>
      <c r="I33" s="72"/>
      <c r="K33" s="91">
        <f t="shared" si="0"/>
        <v>42119</v>
      </c>
      <c r="M33" s="91">
        <f t="shared" si="46"/>
        <v>42119</v>
      </c>
      <c r="N33" s="72"/>
      <c r="P33" s="91">
        <f t="shared" si="1"/>
        <v>42119</v>
      </c>
      <c r="R33" s="91">
        <f t="shared" si="2"/>
        <v>42119</v>
      </c>
      <c r="S33" s="72"/>
      <c r="U33" s="91">
        <f t="shared" si="3"/>
        <v>42119</v>
      </c>
      <c r="W33" s="91">
        <f t="shared" si="4"/>
        <v>42119</v>
      </c>
      <c r="X33" s="91"/>
      <c r="Z33" s="91">
        <f t="shared" si="47"/>
        <v>42119</v>
      </c>
      <c r="AB33" s="91">
        <f t="shared" si="48"/>
        <v>42119</v>
      </c>
      <c r="AC33" s="127"/>
      <c r="AD33" s="72"/>
      <c r="AE33" s="91">
        <f t="shared" si="101"/>
        <v>42119</v>
      </c>
      <c r="AG33" s="91">
        <f t="shared" si="50"/>
        <v>42119</v>
      </c>
      <c r="AH33" s="72"/>
      <c r="AJ33" s="91">
        <f t="shared" si="51"/>
        <v>42119</v>
      </c>
      <c r="AL33" s="91">
        <f t="shared" si="52"/>
        <v>42119</v>
      </c>
      <c r="AM33" s="91"/>
      <c r="AO33" s="91">
        <f t="shared" si="53"/>
        <v>42119</v>
      </c>
      <c r="AQ33" s="91">
        <f t="shared" si="54"/>
        <v>42119</v>
      </c>
      <c r="AR33" s="91"/>
      <c r="AT33" s="91">
        <f t="shared" si="55"/>
        <v>42119</v>
      </c>
      <c r="AV33" s="91">
        <f t="shared" si="56"/>
        <v>42119</v>
      </c>
      <c r="AW33" s="91"/>
      <c r="AY33" s="91">
        <f t="shared" si="57"/>
        <v>42119</v>
      </c>
      <c r="BA33" s="91">
        <f t="shared" si="58"/>
        <v>42119</v>
      </c>
      <c r="BB33" s="91"/>
      <c r="BD33" s="91">
        <f t="shared" si="59"/>
        <v>42119</v>
      </c>
      <c r="BF33" s="91">
        <f t="shared" si="60"/>
        <v>42119</v>
      </c>
      <c r="BG33" s="91"/>
      <c r="BH33" s="87"/>
      <c r="BI33" s="91">
        <f t="shared" si="61"/>
        <v>42119</v>
      </c>
      <c r="BK33" s="91">
        <f t="shared" si="62"/>
        <v>42119</v>
      </c>
      <c r="BL33" s="91"/>
      <c r="BN33" s="91">
        <f t="shared" si="63"/>
        <v>42119</v>
      </c>
      <c r="BP33" s="91">
        <f t="shared" si="64"/>
        <v>42119</v>
      </c>
      <c r="BQ33" s="91"/>
      <c r="BS33" s="91">
        <f t="shared" si="65"/>
        <v>42119</v>
      </c>
      <c r="BU33" s="91">
        <f t="shared" si="66"/>
        <v>42119</v>
      </c>
      <c r="BV33" s="91"/>
      <c r="BX33" s="91">
        <f t="shared" si="67"/>
        <v>42119</v>
      </c>
      <c r="BZ33" s="91">
        <f t="shared" si="68"/>
        <v>42119</v>
      </c>
      <c r="CA33" s="72"/>
      <c r="CC33" s="91">
        <f t="shared" si="69"/>
        <v>42119</v>
      </c>
      <c r="CE33" s="91">
        <f t="shared" si="70"/>
        <v>42119</v>
      </c>
      <c r="CF33" s="91"/>
      <c r="CH33" s="91">
        <f t="shared" si="71"/>
        <v>42119</v>
      </c>
      <c r="CJ33" s="91">
        <f t="shared" si="72"/>
        <v>42119</v>
      </c>
      <c r="CK33" s="72"/>
      <c r="CM33" s="91">
        <f t="shared" si="73"/>
        <v>42119</v>
      </c>
      <c r="CO33" s="91">
        <f t="shared" si="74"/>
        <v>42119</v>
      </c>
      <c r="CP33" s="91"/>
      <c r="CR33" s="91">
        <f t="shared" si="75"/>
        <v>42119</v>
      </c>
      <c r="CT33" s="91">
        <f t="shared" si="76"/>
        <v>42119</v>
      </c>
      <c r="CU33" s="72"/>
      <c r="CW33" s="91">
        <f t="shared" si="77"/>
        <v>42119</v>
      </c>
      <c r="CY33" s="91">
        <f t="shared" si="78"/>
        <v>42119</v>
      </c>
      <c r="CZ33" s="91"/>
      <c r="DB33" s="91">
        <f t="shared" si="79"/>
        <v>42119</v>
      </c>
      <c r="DD33" s="91">
        <f t="shared" si="80"/>
        <v>42119</v>
      </c>
      <c r="DE33" s="91"/>
      <c r="DG33" s="91">
        <f t="shared" si="81"/>
        <v>42119</v>
      </c>
      <c r="DI33" s="91">
        <f t="shared" si="82"/>
        <v>42119</v>
      </c>
      <c r="DJ33" s="91"/>
      <c r="DK33" s="87"/>
      <c r="DL33" s="91">
        <f t="shared" si="83"/>
        <v>42119</v>
      </c>
      <c r="DN33" s="91">
        <f t="shared" si="84"/>
        <v>42119</v>
      </c>
      <c r="DO33" s="91"/>
      <c r="DQ33" s="91">
        <f t="shared" si="85"/>
        <v>42119</v>
      </c>
      <c r="DS33" s="91">
        <f t="shared" si="86"/>
        <v>42119</v>
      </c>
      <c r="DT33" s="91"/>
      <c r="DV33" s="91">
        <f t="shared" si="87"/>
        <v>42119</v>
      </c>
      <c r="DX33" s="91">
        <f t="shared" si="88"/>
        <v>42119</v>
      </c>
      <c r="DY33" s="91"/>
      <c r="EA33" s="91">
        <f t="shared" si="89"/>
        <v>42119</v>
      </c>
      <c r="EC33" s="91">
        <f t="shared" si="90"/>
        <v>42119</v>
      </c>
      <c r="ED33" s="91"/>
      <c r="EF33" s="91">
        <f t="shared" si="91"/>
        <v>42119</v>
      </c>
      <c r="EH33" s="91">
        <f t="shared" si="92"/>
        <v>42119</v>
      </c>
      <c r="EI33" s="91"/>
      <c r="EK33" s="91">
        <f t="shared" si="93"/>
        <v>42119</v>
      </c>
      <c r="EM33" s="91">
        <f t="shared" si="94"/>
        <v>42119</v>
      </c>
      <c r="EN33" s="91"/>
      <c r="EP33" s="91">
        <f t="shared" si="5"/>
        <v>42119</v>
      </c>
      <c r="ER33" s="91">
        <f t="shared" si="6"/>
        <v>42119</v>
      </c>
      <c r="ES33" s="91"/>
      <c r="EU33" s="91">
        <f t="shared" si="7"/>
        <v>42119</v>
      </c>
      <c r="EW33" s="91">
        <f t="shared" si="8"/>
        <v>42119</v>
      </c>
      <c r="EX33" s="91"/>
      <c r="EZ33" s="91">
        <f t="shared" si="9"/>
        <v>42119</v>
      </c>
      <c r="FB33" s="91">
        <f t="shared" si="10"/>
        <v>42119</v>
      </c>
      <c r="FC33" s="91"/>
      <c r="FE33" s="91">
        <f t="shared" si="11"/>
        <v>42119</v>
      </c>
      <c r="FG33" s="91">
        <f t="shared" si="12"/>
        <v>42119</v>
      </c>
      <c r="FH33" s="72"/>
      <c r="FJ33" s="91">
        <f t="shared" si="13"/>
        <v>42119</v>
      </c>
      <c r="FL33" s="91">
        <f t="shared" si="14"/>
        <v>42119</v>
      </c>
      <c r="FM33" s="91"/>
      <c r="FO33" s="91">
        <f t="shared" si="15"/>
        <v>42119</v>
      </c>
      <c r="FQ33" s="91">
        <f t="shared" si="16"/>
        <v>42119</v>
      </c>
      <c r="FR33" s="91"/>
      <c r="FT33" s="91">
        <f t="shared" si="17"/>
        <v>42119</v>
      </c>
      <c r="FV33" s="91">
        <f t="shared" si="18"/>
        <v>42119</v>
      </c>
      <c r="FW33" s="91"/>
      <c r="FY33" s="91">
        <f t="shared" si="95"/>
        <v>42119</v>
      </c>
      <c r="GA33" s="91">
        <f t="shared" si="19"/>
        <v>42119</v>
      </c>
      <c r="GB33" s="72"/>
      <c r="GD33" s="91">
        <f t="shared" si="96"/>
        <v>42119</v>
      </c>
      <c r="GF33" s="91">
        <f t="shared" si="97"/>
        <v>42119</v>
      </c>
      <c r="GG33" s="91"/>
      <c r="GI33" s="91">
        <f t="shared" si="20"/>
        <v>42119</v>
      </c>
      <c r="GK33" s="91">
        <f t="shared" si="21"/>
        <v>42119</v>
      </c>
      <c r="GL33" s="91"/>
      <c r="GN33" s="91">
        <f t="shared" si="22"/>
        <v>42119</v>
      </c>
      <c r="GP33" s="91">
        <f t="shared" si="23"/>
        <v>42119</v>
      </c>
      <c r="GQ33" s="91"/>
      <c r="GS33" s="91">
        <f t="shared" si="24"/>
        <v>42119</v>
      </c>
      <c r="GU33" s="91">
        <f t="shared" si="25"/>
        <v>42119</v>
      </c>
      <c r="GV33" s="91"/>
      <c r="GX33" s="91">
        <f t="shared" si="26"/>
        <v>42119</v>
      </c>
      <c r="GZ33" s="91">
        <f t="shared" si="27"/>
        <v>42119</v>
      </c>
      <c r="HA33" s="91"/>
      <c r="HC33" s="91">
        <f t="shared" si="28"/>
        <v>42119</v>
      </c>
      <c r="HE33" s="91">
        <f t="shared" si="29"/>
        <v>42119</v>
      </c>
      <c r="HF33" s="72"/>
      <c r="HH33" s="91">
        <f t="shared" si="30"/>
        <v>42119</v>
      </c>
      <c r="HJ33" s="91">
        <f t="shared" si="31"/>
        <v>42119</v>
      </c>
      <c r="HK33" s="91"/>
      <c r="HM33" s="91">
        <f t="shared" si="32"/>
        <v>42119</v>
      </c>
      <c r="HO33" s="91">
        <f t="shared" si="33"/>
        <v>42119</v>
      </c>
      <c r="HP33" s="91"/>
      <c r="HR33" s="91">
        <f t="shared" si="34"/>
        <v>42119</v>
      </c>
      <c r="HT33" s="91">
        <f t="shared" si="35"/>
        <v>42119</v>
      </c>
      <c r="HU33" s="91"/>
      <c r="HW33" s="91">
        <f t="shared" si="36"/>
        <v>42119</v>
      </c>
      <c r="HY33" s="91">
        <f t="shared" si="37"/>
        <v>42119</v>
      </c>
      <c r="HZ33" s="91"/>
      <c r="IB33" s="91">
        <f t="shared" si="38"/>
        <v>42119</v>
      </c>
      <c r="ID33" s="91">
        <f t="shared" si="39"/>
        <v>42119</v>
      </c>
      <c r="IE33" s="91"/>
      <c r="IG33" s="91">
        <f t="shared" si="40"/>
        <v>42119</v>
      </c>
      <c r="II33" s="91">
        <f t="shared" si="41"/>
        <v>42119</v>
      </c>
      <c r="IJ33" s="91"/>
      <c r="IL33" s="91">
        <f t="shared" si="42"/>
        <v>42119</v>
      </c>
      <c r="IN33" s="91">
        <f t="shared" si="43"/>
        <v>42119</v>
      </c>
      <c r="IO33" s="72"/>
      <c r="IQ33" s="91">
        <f t="shared" si="98"/>
        <v>42119</v>
      </c>
      <c r="IS33" s="91">
        <f t="shared" si="99"/>
        <v>42119</v>
      </c>
      <c r="IT33" s="91"/>
      <c r="IV33" s="127"/>
    </row>
    <row r="34" spans="1:256" s="81" customFormat="1">
      <c r="A34" s="687">
        <f>'Baza IV'!IS34+'Baza IV'!IT34</f>
        <v>42119</v>
      </c>
      <c r="C34" s="91">
        <f t="shared" si="100"/>
        <v>42119</v>
      </c>
      <c r="D34" s="72"/>
      <c r="F34" s="91">
        <f t="shared" si="44"/>
        <v>42119</v>
      </c>
      <c r="H34" s="91">
        <f t="shared" si="45"/>
        <v>42119</v>
      </c>
      <c r="I34" s="72"/>
      <c r="K34" s="91">
        <f t="shared" si="0"/>
        <v>42119</v>
      </c>
      <c r="M34" s="91">
        <f t="shared" si="46"/>
        <v>42119</v>
      </c>
      <c r="N34" s="72"/>
      <c r="P34" s="91">
        <f t="shared" si="1"/>
        <v>42119</v>
      </c>
      <c r="R34" s="91">
        <f t="shared" si="2"/>
        <v>42119</v>
      </c>
      <c r="S34" s="72"/>
      <c r="U34" s="91">
        <f t="shared" si="3"/>
        <v>42119</v>
      </c>
      <c r="W34" s="91">
        <f t="shared" si="4"/>
        <v>42119</v>
      </c>
      <c r="X34" s="91"/>
      <c r="Z34" s="91">
        <f t="shared" si="47"/>
        <v>42119</v>
      </c>
      <c r="AB34" s="91">
        <f t="shared" si="48"/>
        <v>42119</v>
      </c>
      <c r="AC34" s="127"/>
      <c r="AD34" s="586"/>
      <c r="AE34" s="91">
        <f t="shared" si="101"/>
        <v>42119</v>
      </c>
      <c r="AG34" s="91">
        <f t="shared" si="50"/>
        <v>42119</v>
      </c>
      <c r="AH34" s="72"/>
      <c r="AJ34" s="91">
        <f t="shared" si="51"/>
        <v>42119</v>
      </c>
      <c r="AL34" s="91">
        <f t="shared" si="52"/>
        <v>42119</v>
      </c>
      <c r="AM34" s="91"/>
      <c r="AO34" s="91">
        <f t="shared" si="53"/>
        <v>42119</v>
      </c>
      <c r="AQ34" s="91">
        <f t="shared" si="54"/>
        <v>42119</v>
      </c>
      <c r="AR34" s="91"/>
      <c r="AT34" s="91">
        <f t="shared" si="55"/>
        <v>42119</v>
      </c>
      <c r="AV34" s="91">
        <f t="shared" si="56"/>
        <v>42119</v>
      </c>
      <c r="AW34" s="91"/>
      <c r="AY34" s="91">
        <f t="shared" si="57"/>
        <v>42119</v>
      </c>
      <c r="BA34" s="91">
        <f t="shared" si="58"/>
        <v>42119</v>
      </c>
      <c r="BB34" s="91"/>
      <c r="BD34" s="91">
        <f t="shared" si="59"/>
        <v>42119</v>
      </c>
      <c r="BF34" s="91">
        <f t="shared" si="60"/>
        <v>42119</v>
      </c>
      <c r="BG34" s="91"/>
      <c r="BH34" s="586"/>
      <c r="BI34" s="91">
        <f t="shared" si="61"/>
        <v>42119</v>
      </c>
      <c r="BK34" s="91">
        <f t="shared" si="62"/>
        <v>42119</v>
      </c>
      <c r="BL34" s="91"/>
      <c r="BN34" s="91">
        <f t="shared" si="63"/>
        <v>42119</v>
      </c>
      <c r="BP34" s="91">
        <f t="shared" si="64"/>
        <v>42119</v>
      </c>
      <c r="BQ34" s="91"/>
      <c r="BS34" s="91">
        <f t="shared" si="65"/>
        <v>42119</v>
      </c>
      <c r="BU34" s="91">
        <f t="shared" si="66"/>
        <v>42119</v>
      </c>
      <c r="BV34" s="91"/>
      <c r="BX34" s="91">
        <f t="shared" si="67"/>
        <v>42119</v>
      </c>
      <c r="BZ34" s="91">
        <f t="shared" si="68"/>
        <v>42119</v>
      </c>
      <c r="CA34" s="72"/>
      <c r="CC34" s="91">
        <f t="shared" si="69"/>
        <v>42119</v>
      </c>
      <c r="CE34" s="91">
        <f t="shared" si="70"/>
        <v>42119</v>
      </c>
      <c r="CF34" s="91"/>
      <c r="CH34" s="91">
        <f t="shared" si="71"/>
        <v>42119</v>
      </c>
      <c r="CJ34" s="91">
        <f t="shared" si="72"/>
        <v>42119</v>
      </c>
      <c r="CK34" s="72"/>
      <c r="CM34" s="91">
        <f t="shared" si="73"/>
        <v>42119</v>
      </c>
      <c r="CO34" s="91">
        <f t="shared" si="74"/>
        <v>42119</v>
      </c>
      <c r="CP34" s="91"/>
      <c r="CR34" s="91">
        <f t="shared" si="75"/>
        <v>42119</v>
      </c>
      <c r="CT34" s="91">
        <f t="shared" si="76"/>
        <v>42119</v>
      </c>
      <c r="CU34" s="72"/>
      <c r="CW34" s="91">
        <f t="shared" si="77"/>
        <v>42119</v>
      </c>
      <c r="CY34" s="91">
        <f t="shared" si="78"/>
        <v>42119</v>
      </c>
      <c r="CZ34" s="91"/>
      <c r="DB34" s="91">
        <f t="shared" si="79"/>
        <v>42119</v>
      </c>
      <c r="DD34" s="91">
        <f t="shared" si="80"/>
        <v>42119</v>
      </c>
      <c r="DE34" s="91"/>
      <c r="DG34" s="584">
        <f t="shared" si="81"/>
        <v>42119</v>
      </c>
      <c r="DI34" s="91">
        <f t="shared" si="82"/>
        <v>42119</v>
      </c>
      <c r="DJ34" s="91"/>
      <c r="DK34" s="586"/>
      <c r="DL34" s="91">
        <f t="shared" si="83"/>
        <v>42119</v>
      </c>
      <c r="DN34" s="91">
        <f t="shared" si="84"/>
        <v>42119</v>
      </c>
      <c r="DO34" s="91"/>
      <c r="DQ34" s="91">
        <f t="shared" si="85"/>
        <v>42119</v>
      </c>
      <c r="DS34" s="91">
        <f t="shared" si="86"/>
        <v>42119</v>
      </c>
      <c r="DT34" s="91"/>
      <c r="DV34" s="91">
        <f t="shared" si="87"/>
        <v>42119</v>
      </c>
      <c r="DX34" s="91">
        <f t="shared" si="88"/>
        <v>42119</v>
      </c>
      <c r="DY34" s="91"/>
      <c r="EA34" s="91">
        <f t="shared" si="89"/>
        <v>42119</v>
      </c>
      <c r="EC34" s="91">
        <f t="shared" si="90"/>
        <v>42119</v>
      </c>
      <c r="ED34" s="91"/>
      <c r="EF34" s="91">
        <f t="shared" si="91"/>
        <v>42119</v>
      </c>
      <c r="EH34" s="91">
        <f t="shared" si="92"/>
        <v>42119</v>
      </c>
      <c r="EI34" s="91"/>
      <c r="EK34" s="91">
        <f t="shared" si="93"/>
        <v>42119</v>
      </c>
      <c r="EM34" s="91">
        <f t="shared" si="94"/>
        <v>42119</v>
      </c>
      <c r="EN34" s="91"/>
      <c r="EP34" s="91">
        <f t="shared" si="5"/>
        <v>42119</v>
      </c>
      <c r="ER34" s="91">
        <f t="shared" si="6"/>
        <v>42119</v>
      </c>
      <c r="ES34" s="91"/>
      <c r="EU34" s="91">
        <f t="shared" si="7"/>
        <v>42119</v>
      </c>
      <c r="EW34" s="91">
        <f t="shared" si="8"/>
        <v>42119</v>
      </c>
      <c r="EX34" s="91"/>
      <c r="EZ34" s="91">
        <f t="shared" si="9"/>
        <v>42119</v>
      </c>
      <c r="FB34" s="91">
        <f t="shared" si="10"/>
        <v>42119</v>
      </c>
      <c r="FC34" s="91"/>
      <c r="FE34" s="91">
        <f t="shared" si="11"/>
        <v>42119</v>
      </c>
      <c r="FG34" s="91">
        <f t="shared" si="12"/>
        <v>42119</v>
      </c>
      <c r="FH34" s="72"/>
      <c r="FJ34" s="91">
        <f t="shared" si="13"/>
        <v>42119</v>
      </c>
      <c r="FL34" s="91">
        <f t="shared" si="14"/>
        <v>42119</v>
      </c>
      <c r="FM34" s="91"/>
      <c r="FO34" s="91">
        <f t="shared" si="15"/>
        <v>42119</v>
      </c>
      <c r="FQ34" s="91">
        <f t="shared" si="16"/>
        <v>42119</v>
      </c>
      <c r="FR34" s="91"/>
      <c r="FT34" s="91">
        <f t="shared" si="17"/>
        <v>42119</v>
      </c>
      <c r="FV34" s="91">
        <f t="shared" si="18"/>
        <v>42119</v>
      </c>
      <c r="FW34" s="91"/>
      <c r="FY34" s="91">
        <f t="shared" si="95"/>
        <v>42119</v>
      </c>
      <c r="GA34" s="91">
        <f t="shared" si="19"/>
        <v>42119</v>
      </c>
      <c r="GB34" s="72"/>
      <c r="GD34" s="91">
        <f t="shared" si="96"/>
        <v>42119</v>
      </c>
      <c r="GF34" s="91">
        <f t="shared" si="97"/>
        <v>42119</v>
      </c>
      <c r="GG34" s="91"/>
      <c r="GI34" s="91">
        <f t="shared" si="20"/>
        <v>42119</v>
      </c>
      <c r="GK34" s="91">
        <f t="shared" si="21"/>
        <v>42119</v>
      </c>
      <c r="GL34" s="91"/>
      <c r="GN34" s="91">
        <f t="shared" si="22"/>
        <v>42119</v>
      </c>
      <c r="GP34" s="91">
        <f t="shared" si="23"/>
        <v>42119</v>
      </c>
      <c r="GQ34" s="91"/>
      <c r="GS34" s="91">
        <f t="shared" si="24"/>
        <v>42119</v>
      </c>
      <c r="GU34" s="91">
        <f t="shared" si="25"/>
        <v>42119</v>
      </c>
      <c r="GV34" s="91"/>
      <c r="GX34" s="91">
        <f t="shared" si="26"/>
        <v>42119</v>
      </c>
      <c r="GZ34" s="91">
        <f t="shared" si="27"/>
        <v>42119</v>
      </c>
      <c r="HA34" s="91"/>
      <c r="HC34" s="91">
        <f t="shared" si="28"/>
        <v>42119</v>
      </c>
      <c r="HE34" s="91">
        <f t="shared" si="29"/>
        <v>42119</v>
      </c>
      <c r="HF34" s="72"/>
      <c r="HH34" s="91">
        <f t="shared" si="30"/>
        <v>42119</v>
      </c>
      <c r="HJ34" s="91">
        <f t="shared" si="31"/>
        <v>42119</v>
      </c>
      <c r="HK34" s="91"/>
      <c r="HM34" s="91">
        <f t="shared" si="32"/>
        <v>42119</v>
      </c>
      <c r="HO34" s="91">
        <f t="shared" si="33"/>
        <v>42119</v>
      </c>
      <c r="HP34" s="91"/>
      <c r="HR34" s="91">
        <f t="shared" si="34"/>
        <v>42119</v>
      </c>
      <c r="HT34" s="91">
        <f t="shared" si="35"/>
        <v>42119</v>
      </c>
      <c r="HU34" s="91"/>
      <c r="HW34" s="91">
        <f t="shared" si="36"/>
        <v>42119</v>
      </c>
      <c r="HY34" s="91">
        <f t="shared" si="37"/>
        <v>42119</v>
      </c>
      <c r="HZ34" s="91"/>
      <c r="IB34" s="91">
        <f t="shared" si="38"/>
        <v>42119</v>
      </c>
      <c r="ID34" s="91">
        <f t="shared" si="39"/>
        <v>42119</v>
      </c>
      <c r="IE34" s="91"/>
      <c r="IG34" s="91">
        <f t="shared" si="40"/>
        <v>42119</v>
      </c>
      <c r="II34" s="91">
        <f t="shared" si="41"/>
        <v>42119</v>
      </c>
      <c r="IJ34" s="91"/>
      <c r="IL34" s="91">
        <f t="shared" si="42"/>
        <v>42119</v>
      </c>
      <c r="IN34" s="91">
        <f t="shared" si="43"/>
        <v>42119</v>
      </c>
      <c r="IO34" s="72"/>
      <c r="IQ34" s="91">
        <f t="shared" si="98"/>
        <v>42119</v>
      </c>
      <c r="IS34" s="91">
        <f t="shared" si="99"/>
        <v>42119</v>
      </c>
      <c r="IT34" s="91"/>
      <c r="IV34" s="127"/>
    </row>
    <row r="35" spans="1:256" s="81" customFormat="1">
      <c r="A35" s="687">
        <f>'Baza IV'!IS35+'Baza IV'!IT35</f>
        <v>43647</v>
      </c>
      <c r="C35" s="91">
        <f t="shared" si="100"/>
        <v>43647</v>
      </c>
      <c r="D35" s="72"/>
      <c r="F35" s="91">
        <f t="shared" si="44"/>
        <v>43647</v>
      </c>
      <c r="H35" s="91">
        <f t="shared" si="45"/>
        <v>43647</v>
      </c>
      <c r="I35" s="72"/>
      <c r="K35" s="91">
        <f t="shared" si="0"/>
        <v>43647</v>
      </c>
      <c r="M35" s="91">
        <f t="shared" si="46"/>
        <v>43647</v>
      </c>
      <c r="N35" s="72"/>
      <c r="P35" s="91">
        <f t="shared" si="1"/>
        <v>43647</v>
      </c>
      <c r="R35" s="91">
        <f t="shared" si="2"/>
        <v>43647</v>
      </c>
      <c r="S35" s="72"/>
      <c r="U35" s="91">
        <f t="shared" si="3"/>
        <v>43647</v>
      </c>
      <c r="W35" s="91">
        <f t="shared" si="4"/>
        <v>43647</v>
      </c>
      <c r="X35" s="91"/>
      <c r="Z35" s="91">
        <f t="shared" si="47"/>
        <v>43647</v>
      </c>
      <c r="AB35" s="91">
        <f t="shared" si="48"/>
        <v>43647</v>
      </c>
      <c r="AC35" s="127"/>
      <c r="AD35" s="72"/>
      <c r="AE35" s="91">
        <f t="shared" si="101"/>
        <v>43647</v>
      </c>
      <c r="AG35" s="91">
        <f t="shared" si="50"/>
        <v>43647</v>
      </c>
      <c r="AH35" s="72"/>
      <c r="AJ35" s="91">
        <f t="shared" si="51"/>
        <v>43647</v>
      </c>
      <c r="AL35" s="91">
        <f t="shared" si="52"/>
        <v>43647</v>
      </c>
      <c r="AM35" s="91"/>
      <c r="AO35" s="91">
        <f t="shared" si="53"/>
        <v>43647</v>
      </c>
      <c r="AQ35" s="91">
        <f t="shared" si="54"/>
        <v>43647</v>
      </c>
      <c r="AR35" s="91"/>
      <c r="AT35" s="91">
        <f t="shared" si="55"/>
        <v>43647</v>
      </c>
      <c r="AV35" s="91">
        <f t="shared" si="56"/>
        <v>43647</v>
      </c>
      <c r="AW35" s="91"/>
      <c r="AY35" s="91">
        <f t="shared" si="57"/>
        <v>43647</v>
      </c>
      <c r="BA35" s="91">
        <f t="shared" si="58"/>
        <v>43647</v>
      </c>
      <c r="BB35" s="91"/>
      <c r="BD35" s="91">
        <f t="shared" si="59"/>
        <v>43647</v>
      </c>
      <c r="BF35" s="91">
        <f t="shared" si="60"/>
        <v>43647</v>
      </c>
      <c r="BG35" s="91"/>
      <c r="BH35" s="87"/>
      <c r="BI35" s="91">
        <f t="shared" si="61"/>
        <v>43647</v>
      </c>
      <c r="BK35" s="91">
        <f t="shared" si="62"/>
        <v>43647</v>
      </c>
      <c r="BL35" s="91"/>
      <c r="BN35" s="91">
        <f t="shared" si="63"/>
        <v>43647</v>
      </c>
      <c r="BP35" s="91">
        <f t="shared" si="64"/>
        <v>43647</v>
      </c>
      <c r="BQ35" s="91"/>
      <c r="BS35" s="91">
        <f t="shared" si="65"/>
        <v>43647</v>
      </c>
      <c r="BU35" s="91">
        <f t="shared" si="66"/>
        <v>43647</v>
      </c>
      <c r="BV35" s="91"/>
      <c r="BW35" s="713"/>
      <c r="BX35" s="91">
        <f t="shared" si="67"/>
        <v>43647</v>
      </c>
      <c r="BZ35" s="91">
        <f t="shared" si="68"/>
        <v>43647</v>
      </c>
      <c r="CA35" s="72"/>
      <c r="CC35" s="91">
        <f t="shared" si="69"/>
        <v>43647</v>
      </c>
      <c r="CE35" s="91">
        <f t="shared" si="70"/>
        <v>43647</v>
      </c>
      <c r="CF35" s="91"/>
      <c r="CH35" s="91">
        <f t="shared" si="71"/>
        <v>43647</v>
      </c>
      <c r="CJ35" s="91">
        <f t="shared" si="72"/>
        <v>43647</v>
      </c>
      <c r="CK35" s="72"/>
      <c r="CM35" s="91">
        <f t="shared" si="73"/>
        <v>43647</v>
      </c>
      <c r="CO35" s="91">
        <f t="shared" si="74"/>
        <v>43647</v>
      </c>
      <c r="CP35" s="91"/>
      <c r="CR35" s="91">
        <f t="shared" si="75"/>
        <v>43647</v>
      </c>
      <c r="CT35" s="91">
        <f t="shared" si="76"/>
        <v>43647</v>
      </c>
      <c r="CU35" s="72"/>
      <c r="CW35" s="91">
        <f t="shared" si="77"/>
        <v>43647</v>
      </c>
      <c r="CY35" s="91">
        <f t="shared" si="78"/>
        <v>43647</v>
      </c>
      <c r="CZ35" s="91"/>
      <c r="DB35" s="91">
        <f t="shared" si="79"/>
        <v>43647</v>
      </c>
      <c r="DD35" s="91">
        <f t="shared" si="80"/>
        <v>43647</v>
      </c>
      <c r="DE35" s="91"/>
      <c r="DG35" s="91">
        <f t="shared" si="81"/>
        <v>43647</v>
      </c>
      <c r="DI35" s="91">
        <f t="shared" si="82"/>
        <v>43647</v>
      </c>
      <c r="DJ35" s="91"/>
      <c r="DK35" s="87"/>
      <c r="DL35" s="91">
        <f t="shared" si="83"/>
        <v>43647</v>
      </c>
      <c r="DN35" s="91">
        <f t="shared" si="84"/>
        <v>43647</v>
      </c>
      <c r="DO35" s="91"/>
      <c r="DQ35" s="91">
        <f t="shared" si="85"/>
        <v>43647</v>
      </c>
      <c r="DS35" s="91">
        <f t="shared" si="86"/>
        <v>43647</v>
      </c>
      <c r="DT35" s="91"/>
      <c r="DV35" s="91">
        <f t="shared" si="87"/>
        <v>43647</v>
      </c>
      <c r="DX35" s="91">
        <f t="shared" si="88"/>
        <v>43647</v>
      </c>
      <c r="DY35" s="91"/>
      <c r="EA35" s="91">
        <f t="shared" si="89"/>
        <v>43647</v>
      </c>
      <c r="EC35" s="91">
        <f t="shared" si="90"/>
        <v>43647</v>
      </c>
      <c r="ED35" s="91"/>
      <c r="EF35" s="91">
        <f t="shared" si="91"/>
        <v>43647</v>
      </c>
      <c r="EH35" s="91">
        <f t="shared" si="92"/>
        <v>43647</v>
      </c>
      <c r="EI35" s="91"/>
      <c r="EK35" s="91">
        <f t="shared" si="93"/>
        <v>43647</v>
      </c>
      <c r="EM35" s="91">
        <f t="shared" si="94"/>
        <v>43647</v>
      </c>
      <c r="EN35" s="91"/>
      <c r="EP35" s="91">
        <f t="shared" si="5"/>
        <v>43647</v>
      </c>
      <c r="ER35" s="91">
        <f t="shared" si="6"/>
        <v>43647</v>
      </c>
      <c r="ES35" s="91"/>
      <c r="EU35" s="91">
        <f t="shared" si="7"/>
        <v>43647</v>
      </c>
      <c r="EW35" s="91">
        <f t="shared" si="8"/>
        <v>43647</v>
      </c>
      <c r="EX35" s="91"/>
      <c r="EZ35" s="91">
        <f t="shared" si="9"/>
        <v>43647</v>
      </c>
      <c r="FB35" s="91">
        <f t="shared" si="10"/>
        <v>43647</v>
      </c>
      <c r="FC35" s="91"/>
      <c r="FE35" s="91">
        <f t="shared" si="11"/>
        <v>43647</v>
      </c>
      <c r="FG35" s="91">
        <f t="shared" si="12"/>
        <v>43647</v>
      </c>
      <c r="FH35" s="72"/>
      <c r="FJ35" s="91">
        <f t="shared" si="13"/>
        <v>43647</v>
      </c>
      <c r="FL35" s="91">
        <f t="shared" si="14"/>
        <v>43647</v>
      </c>
      <c r="FM35" s="91"/>
      <c r="FO35" s="91">
        <f t="shared" si="15"/>
        <v>43647</v>
      </c>
      <c r="FQ35" s="91">
        <f t="shared" si="16"/>
        <v>43647</v>
      </c>
      <c r="FR35" s="91"/>
      <c r="FT35" s="91">
        <f t="shared" si="17"/>
        <v>43647</v>
      </c>
      <c r="FV35" s="91">
        <f t="shared" si="18"/>
        <v>43647</v>
      </c>
      <c r="FW35" s="91"/>
      <c r="FY35" s="91">
        <f t="shared" si="95"/>
        <v>43647</v>
      </c>
      <c r="GA35" s="91">
        <f t="shared" si="19"/>
        <v>43647</v>
      </c>
      <c r="GB35" s="72"/>
      <c r="GD35" s="91">
        <f t="shared" si="96"/>
        <v>43647</v>
      </c>
      <c r="GF35" s="91">
        <f t="shared" si="97"/>
        <v>43647</v>
      </c>
      <c r="GG35" s="91"/>
      <c r="GI35" s="91">
        <f t="shared" si="20"/>
        <v>43647</v>
      </c>
      <c r="GK35" s="91">
        <f t="shared" si="21"/>
        <v>43647</v>
      </c>
      <c r="GL35" s="91"/>
      <c r="GN35" s="91">
        <f t="shared" si="22"/>
        <v>43647</v>
      </c>
      <c r="GP35" s="91">
        <f t="shared" si="23"/>
        <v>43647</v>
      </c>
      <c r="GQ35" s="91"/>
      <c r="GS35" s="91">
        <f t="shared" si="24"/>
        <v>43647</v>
      </c>
      <c r="GU35" s="91">
        <f t="shared" si="25"/>
        <v>43647</v>
      </c>
      <c r="GV35" s="91"/>
      <c r="GX35" s="91">
        <f t="shared" si="26"/>
        <v>43647</v>
      </c>
      <c r="GZ35" s="91">
        <f t="shared" si="27"/>
        <v>43647</v>
      </c>
      <c r="HA35" s="91"/>
      <c r="HC35" s="91">
        <f t="shared" si="28"/>
        <v>43647</v>
      </c>
      <c r="HE35" s="91">
        <f t="shared" si="29"/>
        <v>43647</v>
      </c>
      <c r="HF35" s="72"/>
      <c r="HH35" s="91">
        <f t="shared" si="30"/>
        <v>43647</v>
      </c>
      <c r="HJ35" s="91">
        <f t="shared" si="31"/>
        <v>43647</v>
      </c>
      <c r="HK35" s="91"/>
      <c r="HM35" s="91">
        <f t="shared" si="32"/>
        <v>43647</v>
      </c>
      <c r="HO35" s="91">
        <f t="shared" si="33"/>
        <v>43647</v>
      </c>
      <c r="HP35" s="91"/>
      <c r="HR35" s="91">
        <f t="shared" si="34"/>
        <v>43647</v>
      </c>
      <c r="HT35" s="91">
        <f t="shared" si="35"/>
        <v>43647</v>
      </c>
      <c r="HU35" s="91"/>
      <c r="HW35" s="91">
        <f t="shared" si="36"/>
        <v>43647</v>
      </c>
      <c r="HY35" s="91">
        <f t="shared" si="37"/>
        <v>43647</v>
      </c>
      <c r="HZ35" s="91"/>
      <c r="IB35" s="91">
        <f t="shared" si="38"/>
        <v>43647</v>
      </c>
      <c r="ID35" s="91">
        <f t="shared" si="39"/>
        <v>43647</v>
      </c>
      <c r="IE35" s="91"/>
      <c r="IG35" s="91">
        <f t="shared" si="40"/>
        <v>43647</v>
      </c>
      <c r="II35" s="91">
        <f t="shared" si="41"/>
        <v>43647</v>
      </c>
      <c r="IJ35" s="91"/>
      <c r="IL35" s="91">
        <f t="shared" si="42"/>
        <v>43647</v>
      </c>
      <c r="IN35" s="91">
        <f t="shared" si="43"/>
        <v>43647</v>
      </c>
      <c r="IO35" s="72"/>
      <c r="IQ35" s="91">
        <f t="shared" si="98"/>
        <v>43647</v>
      </c>
      <c r="IS35" s="91">
        <f t="shared" si="99"/>
        <v>43647</v>
      </c>
      <c r="IT35" s="91"/>
      <c r="IV35" s="127"/>
    </row>
    <row r="36" spans="1:256" s="81" customFormat="1">
      <c r="A36" s="687">
        <f>'Baza IV'!IS36+'Baza IV'!IT36</f>
        <v>42119</v>
      </c>
      <c r="C36" s="91">
        <f t="shared" si="100"/>
        <v>42119</v>
      </c>
      <c r="D36" s="72"/>
      <c r="F36" s="91">
        <f t="shared" si="44"/>
        <v>42119</v>
      </c>
      <c r="H36" s="91">
        <f t="shared" si="45"/>
        <v>42119</v>
      </c>
      <c r="I36" s="72"/>
      <c r="K36" s="91">
        <f t="shared" si="0"/>
        <v>42119</v>
      </c>
      <c r="M36" s="91">
        <f t="shared" si="46"/>
        <v>42119</v>
      </c>
      <c r="N36" s="72"/>
      <c r="P36" s="91">
        <f t="shared" si="1"/>
        <v>42119</v>
      </c>
      <c r="R36" s="91">
        <f t="shared" si="2"/>
        <v>42119</v>
      </c>
      <c r="S36" s="72"/>
      <c r="U36" s="91">
        <f t="shared" si="3"/>
        <v>42119</v>
      </c>
      <c r="W36" s="91">
        <f t="shared" si="4"/>
        <v>42119</v>
      </c>
      <c r="X36" s="91"/>
      <c r="Z36" s="91">
        <f t="shared" si="47"/>
        <v>42119</v>
      </c>
      <c r="AB36" s="91">
        <f t="shared" si="48"/>
        <v>42119</v>
      </c>
      <c r="AC36" s="127"/>
      <c r="AD36" s="72"/>
      <c r="AE36" s="91">
        <f>AB36+AC36</f>
        <v>42119</v>
      </c>
      <c r="AG36" s="91">
        <f t="shared" si="50"/>
        <v>42119</v>
      </c>
      <c r="AH36" s="72"/>
      <c r="AJ36" s="91">
        <f t="shared" si="51"/>
        <v>42119</v>
      </c>
      <c r="AL36" s="91">
        <f t="shared" si="52"/>
        <v>42119</v>
      </c>
      <c r="AM36" s="91"/>
      <c r="AO36" s="91">
        <f t="shared" si="53"/>
        <v>42119</v>
      </c>
      <c r="AQ36" s="91">
        <f t="shared" si="54"/>
        <v>42119</v>
      </c>
      <c r="AR36" s="91"/>
      <c r="AT36" s="91">
        <f t="shared" si="55"/>
        <v>42119</v>
      </c>
      <c r="AV36" s="91">
        <f t="shared" si="56"/>
        <v>42119</v>
      </c>
      <c r="AW36" s="91"/>
      <c r="AY36" s="91">
        <f t="shared" si="57"/>
        <v>42119</v>
      </c>
      <c r="BA36" s="91">
        <f t="shared" si="58"/>
        <v>42119</v>
      </c>
      <c r="BB36" s="91"/>
      <c r="BD36" s="91">
        <f t="shared" si="59"/>
        <v>42119</v>
      </c>
      <c r="BF36" s="91">
        <f t="shared" si="60"/>
        <v>42119</v>
      </c>
      <c r="BG36" s="91"/>
      <c r="BH36" s="87"/>
      <c r="BI36" s="91">
        <f t="shared" si="61"/>
        <v>42119</v>
      </c>
      <c r="BK36" s="91">
        <f t="shared" si="62"/>
        <v>42119</v>
      </c>
      <c r="BL36" s="91"/>
      <c r="BN36" s="91">
        <f t="shared" si="63"/>
        <v>42119</v>
      </c>
      <c r="BP36" s="91">
        <f t="shared" si="64"/>
        <v>42119</v>
      </c>
      <c r="BQ36" s="91"/>
      <c r="BS36" s="91">
        <f t="shared" si="65"/>
        <v>42119</v>
      </c>
      <c r="BU36" s="91">
        <f t="shared" si="66"/>
        <v>42119</v>
      </c>
      <c r="BV36" s="91"/>
      <c r="BX36" s="91">
        <f t="shared" si="67"/>
        <v>42119</v>
      </c>
      <c r="BZ36" s="91">
        <f t="shared" si="68"/>
        <v>42119</v>
      </c>
      <c r="CA36" s="72"/>
      <c r="CC36" s="91">
        <f t="shared" si="69"/>
        <v>42119</v>
      </c>
      <c r="CE36" s="91">
        <f t="shared" si="70"/>
        <v>42119</v>
      </c>
      <c r="CF36" s="91"/>
      <c r="CH36" s="91">
        <f t="shared" si="71"/>
        <v>42119</v>
      </c>
      <c r="CJ36" s="91">
        <f t="shared" si="72"/>
        <v>42119</v>
      </c>
      <c r="CK36" s="72"/>
      <c r="CM36" s="91">
        <f t="shared" si="73"/>
        <v>42119</v>
      </c>
      <c r="CO36" s="91">
        <f t="shared" si="74"/>
        <v>42119</v>
      </c>
      <c r="CP36" s="91"/>
      <c r="CR36" s="91">
        <f t="shared" si="75"/>
        <v>42119</v>
      </c>
      <c r="CT36" s="91">
        <f t="shared" si="76"/>
        <v>42119</v>
      </c>
      <c r="CU36" s="72"/>
      <c r="CW36" s="91">
        <f t="shared" si="77"/>
        <v>42119</v>
      </c>
      <c r="CY36" s="91">
        <f t="shared" si="78"/>
        <v>42119</v>
      </c>
      <c r="CZ36" s="91"/>
      <c r="DB36" s="91">
        <f t="shared" si="79"/>
        <v>42119</v>
      </c>
      <c r="DD36" s="91">
        <f t="shared" si="80"/>
        <v>42119</v>
      </c>
      <c r="DE36" s="91"/>
      <c r="DG36" s="91">
        <f t="shared" si="81"/>
        <v>42119</v>
      </c>
      <c r="DI36" s="91">
        <f t="shared" si="82"/>
        <v>42119</v>
      </c>
      <c r="DJ36" s="91"/>
      <c r="DL36" s="91">
        <f t="shared" si="83"/>
        <v>42119</v>
      </c>
      <c r="DN36" s="91">
        <f t="shared" si="84"/>
        <v>42119</v>
      </c>
      <c r="DO36" s="91"/>
      <c r="DQ36" s="91">
        <f t="shared" si="85"/>
        <v>42119</v>
      </c>
      <c r="DS36" s="91">
        <f t="shared" si="86"/>
        <v>42119</v>
      </c>
      <c r="DT36" s="91"/>
      <c r="DV36" s="91">
        <f t="shared" si="87"/>
        <v>42119</v>
      </c>
      <c r="DX36" s="91">
        <f t="shared" si="88"/>
        <v>42119</v>
      </c>
      <c r="DY36" s="91"/>
      <c r="EA36" s="91">
        <f t="shared" si="89"/>
        <v>42119</v>
      </c>
      <c r="EC36" s="91">
        <f t="shared" si="90"/>
        <v>42119</v>
      </c>
      <c r="ED36" s="91"/>
      <c r="EF36" s="91">
        <f t="shared" si="91"/>
        <v>42119</v>
      </c>
      <c r="EH36" s="91">
        <f t="shared" si="92"/>
        <v>42119</v>
      </c>
      <c r="EI36" s="91"/>
      <c r="EK36" s="91">
        <f t="shared" si="93"/>
        <v>42119</v>
      </c>
      <c r="EM36" s="91">
        <f t="shared" si="94"/>
        <v>42119</v>
      </c>
      <c r="EN36" s="91"/>
      <c r="EP36" s="91">
        <f t="shared" si="5"/>
        <v>42119</v>
      </c>
      <c r="ER36" s="91">
        <f t="shared" si="6"/>
        <v>42119</v>
      </c>
      <c r="ES36" s="91"/>
      <c r="EU36" s="91">
        <f t="shared" si="7"/>
        <v>42119</v>
      </c>
      <c r="EW36" s="91">
        <f t="shared" si="8"/>
        <v>42119</v>
      </c>
      <c r="EX36" s="91"/>
      <c r="EZ36" s="91">
        <f t="shared" si="9"/>
        <v>42119</v>
      </c>
      <c r="FB36" s="91">
        <f t="shared" si="10"/>
        <v>42119</v>
      </c>
      <c r="FC36" s="91"/>
      <c r="FE36" s="91">
        <f t="shared" si="11"/>
        <v>42119</v>
      </c>
      <c r="FG36" s="91">
        <f t="shared" si="12"/>
        <v>42119</v>
      </c>
      <c r="FH36" s="72"/>
      <c r="FJ36" s="91">
        <f t="shared" si="13"/>
        <v>42119</v>
      </c>
      <c r="FL36" s="91">
        <f t="shared" si="14"/>
        <v>42119</v>
      </c>
      <c r="FM36" s="91"/>
      <c r="FO36" s="91">
        <f t="shared" si="15"/>
        <v>42119</v>
      </c>
      <c r="FQ36" s="91">
        <f t="shared" si="16"/>
        <v>42119</v>
      </c>
      <c r="FR36" s="91"/>
      <c r="FT36" s="91">
        <f t="shared" si="17"/>
        <v>42119</v>
      </c>
      <c r="FV36" s="91">
        <f t="shared" si="18"/>
        <v>42119</v>
      </c>
      <c r="FW36" s="91"/>
      <c r="FY36" s="91">
        <f t="shared" si="95"/>
        <v>42119</v>
      </c>
      <c r="GA36" s="91">
        <f t="shared" si="19"/>
        <v>42119</v>
      </c>
      <c r="GB36" s="72"/>
      <c r="GD36" s="91">
        <f t="shared" si="96"/>
        <v>42119</v>
      </c>
      <c r="GF36" s="91">
        <f t="shared" si="97"/>
        <v>42119</v>
      </c>
      <c r="GG36" s="91"/>
      <c r="GI36" s="91">
        <f t="shared" si="20"/>
        <v>42119</v>
      </c>
      <c r="GK36" s="91">
        <f t="shared" si="21"/>
        <v>42119</v>
      </c>
      <c r="GL36" s="91"/>
      <c r="GN36" s="91">
        <f t="shared" si="22"/>
        <v>42119</v>
      </c>
      <c r="GP36" s="91">
        <f t="shared" si="23"/>
        <v>42119</v>
      </c>
      <c r="GQ36" s="91"/>
      <c r="GS36" s="91">
        <f t="shared" si="24"/>
        <v>42119</v>
      </c>
      <c r="GU36" s="91">
        <f t="shared" si="25"/>
        <v>42119</v>
      </c>
      <c r="GV36" s="91"/>
      <c r="GX36" s="91">
        <f t="shared" si="26"/>
        <v>42119</v>
      </c>
      <c r="GZ36" s="91">
        <f t="shared" si="27"/>
        <v>42119</v>
      </c>
      <c r="HA36" s="91"/>
      <c r="HC36" s="91">
        <f t="shared" si="28"/>
        <v>42119</v>
      </c>
      <c r="HE36" s="91">
        <f t="shared" si="29"/>
        <v>42119</v>
      </c>
      <c r="HF36" s="72"/>
      <c r="HH36" s="91">
        <f t="shared" si="30"/>
        <v>42119</v>
      </c>
      <c r="HJ36" s="91">
        <f t="shared" si="31"/>
        <v>42119</v>
      </c>
      <c r="HK36" s="91"/>
      <c r="HM36" s="91">
        <f t="shared" si="32"/>
        <v>42119</v>
      </c>
      <c r="HO36" s="91">
        <f t="shared" si="33"/>
        <v>42119</v>
      </c>
      <c r="HP36" s="91"/>
      <c r="HR36" s="91">
        <f t="shared" si="34"/>
        <v>42119</v>
      </c>
      <c r="HT36" s="91">
        <f t="shared" si="35"/>
        <v>42119</v>
      </c>
      <c r="HU36" s="91"/>
      <c r="HW36" s="91">
        <f t="shared" si="36"/>
        <v>42119</v>
      </c>
      <c r="HY36" s="91">
        <f t="shared" si="37"/>
        <v>42119</v>
      </c>
      <c r="HZ36" s="91"/>
      <c r="IB36" s="91">
        <f t="shared" si="38"/>
        <v>42119</v>
      </c>
      <c r="ID36" s="91">
        <f t="shared" si="39"/>
        <v>42119</v>
      </c>
      <c r="IE36" s="91"/>
      <c r="IG36" s="91">
        <f t="shared" si="40"/>
        <v>42119</v>
      </c>
      <c r="II36" s="91">
        <f t="shared" si="41"/>
        <v>42119</v>
      </c>
      <c r="IJ36" s="91"/>
      <c r="IL36" s="91">
        <f t="shared" si="42"/>
        <v>42119</v>
      </c>
      <c r="IN36" s="91">
        <f t="shared" si="43"/>
        <v>42119</v>
      </c>
      <c r="IO36" s="72"/>
      <c r="IQ36" s="91">
        <f t="shared" si="98"/>
        <v>42119</v>
      </c>
      <c r="IS36" s="91">
        <f t="shared" si="99"/>
        <v>42119</v>
      </c>
      <c r="IT36" s="91"/>
      <c r="IV36" s="127"/>
    </row>
    <row r="37" spans="1:256" s="81" customFormat="1">
      <c r="A37" s="687">
        <f>'Baza IV'!IS37+'Baza IV'!IT37</f>
        <v>42119</v>
      </c>
      <c r="C37" s="91">
        <f t="shared" si="100"/>
        <v>42119</v>
      </c>
      <c r="D37" s="72"/>
      <c r="F37" s="91">
        <f t="shared" si="44"/>
        <v>42119</v>
      </c>
      <c r="H37" s="91">
        <f t="shared" si="45"/>
        <v>42119</v>
      </c>
      <c r="I37" s="72"/>
      <c r="K37" s="91">
        <f t="shared" si="0"/>
        <v>42119</v>
      </c>
      <c r="M37" s="91">
        <f t="shared" si="46"/>
        <v>42119</v>
      </c>
      <c r="N37" s="72"/>
      <c r="P37" s="91">
        <f t="shared" si="1"/>
        <v>42119</v>
      </c>
      <c r="R37" s="91">
        <f t="shared" si="2"/>
        <v>42119</v>
      </c>
      <c r="S37" s="72"/>
      <c r="U37" s="91">
        <f t="shared" si="3"/>
        <v>42119</v>
      </c>
      <c r="W37" s="91">
        <f t="shared" si="4"/>
        <v>42119</v>
      </c>
      <c r="X37" s="91"/>
      <c r="Z37" s="91">
        <f t="shared" si="47"/>
        <v>42119</v>
      </c>
      <c r="AB37" s="91">
        <f t="shared" si="48"/>
        <v>42119</v>
      </c>
      <c r="AC37" s="127"/>
      <c r="AD37" s="72"/>
      <c r="AE37" s="91">
        <f>AB37+AC37</f>
        <v>42119</v>
      </c>
      <c r="AG37" s="91">
        <f t="shared" si="50"/>
        <v>42119</v>
      </c>
      <c r="AH37" s="72"/>
      <c r="AJ37" s="91">
        <f t="shared" si="51"/>
        <v>42119</v>
      </c>
      <c r="AL37" s="91">
        <f t="shared" si="52"/>
        <v>42119</v>
      </c>
      <c r="AM37" s="91"/>
      <c r="AO37" s="91">
        <f t="shared" si="53"/>
        <v>42119</v>
      </c>
      <c r="AQ37" s="91">
        <f t="shared" si="54"/>
        <v>42119</v>
      </c>
      <c r="AR37" s="91"/>
      <c r="AT37" s="91">
        <f t="shared" si="55"/>
        <v>42119</v>
      </c>
      <c r="AV37" s="91">
        <f t="shared" si="56"/>
        <v>42119</v>
      </c>
      <c r="AW37" s="91"/>
      <c r="AY37" s="91">
        <f t="shared" si="57"/>
        <v>42119</v>
      </c>
      <c r="BA37" s="91">
        <f t="shared" si="58"/>
        <v>42119</v>
      </c>
      <c r="BB37" s="91"/>
      <c r="BD37" s="91">
        <f t="shared" si="59"/>
        <v>42119</v>
      </c>
      <c r="BF37" s="91">
        <f t="shared" si="60"/>
        <v>42119</v>
      </c>
      <c r="BG37" s="91"/>
      <c r="BH37" s="87"/>
      <c r="BI37" s="91">
        <f t="shared" si="61"/>
        <v>42119</v>
      </c>
      <c r="BK37" s="91">
        <f t="shared" si="62"/>
        <v>42119</v>
      </c>
      <c r="BL37" s="91"/>
      <c r="BN37" s="91">
        <f t="shared" si="63"/>
        <v>42119</v>
      </c>
      <c r="BP37" s="91">
        <f t="shared" si="64"/>
        <v>42119</v>
      </c>
      <c r="BQ37" s="91"/>
      <c r="BS37" s="91">
        <f t="shared" si="65"/>
        <v>42119</v>
      </c>
      <c r="BU37" s="91">
        <f t="shared" si="66"/>
        <v>42119</v>
      </c>
      <c r="BV37" s="91"/>
      <c r="BX37" s="91">
        <f t="shared" si="67"/>
        <v>42119</v>
      </c>
      <c r="BZ37" s="91">
        <f t="shared" si="68"/>
        <v>42119</v>
      </c>
      <c r="CA37" s="72"/>
      <c r="CC37" s="91">
        <f t="shared" si="69"/>
        <v>42119</v>
      </c>
      <c r="CE37" s="91">
        <f t="shared" si="70"/>
        <v>42119</v>
      </c>
      <c r="CF37" s="91"/>
      <c r="CH37" s="91">
        <f t="shared" si="71"/>
        <v>42119</v>
      </c>
      <c r="CJ37" s="91">
        <f t="shared" si="72"/>
        <v>42119</v>
      </c>
      <c r="CK37" s="72"/>
      <c r="CM37" s="91">
        <f t="shared" si="73"/>
        <v>42119</v>
      </c>
      <c r="CO37" s="91">
        <f t="shared" si="74"/>
        <v>42119</v>
      </c>
      <c r="CP37" s="91"/>
      <c r="CR37" s="91">
        <f t="shared" si="75"/>
        <v>42119</v>
      </c>
      <c r="CT37" s="91">
        <f t="shared" si="76"/>
        <v>42119</v>
      </c>
      <c r="CU37" s="72"/>
      <c r="CW37" s="91">
        <f t="shared" si="77"/>
        <v>42119</v>
      </c>
      <c r="CY37" s="91">
        <f t="shared" si="78"/>
        <v>42119</v>
      </c>
      <c r="CZ37" s="91"/>
      <c r="DB37" s="91">
        <f t="shared" si="79"/>
        <v>42119</v>
      </c>
      <c r="DD37" s="91">
        <f t="shared" si="80"/>
        <v>42119</v>
      </c>
      <c r="DE37" s="91"/>
      <c r="DG37" s="91">
        <f t="shared" si="81"/>
        <v>42119</v>
      </c>
      <c r="DI37" s="91">
        <f t="shared" si="82"/>
        <v>42119</v>
      </c>
      <c r="DJ37" s="91"/>
      <c r="DL37" s="91">
        <f t="shared" si="83"/>
        <v>42119</v>
      </c>
      <c r="DN37" s="91">
        <f t="shared" si="84"/>
        <v>42119</v>
      </c>
      <c r="DO37" s="91"/>
      <c r="DQ37" s="91">
        <f t="shared" si="85"/>
        <v>42119</v>
      </c>
      <c r="DS37" s="91">
        <f t="shared" si="86"/>
        <v>42119</v>
      </c>
      <c r="DT37" s="91"/>
      <c r="DV37" s="91">
        <f t="shared" si="87"/>
        <v>42119</v>
      </c>
      <c r="DX37" s="91">
        <f t="shared" si="88"/>
        <v>42119</v>
      </c>
      <c r="DY37" s="91"/>
      <c r="EA37" s="91">
        <f t="shared" si="89"/>
        <v>42119</v>
      </c>
      <c r="EC37" s="91">
        <f t="shared" si="90"/>
        <v>42119</v>
      </c>
      <c r="ED37" s="91"/>
      <c r="EF37" s="91">
        <f t="shared" si="91"/>
        <v>42119</v>
      </c>
      <c r="EH37" s="91">
        <f t="shared" si="92"/>
        <v>42119</v>
      </c>
      <c r="EI37" s="91"/>
      <c r="EK37" s="91">
        <f t="shared" si="93"/>
        <v>42119</v>
      </c>
      <c r="EM37" s="91">
        <f t="shared" si="94"/>
        <v>42119</v>
      </c>
      <c r="EN37" s="91"/>
      <c r="EP37" s="91">
        <f t="shared" si="5"/>
        <v>42119</v>
      </c>
      <c r="ER37" s="91">
        <f t="shared" si="6"/>
        <v>42119</v>
      </c>
      <c r="ES37" s="91"/>
      <c r="EU37" s="91">
        <f t="shared" si="7"/>
        <v>42119</v>
      </c>
      <c r="EW37" s="91">
        <f t="shared" si="8"/>
        <v>42119</v>
      </c>
      <c r="EX37" s="91"/>
      <c r="EZ37" s="91">
        <f t="shared" si="9"/>
        <v>42119</v>
      </c>
      <c r="FB37" s="91">
        <f t="shared" si="10"/>
        <v>42119</v>
      </c>
      <c r="FC37" s="91"/>
      <c r="FE37" s="91">
        <f t="shared" si="11"/>
        <v>42119</v>
      </c>
      <c r="FG37" s="91">
        <f t="shared" si="12"/>
        <v>42119</v>
      </c>
      <c r="FH37" s="72"/>
      <c r="FJ37" s="91">
        <f t="shared" si="13"/>
        <v>42119</v>
      </c>
      <c r="FL37" s="91">
        <f t="shared" si="14"/>
        <v>42119</v>
      </c>
      <c r="FM37" s="91"/>
      <c r="FO37" s="91">
        <f t="shared" si="15"/>
        <v>42119</v>
      </c>
      <c r="FQ37" s="91">
        <f t="shared" si="16"/>
        <v>42119</v>
      </c>
      <c r="FR37" s="91"/>
      <c r="FT37" s="91">
        <f t="shared" si="17"/>
        <v>42119</v>
      </c>
      <c r="FV37" s="91">
        <f t="shared" si="18"/>
        <v>42119</v>
      </c>
      <c r="FW37" s="91"/>
      <c r="FY37" s="91">
        <f t="shared" si="95"/>
        <v>42119</v>
      </c>
      <c r="GA37" s="91">
        <f t="shared" si="19"/>
        <v>42119</v>
      </c>
      <c r="GB37" s="72"/>
      <c r="GD37" s="91">
        <f t="shared" si="96"/>
        <v>42119</v>
      </c>
      <c r="GF37" s="91">
        <f t="shared" si="97"/>
        <v>42119</v>
      </c>
      <c r="GG37" s="91"/>
      <c r="GI37" s="91">
        <f t="shared" si="20"/>
        <v>42119</v>
      </c>
      <c r="GK37" s="91">
        <f t="shared" si="21"/>
        <v>42119</v>
      </c>
      <c r="GL37" s="91"/>
      <c r="GN37" s="91">
        <f t="shared" si="22"/>
        <v>42119</v>
      </c>
      <c r="GP37" s="91">
        <f t="shared" si="23"/>
        <v>42119</v>
      </c>
      <c r="GQ37" s="91"/>
      <c r="GS37" s="91">
        <f t="shared" si="24"/>
        <v>42119</v>
      </c>
      <c r="GU37" s="91">
        <f t="shared" si="25"/>
        <v>42119</v>
      </c>
      <c r="GV37" s="91"/>
      <c r="GX37" s="91">
        <f t="shared" si="26"/>
        <v>42119</v>
      </c>
      <c r="GZ37" s="91">
        <f t="shared" si="27"/>
        <v>42119</v>
      </c>
      <c r="HA37" s="91"/>
      <c r="HC37" s="91">
        <f t="shared" si="28"/>
        <v>42119</v>
      </c>
      <c r="HE37" s="91">
        <f t="shared" si="29"/>
        <v>42119</v>
      </c>
      <c r="HF37" s="91"/>
      <c r="HH37" s="91">
        <f t="shared" si="30"/>
        <v>42119</v>
      </c>
      <c r="HJ37" s="91">
        <f t="shared" si="31"/>
        <v>42119</v>
      </c>
      <c r="HK37" s="91"/>
      <c r="HM37" s="91">
        <f t="shared" si="32"/>
        <v>42119</v>
      </c>
      <c r="HO37" s="91">
        <f t="shared" si="33"/>
        <v>42119</v>
      </c>
      <c r="HP37" s="91"/>
      <c r="HR37" s="91">
        <f t="shared" si="34"/>
        <v>42119</v>
      </c>
      <c r="HT37" s="91">
        <f t="shared" si="35"/>
        <v>42119</v>
      </c>
      <c r="HU37" s="91"/>
      <c r="HW37" s="91">
        <f t="shared" si="36"/>
        <v>42119</v>
      </c>
      <c r="HY37" s="91">
        <f t="shared" si="37"/>
        <v>42119</v>
      </c>
      <c r="HZ37" s="91"/>
      <c r="IB37" s="91">
        <f t="shared" si="38"/>
        <v>42119</v>
      </c>
      <c r="ID37" s="91">
        <f t="shared" si="39"/>
        <v>42119</v>
      </c>
      <c r="IE37" s="91"/>
      <c r="IG37" s="91">
        <f t="shared" si="40"/>
        <v>42119</v>
      </c>
      <c r="II37" s="91">
        <f t="shared" si="41"/>
        <v>42119</v>
      </c>
      <c r="IJ37" s="91"/>
      <c r="IL37" s="91">
        <f t="shared" si="42"/>
        <v>42119</v>
      </c>
      <c r="IN37" s="91">
        <f t="shared" si="43"/>
        <v>42119</v>
      </c>
      <c r="IO37" s="72"/>
      <c r="IQ37" s="91">
        <f t="shared" si="98"/>
        <v>42119</v>
      </c>
      <c r="IS37" s="91">
        <f t="shared" si="99"/>
        <v>42119</v>
      </c>
      <c r="IT37" s="91"/>
      <c r="IV37" s="127"/>
    </row>
    <row r="38" spans="1:256" s="81" customFormat="1">
      <c r="A38" s="687">
        <f>'Baza IV'!IS38+'Baza IV'!IT38</f>
        <v>42119</v>
      </c>
      <c r="C38" s="91">
        <f t="shared" si="100"/>
        <v>42119</v>
      </c>
      <c r="D38" s="72"/>
      <c r="F38" s="91">
        <f t="shared" si="44"/>
        <v>42119</v>
      </c>
      <c r="H38" s="91">
        <f t="shared" si="45"/>
        <v>42119</v>
      </c>
      <c r="I38" s="72"/>
      <c r="K38" s="91">
        <f t="shared" si="0"/>
        <v>42119</v>
      </c>
      <c r="M38" s="91">
        <f t="shared" si="46"/>
        <v>42119</v>
      </c>
      <c r="N38" s="72"/>
      <c r="P38" s="91">
        <f t="shared" si="1"/>
        <v>42119</v>
      </c>
      <c r="R38" s="91">
        <f t="shared" si="2"/>
        <v>42119</v>
      </c>
      <c r="S38" s="72"/>
      <c r="U38" s="91">
        <f t="shared" si="3"/>
        <v>42119</v>
      </c>
      <c r="W38" s="91">
        <f t="shared" si="4"/>
        <v>42119</v>
      </c>
      <c r="X38" s="91"/>
      <c r="Z38" s="91">
        <f t="shared" si="47"/>
        <v>42119</v>
      </c>
      <c r="AB38" s="91">
        <f t="shared" si="48"/>
        <v>42119</v>
      </c>
      <c r="AC38" s="127"/>
      <c r="AD38" s="72"/>
      <c r="AE38" s="91">
        <f>AB38+AC38</f>
        <v>42119</v>
      </c>
      <c r="AG38" s="91">
        <f t="shared" si="50"/>
        <v>42119</v>
      </c>
      <c r="AH38" s="72"/>
      <c r="AJ38" s="91">
        <f t="shared" si="51"/>
        <v>42119</v>
      </c>
      <c r="AL38" s="91">
        <f t="shared" si="52"/>
        <v>42119</v>
      </c>
      <c r="AM38" s="91"/>
      <c r="AO38" s="91">
        <f t="shared" si="53"/>
        <v>42119</v>
      </c>
      <c r="AQ38" s="91">
        <f t="shared" si="54"/>
        <v>42119</v>
      </c>
      <c r="AR38" s="91"/>
      <c r="AT38" s="91">
        <f t="shared" si="55"/>
        <v>42119</v>
      </c>
      <c r="AV38" s="91">
        <f t="shared" si="56"/>
        <v>42119</v>
      </c>
      <c r="AW38" s="91"/>
      <c r="AY38" s="91">
        <f t="shared" si="57"/>
        <v>42119</v>
      </c>
      <c r="BA38" s="91">
        <f t="shared" si="58"/>
        <v>42119</v>
      </c>
      <c r="BB38" s="91"/>
      <c r="BD38" s="91">
        <f t="shared" si="59"/>
        <v>42119</v>
      </c>
      <c r="BF38" s="91">
        <f t="shared" si="60"/>
        <v>42119</v>
      </c>
      <c r="BG38" s="91"/>
      <c r="BI38" s="91">
        <f t="shared" si="61"/>
        <v>42119</v>
      </c>
      <c r="BK38" s="91">
        <f t="shared" si="62"/>
        <v>42119</v>
      </c>
      <c r="BL38" s="91"/>
      <c r="BN38" s="91">
        <f t="shared" si="63"/>
        <v>42119</v>
      </c>
      <c r="BP38" s="91">
        <f t="shared" si="64"/>
        <v>42119</v>
      </c>
      <c r="BQ38" s="91"/>
      <c r="BS38" s="91">
        <f t="shared" si="65"/>
        <v>42119</v>
      </c>
      <c r="BU38" s="91">
        <f t="shared" si="66"/>
        <v>42119</v>
      </c>
      <c r="BV38" s="91"/>
      <c r="BX38" s="91">
        <f t="shared" si="67"/>
        <v>42119</v>
      </c>
      <c r="BZ38" s="91">
        <f t="shared" si="68"/>
        <v>42119</v>
      </c>
      <c r="CA38" s="91"/>
      <c r="CC38" s="91">
        <f t="shared" si="69"/>
        <v>42119</v>
      </c>
      <c r="CE38" s="91">
        <f t="shared" si="70"/>
        <v>42119</v>
      </c>
      <c r="CF38" s="91"/>
      <c r="CH38" s="91">
        <f t="shared" si="71"/>
        <v>42119</v>
      </c>
      <c r="CJ38" s="91">
        <f t="shared" si="72"/>
        <v>42119</v>
      </c>
      <c r="CK38" s="72"/>
      <c r="CM38" s="91">
        <f t="shared" si="73"/>
        <v>42119</v>
      </c>
      <c r="CO38" s="91">
        <f t="shared" si="74"/>
        <v>42119</v>
      </c>
      <c r="CP38" s="91"/>
      <c r="CR38" s="91">
        <f t="shared" si="75"/>
        <v>42119</v>
      </c>
      <c r="CT38" s="91">
        <f t="shared" si="76"/>
        <v>42119</v>
      </c>
      <c r="CU38" s="72"/>
      <c r="CW38" s="91">
        <f t="shared" si="77"/>
        <v>42119</v>
      </c>
      <c r="CY38" s="91">
        <f t="shared" si="78"/>
        <v>42119</v>
      </c>
      <c r="CZ38" s="91"/>
      <c r="DB38" s="91">
        <f t="shared" si="79"/>
        <v>42119</v>
      </c>
      <c r="DD38" s="91">
        <f t="shared" si="80"/>
        <v>42119</v>
      </c>
      <c r="DE38" s="91"/>
      <c r="DG38" s="91">
        <f t="shared" si="81"/>
        <v>42119</v>
      </c>
      <c r="DI38" s="91">
        <f t="shared" si="82"/>
        <v>42119</v>
      </c>
      <c r="DJ38" s="91"/>
      <c r="DL38" s="91">
        <f t="shared" si="83"/>
        <v>42119</v>
      </c>
      <c r="DN38" s="91">
        <f t="shared" si="84"/>
        <v>42119</v>
      </c>
      <c r="DO38" s="91"/>
      <c r="DQ38" s="91">
        <f t="shared" si="85"/>
        <v>42119</v>
      </c>
      <c r="DS38" s="91">
        <f t="shared" si="86"/>
        <v>42119</v>
      </c>
      <c r="DT38" s="91"/>
      <c r="DV38" s="91">
        <f t="shared" si="87"/>
        <v>42119</v>
      </c>
      <c r="DX38" s="91">
        <f t="shared" si="88"/>
        <v>42119</v>
      </c>
      <c r="DY38" s="91"/>
      <c r="EA38" s="91">
        <f t="shared" si="89"/>
        <v>42119</v>
      </c>
      <c r="EC38" s="91">
        <f t="shared" si="90"/>
        <v>42119</v>
      </c>
      <c r="ED38" s="91"/>
      <c r="EF38" s="91">
        <f t="shared" si="91"/>
        <v>42119</v>
      </c>
      <c r="EH38" s="91">
        <f t="shared" si="92"/>
        <v>42119</v>
      </c>
      <c r="EI38" s="91"/>
      <c r="EK38" s="91">
        <f t="shared" si="93"/>
        <v>42119</v>
      </c>
      <c r="EM38" s="91">
        <f t="shared" si="94"/>
        <v>42119</v>
      </c>
      <c r="EN38" s="91"/>
      <c r="EP38" s="91">
        <f t="shared" si="5"/>
        <v>42119</v>
      </c>
      <c r="ER38" s="91">
        <f t="shared" si="6"/>
        <v>42119</v>
      </c>
      <c r="ES38" s="91"/>
      <c r="EU38" s="91">
        <f t="shared" si="7"/>
        <v>42119</v>
      </c>
      <c r="EW38" s="91">
        <f t="shared" si="8"/>
        <v>42119</v>
      </c>
      <c r="EX38" s="91"/>
      <c r="EZ38" s="91">
        <f t="shared" si="9"/>
        <v>42119</v>
      </c>
      <c r="FB38" s="91">
        <f t="shared" si="10"/>
        <v>42119</v>
      </c>
      <c r="FC38" s="91"/>
      <c r="FE38" s="91">
        <f t="shared" si="11"/>
        <v>42119</v>
      </c>
      <c r="FG38" s="91">
        <f t="shared" si="12"/>
        <v>42119</v>
      </c>
      <c r="FH38" s="72"/>
      <c r="FJ38" s="91">
        <f t="shared" si="13"/>
        <v>42119</v>
      </c>
      <c r="FL38" s="91">
        <f t="shared" si="14"/>
        <v>42119</v>
      </c>
      <c r="FM38" s="91"/>
      <c r="FO38" s="91">
        <f t="shared" si="15"/>
        <v>42119</v>
      </c>
      <c r="FQ38" s="91">
        <f t="shared" si="16"/>
        <v>42119</v>
      </c>
      <c r="FR38" s="91"/>
      <c r="FT38" s="91">
        <f t="shared" si="17"/>
        <v>42119</v>
      </c>
      <c r="FV38" s="91">
        <f t="shared" si="18"/>
        <v>42119</v>
      </c>
      <c r="FW38" s="91"/>
      <c r="FY38" s="91">
        <f t="shared" si="95"/>
        <v>42119</v>
      </c>
      <c r="GA38" s="91">
        <f t="shared" si="19"/>
        <v>42119</v>
      </c>
      <c r="GB38" s="72"/>
      <c r="GD38" s="91">
        <f t="shared" si="96"/>
        <v>42119</v>
      </c>
      <c r="GF38" s="91">
        <f t="shared" si="97"/>
        <v>42119</v>
      </c>
      <c r="GG38" s="91"/>
      <c r="GI38" s="91">
        <f t="shared" si="20"/>
        <v>42119</v>
      </c>
      <c r="GK38" s="91">
        <f t="shared" si="21"/>
        <v>42119</v>
      </c>
      <c r="GL38" s="91"/>
      <c r="GN38" s="91">
        <f t="shared" si="22"/>
        <v>42119</v>
      </c>
      <c r="GP38" s="91">
        <f t="shared" si="23"/>
        <v>42119</v>
      </c>
      <c r="GQ38" s="91"/>
      <c r="GS38" s="91">
        <f t="shared" si="24"/>
        <v>42119</v>
      </c>
      <c r="GU38" s="91">
        <f t="shared" si="25"/>
        <v>42119</v>
      </c>
      <c r="GV38" s="91"/>
      <c r="GX38" s="91">
        <f t="shared" si="26"/>
        <v>42119</v>
      </c>
      <c r="GZ38" s="91">
        <f t="shared" si="27"/>
        <v>42119</v>
      </c>
      <c r="HA38" s="72"/>
      <c r="HC38" s="91">
        <f t="shared" si="28"/>
        <v>42119</v>
      </c>
      <c r="HE38" s="91">
        <f t="shared" si="29"/>
        <v>42119</v>
      </c>
      <c r="HF38" s="91"/>
      <c r="HH38" s="91">
        <f t="shared" si="30"/>
        <v>42119</v>
      </c>
      <c r="HJ38" s="91">
        <f t="shared" si="31"/>
        <v>42119</v>
      </c>
      <c r="HK38" s="91"/>
      <c r="HM38" s="91">
        <f t="shared" si="32"/>
        <v>42119</v>
      </c>
      <c r="HO38" s="91">
        <f t="shared" si="33"/>
        <v>42119</v>
      </c>
      <c r="HP38" s="91"/>
      <c r="HR38" s="91">
        <f t="shared" si="34"/>
        <v>42119</v>
      </c>
      <c r="HT38" s="91">
        <f t="shared" si="35"/>
        <v>42119</v>
      </c>
      <c r="HU38" s="91"/>
      <c r="HW38" s="91">
        <f t="shared" si="36"/>
        <v>42119</v>
      </c>
      <c r="HY38" s="91">
        <f t="shared" si="37"/>
        <v>42119</v>
      </c>
      <c r="HZ38" s="91"/>
      <c r="IB38" s="91">
        <f t="shared" si="38"/>
        <v>42119</v>
      </c>
      <c r="ID38" s="91">
        <f t="shared" si="39"/>
        <v>42119</v>
      </c>
      <c r="IE38" s="91"/>
      <c r="IG38" s="91">
        <f t="shared" si="40"/>
        <v>42119</v>
      </c>
      <c r="II38" s="91">
        <f t="shared" si="41"/>
        <v>42119</v>
      </c>
      <c r="IJ38" s="91"/>
      <c r="IL38" s="91">
        <f t="shared" si="42"/>
        <v>42119</v>
      </c>
      <c r="IN38" s="91">
        <f t="shared" si="43"/>
        <v>42119</v>
      </c>
      <c r="IO38" s="72"/>
      <c r="IQ38" s="91">
        <f t="shared" si="98"/>
        <v>42119</v>
      </c>
      <c r="IS38" s="91">
        <f t="shared" si="99"/>
        <v>42119</v>
      </c>
      <c r="IT38" s="91"/>
      <c r="IV38" s="127"/>
    </row>
    <row r="39" spans="1:256" s="81" customFormat="1">
      <c r="A39" s="687">
        <f>'Baza IV'!IS39+'Baza IV'!IT39</f>
        <v>42119</v>
      </c>
      <c r="C39" s="91">
        <f t="shared" si="100"/>
        <v>42119</v>
      </c>
      <c r="D39" s="72"/>
      <c r="F39" s="91">
        <f t="shared" si="44"/>
        <v>42119</v>
      </c>
      <c r="H39" s="91">
        <f t="shared" si="45"/>
        <v>42119</v>
      </c>
      <c r="I39" s="72"/>
      <c r="K39" s="91">
        <f t="shared" si="0"/>
        <v>42119</v>
      </c>
      <c r="M39" s="91">
        <f t="shared" si="46"/>
        <v>42119</v>
      </c>
      <c r="N39" s="72"/>
      <c r="P39" s="91">
        <f t="shared" si="1"/>
        <v>42119</v>
      </c>
      <c r="R39" s="91">
        <f t="shared" si="2"/>
        <v>42119</v>
      </c>
      <c r="S39" s="72"/>
      <c r="U39" s="91">
        <f t="shared" si="3"/>
        <v>42119</v>
      </c>
      <c r="W39" s="91">
        <f t="shared" si="4"/>
        <v>42119</v>
      </c>
      <c r="X39" s="91"/>
      <c r="Z39" s="91">
        <f t="shared" si="47"/>
        <v>42119</v>
      </c>
      <c r="AB39" s="91">
        <f t="shared" si="48"/>
        <v>42119</v>
      </c>
      <c r="AC39" s="72"/>
      <c r="AE39" s="91">
        <f t="shared" si="49"/>
        <v>42119</v>
      </c>
      <c r="AG39" s="91">
        <f t="shared" si="50"/>
        <v>42119</v>
      </c>
      <c r="AH39" s="91"/>
      <c r="AJ39" s="91">
        <f t="shared" si="51"/>
        <v>42119</v>
      </c>
      <c r="AL39" s="91">
        <f t="shared" si="52"/>
        <v>42119</v>
      </c>
      <c r="AM39" s="91"/>
      <c r="AO39" s="91">
        <f t="shared" si="53"/>
        <v>42119</v>
      </c>
      <c r="AQ39" s="91">
        <f t="shared" si="54"/>
        <v>42119</v>
      </c>
      <c r="AR39" s="91"/>
      <c r="AT39" s="91">
        <f t="shared" si="55"/>
        <v>42119</v>
      </c>
      <c r="AV39" s="91">
        <f t="shared" si="56"/>
        <v>42119</v>
      </c>
      <c r="AW39" s="91"/>
      <c r="AY39" s="91">
        <f t="shared" si="57"/>
        <v>42119</v>
      </c>
      <c r="BA39" s="91">
        <f t="shared" si="58"/>
        <v>42119</v>
      </c>
      <c r="BB39" s="91"/>
      <c r="BD39" s="91">
        <f t="shared" si="59"/>
        <v>42119</v>
      </c>
      <c r="BF39" s="91">
        <f t="shared" si="60"/>
        <v>42119</v>
      </c>
      <c r="BG39" s="91"/>
      <c r="BI39" s="91">
        <f t="shared" si="61"/>
        <v>42119</v>
      </c>
      <c r="BK39" s="91">
        <f t="shared" si="62"/>
        <v>42119</v>
      </c>
      <c r="BL39" s="91"/>
      <c r="BN39" s="91">
        <f t="shared" si="63"/>
        <v>42119</v>
      </c>
      <c r="BP39" s="91">
        <f t="shared" si="64"/>
        <v>42119</v>
      </c>
      <c r="BQ39" s="91"/>
      <c r="BS39" s="91">
        <f t="shared" si="65"/>
        <v>42119</v>
      </c>
      <c r="BU39" s="91">
        <f t="shared" si="66"/>
        <v>42119</v>
      </c>
      <c r="BV39" s="91"/>
      <c r="BX39" s="91">
        <f t="shared" si="67"/>
        <v>42119</v>
      </c>
      <c r="BZ39" s="91">
        <f t="shared" si="68"/>
        <v>42119</v>
      </c>
      <c r="CA39" s="91"/>
      <c r="CC39" s="91">
        <f t="shared" si="69"/>
        <v>42119</v>
      </c>
      <c r="CE39" s="91">
        <f t="shared" si="70"/>
        <v>42119</v>
      </c>
      <c r="CF39" s="91"/>
      <c r="CH39" s="91">
        <f t="shared" si="71"/>
        <v>42119</v>
      </c>
      <c r="CJ39" s="91">
        <f t="shared" si="72"/>
        <v>42119</v>
      </c>
      <c r="CK39" s="72"/>
      <c r="CM39" s="91">
        <f t="shared" si="73"/>
        <v>42119</v>
      </c>
      <c r="CO39" s="91">
        <f t="shared" si="74"/>
        <v>42119</v>
      </c>
      <c r="CP39" s="91"/>
      <c r="CR39" s="91">
        <f t="shared" si="75"/>
        <v>42119</v>
      </c>
      <c r="CT39" s="91">
        <f t="shared" si="76"/>
        <v>42119</v>
      </c>
      <c r="CU39" s="91"/>
      <c r="CW39" s="91">
        <f t="shared" si="77"/>
        <v>42119</v>
      </c>
      <c r="CY39" s="91">
        <f t="shared" si="78"/>
        <v>42119</v>
      </c>
      <c r="CZ39" s="91"/>
      <c r="DB39" s="91">
        <f t="shared" si="79"/>
        <v>42119</v>
      </c>
      <c r="DD39" s="91">
        <f t="shared" si="80"/>
        <v>42119</v>
      </c>
      <c r="DE39" s="91"/>
      <c r="DG39" s="91">
        <f t="shared" si="81"/>
        <v>42119</v>
      </c>
      <c r="DI39" s="91">
        <f t="shared" si="82"/>
        <v>42119</v>
      </c>
      <c r="DJ39" s="91"/>
      <c r="DL39" s="91">
        <f t="shared" si="83"/>
        <v>42119</v>
      </c>
      <c r="DN39" s="91">
        <f t="shared" si="84"/>
        <v>42119</v>
      </c>
      <c r="DO39" s="91"/>
      <c r="DQ39" s="91">
        <f t="shared" si="85"/>
        <v>42119</v>
      </c>
      <c r="DS39" s="91">
        <f t="shared" si="86"/>
        <v>42119</v>
      </c>
      <c r="DT39" s="91"/>
      <c r="DV39" s="91">
        <f t="shared" si="87"/>
        <v>42119</v>
      </c>
      <c r="DX39" s="91">
        <f t="shared" si="88"/>
        <v>42119</v>
      </c>
      <c r="DY39" s="91"/>
      <c r="EA39" s="91">
        <f t="shared" si="89"/>
        <v>42119</v>
      </c>
      <c r="EC39" s="91">
        <f t="shared" si="90"/>
        <v>42119</v>
      </c>
      <c r="ED39" s="91"/>
      <c r="EF39" s="91">
        <f t="shared" si="91"/>
        <v>42119</v>
      </c>
      <c r="EH39" s="91">
        <f t="shared" si="92"/>
        <v>42119</v>
      </c>
      <c r="EI39" s="91"/>
      <c r="EK39" s="91">
        <f t="shared" si="93"/>
        <v>42119</v>
      </c>
      <c r="EM39" s="91">
        <f t="shared" si="94"/>
        <v>42119</v>
      </c>
      <c r="EN39" s="91"/>
      <c r="EP39" s="91">
        <f t="shared" si="5"/>
        <v>42119</v>
      </c>
      <c r="ER39" s="91">
        <f t="shared" si="6"/>
        <v>42119</v>
      </c>
      <c r="ES39" s="91"/>
      <c r="EU39" s="91">
        <f t="shared" si="7"/>
        <v>42119</v>
      </c>
      <c r="EW39" s="91">
        <f t="shared" si="8"/>
        <v>42119</v>
      </c>
      <c r="EX39" s="91"/>
      <c r="EZ39" s="91">
        <f t="shared" si="9"/>
        <v>42119</v>
      </c>
      <c r="FB39" s="91">
        <f t="shared" si="10"/>
        <v>42119</v>
      </c>
      <c r="FC39" s="91"/>
      <c r="FE39" s="91">
        <f t="shared" si="11"/>
        <v>42119</v>
      </c>
      <c r="FG39" s="91">
        <f t="shared" si="12"/>
        <v>42119</v>
      </c>
      <c r="FH39" s="72"/>
      <c r="FJ39" s="91">
        <f t="shared" si="13"/>
        <v>42119</v>
      </c>
      <c r="FL39" s="91">
        <f t="shared" si="14"/>
        <v>42119</v>
      </c>
      <c r="FM39" s="91"/>
      <c r="FO39" s="91">
        <f t="shared" si="15"/>
        <v>42119</v>
      </c>
      <c r="FQ39" s="91">
        <f t="shared" si="16"/>
        <v>42119</v>
      </c>
      <c r="FR39" s="91"/>
      <c r="FT39" s="91">
        <f t="shared" si="17"/>
        <v>42119</v>
      </c>
      <c r="FV39" s="91">
        <f t="shared" si="18"/>
        <v>42119</v>
      </c>
      <c r="FW39" s="91"/>
      <c r="FY39" s="91">
        <f t="shared" si="95"/>
        <v>42119</v>
      </c>
      <c r="GA39" s="91">
        <f t="shared" si="19"/>
        <v>42119</v>
      </c>
      <c r="GB39" s="72"/>
      <c r="GD39" s="91">
        <f t="shared" si="96"/>
        <v>42119</v>
      </c>
      <c r="GF39" s="91">
        <f t="shared" si="97"/>
        <v>42119</v>
      </c>
      <c r="GG39" s="91"/>
      <c r="GI39" s="91">
        <f t="shared" si="20"/>
        <v>42119</v>
      </c>
      <c r="GK39" s="91">
        <f t="shared" si="21"/>
        <v>42119</v>
      </c>
      <c r="GL39" s="91"/>
      <c r="GN39" s="91">
        <f t="shared" si="22"/>
        <v>42119</v>
      </c>
      <c r="GP39" s="91">
        <f t="shared" si="23"/>
        <v>42119</v>
      </c>
      <c r="GQ39" s="91"/>
      <c r="GS39" s="91">
        <f t="shared" si="24"/>
        <v>42119</v>
      </c>
      <c r="GU39" s="91">
        <f t="shared" si="25"/>
        <v>42119</v>
      </c>
      <c r="GV39" s="91"/>
      <c r="GX39" s="91">
        <f t="shared" si="26"/>
        <v>42119</v>
      </c>
      <c r="GZ39" s="91">
        <f t="shared" si="27"/>
        <v>42119</v>
      </c>
      <c r="HA39" s="91"/>
      <c r="HC39" s="91">
        <f t="shared" si="28"/>
        <v>42119</v>
      </c>
      <c r="HE39" s="91">
        <f t="shared" si="29"/>
        <v>42119</v>
      </c>
      <c r="HF39" s="91"/>
      <c r="HH39" s="91">
        <f t="shared" si="30"/>
        <v>42119</v>
      </c>
      <c r="HJ39" s="91">
        <f t="shared" si="31"/>
        <v>42119</v>
      </c>
      <c r="HK39" s="91"/>
      <c r="HM39" s="91">
        <f t="shared" si="32"/>
        <v>42119</v>
      </c>
      <c r="HO39" s="91">
        <f t="shared" si="33"/>
        <v>42119</v>
      </c>
      <c r="HP39" s="91"/>
      <c r="HR39" s="91">
        <f t="shared" si="34"/>
        <v>42119</v>
      </c>
      <c r="HT39" s="91">
        <f t="shared" si="35"/>
        <v>42119</v>
      </c>
      <c r="HU39" s="91"/>
      <c r="HW39" s="91">
        <f t="shared" si="36"/>
        <v>42119</v>
      </c>
      <c r="HY39" s="91">
        <f t="shared" si="37"/>
        <v>42119</v>
      </c>
      <c r="HZ39" s="91"/>
      <c r="IB39" s="91">
        <f t="shared" si="38"/>
        <v>42119</v>
      </c>
      <c r="ID39" s="91">
        <f t="shared" si="39"/>
        <v>42119</v>
      </c>
      <c r="IE39" s="91"/>
      <c r="IG39" s="91">
        <f t="shared" si="40"/>
        <v>42119</v>
      </c>
      <c r="II39" s="91">
        <f t="shared" si="41"/>
        <v>42119</v>
      </c>
      <c r="IJ39" s="91"/>
      <c r="IL39" s="91">
        <f t="shared" si="42"/>
        <v>42119</v>
      </c>
      <c r="IN39" s="91">
        <f t="shared" si="43"/>
        <v>42119</v>
      </c>
      <c r="IO39" s="72"/>
      <c r="IQ39" s="91">
        <f t="shared" si="98"/>
        <v>42119</v>
      </c>
      <c r="IS39" s="91">
        <f t="shared" si="99"/>
        <v>42119</v>
      </c>
      <c r="IT39" s="91"/>
      <c r="IV39" s="127"/>
    </row>
    <row r="40" spans="1:256" s="81" customFormat="1">
      <c r="A40" s="687">
        <f>'Baza IV'!IS40+'Baza IV'!IT40</f>
        <v>42119</v>
      </c>
      <c r="C40" s="91">
        <f t="shared" si="100"/>
        <v>42119</v>
      </c>
      <c r="D40" s="72"/>
      <c r="F40" s="91">
        <f t="shared" si="44"/>
        <v>42119</v>
      </c>
      <c r="H40" s="91">
        <f t="shared" si="45"/>
        <v>42119</v>
      </c>
      <c r="I40" s="72"/>
      <c r="K40" s="91">
        <f t="shared" si="0"/>
        <v>42119</v>
      </c>
      <c r="M40" s="91">
        <f t="shared" si="46"/>
        <v>42119</v>
      </c>
      <c r="N40" s="72"/>
      <c r="P40" s="91">
        <f t="shared" si="1"/>
        <v>42119</v>
      </c>
      <c r="R40" s="91">
        <f t="shared" si="2"/>
        <v>42119</v>
      </c>
      <c r="S40" s="72"/>
      <c r="U40" s="91">
        <f t="shared" si="3"/>
        <v>42119</v>
      </c>
      <c r="W40" s="91">
        <f t="shared" si="4"/>
        <v>42119</v>
      </c>
      <c r="X40" s="91"/>
      <c r="Z40" s="91">
        <f t="shared" si="47"/>
        <v>42119</v>
      </c>
      <c r="AB40" s="91">
        <f t="shared" si="48"/>
        <v>42119</v>
      </c>
      <c r="AC40" s="72"/>
      <c r="AE40" s="91">
        <f t="shared" si="49"/>
        <v>42119</v>
      </c>
      <c r="AG40" s="91">
        <f t="shared" si="50"/>
        <v>42119</v>
      </c>
      <c r="AH40" s="91"/>
      <c r="AJ40" s="91">
        <f t="shared" si="51"/>
        <v>42119</v>
      </c>
      <c r="AL40" s="91">
        <f t="shared" si="52"/>
        <v>42119</v>
      </c>
      <c r="AM40" s="91"/>
      <c r="AO40" s="91">
        <f t="shared" si="53"/>
        <v>42119</v>
      </c>
      <c r="AQ40" s="91">
        <f t="shared" si="54"/>
        <v>42119</v>
      </c>
      <c r="AR40" s="91"/>
      <c r="AT40" s="91">
        <f t="shared" si="55"/>
        <v>42119</v>
      </c>
      <c r="AV40" s="91">
        <f t="shared" si="56"/>
        <v>42119</v>
      </c>
      <c r="AW40" s="91"/>
      <c r="AY40" s="91">
        <f t="shared" si="57"/>
        <v>42119</v>
      </c>
      <c r="BA40" s="91">
        <f t="shared" si="58"/>
        <v>42119</v>
      </c>
      <c r="BB40" s="91"/>
      <c r="BD40" s="91">
        <f t="shared" si="59"/>
        <v>42119</v>
      </c>
      <c r="BF40" s="91">
        <f t="shared" si="60"/>
        <v>42119</v>
      </c>
      <c r="BG40" s="91"/>
      <c r="BI40" s="91">
        <f t="shared" si="61"/>
        <v>42119</v>
      </c>
      <c r="BK40" s="91">
        <f t="shared" si="62"/>
        <v>42119</v>
      </c>
      <c r="BL40" s="91"/>
      <c r="BN40" s="91">
        <f t="shared" si="63"/>
        <v>42119</v>
      </c>
      <c r="BP40" s="91">
        <f t="shared" si="64"/>
        <v>42119</v>
      </c>
      <c r="BQ40" s="91"/>
      <c r="BS40" s="91">
        <f t="shared" si="65"/>
        <v>42119</v>
      </c>
      <c r="BU40" s="91">
        <f t="shared" si="66"/>
        <v>42119</v>
      </c>
      <c r="BV40" s="91"/>
      <c r="BX40" s="91">
        <f t="shared" si="67"/>
        <v>42119</v>
      </c>
      <c r="BZ40" s="91">
        <f t="shared" si="68"/>
        <v>42119</v>
      </c>
      <c r="CA40" s="91"/>
      <c r="CC40" s="91">
        <f t="shared" si="69"/>
        <v>42119</v>
      </c>
      <c r="CE40" s="91">
        <f t="shared" si="70"/>
        <v>42119</v>
      </c>
      <c r="CF40" s="91"/>
      <c r="CH40" s="91">
        <f t="shared" si="71"/>
        <v>42119</v>
      </c>
      <c r="CJ40" s="91">
        <f t="shared" si="72"/>
        <v>42119</v>
      </c>
      <c r="CK40" s="72"/>
      <c r="CM40" s="91">
        <f t="shared" si="73"/>
        <v>42119</v>
      </c>
      <c r="CO40" s="91">
        <f t="shared" si="74"/>
        <v>42119</v>
      </c>
      <c r="CP40" s="91"/>
      <c r="CR40" s="91">
        <f t="shared" si="75"/>
        <v>42119</v>
      </c>
      <c r="CT40" s="91">
        <f t="shared" si="76"/>
        <v>42119</v>
      </c>
      <c r="CU40" s="91"/>
      <c r="CW40" s="91">
        <f t="shared" si="77"/>
        <v>42119</v>
      </c>
      <c r="CY40" s="91">
        <f t="shared" si="78"/>
        <v>42119</v>
      </c>
      <c r="CZ40" s="91"/>
      <c r="DB40" s="91">
        <f t="shared" si="79"/>
        <v>42119</v>
      </c>
      <c r="DD40" s="91">
        <f t="shared" si="80"/>
        <v>42119</v>
      </c>
      <c r="DE40" s="91"/>
      <c r="DG40" s="91">
        <f t="shared" si="81"/>
        <v>42119</v>
      </c>
      <c r="DI40" s="91">
        <f t="shared" si="82"/>
        <v>42119</v>
      </c>
      <c r="DJ40" s="91"/>
      <c r="DL40" s="91">
        <f t="shared" si="83"/>
        <v>42119</v>
      </c>
      <c r="DN40" s="91">
        <f t="shared" si="84"/>
        <v>42119</v>
      </c>
      <c r="DO40" s="91"/>
      <c r="DQ40" s="91">
        <f t="shared" si="85"/>
        <v>42119</v>
      </c>
      <c r="DS40" s="91">
        <f t="shared" si="86"/>
        <v>42119</v>
      </c>
      <c r="DT40" s="91"/>
      <c r="DV40" s="91">
        <f t="shared" si="87"/>
        <v>42119</v>
      </c>
      <c r="DX40" s="91">
        <f t="shared" si="88"/>
        <v>42119</v>
      </c>
      <c r="DY40" s="91"/>
      <c r="EA40" s="91">
        <f t="shared" si="89"/>
        <v>42119</v>
      </c>
      <c r="EC40" s="91">
        <f t="shared" si="90"/>
        <v>42119</v>
      </c>
      <c r="ED40" s="91"/>
      <c r="EF40" s="91">
        <f t="shared" si="91"/>
        <v>42119</v>
      </c>
      <c r="EH40" s="91">
        <f t="shared" si="92"/>
        <v>42119</v>
      </c>
      <c r="EI40" s="91"/>
      <c r="EK40" s="91">
        <f t="shared" si="93"/>
        <v>42119</v>
      </c>
      <c r="EM40" s="91">
        <f t="shared" si="94"/>
        <v>42119</v>
      </c>
      <c r="EN40" s="91"/>
      <c r="EP40" s="91">
        <f t="shared" si="5"/>
        <v>42119</v>
      </c>
      <c r="ER40" s="91">
        <f t="shared" si="6"/>
        <v>42119</v>
      </c>
      <c r="ES40" s="91"/>
      <c r="EU40" s="91">
        <f t="shared" si="7"/>
        <v>42119</v>
      </c>
      <c r="EW40" s="91">
        <f t="shared" si="8"/>
        <v>42119</v>
      </c>
      <c r="EX40" s="91"/>
      <c r="EZ40" s="91">
        <f t="shared" si="9"/>
        <v>42119</v>
      </c>
      <c r="FB40" s="91">
        <f t="shared" si="10"/>
        <v>42119</v>
      </c>
      <c r="FC40" s="91"/>
      <c r="FE40" s="91">
        <f t="shared" si="11"/>
        <v>42119</v>
      </c>
      <c r="FG40" s="91">
        <f t="shared" si="12"/>
        <v>42119</v>
      </c>
      <c r="FH40" s="72"/>
      <c r="FJ40" s="91">
        <f t="shared" si="13"/>
        <v>42119</v>
      </c>
      <c r="FL40" s="91">
        <f t="shared" si="14"/>
        <v>42119</v>
      </c>
      <c r="FM40" s="91"/>
      <c r="FO40" s="91">
        <f t="shared" si="15"/>
        <v>42119</v>
      </c>
      <c r="FQ40" s="91">
        <f t="shared" si="16"/>
        <v>42119</v>
      </c>
      <c r="FR40" s="91"/>
      <c r="FT40" s="91">
        <f t="shared" si="17"/>
        <v>42119</v>
      </c>
      <c r="FV40" s="91">
        <f t="shared" si="18"/>
        <v>42119</v>
      </c>
      <c r="FW40" s="91"/>
      <c r="FY40" s="91">
        <f t="shared" si="95"/>
        <v>42119</v>
      </c>
      <c r="GA40" s="91">
        <f t="shared" si="19"/>
        <v>42119</v>
      </c>
      <c r="GB40" s="72"/>
      <c r="GD40" s="91">
        <f t="shared" si="96"/>
        <v>42119</v>
      </c>
      <c r="GF40" s="91">
        <f t="shared" si="97"/>
        <v>42119</v>
      </c>
      <c r="GG40" s="91"/>
      <c r="GI40" s="91">
        <f t="shared" si="20"/>
        <v>42119</v>
      </c>
      <c r="GK40" s="91">
        <f t="shared" si="21"/>
        <v>42119</v>
      </c>
      <c r="GL40" s="91"/>
      <c r="GN40" s="91">
        <f t="shared" si="22"/>
        <v>42119</v>
      </c>
      <c r="GP40" s="91">
        <f t="shared" si="23"/>
        <v>42119</v>
      </c>
      <c r="GQ40" s="91"/>
      <c r="GS40" s="91">
        <f t="shared" si="24"/>
        <v>42119</v>
      </c>
      <c r="GU40" s="91">
        <f t="shared" si="25"/>
        <v>42119</v>
      </c>
      <c r="GV40" s="91"/>
      <c r="GX40" s="91">
        <f t="shared" si="26"/>
        <v>42119</v>
      </c>
      <c r="GZ40" s="91">
        <f t="shared" si="27"/>
        <v>42119</v>
      </c>
      <c r="HA40" s="91"/>
      <c r="HC40" s="91">
        <f t="shared" si="28"/>
        <v>42119</v>
      </c>
      <c r="HE40" s="91">
        <f t="shared" si="29"/>
        <v>42119</v>
      </c>
      <c r="HF40" s="91"/>
      <c r="HH40" s="91">
        <f t="shared" si="30"/>
        <v>42119</v>
      </c>
      <c r="HJ40" s="91">
        <f t="shared" si="31"/>
        <v>42119</v>
      </c>
      <c r="HK40" s="91"/>
      <c r="HM40" s="91">
        <f t="shared" si="32"/>
        <v>42119</v>
      </c>
      <c r="HO40" s="91">
        <f t="shared" si="33"/>
        <v>42119</v>
      </c>
      <c r="HP40" s="91"/>
      <c r="HR40" s="91">
        <f t="shared" si="34"/>
        <v>42119</v>
      </c>
      <c r="HT40" s="91">
        <f t="shared" si="35"/>
        <v>42119</v>
      </c>
      <c r="HU40" s="91"/>
      <c r="HW40" s="91">
        <f t="shared" si="36"/>
        <v>42119</v>
      </c>
      <c r="HY40" s="91">
        <f t="shared" si="37"/>
        <v>42119</v>
      </c>
      <c r="HZ40" s="91"/>
      <c r="IB40" s="91">
        <f t="shared" si="38"/>
        <v>42119</v>
      </c>
      <c r="ID40" s="91">
        <f t="shared" si="39"/>
        <v>42119</v>
      </c>
      <c r="IE40" s="91"/>
      <c r="IG40" s="91">
        <f t="shared" si="40"/>
        <v>42119</v>
      </c>
      <c r="II40" s="91">
        <f t="shared" si="41"/>
        <v>42119</v>
      </c>
      <c r="IJ40" s="91"/>
      <c r="IL40" s="91">
        <f t="shared" si="42"/>
        <v>42119</v>
      </c>
      <c r="IN40" s="91">
        <f t="shared" si="43"/>
        <v>42119</v>
      </c>
      <c r="IO40" s="72"/>
      <c r="IQ40" s="91">
        <f t="shared" si="98"/>
        <v>42119</v>
      </c>
      <c r="IS40" s="91">
        <f t="shared" si="99"/>
        <v>42119</v>
      </c>
      <c r="IT40" s="91"/>
      <c r="IV40" s="127"/>
    </row>
    <row r="41" spans="1:256" s="81" customFormat="1">
      <c r="A41" s="687">
        <f>'Baza IV'!IS41+'Baza IV'!IT41</f>
        <v>42119</v>
      </c>
      <c r="C41" s="91">
        <f t="shared" si="100"/>
        <v>42119</v>
      </c>
      <c r="D41" s="72"/>
      <c r="F41" s="91">
        <f t="shared" si="44"/>
        <v>42119</v>
      </c>
      <c r="H41" s="91">
        <f t="shared" si="45"/>
        <v>42119</v>
      </c>
      <c r="I41" s="72"/>
      <c r="K41" s="91">
        <f t="shared" si="0"/>
        <v>42119</v>
      </c>
      <c r="M41" s="91">
        <f t="shared" si="46"/>
        <v>42119</v>
      </c>
      <c r="N41" s="72"/>
      <c r="P41" s="91">
        <f t="shared" si="1"/>
        <v>42119</v>
      </c>
      <c r="R41" s="91">
        <f t="shared" si="2"/>
        <v>42119</v>
      </c>
      <c r="S41" s="72"/>
      <c r="U41" s="91">
        <f t="shared" si="3"/>
        <v>42119</v>
      </c>
      <c r="W41" s="91">
        <f t="shared" si="4"/>
        <v>42119</v>
      </c>
      <c r="X41" s="91"/>
      <c r="Z41" s="91">
        <f t="shared" si="47"/>
        <v>42119</v>
      </c>
      <c r="AB41" s="91">
        <f t="shared" si="48"/>
        <v>42119</v>
      </c>
      <c r="AC41" s="72"/>
      <c r="AE41" s="91">
        <f t="shared" si="49"/>
        <v>42119</v>
      </c>
      <c r="AG41" s="91">
        <f t="shared" si="50"/>
        <v>42119</v>
      </c>
      <c r="AH41" s="91"/>
      <c r="AJ41" s="91">
        <f t="shared" si="51"/>
        <v>42119</v>
      </c>
      <c r="AL41" s="91">
        <f t="shared" si="52"/>
        <v>42119</v>
      </c>
      <c r="AM41" s="91"/>
      <c r="AO41" s="91">
        <f t="shared" si="53"/>
        <v>42119</v>
      </c>
      <c r="AQ41" s="91">
        <f t="shared" si="54"/>
        <v>42119</v>
      </c>
      <c r="AR41" s="91"/>
      <c r="AT41" s="91">
        <f t="shared" si="55"/>
        <v>42119</v>
      </c>
      <c r="AV41" s="91">
        <f t="shared" si="56"/>
        <v>42119</v>
      </c>
      <c r="AW41" s="91"/>
      <c r="AY41" s="91">
        <f t="shared" si="57"/>
        <v>42119</v>
      </c>
      <c r="BA41" s="91">
        <f t="shared" si="58"/>
        <v>42119</v>
      </c>
      <c r="BB41" s="91"/>
      <c r="BD41" s="91">
        <f t="shared" si="59"/>
        <v>42119</v>
      </c>
      <c r="BF41" s="91">
        <f t="shared" si="60"/>
        <v>42119</v>
      </c>
      <c r="BG41" s="91"/>
      <c r="BI41" s="91">
        <f t="shared" si="61"/>
        <v>42119</v>
      </c>
      <c r="BK41" s="91">
        <f t="shared" si="62"/>
        <v>42119</v>
      </c>
      <c r="BL41" s="91"/>
      <c r="BN41" s="91">
        <f t="shared" si="63"/>
        <v>42119</v>
      </c>
      <c r="BP41" s="91">
        <f>BN41+BO41</f>
        <v>42119</v>
      </c>
      <c r="BQ41" s="91"/>
      <c r="BS41" s="91">
        <f t="shared" si="65"/>
        <v>42119</v>
      </c>
      <c r="BU41" s="91">
        <f t="shared" si="66"/>
        <v>42119</v>
      </c>
      <c r="BV41" s="91"/>
      <c r="BX41" s="91">
        <f t="shared" si="67"/>
        <v>42119</v>
      </c>
      <c r="BZ41" s="91">
        <f t="shared" si="68"/>
        <v>42119</v>
      </c>
      <c r="CA41" s="91"/>
      <c r="CC41" s="91">
        <f t="shared" si="69"/>
        <v>42119</v>
      </c>
      <c r="CE41" s="91">
        <f t="shared" si="70"/>
        <v>42119</v>
      </c>
      <c r="CF41" s="91"/>
      <c r="CH41" s="91">
        <f t="shared" si="71"/>
        <v>42119</v>
      </c>
      <c r="CJ41" s="91">
        <f t="shared" si="72"/>
        <v>42119</v>
      </c>
      <c r="CK41" s="72"/>
      <c r="CM41" s="91">
        <f t="shared" si="73"/>
        <v>42119</v>
      </c>
      <c r="CO41" s="91">
        <f t="shared" si="74"/>
        <v>42119</v>
      </c>
      <c r="CP41" s="91"/>
      <c r="CR41" s="91">
        <f t="shared" si="75"/>
        <v>42119</v>
      </c>
      <c r="CT41" s="91">
        <f t="shared" si="76"/>
        <v>42119</v>
      </c>
      <c r="CU41" s="91"/>
      <c r="CW41" s="91">
        <f t="shared" si="77"/>
        <v>42119</v>
      </c>
      <c r="CY41" s="91">
        <f t="shared" si="78"/>
        <v>42119</v>
      </c>
      <c r="CZ41" s="91"/>
      <c r="DB41" s="91">
        <f t="shared" si="79"/>
        <v>42119</v>
      </c>
      <c r="DD41" s="91">
        <f t="shared" si="80"/>
        <v>42119</v>
      </c>
      <c r="DE41" s="91"/>
      <c r="DG41" s="91">
        <f t="shared" si="81"/>
        <v>42119</v>
      </c>
      <c r="DI41" s="91">
        <f t="shared" si="82"/>
        <v>42119</v>
      </c>
      <c r="DJ41" s="91"/>
      <c r="DL41" s="91">
        <f t="shared" si="83"/>
        <v>42119</v>
      </c>
      <c r="DN41" s="91">
        <f t="shared" si="84"/>
        <v>42119</v>
      </c>
      <c r="DO41" s="91"/>
      <c r="DQ41" s="91">
        <f t="shared" si="85"/>
        <v>42119</v>
      </c>
      <c r="DS41" s="91">
        <f t="shared" si="86"/>
        <v>42119</v>
      </c>
      <c r="DT41" s="91"/>
      <c r="DV41" s="91">
        <f t="shared" si="87"/>
        <v>42119</v>
      </c>
      <c r="DX41" s="91">
        <f t="shared" si="88"/>
        <v>42119</v>
      </c>
      <c r="DY41" s="91"/>
      <c r="EA41" s="91">
        <f t="shared" si="89"/>
        <v>42119</v>
      </c>
      <c r="EC41" s="91">
        <f t="shared" si="90"/>
        <v>42119</v>
      </c>
      <c r="ED41" s="91"/>
      <c r="EF41" s="91">
        <f t="shared" si="91"/>
        <v>42119</v>
      </c>
      <c r="EH41" s="91">
        <f t="shared" si="92"/>
        <v>42119</v>
      </c>
      <c r="EI41" s="91"/>
      <c r="EK41" s="91">
        <f t="shared" si="93"/>
        <v>42119</v>
      </c>
      <c r="EM41" s="91">
        <f t="shared" si="94"/>
        <v>42119</v>
      </c>
      <c r="EN41" s="91"/>
      <c r="EP41" s="91">
        <f t="shared" si="5"/>
        <v>42119</v>
      </c>
      <c r="ER41" s="91">
        <f t="shared" si="6"/>
        <v>42119</v>
      </c>
      <c r="ES41" s="91"/>
      <c r="EU41" s="91">
        <f t="shared" si="7"/>
        <v>42119</v>
      </c>
      <c r="EW41" s="91">
        <f t="shared" si="8"/>
        <v>42119</v>
      </c>
      <c r="EX41" s="91"/>
      <c r="EZ41" s="91">
        <f t="shared" si="9"/>
        <v>42119</v>
      </c>
      <c r="FB41" s="91">
        <f t="shared" si="10"/>
        <v>42119</v>
      </c>
      <c r="FC41" s="91"/>
      <c r="FE41" s="91">
        <f t="shared" si="11"/>
        <v>42119</v>
      </c>
      <c r="FG41" s="91">
        <f t="shared" si="12"/>
        <v>42119</v>
      </c>
      <c r="FH41" s="72"/>
      <c r="FJ41" s="91">
        <f t="shared" si="13"/>
        <v>42119</v>
      </c>
      <c r="FL41" s="91">
        <f t="shared" si="14"/>
        <v>42119</v>
      </c>
      <c r="FM41" s="91"/>
      <c r="FO41" s="91">
        <f t="shared" si="15"/>
        <v>42119</v>
      </c>
      <c r="FQ41" s="91">
        <f t="shared" si="16"/>
        <v>42119</v>
      </c>
      <c r="FR41" s="91"/>
      <c r="FT41" s="91">
        <f t="shared" si="17"/>
        <v>42119</v>
      </c>
      <c r="FV41" s="91">
        <f t="shared" si="18"/>
        <v>42119</v>
      </c>
      <c r="FW41" s="91"/>
      <c r="FY41" s="91">
        <f t="shared" si="95"/>
        <v>42119</v>
      </c>
      <c r="GA41" s="91">
        <f t="shared" si="19"/>
        <v>42119</v>
      </c>
      <c r="GB41" s="72"/>
      <c r="GD41" s="91">
        <f t="shared" si="96"/>
        <v>42119</v>
      </c>
      <c r="GF41" s="91">
        <f t="shared" si="97"/>
        <v>42119</v>
      </c>
      <c r="GG41" s="91"/>
      <c r="GI41" s="91">
        <f t="shared" si="20"/>
        <v>42119</v>
      </c>
      <c r="GK41" s="91">
        <f t="shared" si="21"/>
        <v>42119</v>
      </c>
      <c r="GL41" s="91"/>
      <c r="GN41" s="91">
        <f t="shared" si="22"/>
        <v>42119</v>
      </c>
      <c r="GP41" s="91">
        <f t="shared" si="23"/>
        <v>42119</v>
      </c>
      <c r="GQ41" s="91"/>
      <c r="GS41" s="91">
        <f t="shared" si="24"/>
        <v>42119</v>
      </c>
      <c r="GU41" s="91">
        <f t="shared" si="25"/>
        <v>42119</v>
      </c>
      <c r="GV41" s="91"/>
      <c r="GX41" s="91">
        <f t="shared" si="26"/>
        <v>42119</v>
      </c>
      <c r="GZ41" s="91">
        <f t="shared" si="27"/>
        <v>42119</v>
      </c>
      <c r="HA41" s="91"/>
      <c r="HC41" s="91">
        <f t="shared" si="28"/>
        <v>42119</v>
      </c>
      <c r="HE41" s="91">
        <f t="shared" si="29"/>
        <v>42119</v>
      </c>
      <c r="HF41" s="91"/>
      <c r="HH41" s="91">
        <f t="shared" si="30"/>
        <v>42119</v>
      </c>
      <c r="HJ41" s="91">
        <f t="shared" si="31"/>
        <v>42119</v>
      </c>
      <c r="HK41" s="91"/>
      <c r="HM41" s="91">
        <f t="shared" si="32"/>
        <v>42119</v>
      </c>
      <c r="HO41" s="91">
        <f t="shared" si="33"/>
        <v>42119</v>
      </c>
      <c r="HP41" s="91"/>
      <c r="HR41" s="91">
        <f t="shared" si="34"/>
        <v>42119</v>
      </c>
      <c r="HT41" s="91">
        <f t="shared" si="35"/>
        <v>42119</v>
      </c>
      <c r="HU41" s="91"/>
      <c r="HW41" s="91">
        <f t="shared" si="36"/>
        <v>42119</v>
      </c>
      <c r="HY41" s="91">
        <f t="shared" si="37"/>
        <v>42119</v>
      </c>
      <c r="HZ41" s="91"/>
      <c r="IB41" s="91">
        <f t="shared" si="38"/>
        <v>42119</v>
      </c>
      <c r="ID41" s="91">
        <f t="shared" si="39"/>
        <v>42119</v>
      </c>
      <c r="IE41" s="91"/>
      <c r="IG41" s="91">
        <f t="shared" si="40"/>
        <v>42119</v>
      </c>
      <c r="II41" s="91">
        <f t="shared" si="41"/>
        <v>42119</v>
      </c>
      <c r="IJ41" s="91"/>
      <c r="IL41" s="91">
        <f t="shared" si="42"/>
        <v>42119</v>
      </c>
      <c r="IN41" s="91">
        <f t="shared" si="43"/>
        <v>42119</v>
      </c>
      <c r="IO41" s="72"/>
      <c r="IQ41" s="91">
        <f t="shared" si="98"/>
        <v>42119</v>
      </c>
      <c r="IS41" s="91">
        <f t="shared" si="99"/>
        <v>42119</v>
      </c>
      <c r="IT41" s="91"/>
      <c r="IV41" s="127"/>
    </row>
    <row r="42" spans="1:256" s="81" customFormat="1">
      <c r="A42" s="687">
        <f>'Baza IV'!IS42+'Baza IV'!IT42</f>
        <v>42119</v>
      </c>
      <c r="C42" s="91">
        <f t="shared" si="100"/>
        <v>42119</v>
      </c>
      <c r="D42" s="72"/>
      <c r="F42" s="91">
        <f t="shared" si="44"/>
        <v>42119</v>
      </c>
      <c r="H42" s="91">
        <f t="shared" si="45"/>
        <v>42119</v>
      </c>
      <c r="I42" s="72"/>
      <c r="K42" s="91">
        <f t="shared" si="0"/>
        <v>42119</v>
      </c>
      <c r="M42" s="91">
        <f t="shared" si="46"/>
        <v>42119</v>
      </c>
      <c r="N42" s="72"/>
      <c r="P42" s="91">
        <f t="shared" si="1"/>
        <v>42119</v>
      </c>
      <c r="R42" s="91">
        <f t="shared" si="2"/>
        <v>42119</v>
      </c>
      <c r="S42" s="72"/>
      <c r="U42" s="91">
        <f t="shared" si="3"/>
        <v>42119</v>
      </c>
      <c r="W42" s="91">
        <f t="shared" si="4"/>
        <v>42119</v>
      </c>
      <c r="X42" s="91"/>
      <c r="Z42" s="91">
        <f t="shared" si="47"/>
        <v>42119</v>
      </c>
      <c r="AB42" s="91">
        <f t="shared" si="48"/>
        <v>42119</v>
      </c>
      <c r="AC42" s="72"/>
      <c r="AE42" s="91">
        <f t="shared" si="49"/>
        <v>42119</v>
      </c>
      <c r="AG42" s="91">
        <f t="shared" si="50"/>
        <v>42119</v>
      </c>
      <c r="AH42" s="91"/>
      <c r="AJ42" s="91">
        <f t="shared" si="51"/>
        <v>42119</v>
      </c>
      <c r="AL42" s="91">
        <f t="shared" si="52"/>
        <v>42119</v>
      </c>
      <c r="AM42" s="91"/>
      <c r="AO42" s="91">
        <f t="shared" si="53"/>
        <v>42119</v>
      </c>
      <c r="AQ42" s="91">
        <f t="shared" si="54"/>
        <v>42119</v>
      </c>
      <c r="AR42" s="91"/>
      <c r="AT42" s="91">
        <f t="shared" si="55"/>
        <v>42119</v>
      </c>
      <c r="AV42" s="91">
        <f t="shared" si="56"/>
        <v>42119</v>
      </c>
      <c r="AW42" s="91"/>
      <c r="AY42" s="91">
        <f t="shared" si="57"/>
        <v>42119</v>
      </c>
      <c r="BA42" s="91">
        <f t="shared" si="58"/>
        <v>42119</v>
      </c>
      <c r="BB42" s="91"/>
      <c r="BD42" s="91">
        <f>BA42+BB42</f>
        <v>42119</v>
      </c>
      <c r="BF42" s="91">
        <f t="shared" si="60"/>
        <v>42119</v>
      </c>
      <c r="BG42" s="91"/>
      <c r="BI42" s="91">
        <f t="shared" si="61"/>
        <v>42119</v>
      </c>
      <c r="BK42" s="91">
        <f t="shared" si="62"/>
        <v>42119</v>
      </c>
      <c r="BL42" s="91"/>
      <c r="BN42" s="91">
        <f t="shared" si="63"/>
        <v>42119</v>
      </c>
      <c r="BP42" s="91">
        <f t="shared" si="64"/>
        <v>42119</v>
      </c>
      <c r="BQ42" s="91"/>
      <c r="BS42" s="91">
        <f t="shared" si="65"/>
        <v>42119</v>
      </c>
      <c r="BU42" s="91">
        <f t="shared" si="66"/>
        <v>42119</v>
      </c>
      <c r="BV42" s="91"/>
      <c r="BX42" s="91">
        <f t="shared" si="67"/>
        <v>42119</v>
      </c>
      <c r="BZ42" s="91">
        <f t="shared" si="68"/>
        <v>42119</v>
      </c>
      <c r="CA42" s="91"/>
      <c r="CC42" s="91">
        <f t="shared" si="69"/>
        <v>42119</v>
      </c>
      <c r="CE42" s="91">
        <f t="shared" si="70"/>
        <v>42119</v>
      </c>
      <c r="CF42" s="91"/>
      <c r="CH42" s="91">
        <f t="shared" si="71"/>
        <v>42119</v>
      </c>
      <c r="CJ42" s="91">
        <f t="shared" si="72"/>
        <v>42119</v>
      </c>
      <c r="CK42" s="72"/>
      <c r="CM42" s="91">
        <f t="shared" si="73"/>
        <v>42119</v>
      </c>
      <c r="CO42" s="91">
        <f t="shared" si="74"/>
        <v>42119</v>
      </c>
      <c r="CP42" s="91"/>
      <c r="CR42" s="91">
        <f t="shared" si="75"/>
        <v>42119</v>
      </c>
      <c r="CT42" s="91">
        <f t="shared" si="76"/>
        <v>42119</v>
      </c>
      <c r="CU42" s="91"/>
      <c r="CW42" s="91">
        <f t="shared" si="77"/>
        <v>42119</v>
      </c>
      <c r="CY42" s="91">
        <f t="shared" si="78"/>
        <v>42119</v>
      </c>
      <c r="CZ42" s="91"/>
      <c r="DB42" s="91">
        <f t="shared" si="79"/>
        <v>42119</v>
      </c>
      <c r="DD42" s="91">
        <f t="shared" si="80"/>
        <v>42119</v>
      </c>
      <c r="DE42" s="91"/>
      <c r="DG42" s="91">
        <f t="shared" si="81"/>
        <v>42119</v>
      </c>
      <c r="DI42" s="91">
        <f t="shared" si="82"/>
        <v>42119</v>
      </c>
      <c r="DJ42" s="91"/>
      <c r="DL42" s="91">
        <f t="shared" si="83"/>
        <v>42119</v>
      </c>
      <c r="DN42" s="91">
        <f t="shared" si="84"/>
        <v>42119</v>
      </c>
      <c r="DO42" s="91"/>
      <c r="DQ42" s="91">
        <f t="shared" si="85"/>
        <v>42119</v>
      </c>
      <c r="DS42" s="91">
        <f t="shared" si="86"/>
        <v>42119</v>
      </c>
      <c r="DT42" s="91"/>
      <c r="DV42" s="91">
        <f t="shared" si="87"/>
        <v>42119</v>
      </c>
      <c r="DX42" s="91">
        <f t="shared" si="88"/>
        <v>42119</v>
      </c>
      <c r="DY42" s="91"/>
      <c r="EA42" s="91">
        <f t="shared" si="89"/>
        <v>42119</v>
      </c>
      <c r="EC42" s="91">
        <f t="shared" si="90"/>
        <v>42119</v>
      </c>
      <c r="ED42" s="91"/>
      <c r="EF42" s="91">
        <f t="shared" si="91"/>
        <v>42119</v>
      </c>
      <c r="EH42" s="91">
        <f t="shared" si="92"/>
        <v>42119</v>
      </c>
      <c r="EI42" s="91"/>
      <c r="EK42" s="91">
        <f t="shared" si="93"/>
        <v>42119</v>
      </c>
      <c r="EM42" s="91">
        <f t="shared" si="94"/>
        <v>42119</v>
      </c>
      <c r="EN42" s="91"/>
      <c r="EP42" s="91">
        <f t="shared" si="5"/>
        <v>42119</v>
      </c>
      <c r="ER42" s="91">
        <f t="shared" si="6"/>
        <v>42119</v>
      </c>
      <c r="ES42" s="91"/>
      <c r="EU42" s="91">
        <f t="shared" si="7"/>
        <v>42119</v>
      </c>
      <c r="EW42" s="91">
        <f t="shared" si="8"/>
        <v>42119</v>
      </c>
      <c r="EX42" s="91"/>
      <c r="EZ42" s="91">
        <f t="shared" si="9"/>
        <v>42119</v>
      </c>
      <c r="FB42" s="91">
        <f t="shared" si="10"/>
        <v>42119</v>
      </c>
      <c r="FC42" s="91"/>
      <c r="FE42" s="91">
        <f t="shared" si="11"/>
        <v>42119</v>
      </c>
      <c r="FG42" s="91">
        <f t="shared" si="12"/>
        <v>42119</v>
      </c>
      <c r="FH42" s="72"/>
      <c r="FJ42" s="91">
        <f t="shared" si="13"/>
        <v>42119</v>
      </c>
      <c r="FL42" s="91">
        <f t="shared" si="14"/>
        <v>42119</v>
      </c>
      <c r="FM42" s="91"/>
      <c r="FO42" s="91">
        <f t="shared" si="15"/>
        <v>42119</v>
      </c>
      <c r="FQ42" s="91">
        <f t="shared" si="16"/>
        <v>42119</v>
      </c>
      <c r="FR42" s="91"/>
      <c r="FT42" s="91">
        <f t="shared" si="17"/>
        <v>42119</v>
      </c>
      <c r="FV42" s="91">
        <f t="shared" si="18"/>
        <v>42119</v>
      </c>
      <c r="FW42" s="91"/>
      <c r="FY42" s="91">
        <f t="shared" si="95"/>
        <v>42119</v>
      </c>
      <c r="GA42" s="91">
        <f t="shared" si="19"/>
        <v>42119</v>
      </c>
      <c r="GB42" s="72"/>
      <c r="GD42" s="91">
        <f t="shared" si="96"/>
        <v>42119</v>
      </c>
      <c r="GF42" s="91">
        <f t="shared" si="97"/>
        <v>42119</v>
      </c>
      <c r="GG42" s="91"/>
      <c r="GI42" s="91">
        <f t="shared" si="20"/>
        <v>42119</v>
      </c>
      <c r="GK42" s="91">
        <f t="shared" si="21"/>
        <v>42119</v>
      </c>
      <c r="GL42" s="91"/>
      <c r="GN42" s="91">
        <f t="shared" si="22"/>
        <v>42119</v>
      </c>
      <c r="GP42" s="91">
        <f t="shared" si="23"/>
        <v>42119</v>
      </c>
      <c r="GQ42" s="91"/>
      <c r="GS42" s="91">
        <f t="shared" si="24"/>
        <v>42119</v>
      </c>
      <c r="GU42" s="91">
        <f t="shared" si="25"/>
        <v>42119</v>
      </c>
      <c r="GV42" s="91"/>
      <c r="GX42" s="91">
        <f t="shared" si="26"/>
        <v>42119</v>
      </c>
      <c r="GZ42" s="91">
        <f t="shared" si="27"/>
        <v>42119</v>
      </c>
      <c r="HA42" s="91"/>
      <c r="HC42" s="91">
        <f t="shared" si="28"/>
        <v>42119</v>
      </c>
      <c r="HE42" s="91">
        <f t="shared" si="29"/>
        <v>42119</v>
      </c>
      <c r="HF42" s="91"/>
      <c r="HH42" s="91">
        <f t="shared" si="30"/>
        <v>42119</v>
      </c>
      <c r="HJ42" s="91">
        <f t="shared" si="31"/>
        <v>42119</v>
      </c>
      <c r="HK42" s="91"/>
      <c r="HM42" s="91">
        <f t="shared" si="32"/>
        <v>42119</v>
      </c>
      <c r="HO42" s="91">
        <f t="shared" si="33"/>
        <v>42119</v>
      </c>
      <c r="HP42" s="91"/>
      <c r="HR42" s="91">
        <f t="shared" si="34"/>
        <v>42119</v>
      </c>
      <c r="HT42" s="91">
        <f t="shared" si="35"/>
        <v>42119</v>
      </c>
      <c r="HU42" s="91"/>
      <c r="HW42" s="91">
        <f t="shared" si="36"/>
        <v>42119</v>
      </c>
      <c r="HY42" s="91">
        <f t="shared" si="37"/>
        <v>42119</v>
      </c>
      <c r="HZ42" s="91"/>
      <c r="IB42" s="91">
        <f t="shared" si="38"/>
        <v>42119</v>
      </c>
      <c r="ID42" s="91">
        <f t="shared" si="39"/>
        <v>42119</v>
      </c>
      <c r="IE42" s="91"/>
      <c r="IG42" s="91">
        <f t="shared" si="40"/>
        <v>42119</v>
      </c>
      <c r="II42" s="91">
        <f t="shared" si="41"/>
        <v>42119</v>
      </c>
      <c r="IJ42" s="91"/>
      <c r="IL42" s="91">
        <f t="shared" si="42"/>
        <v>42119</v>
      </c>
      <c r="IN42" s="91">
        <f t="shared" si="43"/>
        <v>42119</v>
      </c>
      <c r="IO42" s="72"/>
      <c r="IQ42" s="91">
        <f t="shared" si="98"/>
        <v>42119</v>
      </c>
      <c r="IS42" s="91">
        <f t="shared" si="99"/>
        <v>42119</v>
      </c>
      <c r="IT42" s="91"/>
      <c r="IV42" s="127"/>
    </row>
    <row r="43" spans="1:256" s="81" customFormat="1">
      <c r="A43" s="687">
        <f>'Baza IV'!IS43+'Baza IV'!IT43</f>
        <v>42119</v>
      </c>
      <c r="C43" s="91">
        <f t="shared" si="100"/>
        <v>42119</v>
      </c>
      <c r="D43" s="72"/>
      <c r="F43" s="91">
        <f t="shared" si="44"/>
        <v>42119</v>
      </c>
      <c r="H43" s="91">
        <f t="shared" si="45"/>
        <v>42119</v>
      </c>
      <c r="I43" s="72"/>
      <c r="K43" s="91">
        <f t="shared" si="0"/>
        <v>42119</v>
      </c>
      <c r="M43" s="91">
        <f t="shared" si="46"/>
        <v>42119</v>
      </c>
      <c r="N43" s="72"/>
      <c r="P43" s="91">
        <f t="shared" si="1"/>
        <v>42119</v>
      </c>
      <c r="R43" s="91">
        <f t="shared" si="2"/>
        <v>42119</v>
      </c>
      <c r="S43" s="72"/>
      <c r="U43" s="91">
        <f t="shared" si="3"/>
        <v>42119</v>
      </c>
      <c r="W43" s="91">
        <f t="shared" si="4"/>
        <v>42119</v>
      </c>
      <c r="X43" s="91"/>
      <c r="Z43" s="91">
        <f t="shared" si="47"/>
        <v>42119</v>
      </c>
      <c r="AB43" s="91">
        <f t="shared" si="48"/>
        <v>42119</v>
      </c>
      <c r="AC43" s="72"/>
      <c r="AE43" s="91">
        <f t="shared" si="49"/>
        <v>42119</v>
      </c>
      <c r="AG43" s="91">
        <f t="shared" si="50"/>
        <v>42119</v>
      </c>
      <c r="AH43" s="91"/>
      <c r="AJ43" s="91">
        <f t="shared" si="51"/>
        <v>42119</v>
      </c>
      <c r="AL43" s="91">
        <f t="shared" si="52"/>
        <v>42119</v>
      </c>
      <c r="AM43" s="91"/>
      <c r="AO43" s="91">
        <f t="shared" si="53"/>
        <v>42119</v>
      </c>
      <c r="AQ43" s="91">
        <f t="shared" si="54"/>
        <v>42119</v>
      </c>
      <c r="AR43" s="91"/>
      <c r="AT43" s="91">
        <f t="shared" si="55"/>
        <v>42119</v>
      </c>
      <c r="AV43" s="91">
        <f t="shared" si="56"/>
        <v>42119</v>
      </c>
      <c r="AW43" s="91"/>
      <c r="AY43" s="91">
        <f t="shared" si="57"/>
        <v>42119</v>
      </c>
      <c r="BA43" s="91">
        <f t="shared" si="58"/>
        <v>42119</v>
      </c>
      <c r="BB43" s="91"/>
      <c r="BD43" s="91">
        <f t="shared" si="59"/>
        <v>42119</v>
      </c>
      <c r="BF43" s="91">
        <f t="shared" si="60"/>
        <v>42119</v>
      </c>
      <c r="BG43" s="91"/>
      <c r="BI43" s="91">
        <f t="shared" si="61"/>
        <v>42119</v>
      </c>
      <c r="BK43" s="91">
        <f t="shared" si="62"/>
        <v>42119</v>
      </c>
      <c r="BL43" s="91"/>
      <c r="BN43" s="91">
        <f t="shared" si="63"/>
        <v>42119</v>
      </c>
      <c r="BP43" s="91">
        <f t="shared" si="64"/>
        <v>42119</v>
      </c>
      <c r="BQ43" s="91"/>
      <c r="BS43" s="91">
        <f t="shared" si="65"/>
        <v>42119</v>
      </c>
      <c r="BU43" s="91">
        <f t="shared" si="66"/>
        <v>42119</v>
      </c>
      <c r="BV43" s="91"/>
      <c r="BX43" s="91">
        <f t="shared" si="67"/>
        <v>42119</v>
      </c>
      <c r="BZ43" s="91">
        <f t="shared" si="68"/>
        <v>42119</v>
      </c>
      <c r="CA43" s="91"/>
      <c r="CC43" s="91">
        <f t="shared" si="69"/>
        <v>42119</v>
      </c>
      <c r="CE43" s="91">
        <f t="shared" si="70"/>
        <v>42119</v>
      </c>
      <c r="CF43" s="91"/>
      <c r="CH43" s="91">
        <f t="shared" si="71"/>
        <v>42119</v>
      </c>
      <c r="CJ43" s="91">
        <f t="shared" si="72"/>
        <v>42119</v>
      </c>
      <c r="CK43" s="72"/>
      <c r="CM43" s="91">
        <f t="shared" si="73"/>
        <v>42119</v>
      </c>
      <c r="CO43" s="91">
        <f t="shared" si="74"/>
        <v>42119</v>
      </c>
      <c r="CP43" s="91"/>
      <c r="CR43" s="91">
        <f t="shared" si="75"/>
        <v>42119</v>
      </c>
      <c r="CT43" s="91">
        <f t="shared" si="76"/>
        <v>42119</v>
      </c>
      <c r="CU43" s="91"/>
      <c r="CW43" s="91">
        <f t="shared" si="77"/>
        <v>42119</v>
      </c>
      <c r="CY43" s="91">
        <f t="shared" si="78"/>
        <v>42119</v>
      </c>
      <c r="CZ43" s="91"/>
      <c r="DB43" s="91">
        <f t="shared" si="79"/>
        <v>42119</v>
      </c>
      <c r="DD43" s="91">
        <f t="shared" si="80"/>
        <v>42119</v>
      </c>
      <c r="DE43" s="91"/>
      <c r="DG43" s="91">
        <f t="shared" si="81"/>
        <v>42119</v>
      </c>
      <c r="DI43" s="91">
        <f t="shared" si="82"/>
        <v>42119</v>
      </c>
      <c r="DJ43" s="91"/>
      <c r="DL43" s="91">
        <f t="shared" si="83"/>
        <v>42119</v>
      </c>
      <c r="DN43" s="91">
        <f t="shared" si="84"/>
        <v>42119</v>
      </c>
      <c r="DO43" s="91"/>
      <c r="DQ43" s="91">
        <f t="shared" si="85"/>
        <v>42119</v>
      </c>
      <c r="DS43" s="91">
        <f t="shared" si="86"/>
        <v>42119</v>
      </c>
      <c r="DT43" s="91"/>
      <c r="DV43" s="91">
        <f t="shared" si="87"/>
        <v>42119</v>
      </c>
      <c r="DX43" s="91">
        <f t="shared" si="88"/>
        <v>42119</v>
      </c>
      <c r="DY43" s="91"/>
      <c r="EA43" s="91">
        <f t="shared" si="89"/>
        <v>42119</v>
      </c>
      <c r="EC43" s="91">
        <f t="shared" si="90"/>
        <v>42119</v>
      </c>
      <c r="ED43" s="91"/>
      <c r="EF43" s="91">
        <f t="shared" si="91"/>
        <v>42119</v>
      </c>
      <c r="EH43" s="91">
        <f t="shared" si="92"/>
        <v>42119</v>
      </c>
      <c r="EI43" s="91"/>
      <c r="EK43" s="91">
        <f t="shared" si="93"/>
        <v>42119</v>
      </c>
      <c r="EM43" s="91">
        <f t="shared" si="94"/>
        <v>42119</v>
      </c>
      <c r="EN43" s="91"/>
      <c r="EP43" s="91">
        <f t="shared" si="5"/>
        <v>42119</v>
      </c>
      <c r="ER43" s="91">
        <f t="shared" si="6"/>
        <v>42119</v>
      </c>
      <c r="ES43" s="91"/>
      <c r="EU43" s="91">
        <f t="shared" si="7"/>
        <v>42119</v>
      </c>
      <c r="EW43" s="91">
        <f t="shared" si="8"/>
        <v>42119</v>
      </c>
      <c r="EX43" s="91"/>
      <c r="EZ43" s="91">
        <f t="shared" si="9"/>
        <v>42119</v>
      </c>
      <c r="FB43" s="91">
        <f t="shared" si="10"/>
        <v>42119</v>
      </c>
      <c r="FC43" s="91"/>
      <c r="FE43" s="91">
        <f t="shared" si="11"/>
        <v>42119</v>
      </c>
      <c r="FG43" s="91">
        <f t="shared" si="12"/>
        <v>42119</v>
      </c>
      <c r="FH43" s="72"/>
      <c r="FJ43" s="91">
        <f t="shared" si="13"/>
        <v>42119</v>
      </c>
      <c r="FL43" s="91">
        <f t="shared" si="14"/>
        <v>42119</v>
      </c>
      <c r="FM43" s="91"/>
      <c r="FO43" s="91">
        <f t="shared" si="15"/>
        <v>42119</v>
      </c>
      <c r="FQ43" s="91">
        <f t="shared" si="16"/>
        <v>42119</v>
      </c>
      <c r="FR43" s="91"/>
      <c r="FT43" s="91">
        <f t="shared" si="17"/>
        <v>42119</v>
      </c>
      <c r="FV43" s="91">
        <f t="shared" si="18"/>
        <v>42119</v>
      </c>
      <c r="FW43" s="91"/>
      <c r="FY43" s="91">
        <f t="shared" si="95"/>
        <v>42119</v>
      </c>
      <c r="GA43" s="91">
        <f t="shared" si="19"/>
        <v>42119</v>
      </c>
      <c r="GB43" s="72"/>
      <c r="GD43" s="91">
        <f t="shared" si="96"/>
        <v>42119</v>
      </c>
      <c r="GF43" s="91">
        <f t="shared" si="97"/>
        <v>42119</v>
      </c>
      <c r="GG43" s="91"/>
      <c r="GI43" s="91">
        <f t="shared" si="20"/>
        <v>42119</v>
      </c>
      <c r="GK43" s="91">
        <f t="shared" si="21"/>
        <v>42119</v>
      </c>
      <c r="GL43" s="91"/>
      <c r="GN43" s="91">
        <f t="shared" si="22"/>
        <v>42119</v>
      </c>
      <c r="GP43" s="91">
        <f t="shared" si="23"/>
        <v>42119</v>
      </c>
      <c r="GQ43" s="91"/>
      <c r="GS43" s="91">
        <f t="shared" si="24"/>
        <v>42119</v>
      </c>
      <c r="GU43" s="91">
        <f t="shared" si="25"/>
        <v>42119</v>
      </c>
      <c r="GV43" s="91"/>
      <c r="GX43" s="91">
        <f t="shared" si="26"/>
        <v>42119</v>
      </c>
      <c r="GZ43" s="91">
        <f t="shared" si="27"/>
        <v>42119</v>
      </c>
      <c r="HA43" s="91"/>
      <c r="HC43" s="91">
        <f t="shared" si="28"/>
        <v>42119</v>
      </c>
      <c r="HE43" s="91">
        <f t="shared" si="29"/>
        <v>42119</v>
      </c>
      <c r="HF43" s="91"/>
      <c r="HH43" s="91">
        <f t="shared" si="30"/>
        <v>42119</v>
      </c>
      <c r="HJ43" s="91">
        <f t="shared" si="31"/>
        <v>42119</v>
      </c>
      <c r="HK43" s="91"/>
      <c r="HM43" s="91">
        <f t="shared" si="32"/>
        <v>42119</v>
      </c>
      <c r="HO43" s="91">
        <f t="shared" si="33"/>
        <v>42119</v>
      </c>
      <c r="HP43" s="91"/>
      <c r="HR43" s="91">
        <f t="shared" si="34"/>
        <v>42119</v>
      </c>
      <c r="HT43" s="91">
        <f t="shared" si="35"/>
        <v>42119</v>
      </c>
      <c r="HU43" s="91"/>
      <c r="HW43" s="91">
        <f t="shared" si="36"/>
        <v>42119</v>
      </c>
      <c r="HY43" s="91">
        <f t="shared" si="37"/>
        <v>42119</v>
      </c>
      <c r="HZ43" s="91"/>
      <c r="IB43" s="91">
        <f t="shared" si="38"/>
        <v>42119</v>
      </c>
      <c r="ID43" s="91">
        <f t="shared" si="39"/>
        <v>42119</v>
      </c>
      <c r="IE43" s="91"/>
      <c r="IG43" s="91">
        <f t="shared" si="40"/>
        <v>42119</v>
      </c>
      <c r="II43" s="91">
        <f t="shared" si="41"/>
        <v>42119</v>
      </c>
      <c r="IJ43" s="91"/>
      <c r="IL43" s="91">
        <f t="shared" si="42"/>
        <v>42119</v>
      </c>
      <c r="IN43" s="91">
        <f t="shared" si="43"/>
        <v>42119</v>
      </c>
      <c r="IO43" s="72"/>
      <c r="IQ43" s="91">
        <f t="shared" si="98"/>
        <v>42119</v>
      </c>
      <c r="IS43" s="91">
        <f t="shared" si="99"/>
        <v>42119</v>
      </c>
      <c r="IT43" s="91"/>
      <c r="IV43" s="127"/>
    </row>
    <row r="44" spans="1:256" s="81" customFormat="1">
      <c r="A44" s="687">
        <f>'Baza IV'!IS44+'Baza IV'!IT44</f>
        <v>42119</v>
      </c>
      <c r="C44" s="91">
        <f t="shared" si="100"/>
        <v>42119</v>
      </c>
      <c r="D44" s="72"/>
      <c r="F44" s="91">
        <f t="shared" si="44"/>
        <v>42119</v>
      </c>
      <c r="H44" s="91">
        <f t="shared" si="45"/>
        <v>42119</v>
      </c>
      <c r="I44" s="72"/>
      <c r="K44" s="91">
        <f t="shared" si="0"/>
        <v>42119</v>
      </c>
      <c r="M44" s="91">
        <f t="shared" si="46"/>
        <v>42119</v>
      </c>
      <c r="N44" s="72"/>
      <c r="P44" s="91">
        <f t="shared" si="1"/>
        <v>42119</v>
      </c>
      <c r="R44" s="91">
        <f t="shared" si="2"/>
        <v>42119</v>
      </c>
      <c r="S44" s="72"/>
      <c r="U44" s="91">
        <f t="shared" si="3"/>
        <v>42119</v>
      </c>
      <c r="W44" s="91">
        <f t="shared" si="4"/>
        <v>42119</v>
      </c>
      <c r="X44" s="91"/>
      <c r="Z44" s="91">
        <f t="shared" si="47"/>
        <v>42119</v>
      </c>
      <c r="AB44" s="91">
        <f t="shared" si="48"/>
        <v>42119</v>
      </c>
      <c r="AC44" s="72"/>
      <c r="AE44" s="91">
        <f t="shared" si="49"/>
        <v>42119</v>
      </c>
      <c r="AG44" s="91">
        <f t="shared" si="50"/>
        <v>42119</v>
      </c>
      <c r="AH44" s="91"/>
      <c r="AJ44" s="91">
        <f t="shared" si="51"/>
        <v>42119</v>
      </c>
      <c r="AL44" s="91">
        <f t="shared" si="52"/>
        <v>42119</v>
      </c>
      <c r="AM44" s="91"/>
      <c r="AO44" s="91">
        <f t="shared" si="53"/>
        <v>42119</v>
      </c>
      <c r="AQ44" s="91">
        <f t="shared" si="54"/>
        <v>42119</v>
      </c>
      <c r="AR44" s="91"/>
      <c r="AT44" s="91">
        <f t="shared" si="55"/>
        <v>42119</v>
      </c>
      <c r="AV44" s="91">
        <f t="shared" si="56"/>
        <v>42119</v>
      </c>
      <c r="AW44" s="91"/>
      <c r="AY44" s="91">
        <f t="shared" si="57"/>
        <v>42119</v>
      </c>
      <c r="BA44" s="91">
        <f t="shared" si="58"/>
        <v>42119</v>
      </c>
      <c r="BB44" s="91"/>
      <c r="BD44" s="91">
        <f t="shared" si="59"/>
        <v>42119</v>
      </c>
      <c r="BF44" s="91">
        <f t="shared" si="60"/>
        <v>42119</v>
      </c>
      <c r="BG44" s="91"/>
      <c r="BI44" s="91">
        <f t="shared" si="61"/>
        <v>42119</v>
      </c>
      <c r="BK44" s="91">
        <f t="shared" si="62"/>
        <v>42119</v>
      </c>
      <c r="BL44" s="91"/>
      <c r="BN44" s="91">
        <f t="shared" si="63"/>
        <v>42119</v>
      </c>
      <c r="BP44" s="91">
        <f t="shared" si="64"/>
        <v>42119</v>
      </c>
      <c r="BQ44" s="91"/>
      <c r="BS44" s="91">
        <f t="shared" si="65"/>
        <v>42119</v>
      </c>
      <c r="BU44" s="91">
        <f t="shared" si="66"/>
        <v>42119</v>
      </c>
      <c r="BV44" s="91"/>
      <c r="BX44" s="91">
        <f t="shared" si="67"/>
        <v>42119</v>
      </c>
      <c r="BZ44" s="91">
        <f t="shared" si="68"/>
        <v>42119</v>
      </c>
      <c r="CA44" s="91"/>
      <c r="CC44" s="91">
        <f t="shared" si="69"/>
        <v>42119</v>
      </c>
      <c r="CE44" s="91">
        <f t="shared" si="70"/>
        <v>42119</v>
      </c>
      <c r="CF44" s="91"/>
      <c r="CH44" s="91">
        <f t="shared" si="71"/>
        <v>42119</v>
      </c>
      <c r="CJ44" s="91">
        <f t="shared" si="72"/>
        <v>42119</v>
      </c>
      <c r="CK44" s="72"/>
      <c r="CM44" s="91">
        <f t="shared" si="73"/>
        <v>42119</v>
      </c>
      <c r="CO44" s="91">
        <f t="shared" si="74"/>
        <v>42119</v>
      </c>
      <c r="CP44" s="91"/>
      <c r="CR44" s="91">
        <f t="shared" si="75"/>
        <v>42119</v>
      </c>
      <c r="CT44" s="91">
        <f t="shared" si="76"/>
        <v>42119</v>
      </c>
      <c r="CU44" s="91"/>
      <c r="CW44" s="91">
        <f t="shared" si="77"/>
        <v>42119</v>
      </c>
      <c r="CY44" s="91">
        <f t="shared" si="78"/>
        <v>42119</v>
      </c>
      <c r="CZ44" s="91"/>
      <c r="DB44" s="91">
        <f t="shared" si="79"/>
        <v>42119</v>
      </c>
      <c r="DD44" s="91">
        <f t="shared" si="80"/>
        <v>42119</v>
      </c>
      <c r="DE44" s="91"/>
      <c r="DG44" s="91">
        <f t="shared" si="81"/>
        <v>42119</v>
      </c>
      <c r="DI44" s="91">
        <f t="shared" si="82"/>
        <v>42119</v>
      </c>
      <c r="DJ44" s="91"/>
      <c r="DL44" s="91">
        <f t="shared" si="83"/>
        <v>42119</v>
      </c>
      <c r="DN44" s="91">
        <f t="shared" si="84"/>
        <v>42119</v>
      </c>
      <c r="DO44" s="91"/>
      <c r="DQ44" s="91">
        <f t="shared" si="85"/>
        <v>42119</v>
      </c>
      <c r="DS44" s="91">
        <f t="shared" si="86"/>
        <v>42119</v>
      </c>
      <c r="DT44" s="91"/>
      <c r="DV44" s="91">
        <f t="shared" si="87"/>
        <v>42119</v>
      </c>
      <c r="DX44" s="91">
        <f t="shared" si="88"/>
        <v>42119</v>
      </c>
      <c r="DY44" s="91"/>
      <c r="EA44" s="91">
        <f t="shared" si="89"/>
        <v>42119</v>
      </c>
      <c r="EC44" s="91">
        <f t="shared" si="90"/>
        <v>42119</v>
      </c>
      <c r="ED44" s="91"/>
      <c r="EF44" s="91">
        <f t="shared" si="91"/>
        <v>42119</v>
      </c>
      <c r="EH44" s="91">
        <f t="shared" si="92"/>
        <v>42119</v>
      </c>
      <c r="EI44" s="91"/>
      <c r="EK44" s="91">
        <f t="shared" si="93"/>
        <v>42119</v>
      </c>
      <c r="EM44" s="91">
        <f t="shared" si="94"/>
        <v>42119</v>
      </c>
      <c r="EN44" s="91"/>
      <c r="EP44" s="91">
        <f t="shared" si="5"/>
        <v>42119</v>
      </c>
      <c r="ER44" s="91">
        <f t="shared" si="6"/>
        <v>42119</v>
      </c>
      <c r="ES44" s="91"/>
      <c r="EU44" s="91">
        <f t="shared" si="7"/>
        <v>42119</v>
      </c>
      <c r="EW44" s="91">
        <f t="shared" si="8"/>
        <v>42119</v>
      </c>
      <c r="EX44" s="91"/>
      <c r="EZ44" s="91">
        <f t="shared" si="9"/>
        <v>42119</v>
      </c>
      <c r="FB44" s="91">
        <f t="shared" si="10"/>
        <v>42119</v>
      </c>
      <c r="FC44" s="91"/>
      <c r="FE44" s="91">
        <f t="shared" si="11"/>
        <v>42119</v>
      </c>
      <c r="FG44" s="91">
        <f t="shared" si="12"/>
        <v>42119</v>
      </c>
      <c r="FH44" s="72"/>
      <c r="FJ44" s="91">
        <f t="shared" si="13"/>
        <v>42119</v>
      </c>
      <c r="FL44" s="91">
        <f t="shared" si="14"/>
        <v>42119</v>
      </c>
      <c r="FM44" s="91"/>
      <c r="FO44" s="91">
        <f t="shared" si="15"/>
        <v>42119</v>
      </c>
      <c r="FQ44" s="91">
        <f t="shared" si="16"/>
        <v>42119</v>
      </c>
      <c r="FR44" s="91"/>
      <c r="FT44" s="91">
        <f t="shared" si="17"/>
        <v>42119</v>
      </c>
      <c r="FV44" s="91">
        <f t="shared" si="18"/>
        <v>42119</v>
      </c>
      <c r="FW44" s="91"/>
      <c r="FY44" s="91">
        <f t="shared" si="95"/>
        <v>42119</v>
      </c>
      <c r="GA44" s="91">
        <f t="shared" si="19"/>
        <v>42119</v>
      </c>
      <c r="GB44" s="72"/>
      <c r="GD44" s="91">
        <f t="shared" si="96"/>
        <v>42119</v>
      </c>
      <c r="GF44" s="91">
        <f t="shared" si="97"/>
        <v>42119</v>
      </c>
      <c r="GG44" s="91"/>
      <c r="GI44" s="91">
        <f t="shared" si="20"/>
        <v>42119</v>
      </c>
      <c r="GK44" s="91">
        <f t="shared" si="21"/>
        <v>42119</v>
      </c>
      <c r="GL44" s="91"/>
      <c r="GN44" s="91">
        <f t="shared" si="22"/>
        <v>42119</v>
      </c>
      <c r="GP44" s="91">
        <f t="shared" si="23"/>
        <v>42119</v>
      </c>
      <c r="GQ44" s="91"/>
      <c r="GS44" s="91">
        <f t="shared" si="24"/>
        <v>42119</v>
      </c>
      <c r="GU44" s="91">
        <f t="shared" si="25"/>
        <v>42119</v>
      </c>
      <c r="GV44" s="91"/>
      <c r="GX44" s="91">
        <f t="shared" si="26"/>
        <v>42119</v>
      </c>
      <c r="GZ44" s="91">
        <f t="shared" si="27"/>
        <v>42119</v>
      </c>
      <c r="HA44" s="91"/>
      <c r="HC44" s="91">
        <f t="shared" si="28"/>
        <v>42119</v>
      </c>
      <c r="HE44" s="91">
        <f t="shared" si="29"/>
        <v>42119</v>
      </c>
      <c r="HF44" s="91"/>
      <c r="HH44" s="91">
        <f t="shared" si="30"/>
        <v>42119</v>
      </c>
      <c r="HJ44" s="91">
        <f t="shared" si="31"/>
        <v>42119</v>
      </c>
      <c r="HK44" s="91"/>
      <c r="HM44" s="91">
        <f t="shared" si="32"/>
        <v>42119</v>
      </c>
      <c r="HO44" s="91">
        <f t="shared" si="33"/>
        <v>42119</v>
      </c>
      <c r="HP44" s="91"/>
      <c r="HR44" s="91">
        <f t="shared" si="34"/>
        <v>42119</v>
      </c>
      <c r="HT44" s="91">
        <f t="shared" si="35"/>
        <v>42119</v>
      </c>
      <c r="HU44" s="91"/>
      <c r="HW44" s="91">
        <f t="shared" si="36"/>
        <v>42119</v>
      </c>
      <c r="HY44" s="91">
        <f t="shared" si="37"/>
        <v>42119</v>
      </c>
      <c r="HZ44" s="91"/>
      <c r="IB44" s="91">
        <f t="shared" si="38"/>
        <v>42119</v>
      </c>
      <c r="ID44" s="91">
        <f t="shared" si="39"/>
        <v>42119</v>
      </c>
      <c r="IE44" s="91"/>
      <c r="IG44" s="91">
        <f t="shared" si="40"/>
        <v>42119</v>
      </c>
      <c r="II44" s="91">
        <f t="shared" si="41"/>
        <v>42119</v>
      </c>
      <c r="IJ44" s="91"/>
      <c r="IL44" s="91">
        <f t="shared" si="42"/>
        <v>42119</v>
      </c>
      <c r="IN44" s="91">
        <f t="shared" si="43"/>
        <v>42119</v>
      </c>
      <c r="IO44" s="72"/>
      <c r="IQ44" s="91">
        <f t="shared" si="98"/>
        <v>42119</v>
      </c>
      <c r="IS44" s="91">
        <f t="shared" si="99"/>
        <v>42119</v>
      </c>
      <c r="IT44" s="91"/>
      <c r="IV44" s="127"/>
    </row>
    <row r="45" spans="1:256" s="64" customFormat="1">
      <c r="A45" s="125"/>
      <c r="B45" s="102">
        <f>SUM(B7:B44)</f>
        <v>46</v>
      </c>
      <c r="C45" s="103"/>
      <c r="D45" s="105"/>
      <c r="E45" s="103"/>
      <c r="F45" s="103"/>
      <c r="G45" s="102">
        <f>SUM(G7:G44)</f>
        <v>61</v>
      </c>
      <c r="H45" s="103"/>
      <c r="I45" s="103"/>
      <c r="J45" s="104"/>
      <c r="K45" s="103"/>
      <c r="L45" s="102">
        <f>SUM(L7:L44)</f>
        <v>5</v>
      </c>
      <c r="Q45" s="102">
        <f>SUM(Q7:Q44)</f>
        <v>39</v>
      </c>
      <c r="R45" s="103"/>
      <c r="S45" s="105"/>
      <c r="T45" s="103"/>
      <c r="U45" s="103"/>
      <c r="V45" s="102">
        <f>SUM(V7:V44)</f>
        <v>77</v>
      </c>
      <c r="W45" s="103"/>
      <c r="X45" s="103"/>
      <c r="Y45" s="104"/>
      <c r="Z45" s="103"/>
      <c r="AA45" s="102">
        <f>SUM(AA7:AA44)</f>
        <v>8</v>
      </c>
      <c r="AC45" s="116"/>
      <c r="AF45" s="102">
        <f>SUM(AF7:AF44)</f>
        <v>41</v>
      </c>
      <c r="AG45" s="103"/>
      <c r="AH45" s="105"/>
      <c r="AI45" s="103"/>
      <c r="AJ45" s="103"/>
      <c r="AK45" s="102">
        <f>SUM(AK7:AK44)</f>
        <v>68</v>
      </c>
      <c r="AL45" s="103"/>
      <c r="AM45" s="103"/>
      <c r="AN45" s="104"/>
      <c r="AO45" s="103"/>
      <c r="AP45" s="102">
        <f>SUM(AP7:AP44)</f>
        <v>11</v>
      </c>
      <c r="AU45" s="102">
        <f>SUM(AU7:AU44)</f>
        <v>47</v>
      </c>
      <c r="AV45" s="103"/>
      <c r="AW45" s="105"/>
      <c r="AX45" s="103"/>
      <c r="AY45" s="103"/>
      <c r="AZ45" s="102">
        <f>SUM(AZ7:AZ44)</f>
        <v>72</v>
      </c>
      <c r="BA45" s="103"/>
      <c r="BB45" s="103"/>
      <c r="BC45" s="104"/>
      <c r="BD45" s="103"/>
      <c r="BE45" s="102">
        <f>SUM(BE7:BE44)</f>
        <v>5</v>
      </c>
      <c r="BJ45" s="102">
        <f>SUM(BJ7:BJ44)</f>
        <v>28</v>
      </c>
      <c r="BK45" s="103"/>
      <c r="BL45" s="105"/>
      <c r="BM45" s="103"/>
      <c r="BN45" s="103"/>
      <c r="BO45" s="102">
        <f>SUM(BO7:BO44)</f>
        <v>77</v>
      </c>
      <c r="BP45" s="103"/>
      <c r="BQ45" s="103"/>
      <c r="BR45" s="104"/>
      <c r="BS45" s="103"/>
      <c r="BT45" s="102">
        <f>SUM(BT7:BT44)</f>
        <v>15</v>
      </c>
      <c r="BY45" s="102">
        <f>SUM(BY7:BY44)</f>
        <v>55</v>
      </c>
      <c r="BZ45" s="103"/>
      <c r="CA45" s="105"/>
      <c r="CB45" s="103"/>
      <c r="CC45" s="103"/>
      <c r="CD45" s="102">
        <f>SUM(CD7:CD44)</f>
        <v>66</v>
      </c>
      <c r="CE45" s="103"/>
      <c r="CF45" s="103"/>
      <c r="CG45" s="104"/>
      <c r="CH45" s="103"/>
      <c r="CI45" s="102">
        <f>SUM(CI7:CI44)</f>
        <v>3</v>
      </c>
      <c r="CJ45" s="164"/>
      <c r="CK45" s="164"/>
      <c r="CL45" s="164"/>
      <c r="CM45" s="164"/>
      <c r="CN45" s="102">
        <f>SUM(CN7:CN44)</f>
        <v>36</v>
      </c>
      <c r="CO45" s="103"/>
      <c r="CP45" s="105"/>
      <c r="CQ45" s="103"/>
      <c r="CR45" s="103"/>
      <c r="CS45" s="102">
        <f>SUM(CS7:CS44)</f>
        <v>76</v>
      </c>
      <c r="CT45" s="103"/>
      <c r="CU45" s="103"/>
      <c r="CV45" s="104"/>
      <c r="CW45" s="179"/>
      <c r="CX45" s="180">
        <f>SUM(CX7:CX44)</f>
        <v>12</v>
      </c>
      <c r="CY45" s="164"/>
      <c r="CZ45" s="164"/>
      <c r="DA45" s="164"/>
      <c r="DB45" s="164"/>
      <c r="DC45" s="181">
        <f>SUM(DC7:DC44)</f>
        <v>59</v>
      </c>
      <c r="DD45" s="164"/>
      <c r="DE45" s="164"/>
      <c r="DF45" s="164"/>
      <c r="DG45" s="164"/>
      <c r="DH45" s="182">
        <f>SUM(DH7:DH44)</f>
        <v>60</v>
      </c>
      <c r="DK45" s="183"/>
      <c r="DM45" s="183">
        <f>SUM(DM7:DM44)</f>
        <v>1</v>
      </c>
      <c r="DR45" s="181">
        <f>SUM(DR7:DR44)</f>
        <v>44</v>
      </c>
      <c r="DS45" s="164"/>
      <c r="DT45" s="164"/>
      <c r="DU45" s="164"/>
      <c r="DV45" s="164"/>
      <c r="DW45" s="182">
        <f>SUM(DW7:DW44)</f>
        <v>72</v>
      </c>
      <c r="DZ45" s="183"/>
      <c r="EB45" s="183">
        <f>SUM(EB7:EB44)</f>
        <v>8</v>
      </c>
      <c r="EG45" s="181">
        <f>SUM(EG7:EG44)</f>
        <v>46</v>
      </c>
      <c r="EH45" s="164"/>
      <c r="EI45" s="164"/>
      <c r="EJ45" s="164"/>
      <c r="EK45" s="164"/>
      <c r="EL45" s="182">
        <f>SUM(EL7:EL44)</f>
        <v>67</v>
      </c>
      <c r="EO45" s="183"/>
      <c r="EQ45" s="183">
        <f>SUM(EQ7:EQ44)</f>
        <v>7</v>
      </c>
      <c r="EV45" s="181">
        <f>SUM(EV7:EV44)</f>
        <v>31</v>
      </c>
      <c r="EW45" s="164"/>
      <c r="EX45" s="164"/>
      <c r="EY45" s="164"/>
      <c r="EZ45" s="164"/>
      <c r="FA45" s="182">
        <f>SUM(FA7:FA44)</f>
        <v>80</v>
      </c>
      <c r="FD45" s="183"/>
      <c r="FF45" s="183">
        <f>SUM(FF7:FF44)</f>
        <v>13</v>
      </c>
      <c r="FK45" s="102">
        <f>SUM(FK7:FK44)</f>
        <v>54</v>
      </c>
      <c r="FP45" s="182">
        <f>SUM(FP7:FP44)</f>
        <v>64</v>
      </c>
      <c r="FU45" s="183">
        <f>SUM(FU7:FU44)</f>
        <v>6</v>
      </c>
      <c r="FZ45" s="102">
        <f>SUM(FZ7:FZ44)</f>
        <v>35</v>
      </c>
      <c r="GE45" s="182">
        <f>SUM(GE7:GE44)</f>
        <v>75</v>
      </c>
      <c r="GJ45" s="183">
        <f>SUM(GJ7:GJ44)</f>
        <v>6</v>
      </c>
      <c r="GO45" s="102">
        <f>SUM(GO7:GO44)</f>
        <v>45</v>
      </c>
      <c r="GT45" s="182">
        <f>SUM(GT7:GT44)</f>
        <v>68</v>
      </c>
      <c r="GY45" s="183">
        <f>SUM(GY7:GY44)</f>
        <v>11</v>
      </c>
      <c r="HD45" s="102">
        <f>SUM(HD7:HD44)</f>
        <v>47</v>
      </c>
      <c r="HI45" s="182">
        <f>SUM(HI7:HI44)</f>
        <v>69</v>
      </c>
      <c r="HN45" s="183">
        <f>SUM(HN7:HN44)</f>
        <v>4</v>
      </c>
      <c r="HS45" s="102">
        <f>SUM(HS7:HS44)</f>
        <v>32</v>
      </c>
      <c r="HX45" s="182">
        <f>SUM(HX7:HX44)</f>
        <v>77</v>
      </c>
      <c r="IC45" s="183">
        <f>SUM(IC7:IC44)</f>
        <v>15</v>
      </c>
      <c r="IH45" s="102">
        <f>SUM(IH7:IH44)</f>
        <v>55</v>
      </c>
      <c r="IM45" s="182">
        <f>SUM(IM7:IM44)</f>
        <v>63</v>
      </c>
      <c r="IR45" s="183">
        <f>SUM(IR7:IR44)</f>
        <v>2</v>
      </c>
    </row>
    <row r="46" spans="1:256" s="64" customFormat="1">
      <c r="A46" s="125"/>
      <c r="B46" s="107">
        <v>113</v>
      </c>
      <c r="C46" s="103"/>
      <c r="D46" s="105"/>
      <c r="E46" s="103"/>
      <c r="F46" s="103"/>
      <c r="G46" s="107">
        <v>113</v>
      </c>
      <c r="H46" s="103"/>
      <c r="I46" s="103"/>
      <c r="J46" s="104"/>
      <c r="K46" s="103"/>
      <c r="L46" s="107">
        <v>113</v>
      </c>
      <c r="Q46" s="107">
        <v>113</v>
      </c>
      <c r="R46" s="103"/>
      <c r="S46" s="105"/>
      <c r="T46" s="103"/>
      <c r="U46" s="103"/>
      <c r="V46" s="107">
        <v>113</v>
      </c>
      <c r="W46" s="103"/>
      <c r="X46" s="103"/>
      <c r="Y46" s="104"/>
      <c r="Z46" s="103"/>
      <c r="AA46" s="107">
        <v>113</v>
      </c>
      <c r="AC46" s="116"/>
      <c r="AF46" s="107">
        <v>113</v>
      </c>
      <c r="AG46" s="103"/>
      <c r="AH46" s="105"/>
      <c r="AI46" s="103"/>
      <c r="AJ46" s="103"/>
      <c r="AK46" s="107">
        <v>113</v>
      </c>
      <c r="AL46" s="103"/>
      <c r="AM46" s="103"/>
      <c r="AN46" s="104"/>
      <c r="AO46" s="103"/>
      <c r="AP46" s="107">
        <v>113</v>
      </c>
      <c r="AU46" s="107">
        <v>113</v>
      </c>
      <c r="AV46" s="103"/>
      <c r="AW46" s="105"/>
      <c r="AX46" s="103"/>
      <c r="AY46" s="103"/>
      <c r="AZ46" s="107">
        <v>113</v>
      </c>
      <c r="BA46" s="103"/>
      <c r="BB46" s="103"/>
      <c r="BC46" s="104"/>
      <c r="BD46" s="103"/>
      <c r="BE46" s="107">
        <v>113</v>
      </c>
      <c r="BJ46" s="107">
        <v>113</v>
      </c>
      <c r="BK46" s="103"/>
      <c r="BL46" s="105"/>
      <c r="BM46" s="103"/>
      <c r="BN46" s="103"/>
      <c r="BO46" s="107">
        <v>113</v>
      </c>
      <c r="BP46" s="103"/>
      <c r="BQ46" s="103"/>
      <c r="BR46" s="104"/>
      <c r="BS46" s="103"/>
      <c r="BT46" s="107">
        <v>113</v>
      </c>
      <c r="BY46" s="107">
        <v>113</v>
      </c>
      <c r="BZ46" s="103"/>
      <c r="CA46" s="105"/>
      <c r="CB46" s="103"/>
      <c r="CC46" s="103"/>
      <c r="CD46" s="107">
        <v>113</v>
      </c>
      <c r="CE46" s="103"/>
      <c r="CF46" s="103"/>
      <c r="CG46" s="104"/>
      <c r="CH46" s="103"/>
      <c r="CI46" s="107">
        <v>113</v>
      </c>
      <c r="CN46" s="107">
        <v>113</v>
      </c>
      <c r="CO46" s="103"/>
      <c r="CP46" s="105"/>
      <c r="CQ46" s="103"/>
      <c r="CR46" s="103"/>
      <c r="CS46" s="107">
        <v>113</v>
      </c>
      <c r="CT46" s="103"/>
      <c r="CU46" s="103"/>
      <c r="CV46" s="104"/>
      <c r="CW46" s="179"/>
      <c r="CX46" s="184">
        <v>113</v>
      </c>
      <c r="CY46" s="164"/>
      <c r="CZ46" s="164"/>
      <c r="DA46" s="164"/>
      <c r="DB46" s="164"/>
      <c r="DC46" s="185">
        <v>113</v>
      </c>
      <c r="DD46" s="164"/>
      <c r="DE46" s="164"/>
      <c r="DF46" s="164"/>
      <c r="DG46" s="164"/>
      <c r="DH46" s="181">
        <v>113</v>
      </c>
      <c r="DK46" s="183"/>
      <c r="DM46" s="183">
        <v>113</v>
      </c>
      <c r="DR46" s="185">
        <v>113</v>
      </c>
      <c r="DS46" s="164"/>
      <c r="DT46" s="164"/>
      <c r="DU46" s="164"/>
      <c r="DV46" s="164"/>
      <c r="DW46" s="181">
        <v>113</v>
      </c>
      <c r="DZ46" s="183"/>
      <c r="EB46" s="183">
        <v>113</v>
      </c>
      <c r="EG46" s="185">
        <v>113</v>
      </c>
      <c r="EH46" s="164"/>
      <c r="EI46" s="164"/>
      <c r="EJ46" s="164"/>
      <c r="EK46" s="164"/>
      <c r="EL46" s="181">
        <v>113</v>
      </c>
      <c r="EO46" s="183"/>
      <c r="EQ46" s="183">
        <v>113</v>
      </c>
      <c r="EV46" s="185">
        <v>113</v>
      </c>
      <c r="EW46" s="164"/>
      <c r="EX46" s="164"/>
      <c r="EY46" s="164"/>
      <c r="EZ46" s="164"/>
      <c r="FA46" s="181">
        <v>113</v>
      </c>
      <c r="FD46" s="183"/>
      <c r="FF46" s="183">
        <v>113</v>
      </c>
      <c r="FK46" s="107">
        <v>113</v>
      </c>
      <c r="FP46" s="181">
        <v>113</v>
      </c>
      <c r="FU46" s="183">
        <v>113</v>
      </c>
      <c r="FZ46" s="107">
        <v>113</v>
      </c>
      <c r="GE46" s="181">
        <v>113</v>
      </c>
      <c r="GJ46" s="183">
        <v>113</v>
      </c>
      <c r="GO46" s="107">
        <v>113</v>
      </c>
      <c r="GT46" s="181">
        <v>113</v>
      </c>
      <c r="GY46" s="183">
        <v>113</v>
      </c>
      <c r="HD46" s="107">
        <v>113</v>
      </c>
      <c r="HI46" s="181">
        <v>113</v>
      </c>
      <c r="HN46" s="183">
        <v>113</v>
      </c>
      <c r="HS46" s="107">
        <v>113</v>
      </c>
      <c r="HX46" s="181">
        <v>113</v>
      </c>
      <c r="IC46" s="183">
        <v>113</v>
      </c>
      <c r="IH46" s="107">
        <v>113</v>
      </c>
      <c r="IM46" s="181">
        <v>113</v>
      </c>
      <c r="IR46" s="183">
        <v>113</v>
      </c>
    </row>
    <row r="47" spans="1:256" s="64" customFormat="1">
      <c r="A47" s="125"/>
      <c r="B47" s="107">
        <f>B45*B46</f>
        <v>5198</v>
      </c>
      <c r="C47" s="103"/>
      <c r="D47" s="105"/>
      <c r="E47" s="103"/>
      <c r="F47" s="103"/>
      <c r="G47" s="107">
        <f>G45*G46</f>
        <v>6893</v>
      </c>
      <c r="H47" s="103"/>
      <c r="I47" s="103"/>
      <c r="J47" s="104"/>
      <c r="K47" s="103"/>
      <c r="L47" s="107">
        <f>L45*L46</f>
        <v>565</v>
      </c>
      <c r="Q47" s="107">
        <f>Q45*Q46</f>
        <v>4407</v>
      </c>
      <c r="R47" s="103"/>
      <c r="S47" s="105"/>
      <c r="T47" s="103"/>
      <c r="U47" s="103"/>
      <c r="V47" s="107">
        <f>V45*V46</f>
        <v>8701</v>
      </c>
      <c r="W47" s="103"/>
      <c r="X47" s="103"/>
      <c r="Y47" s="104"/>
      <c r="Z47" s="103"/>
      <c r="AA47" s="107">
        <f>AA45*AA46</f>
        <v>904</v>
      </c>
      <c r="AC47" s="116"/>
      <c r="AF47" s="107">
        <f>AF45*AF46</f>
        <v>4633</v>
      </c>
      <c r="AG47" s="103"/>
      <c r="AH47" s="105"/>
      <c r="AI47" s="103"/>
      <c r="AJ47" s="103"/>
      <c r="AK47" s="107">
        <f>AK45*AK46</f>
        <v>7684</v>
      </c>
      <c r="AL47" s="103"/>
      <c r="AM47" s="103"/>
      <c r="AN47" s="104"/>
      <c r="AO47" s="103"/>
      <c r="AP47" s="107">
        <f>AP45*AP46</f>
        <v>1243</v>
      </c>
      <c r="AU47" s="107">
        <f>AU45*AU46</f>
        <v>5311</v>
      </c>
      <c r="AV47" s="103"/>
      <c r="AW47" s="105"/>
      <c r="AX47" s="103"/>
      <c r="AY47" s="103"/>
      <c r="AZ47" s="107">
        <f>AZ45*AZ46</f>
        <v>8136</v>
      </c>
      <c r="BA47" s="103"/>
      <c r="BB47" s="103"/>
      <c r="BC47" s="104"/>
      <c r="BD47" s="103"/>
      <c r="BE47" s="107">
        <f>BE45*BE46</f>
        <v>565</v>
      </c>
      <c r="BJ47" s="107">
        <f>BJ45*BJ46</f>
        <v>3164</v>
      </c>
      <c r="BK47" s="103"/>
      <c r="BL47" s="105"/>
      <c r="BM47" s="103"/>
      <c r="BN47" s="103"/>
      <c r="BO47" s="107">
        <f>BO45*BO46</f>
        <v>8701</v>
      </c>
      <c r="BP47" s="103"/>
      <c r="BQ47" s="103"/>
      <c r="BR47" s="104"/>
      <c r="BS47" s="103"/>
      <c r="BT47" s="107">
        <f>BT45*BT46</f>
        <v>1695</v>
      </c>
      <c r="BY47" s="107">
        <f>BY45*BY46</f>
        <v>6215</v>
      </c>
      <c r="BZ47" s="103"/>
      <c r="CA47" s="105"/>
      <c r="CB47" s="103"/>
      <c r="CC47" s="103"/>
      <c r="CD47" s="107">
        <f>CD45*CD46</f>
        <v>7458</v>
      </c>
      <c r="CE47" s="103"/>
      <c r="CF47" s="103"/>
      <c r="CG47" s="104"/>
      <c r="CH47" s="103"/>
      <c r="CI47" s="107">
        <f>CI45*CI46</f>
        <v>339</v>
      </c>
      <c r="CN47" s="107">
        <f>CN45*CN46</f>
        <v>4068</v>
      </c>
      <c r="CO47" s="103"/>
      <c r="CP47" s="105"/>
      <c r="CQ47" s="103"/>
      <c r="CR47" s="103"/>
      <c r="CS47" s="107">
        <f>CS45*CS46</f>
        <v>8588</v>
      </c>
      <c r="CT47" s="103"/>
      <c r="CU47" s="103"/>
      <c r="CV47" s="104"/>
      <c r="CW47" s="103"/>
      <c r="CX47" s="107">
        <f>CX45*CX46</f>
        <v>1356</v>
      </c>
      <c r="DC47" s="183">
        <f>DC45*DC46</f>
        <v>6667</v>
      </c>
      <c r="DH47" s="183">
        <f>DH45*DH46</f>
        <v>6780</v>
      </c>
      <c r="DK47" s="183"/>
      <c r="DM47" s="183">
        <f>DM45*DM46</f>
        <v>113</v>
      </c>
      <c r="DR47" s="183">
        <f>DR45*DR46</f>
        <v>4972</v>
      </c>
      <c r="DW47" s="183">
        <f>DW45*DW46</f>
        <v>8136</v>
      </c>
      <c r="DZ47" s="183"/>
      <c r="EB47" s="183">
        <f>EB45*EB46</f>
        <v>904</v>
      </c>
      <c r="EG47" s="183">
        <f>EG45*EG46</f>
        <v>5198</v>
      </c>
      <c r="EL47" s="183">
        <f>EL45*EL46</f>
        <v>7571</v>
      </c>
      <c r="EO47" s="183"/>
      <c r="EQ47" s="183">
        <f>EQ45*EQ46</f>
        <v>791</v>
      </c>
      <c r="EV47" s="183">
        <f>EV45*EV46</f>
        <v>3503</v>
      </c>
      <c r="FA47" s="183">
        <f>FA45*FA46</f>
        <v>9040</v>
      </c>
      <c r="FD47" s="183"/>
      <c r="FF47" s="183">
        <f>FF45*FF46</f>
        <v>1469</v>
      </c>
      <c r="FK47" s="107">
        <f>FK45*FK46</f>
        <v>6102</v>
      </c>
      <c r="FP47" s="183">
        <f>FP45*FP46</f>
        <v>7232</v>
      </c>
      <c r="FU47" s="183">
        <f>FU45*FU46</f>
        <v>678</v>
      </c>
      <c r="FZ47" s="107">
        <f>FZ45*FZ46</f>
        <v>3955</v>
      </c>
      <c r="GE47" s="183">
        <f>GE45*GE46</f>
        <v>8475</v>
      </c>
      <c r="GJ47" s="183">
        <f>GJ45*GJ46</f>
        <v>678</v>
      </c>
      <c r="GO47" s="107">
        <f>GO45*GO46</f>
        <v>5085</v>
      </c>
      <c r="GT47" s="183">
        <f>GT45*GT46</f>
        <v>7684</v>
      </c>
      <c r="GY47" s="183">
        <f>GY45*GY46</f>
        <v>1243</v>
      </c>
      <c r="HD47" s="107">
        <f>HD45*HD46</f>
        <v>5311</v>
      </c>
      <c r="HI47" s="183">
        <f>HI45*HI46</f>
        <v>7797</v>
      </c>
      <c r="HN47" s="183">
        <f>HN45*HN46</f>
        <v>452</v>
      </c>
      <c r="HS47" s="107">
        <f>HS45*HS46</f>
        <v>3616</v>
      </c>
      <c r="HX47" s="183">
        <f>HX45*HX46</f>
        <v>8701</v>
      </c>
      <c r="IC47" s="183">
        <f>IC45*IC46</f>
        <v>1695</v>
      </c>
      <c r="IH47" s="107">
        <f>IH45*IH46</f>
        <v>6215</v>
      </c>
      <c r="IM47" s="183">
        <f>IM45*IM46</f>
        <v>7119</v>
      </c>
      <c r="IR47" s="183">
        <f>IR45*IR46</f>
        <v>226</v>
      </c>
    </row>
    <row r="48" spans="1:256" s="64" customFormat="1">
      <c r="A48" s="125"/>
      <c r="D48" s="116"/>
      <c r="J48" s="132"/>
      <c r="S48" s="116"/>
      <c r="Y48" s="132"/>
      <c r="AC48" s="116"/>
      <c r="AH48" s="116"/>
      <c r="AN48" s="132"/>
      <c r="AW48" s="116"/>
      <c r="BC48" s="132"/>
      <c r="BL48" s="116"/>
      <c r="BR48" s="132"/>
      <c r="CA48" s="116"/>
      <c r="CG48" s="132"/>
      <c r="CP48" s="116"/>
      <c r="CV48" s="132"/>
    </row>
    <row r="49" spans="1:252" s="64" customFormat="1">
      <c r="A49" s="125"/>
      <c r="D49" s="116"/>
      <c r="J49" s="132"/>
      <c r="S49" s="116"/>
      <c r="Y49" s="132"/>
      <c r="AC49" s="116"/>
      <c r="AH49" s="116"/>
      <c r="AN49" s="132"/>
      <c r="AW49" s="116"/>
      <c r="BC49" s="132"/>
      <c r="BL49" s="116"/>
      <c r="BR49" s="132"/>
      <c r="CA49" s="116"/>
      <c r="CG49" s="132"/>
      <c r="CP49" s="116"/>
      <c r="CV49" s="132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</row>
    <row r="50" spans="1:252" s="64" customFormat="1">
      <c r="A50" s="125"/>
      <c r="D50" s="116"/>
      <c r="G50" s="109">
        <f>B47+G47+L47</f>
        <v>12656</v>
      </c>
      <c r="J50" s="132"/>
      <c r="S50" s="116"/>
      <c r="V50" s="109">
        <f>Q47+V47+AA47</f>
        <v>14012</v>
      </c>
      <c r="Y50" s="132"/>
      <c r="AC50" s="116"/>
      <c r="AH50" s="116"/>
      <c r="AK50" s="109">
        <f>AF47+AK47+AP47</f>
        <v>13560</v>
      </c>
      <c r="AN50" s="132"/>
      <c r="AW50" s="116"/>
      <c r="AZ50" s="109">
        <f>AU47+AZ47+BE47</f>
        <v>14012</v>
      </c>
      <c r="BC50" s="132"/>
      <c r="BL50" s="116"/>
      <c r="BO50" s="109">
        <f>BJ47+BO47+BT47</f>
        <v>13560</v>
      </c>
      <c r="BR50" s="132"/>
      <c r="CA50" s="116"/>
      <c r="CD50" s="109">
        <f>BY47+CD47+CI47</f>
        <v>14012</v>
      </c>
      <c r="CG50" s="132"/>
      <c r="CP50" s="116"/>
      <c r="CS50" s="109">
        <f>CN47+CS47+CX47</f>
        <v>14012</v>
      </c>
      <c r="CV50" s="132"/>
      <c r="DE50" s="116"/>
      <c r="DH50" s="109">
        <f>DC47+DH47+DM47</f>
        <v>13560</v>
      </c>
      <c r="DK50" s="132"/>
      <c r="DT50" s="116"/>
      <c r="DW50" s="109">
        <f>DR47+DW47+EB47</f>
        <v>14012</v>
      </c>
      <c r="DZ50" s="132"/>
      <c r="EI50" s="116"/>
      <c r="EL50" s="109">
        <f>EG47+EL47+EQ47</f>
        <v>13560</v>
      </c>
      <c r="EO50" s="132"/>
      <c r="EX50" s="116"/>
      <c r="FA50" s="109">
        <f>EV47+FA47+FF47</f>
        <v>14012</v>
      </c>
      <c r="FD50" s="132"/>
      <c r="FM50" s="116"/>
      <c r="FP50" s="109">
        <f>FK47+FP47+FU47</f>
        <v>14012</v>
      </c>
      <c r="FS50" s="132"/>
      <c r="GB50" s="116"/>
      <c r="GE50" s="109">
        <f>FZ47+GE47+GJ47</f>
        <v>13108</v>
      </c>
      <c r="GH50" s="132"/>
      <c r="GQ50" s="116"/>
      <c r="GT50" s="109">
        <f>GO47+GT47+GY47</f>
        <v>14012</v>
      </c>
      <c r="GW50" s="132"/>
      <c r="HF50" s="116"/>
      <c r="HI50" s="109">
        <f>HD47+HI47+HN47</f>
        <v>13560</v>
      </c>
      <c r="HL50" s="132"/>
      <c r="HU50" s="116"/>
      <c r="HX50" s="109">
        <f>HS47+HX47+IC47</f>
        <v>14012</v>
      </c>
      <c r="IA50" s="132"/>
      <c r="IJ50" s="116"/>
      <c r="IM50" s="109">
        <f>IH47+IM47+IR47</f>
        <v>13560</v>
      </c>
      <c r="IP50" s="132"/>
    </row>
    <row r="51" spans="1:252" s="64" customFormat="1">
      <c r="A51" s="125"/>
      <c r="D51" s="116"/>
      <c r="G51" s="109">
        <f>G50/G46/31</f>
        <v>3.6129032258064515</v>
      </c>
      <c r="J51" s="132"/>
      <c r="S51" s="116"/>
      <c r="V51" s="109">
        <f>V50/V46/31</f>
        <v>4</v>
      </c>
      <c r="Y51" s="132"/>
      <c r="AC51" s="116"/>
      <c r="AH51" s="116"/>
      <c r="AK51" s="109">
        <f>AK50/AK46/31</f>
        <v>3.870967741935484</v>
      </c>
      <c r="AN51" s="132"/>
      <c r="AW51" s="116"/>
      <c r="AZ51" s="109">
        <f>AZ50/AZ46/31</f>
        <v>4</v>
      </c>
      <c r="BC51" s="132"/>
      <c r="BL51" s="116"/>
      <c r="BO51" s="109">
        <f>BO50/BO46/31</f>
        <v>3.870967741935484</v>
      </c>
      <c r="BR51" s="132"/>
      <c r="CA51" s="116"/>
      <c r="CD51" s="109">
        <f>CD50/CD46/31</f>
        <v>4</v>
      </c>
      <c r="CG51" s="132"/>
      <c r="CP51" s="116"/>
      <c r="CS51" s="109">
        <f>CS50/CS46/31</f>
        <v>4</v>
      </c>
      <c r="CV51" s="132"/>
      <c r="DE51" s="116"/>
      <c r="DH51" s="109">
        <f>DH50/DH46/31</f>
        <v>3.870967741935484</v>
      </c>
      <c r="DK51" s="132"/>
      <c r="DT51" s="116"/>
      <c r="DW51" s="109">
        <f>DW50/DW46/31</f>
        <v>4</v>
      </c>
      <c r="DZ51" s="132"/>
      <c r="EI51" s="116"/>
      <c r="EL51" s="109">
        <f>EL50/EL46/31</f>
        <v>3.870967741935484</v>
      </c>
      <c r="EO51" s="132"/>
      <c r="EX51" s="116"/>
      <c r="FA51" s="109">
        <f>FA50/FA46/31</f>
        <v>4</v>
      </c>
      <c r="FD51" s="132"/>
      <c r="FM51" s="116"/>
      <c r="FP51" s="109">
        <f>FP50/FP46/31</f>
        <v>4</v>
      </c>
      <c r="FS51" s="132"/>
      <c r="GB51" s="116"/>
      <c r="GE51" s="109">
        <f>GE50/GE46/31</f>
        <v>3.7419354838709675</v>
      </c>
      <c r="GH51" s="132"/>
      <c r="GQ51" s="116"/>
      <c r="GT51" s="109">
        <f>GT50/GT46/31</f>
        <v>4</v>
      </c>
      <c r="GW51" s="132"/>
      <c r="HF51" s="116"/>
      <c r="HI51" s="109">
        <f>HI50/HI46/31</f>
        <v>3.870967741935484</v>
      </c>
      <c r="HL51" s="132"/>
      <c r="HU51" s="116"/>
      <c r="HX51" s="109">
        <f>HX50/HX46/31</f>
        <v>4</v>
      </c>
      <c r="IA51" s="132"/>
      <c r="IJ51" s="116"/>
      <c r="IM51" s="109">
        <f>IM50/IM46/31</f>
        <v>3.870967741935484</v>
      </c>
      <c r="IP51" s="132"/>
    </row>
    <row r="52" spans="1:252" s="64" customFormat="1">
      <c r="A52" s="125"/>
      <c r="D52" s="116"/>
      <c r="J52" s="132"/>
      <c r="S52" s="116"/>
      <c r="Y52" s="132"/>
      <c r="AC52" s="116"/>
      <c r="AH52" s="116"/>
      <c r="AN52" s="132"/>
      <c r="AW52" s="116"/>
      <c r="BC52" s="132"/>
      <c r="BL52" s="116"/>
      <c r="BR52" s="132"/>
      <c r="CA52" s="116"/>
      <c r="CG52" s="132"/>
      <c r="CP52" s="116"/>
      <c r="CV52" s="132"/>
      <c r="DE52" s="116"/>
      <c r="DK52" s="132"/>
      <c r="DT52" s="116"/>
      <c r="DZ52" s="132"/>
      <c r="EI52" s="116"/>
      <c r="EO52" s="132"/>
      <c r="EX52" s="116"/>
      <c r="FD52" s="132"/>
      <c r="FM52" s="116"/>
      <c r="FS52" s="132"/>
      <c r="GB52" s="116"/>
      <c r="GH52" s="132"/>
      <c r="GQ52" s="116"/>
      <c r="GW52" s="132"/>
      <c r="HF52" s="116"/>
      <c r="HL52" s="132"/>
      <c r="HU52" s="116"/>
      <c r="IA52" s="132"/>
      <c r="IJ52" s="116"/>
      <c r="IP52" s="132"/>
    </row>
    <row r="53" spans="1:252" s="64" customFormat="1">
      <c r="A53" s="125"/>
      <c r="B53" s="139">
        <f>B17+B18+B19+B32+B33+B34</f>
        <v>0</v>
      </c>
      <c r="C53" s="139"/>
      <c r="D53" s="144"/>
      <c r="E53" s="139"/>
      <c r="F53" s="139"/>
      <c r="G53" s="139">
        <f>G17+G18+G19+G32+G33+G34</f>
        <v>0</v>
      </c>
      <c r="H53" s="139"/>
      <c r="I53" s="139"/>
      <c r="J53" s="141"/>
      <c r="K53" s="139"/>
      <c r="L53" s="139">
        <f>L17+L18+L19+L32+L33+L34</f>
        <v>0</v>
      </c>
      <c r="Q53" s="139">
        <f>Q17+Q18+Q19+Q32+Q33+Q34</f>
        <v>0</v>
      </c>
      <c r="R53" s="139"/>
      <c r="S53" s="144"/>
      <c r="T53" s="139"/>
      <c r="U53" s="139"/>
      <c r="V53" s="139">
        <f>V17+V18+V19+V32+V33+V34</f>
        <v>0</v>
      </c>
      <c r="W53" s="139"/>
      <c r="X53" s="139"/>
      <c r="Y53" s="141"/>
      <c r="Z53" s="139"/>
      <c r="AA53" s="139">
        <f>AA17+AA18+AA19+AA32+AA33+AA34</f>
        <v>0</v>
      </c>
      <c r="AC53" s="116"/>
      <c r="AF53" s="139">
        <f>AF17+AF18+AF19+AF32+AF33+AF34</f>
        <v>0</v>
      </c>
      <c r="AG53" s="139"/>
      <c r="AH53" s="144"/>
      <c r="AI53" s="139"/>
      <c r="AJ53" s="139"/>
      <c r="AK53" s="139">
        <f>AK17+AK18+AK19+AK32+AK33+AK34</f>
        <v>0</v>
      </c>
      <c r="AL53" s="139"/>
      <c r="AM53" s="139"/>
      <c r="AN53" s="141"/>
      <c r="AO53" s="139"/>
      <c r="AP53" s="139">
        <f>AP17+AP18+AP19+AP32+AP33+AP34</f>
        <v>0</v>
      </c>
      <c r="AU53" s="139">
        <f>AU17+AU18+AU19+AU32+AU33+AU34</f>
        <v>0</v>
      </c>
      <c r="AV53" s="139"/>
      <c r="AW53" s="144"/>
      <c r="AX53" s="139"/>
      <c r="AY53" s="139"/>
      <c r="AZ53" s="139">
        <f>AZ17+AZ18+AZ19+AZ32+AZ33+AZ34</f>
        <v>0</v>
      </c>
      <c r="BA53" s="139"/>
      <c r="BB53" s="139"/>
      <c r="BC53" s="141"/>
      <c r="BD53" s="139"/>
      <c r="BE53" s="139">
        <f>BE17+BE18+BE19+BE32+BE33+BE34</f>
        <v>0</v>
      </c>
      <c r="BJ53" s="139">
        <f>BJ17+BJ18+BJ19+BJ32+BJ33+BJ34</f>
        <v>0</v>
      </c>
      <c r="BK53" s="139"/>
      <c r="BL53" s="144"/>
      <c r="BM53" s="139"/>
      <c r="BN53" s="139"/>
      <c r="BO53" s="139">
        <f>BO17+BO18+BO19+BO32+BO33+BO34</f>
        <v>0</v>
      </c>
      <c r="BP53" s="139"/>
      <c r="BQ53" s="139"/>
      <c r="BR53" s="141"/>
      <c r="BS53" s="139"/>
      <c r="BT53" s="139">
        <f>BT17+BT18+BT19+BT32+BT33+BT34</f>
        <v>0</v>
      </c>
      <c r="BY53" s="139">
        <f>BY17+BY18+BY19+BY32+BY33+BY34</f>
        <v>0</v>
      </c>
      <c r="BZ53" s="139"/>
      <c r="CA53" s="144"/>
      <c r="CB53" s="139"/>
      <c r="CC53" s="139"/>
      <c r="CD53" s="139">
        <f>CD17+CD18+CD19+CD32+CD33+CD34</f>
        <v>0</v>
      </c>
      <c r="CE53" s="139"/>
      <c r="CF53" s="139"/>
      <c r="CG53" s="141"/>
      <c r="CH53" s="139"/>
      <c r="CI53" s="139">
        <f>CI17+CI18+CI19+CI32+CI33+CI34</f>
        <v>0</v>
      </c>
      <c r="CN53" s="139">
        <f>CN17+CN18+CN19+CN32+CN33+CN34</f>
        <v>0</v>
      </c>
      <c r="CO53" s="139"/>
      <c r="CP53" s="144"/>
      <c r="CQ53" s="139"/>
      <c r="CR53" s="139"/>
      <c r="CS53" s="139">
        <f>CS17+CS18+CS19+CS32+CS33+CS34</f>
        <v>0</v>
      </c>
      <c r="CT53" s="139"/>
      <c r="CU53" s="139"/>
      <c r="CV53" s="141"/>
      <c r="CW53" s="139"/>
      <c r="CX53" s="139">
        <f>CX17+CX18+CX19+CX32+CX33+CX34</f>
        <v>0</v>
      </c>
      <c r="DC53" s="139">
        <f>DC17+DC18+DC19+DC32+DC33+DC34</f>
        <v>0</v>
      </c>
      <c r="DD53" s="139"/>
      <c r="DE53" s="144"/>
      <c r="DF53" s="139"/>
      <c r="DG53" s="139"/>
      <c r="DH53" s="139">
        <f>DH17+DH18+DH19+DH32+DH33+DH34</f>
        <v>0</v>
      </c>
      <c r="DI53" s="139"/>
      <c r="DJ53" s="139"/>
      <c r="DK53" s="141"/>
      <c r="DL53" s="139"/>
      <c r="DM53" s="139">
        <f>DM17+DM18+DM19+DM32+DM33+DM34</f>
        <v>0</v>
      </c>
      <c r="DR53" s="139">
        <f>DR17+DR18+DR19+DR32+DR33+DR34</f>
        <v>0</v>
      </c>
      <c r="DS53" s="139"/>
      <c r="DT53" s="144"/>
      <c r="DU53" s="139"/>
      <c r="DV53" s="139"/>
      <c r="DW53" s="139">
        <f>DW17+DW18+DW19+DW32+DW33+DW34</f>
        <v>0</v>
      </c>
      <c r="DX53" s="139"/>
      <c r="DY53" s="139"/>
      <c r="DZ53" s="141"/>
      <c r="EA53" s="139"/>
      <c r="EB53" s="139">
        <f>EB17+EB18+EB19+EB32+EB33+EB34</f>
        <v>0</v>
      </c>
      <c r="EG53" s="139">
        <f>EG17+EG18+EG19+EG32+EG33+EG34</f>
        <v>0</v>
      </c>
      <c r="EH53" s="139"/>
      <c r="EI53" s="144"/>
      <c r="EJ53" s="139"/>
      <c r="EK53" s="139"/>
      <c r="EL53" s="139">
        <f>EL17+EL18+EL19+EL32+EL33+EL34</f>
        <v>0</v>
      </c>
      <c r="EM53" s="139"/>
      <c r="EN53" s="139"/>
      <c r="EO53" s="141"/>
      <c r="EP53" s="139"/>
      <c r="EQ53" s="139">
        <f>EQ17+EQ18+EQ19+EQ32+EQ33+EQ34</f>
        <v>0</v>
      </c>
      <c r="EV53" s="139">
        <f>EV17+EV18+EV19+EV32+EV33+EV34</f>
        <v>0</v>
      </c>
      <c r="EW53" s="139"/>
      <c r="EX53" s="144"/>
      <c r="EY53" s="139"/>
      <c r="EZ53" s="139"/>
      <c r="FA53" s="139">
        <f>FA17+FA18+FA19+FA32+FA33+FA34</f>
        <v>0</v>
      </c>
      <c r="FB53" s="139"/>
      <c r="FC53" s="139"/>
      <c r="FD53" s="141"/>
      <c r="FE53" s="139"/>
      <c r="FF53" s="139">
        <f>FF17+FF18+FF19+FF32+FF33+FF34</f>
        <v>0</v>
      </c>
      <c r="FK53" s="139">
        <f>FK17+FK18+FK19+FK32+FK33+FK34</f>
        <v>0</v>
      </c>
      <c r="FL53" s="139"/>
      <c r="FM53" s="144"/>
      <c r="FN53" s="139"/>
      <c r="FO53" s="139"/>
      <c r="FP53" s="139">
        <f>FP17+FP18+FP19+FP32+FP33+FP34</f>
        <v>0</v>
      </c>
      <c r="FQ53" s="139"/>
      <c r="FR53" s="139"/>
      <c r="FS53" s="141"/>
      <c r="FT53" s="139"/>
      <c r="FU53" s="139">
        <f>FU17+FU18+FU19+FU32+FU33+FU34</f>
        <v>0</v>
      </c>
      <c r="FZ53" s="139">
        <f>FZ17+FZ18+FZ19+FZ32+FZ33+FZ34</f>
        <v>0</v>
      </c>
      <c r="GA53" s="139"/>
      <c r="GB53" s="144"/>
      <c r="GC53" s="139"/>
      <c r="GD53" s="139"/>
      <c r="GE53" s="139">
        <f>GE17+GE18+GE19+GE32+GE33+GE34</f>
        <v>0</v>
      </c>
      <c r="GF53" s="139"/>
      <c r="GG53" s="139"/>
      <c r="GH53" s="141"/>
      <c r="GI53" s="139"/>
      <c r="GJ53" s="139">
        <f>GJ17+GJ18+GJ19+GJ32+GJ33+GJ34</f>
        <v>0</v>
      </c>
      <c r="GO53" s="139">
        <f>GO17+GO18+GO19+GO32+GO33+GO34</f>
        <v>0</v>
      </c>
      <c r="GP53" s="139"/>
      <c r="GQ53" s="144"/>
      <c r="GR53" s="139"/>
      <c r="GS53" s="139"/>
      <c r="GT53" s="139">
        <f>GT17+GT18+GT19+GT32+GT33+GT34</f>
        <v>0</v>
      </c>
      <c r="GU53" s="139"/>
      <c r="GV53" s="139"/>
      <c r="GW53" s="141"/>
      <c r="GX53" s="139"/>
      <c r="GY53" s="139">
        <f>GY17+GY18+GY19+GY32+GY33+GY34</f>
        <v>0</v>
      </c>
      <c r="HD53" s="139">
        <f>HD17+HD18+HD19+HD32+HD33+HD34</f>
        <v>0</v>
      </c>
      <c r="HE53" s="139"/>
      <c r="HF53" s="144"/>
      <c r="HG53" s="139"/>
      <c r="HH53" s="139"/>
      <c r="HI53" s="139">
        <f>HI17+HI18+HI19+HI32+HI33+HI34</f>
        <v>0</v>
      </c>
      <c r="HJ53" s="139"/>
      <c r="HK53" s="139"/>
      <c r="HL53" s="141"/>
      <c r="HM53" s="139"/>
      <c r="HN53" s="139">
        <f>HN17+HN18+HN19+HN32+HN33+HN34</f>
        <v>0</v>
      </c>
      <c r="HS53" s="139">
        <f>HS17+HS18+HS19+HS32+HS33+HS34</f>
        <v>0</v>
      </c>
      <c r="HT53" s="139"/>
      <c r="HU53" s="144"/>
      <c r="HV53" s="139"/>
      <c r="HW53" s="139"/>
      <c r="HX53" s="139">
        <f>HX17+HX18+HX19+HX32+HX33+HX34</f>
        <v>0</v>
      </c>
      <c r="HY53" s="139"/>
      <c r="HZ53" s="139"/>
      <c r="IA53" s="141"/>
      <c r="IB53" s="139"/>
      <c r="IC53" s="139">
        <f>IC17+IC18+IC19+IC32+IC33+IC34</f>
        <v>0</v>
      </c>
      <c r="IH53" s="139">
        <f>IH17+IH18+IH19+IH32+IH33+IH34</f>
        <v>0</v>
      </c>
      <c r="II53" s="139"/>
      <c r="IJ53" s="144"/>
      <c r="IK53" s="139"/>
      <c r="IL53" s="139"/>
      <c r="IM53" s="139">
        <f>IM17+IM18+IM19+IM32+IM33+IM34</f>
        <v>0</v>
      </c>
      <c r="IN53" s="139"/>
      <c r="IO53" s="139"/>
      <c r="IP53" s="141"/>
      <c r="IQ53" s="139"/>
      <c r="IR53" s="139">
        <f>IR17+IR18+IR19+IR32+IR33+IR34</f>
        <v>0</v>
      </c>
    </row>
    <row r="54" spans="1:252" s="64" customFormat="1">
      <c r="A54" s="125"/>
      <c r="B54" s="139">
        <v>113</v>
      </c>
      <c r="C54" s="139"/>
      <c r="D54" s="144"/>
      <c r="E54" s="139"/>
      <c r="F54" s="139"/>
      <c r="G54" s="139">
        <f>B54</f>
        <v>113</v>
      </c>
      <c r="H54" s="139"/>
      <c r="I54" s="139"/>
      <c r="J54" s="141"/>
      <c r="K54" s="139"/>
      <c r="L54" s="139">
        <f>G54</f>
        <v>113</v>
      </c>
      <c r="Q54" s="139">
        <v>113</v>
      </c>
      <c r="R54" s="139"/>
      <c r="S54" s="144"/>
      <c r="T54" s="139"/>
      <c r="U54" s="139"/>
      <c r="V54" s="139">
        <f>Q54</f>
        <v>113</v>
      </c>
      <c r="W54" s="139"/>
      <c r="X54" s="139"/>
      <c r="Y54" s="141"/>
      <c r="Z54" s="139"/>
      <c r="AA54" s="139">
        <f>V54</f>
        <v>113</v>
      </c>
      <c r="AC54" s="116"/>
      <c r="AF54" s="139">
        <v>113</v>
      </c>
      <c r="AG54" s="139"/>
      <c r="AH54" s="144"/>
      <c r="AI54" s="139"/>
      <c r="AJ54" s="139"/>
      <c r="AK54" s="139">
        <f>AF54</f>
        <v>113</v>
      </c>
      <c r="AL54" s="139"/>
      <c r="AM54" s="139"/>
      <c r="AN54" s="141"/>
      <c r="AO54" s="139"/>
      <c r="AP54" s="139">
        <f>AK54</f>
        <v>113</v>
      </c>
      <c r="AU54" s="139">
        <v>113</v>
      </c>
      <c r="AV54" s="139"/>
      <c r="AW54" s="144"/>
      <c r="AX54" s="139"/>
      <c r="AY54" s="139"/>
      <c r="AZ54" s="139">
        <f>AU54</f>
        <v>113</v>
      </c>
      <c r="BA54" s="139"/>
      <c r="BB54" s="139"/>
      <c r="BC54" s="141"/>
      <c r="BD54" s="139"/>
      <c r="BE54" s="139">
        <f>AZ54</f>
        <v>113</v>
      </c>
      <c r="BJ54" s="139">
        <v>113</v>
      </c>
      <c r="BK54" s="139"/>
      <c r="BL54" s="144"/>
      <c r="BM54" s="139"/>
      <c r="BN54" s="139"/>
      <c r="BO54" s="139">
        <f>BJ54</f>
        <v>113</v>
      </c>
      <c r="BP54" s="139"/>
      <c r="BQ54" s="139"/>
      <c r="BR54" s="141"/>
      <c r="BS54" s="139"/>
      <c r="BT54" s="139">
        <f>BO54</f>
        <v>113</v>
      </c>
      <c r="BY54" s="139">
        <v>113</v>
      </c>
      <c r="BZ54" s="139"/>
      <c r="CA54" s="144"/>
      <c r="CB54" s="139"/>
      <c r="CC54" s="139"/>
      <c r="CD54" s="139">
        <f>BY54</f>
        <v>113</v>
      </c>
      <c r="CE54" s="139"/>
      <c r="CF54" s="139"/>
      <c r="CG54" s="141"/>
      <c r="CH54" s="139"/>
      <c r="CI54" s="139">
        <f>CD54</f>
        <v>113</v>
      </c>
      <c r="CN54" s="139">
        <v>113</v>
      </c>
      <c r="CO54" s="139"/>
      <c r="CP54" s="144"/>
      <c r="CQ54" s="139"/>
      <c r="CR54" s="139"/>
      <c r="CS54" s="139">
        <f>CN54</f>
        <v>113</v>
      </c>
      <c r="CT54" s="139"/>
      <c r="CU54" s="139"/>
      <c r="CV54" s="141"/>
      <c r="CW54" s="139"/>
      <c r="CX54" s="139">
        <f>CS54</f>
        <v>113</v>
      </c>
      <c r="DC54" s="139">
        <v>113</v>
      </c>
      <c r="DD54" s="139"/>
      <c r="DE54" s="144"/>
      <c r="DF54" s="139"/>
      <c r="DG54" s="139"/>
      <c r="DH54" s="139">
        <f>DC54</f>
        <v>113</v>
      </c>
      <c r="DI54" s="139"/>
      <c r="DJ54" s="139"/>
      <c r="DK54" s="141"/>
      <c r="DL54" s="139"/>
      <c r="DM54" s="139">
        <f>DH54</f>
        <v>113</v>
      </c>
      <c r="DR54" s="139">
        <v>113</v>
      </c>
      <c r="DS54" s="139"/>
      <c r="DT54" s="144"/>
      <c r="DU54" s="139"/>
      <c r="DV54" s="139"/>
      <c r="DW54" s="139">
        <f>DR54</f>
        <v>113</v>
      </c>
      <c r="DX54" s="139"/>
      <c r="DY54" s="139"/>
      <c r="DZ54" s="141"/>
      <c r="EA54" s="139"/>
      <c r="EB54" s="139">
        <f>DW54</f>
        <v>113</v>
      </c>
      <c r="EG54" s="139">
        <v>113</v>
      </c>
      <c r="EH54" s="139"/>
      <c r="EI54" s="144"/>
      <c r="EJ54" s="139"/>
      <c r="EK54" s="139"/>
      <c r="EL54" s="139">
        <f>EG54</f>
        <v>113</v>
      </c>
      <c r="EM54" s="139"/>
      <c r="EN54" s="139"/>
      <c r="EO54" s="141"/>
      <c r="EP54" s="139"/>
      <c r="EQ54" s="139">
        <f>EL54</f>
        <v>113</v>
      </c>
      <c r="EV54" s="139">
        <v>113</v>
      </c>
      <c r="EW54" s="139"/>
      <c r="EX54" s="144"/>
      <c r="EY54" s="139"/>
      <c r="EZ54" s="139"/>
      <c r="FA54" s="139">
        <f>EV54</f>
        <v>113</v>
      </c>
      <c r="FB54" s="139"/>
      <c r="FC54" s="139"/>
      <c r="FD54" s="141"/>
      <c r="FE54" s="139"/>
      <c r="FF54" s="139">
        <f>FA54</f>
        <v>113</v>
      </c>
      <c r="FK54" s="139">
        <v>113</v>
      </c>
      <c r="FL54" s="139"/>
      <c r="FM54" s="144"/>
      <c r="FN54" s="139"/>
      <c r="FO54" s="139"/>
      <c r="FP54" s="139">
        <f>FK54</f>
        <v>113</v>
      </c>
      <c r="FQ54" s="139"/>
      <c r="FR54" s="139"/>
      <c r="FS54" s="141"/>
      <c r="FT54" s="139"/>
      <c r="FU54" s="139">
        <f>FP54</f>
        <v>113</v>
      </c>
      <c r="FZ54" s="139">
        <v>113</v>
      </c>
      <c r="GA54" s="139"/>
      <c r="GB54" s="144"/>
      <c r="GC54" s="139"/>
      <c r="GD54" s="139"/>
      <c r="GE54" s="139">
        <f>FZ54</f>
        <v>113</v>
      </c>
      <c r="GF54" s="139"/>
      <c r="GG54" s="139"/>
      <c r="GH54" s="141"/>
      <c r="GI54" s="139"/>
      <c r="GJ54" s="139">
        <f>GE54</f>
        <v>113</v>
      </c>
      <c r="GO54" s="139">
        <v>113</v>
      </c>
      <c r="GP54" s="139"/>
      <c r="GQ54" s="144"/>
      <c r="GR54" s="139"/>
      <c r="GS54" s="139"/>
      <c r="GT54" s="139">
        <f>GO54</f>
        <v>113</v>
      </c>
      <c r="GU54" s="139"/>
      <c r="GV54" s="139"/>
      <c r="GW54" s="141"/>
      <c r="GX54" s="139"/>
      <c r="GY54" s="139">
        <f>GT54</f>
        <v>113</v>
      </c>
      <c r="HD54" s="139">
        <v>113</v>
      </c>
      <c r="HE54" s="139"/>
      <c r="HF54" s="144"/>
      <c r="HG54" s="139"/>
      <c r="HH54" s="139"/>
      <c r="HI54" s="139">
        <f>HD54</f>
        <v>113</v>
      </c>
      <c r="HJ54" s="139"/>
      <c r="HK54" s="139"/>
      <c r="HL54" s="141"/>
      <c r="HM54" s="139"/>
      <c r="HN54" s="139">
        <f>HI54</f>
        <v>113</v>
      </c>
      <c r="HS54" s="139">
        <v>113</v>
      </c>
      <c r="HT54" s="139"/>
      <c r="HU54" s="144"/>
      <c r="HV54" s="139"/>
      <c r="HW54" s="139"/>
      <c r="HX54" s="139">
        <f>HS54</f>
        <v>113</v>
      </c>
      <c r="HY54" s="139"/>
      <c r="HZ54" s="139"/>
      <c r="IA54" s="141"/>
      <c r="IB54" s="139"/>
      <c r="IC54" s="139">
        <f>HX54</f>
        <v>113</v>
      </c>
      <c r="IH54" s="139">
        <v>113</v>
      </c>
      <c r="II54" s="139"/>
      <c r="IJ54" s="144"/>
      <c r="IK54" s="139"/>
      <c r="IL54" s="139"/>
      <c r="IM54" s="139">
        <f>IH54</f>
        <v>113</v>
      </c>
      <c r="IN54" s="139"/>
      <c r="IO54" s="139"/>
      <c r="IP54" s="141"/>
      <c r="IQ54" s="139"/>
      <c r="IR54" s="139">
        <f>IM54</f>
        <v>113</v>
      </c>
    </row>
    <row r="55" spans="1:252" s="64" customFormat="1">
      <c r="A55" s="125"/>
      <c r="B55" s="139">
        <f>B53*B54</f>
        <v>0</v>
      </c>
      <c r="C55" s="139"/>
      <c r="D55" s="144"/>
      <c r="E55" s="139"/>
      <c r="F55" s="139"/>
      <c r="G55" s="139">
        <f>G53*G54</f>
        <v>0</v>
      </c>
      <c r="H55" s="139"/>
      <c r="I55" s="139"/>
      <c r="J55" s="141"/>
      <c r="K55" s="139"/>
      <c r="L55" s="139">
        <f>L53*L54</f>
        <v>0</v>
      </c>
      <c r="Q55" s="139">
        <f>Q53*Q54</f>
        <v>0</v>
      </c>
      <c r="R55" s="139"/>
      <c r="S55" s="144"/>
      <c r="T55" s="139"/>
      <c r="U55" s="139"/>
      <c r="V55" s="139">
        <f>V53*V54</f>
        <v>0</v>
      </c>
      <c r="W55" s="139"/>
      <c r="X55" s="139"/>
      <c r="Y55" s="141"/>
      <c r="Z55" s="139"/>
      <c r="AA55" s="139">
        <f>AA53*AA54</f>
        <v>0</v>
      </c>
      <c r="AC55" s="116"/>
      <c r="AF55" s="139">
        <f>AF53*AF54</f>
        <v>0</v>
      </c>
      <c r="AG55" s="139"/>
      <c r="AH55" s="144"/>
      <c r="AI55" s="139"/>
      <c r="AJ55" s="139"/>
      <c r="AK55" s="139">
        <f>AK53*AK54</f>
        <v>0</v>
      </c>
      <c r="AL55" s="139"/>
      <c r="AM55" s="139"/>
      <c r="AN55" s="141"/>
      <c r="AO55" s="139"/>
      <c r="AP55" s="139">
        <f>AP53*AP54</f>
        <v>0</v>
      </c>
      <c r="AU55" s="139">
        <f>AU53*AU54</f>
        <v>0</v>
      </c>
      <c r="AV55" s="139"/>
      <c r="AW55" s="144"/>
      <c r="AX55" s="139"/>
      <c r="AY55" s="139"/>
      <c r="AZ55" s="139">
        <f>AZ53*AZ54</f>
        <v>0</v>
      </c>
      <c r="BA55" s="139"/>
      <c r="BB55" s="139"/>
      <c r="BC55" s="141"/>
      <c r="BD55" s="139"/>
      <c r="BE55" s="139">
        <f>BE53*BE54</f>
        <v>0</v>
      </c>
      <c r="BJ55" s="139">
        <f>BJ53*BJ54</f>
        <v>0</v>
      </c>
      <c r="BK55" s="139"/>
      <c r="BL55" s="144"/>
      <c r="BM55" s="139"/>
      <c r="BN55" s="139"/>
      <c r="BO55" s="139">
        <f>BO53*BO54</f>
        <v>0</v>
      </c>
      <c r="BP55" s="139"/>
      <c r="BQ55" s="139"/>
      <c r="BR55" s="141"/>
      <c r="BS55" s="139"/>
      <c r="BT55" s="139">
        <f>BT53*BT54</f>
        <v>0</v>
      </c>
      <c r="BY55" s="139">
        <f>BY53*BY54</f>
        <v>0</v>
      </c>
      <c r="BZ55" s="139"/>
      <c r="CA55" s="144"/>
      <c r="CB55" s="139"/>
      <c r="CC55" s="139"/>
      <c r="CD55" s="139">
        <f>CD53*CD54</f>
        <v>0</v>
      </c>
      <c r="CE55" s="139"/>
      <c r="CF55" s="139"/>
      <c r="CG55" s="141"/>
      <c r="CH55" s="139"/>
      <c r="CI55" s="139">
        <f>CI53*CI54</f>
        <v>0</v>
      </c>
      <c r="CN55" s="139">
        <f>CN53*CN54</f>
        <v>0</v>
      </c>
      <c r="CO55" s="139"/>
      <c r="CP55" s="144"/>
      <c r="CQ55" s="139"/>
      <c r="CR55" s="139"/>
      <c r="CS55" s="139">
        <f>CS53*CS54</f>
        <v>0</v>
      </c>
      <c r="CT55" s="139"/>
      <c r="CU55" s="139"/>
      <c r="CV55" s="141"/>
      <c r="CW55" s="139"/>
      <c r="CX55" s="139">
        <f>CX53*CX54</f>
        <v>0</v>
      </c>
      <c r="DC55" s="139">
        <f>DC53*DC54</f>
        <v>0</v>
      </c>
      <c r="DD55" s="139"/>
      <c r="DE55" s="144"/>
      <c r="DF55" s="139"/>
      <c r="DG55" s="139"/>
      <c r="DH55" s="139">
        <f>DH53*DH54</f>
        <v>0</v>
      </c>
      <c r="DI55" s="139"/>
      <c r="DJ55" s="139"/>
      <c r="DK55" s="141"/>
      <c r="DL55" s="139"/>
      <c r="DM55" s="139">
        <f>DM53*DM54</f>
        <v>0</v>
      </c>
      <c r="DR55" s="139">
        <f>DR53*DR54</f>
        <v>0</v>
      </c>
      <c r="DS55" s="139"/>
      <c r="DT55" s="144"/>
      <c r="DU55" s="139"/>
      <c r="DV55" s="139"/>
      <c r="DW55" s="139">
        <f>DW53*DW54</f>
        <v>0</v>
      </c>
      <c r="DX55" s="139"/>
      <c r="DY55" s="139"/>
      <c r="DZ55" s="141"/>
      <c r="EA55" s="139"/>
      <c r="EB55" s="139">
        <f>EB53*EB54</f>
        <v>0</v>
      </c>
      <c r="EG55" s="139">
        <f>EG53*EG54</f>
        <v>0</v>
      </c>
      <c r="EH55" s="139"/>
      <c r="EI55" s="144"/>
      <c r="EJ55" s="139"/>
      <c r="EK55" s="139"/>
      <c r="EL55" s="139">
        <f>EL53*EL54</f>
        <v>0</v>
      </c>
      <c r="EM55" s="139"/>
      <c r="EN55" s="139"/>
      <c r="EO55" s="141"/>
      <c r="EP55" s="139"/>
      <c r="EQ55" s="139">
        <f>EQ53*EQ54</f>
        <v>0</v>
      </c>
      <c r="EV55" s="139">
        <f>EV53*EV54</f>
        <v>0</v>
      </c>
      <c r="EW55" s="139"/>
      <c r="EX55" s="144"/>
      <c r="EY55" s="139"/>
      <c r="EZ55" s="139"/>
      <c r="FA55" s="139">
        <f>FA53*FA54</f>
        <v>0</v>
      </c>
      <c r="FB55" s="139"/>
      <c r="FC55" s="139"/>
      <c r="FD55" s="141"/>
      <c r="FE55" s="139"/>
      <c r="FF55" s="139">
        <f>FF53*FF54</f>
        <v>0</v>
      </c>
      <c r="FK55" s="139">
        <f>FK53*FK54</f>
        <v>0</v>
      </c>
      <c r="FL55" s="139"/>
      <c r="FM55" s="144"/>
      <c r="FN55" s="139"/>
      <c r="FO55" s="139"/>
      <c r="FP55" s="139">
        <f>FP53*FP54</f>
        <v>0</v>
      </c>
      <c r="FQ55" s="139"/>
      <c r="FR55" s="139"/>
      <c r="FS55" s="141"/>
      <c r="FT55" s="139"/>
      <c r="FU55" s="139">
        <f>FU53*FU54</f>
        <v>0</v>
      </c>
      <c r="FZ55" s="139">
        <f>FZ53*FZ54</f>
        <v>0</v>
      </c>
      <c r="GA55" s="139"/>
      <c r="GB55" s="144"/>
      <c r="GC55" s="139"/>
      <c r="GD55" s="139"/>
      <c r="GE55" s="139">
        <f>GE53*GE54</f>
        <v>0</v>
      </c>
      <c r="GF55" s="139"/>
      <c r="GG55" s="139"/>
      <c r="GH55" s="141"/>
      <c r="GI55" s="139"/>
      <c r="GJ55" s="139">
        <f>GJ53*GJ54</f>
        <v>0</v>
      </c>
      <c r="GO55" s="139">
        <f>GO53*GO54</f>
        <v>0</v>
      </c>
      <c r="GP55" s="139"/>
      <c r="GQ55" s="144"/>
      <c r="GR55" s="139"/>
      <c r="GS55" s="139"/>
      <c r="GT55" s="139">
        <f>GT53*GT54</f>
        <v>0</v>
      </c>
      <c r="GU55" s="139"/>
      <c r="GV55" s="139"/>
      <c r="GW55" s="141"/>
      <c r="GX55" s="139"/>
      <c r="GY55" s="139">
        <f>GY53*GY54</f>
        <v>0</v>
      </c>
      <c r="HD55" s="139">
        <f>HD53*HD54</f>
        <v>0</v>
      </c>
      <c r="HE55" s="139"/>
      <c r="HF55" s="144"/>
      <c r="HG55" s="139"/>
      <c r="HH55" s="139"/>
      <c r="HI55" s="139">
        <f>HI53*HI54</f>
        <v>0</v>
      </c>
      <c r="HJ55" s="139"/>
      <c r="HK55" s="139"/>
      <c r="HL55" s="141"/>
      <c r="HM55" s="139"/>
      <c r="HN55" s="139">
        <f>HN53*HN54</f>
        <v>0</v>
      </c>
      <c r="HS55" s="139">
        <f>HS53*HS54</f>
        <v>0</v>
      </c>
      <c r="HT55" s="139"/>
      <c r="HU55" s="144"/>
      <c r="HV55" s="139"/>
      <c r="HW55" s="139"/>
      <c r="HX55" s="139">
        <f>HX53*HX54</f>
        <v>0</v>
      </c>
      <c r="HY55" s="139"/>
      <c r="HZ55" s="139"/>
      <c r="IA55" s="141"/>
      <c r="IB55" s="139"/>
      <c r="IC55" s="139">
        <f>IC53*IC54</f>
        <v>0</v>
      </c>
      <c r="IH55" s="139">
        <f>IH53*IH54</f>
        <v>0</v>
      </c>
      <c r="II55" s="139"/>
      <c r="IJ55" s="144"/>
      <c r="IK55" s="139"/>
      <c r="IL55" s="139"/>
      <c r="IM55" s="139">
        <f>IM53*IM54</f>
        <v>0</v>
      </c>
      <c r="IN55" s="139"/>
      <c r="IO55" s="139"/>
      <c r="IP55" s="141"/>
      <c r="IQ55" s="139"/>
      <c r="IR55" s="139">
        <f>IR53*IR54</f>
        <v>0</v>
      </c>
    </row>
    <row r="56" spans="1:252" s="64" customFormat="1">
      <c r="A56" s="125"/>
      <c r="B56" s="112"/>
      <c r="C56" s="112"/>
      <c r="D56" s="116"/>
      <c r="E56" s="112"/>
      <c r="F56" s="112"/>
      <c r="G56" s="112"/>
      <c r="H56" s="112"/>
      <c r="I56" s="112"/>
      <c r="J56" s="145"/>
      <c r="K56" s="112"/>
      <c r="L56" s="112"/>
      <c r="Q56" s="112"/>
      <c r="R56" s="112"/>
      <c r="S56" s="116"/>
      <c r="T56" s="112"/>
      <c r="U56" s="112"/>
      <c r="V56" s="112"/>
      <c r="W56" s="112"/>
      <c r="X56" s="112"/>
      <c r="Y56" s="145"/>
      <c r="Z56" s="112"/>
      <c r="AA56" s="112"/>
      <c r="AC56" s="116"/>
      <c r="AF56" s="112"/>
      <c r="AG56" s="112"/>
      <c r="AH56" s="116"/>
      <c r="AI56" s="112"/>
      <c r="AJ56" s="112"/>
      <c r="AK56" s="112"/>
      <c r="AL56" s="112"/>
      <c r="AM56" s="112"/>
      <c r="AN56" s="145"/>
      <c r="AO56" s="112"/>
      <c r="AP56" s="112"/>
      <c r="AU56" s="112"/>
      <c r="AV56" s="112"/>
      <c r="AW56" s="116"/>
      <c r="AX56" s="112"/>
      <c r="AY56" s="112"/>
      <c r="AZ56" s="112"/>
      <c r="BA56" s="112"/>
      <c r="BB56" s="112"/>
      <c r="BC56" s="145"/>
      <c r="BD56" s="112"/>
      <c r="BE56" s="112"/>
      <c r="BJ56" s="112"/>
      <c r="BK56" s="112"/>
      <c r="BL56" s="116"/>
      <c r="BM56" s="112"/>
      <c r="BN56" s="112"/>
      <c r="BO56" s="112"/>
      <c r="BP56" s="112"/>
      <c r="BQ56" s="112"/>
      <c r="BR56" s="145"/>
      <c r="BS56" s="112"/>
      <c r="BT56" s="112"/>
      <c r="BY56" s="112"/>
      <c r="BZ56" s="112"/>
      <c r="CA56" s="116"/>
      <c r="CB56" s="112"/>
      <c r="CC56" s="112"/>
      <c r="CD56" s="112"/>
      <c r="CE56" s="112"/>
      <c r="CF56" s="112"/>
      <c r="CG56" s="145"/>
      <c r="CH56" s="112"/>
      <c r="CI56" s="112"/>
      <c r="CN56" s="112"/>
      <c r="CO56" s="112"/>
      <c r="CP56" s="116"/>
      <c r="CQ56" s="112"/>
      <c r="CR56" s="112"/>
      <c r="CS56" s="112"/>
      <c r="CT56" s="112"/>
      <c r="CU56" s="112"/>
      <c r="CV56" s="145"/>
      <c r="CW56" s="112"/>
      <c r="CX56" s="112"/>
      <c r="DC56" s="112"/>
      <c r="DD56" s="112"/>
      <c r="DE56" s="116"/>
      <c r="DF56" s="112"/>
      <c r="DG56" s="112"/>
      <c r="DH56" s="112"/>
      <c r="DI56" s="112"/>
      <c r="DJ56" s="112"/>
      <c r="DK56" s="145"/>
      <c r="DL56" s="112"/>
      <c r="DM56" s="112"/>
      <c r="DR56" s="112"/>
      <c r="DS56" s="112"/>
      <c r="DT56" s="116"/>
      <c r="DU56" s="112"/>
      <c r="DV56" s="112"/>
      <c r="DW56" s="112"/>
      <c r="DX56" s="112"/>
      <c r="DY56" s="112"/>
      <c r="DZ56" s="145"/>
      <c r="EA56" s="112"/>
      <c r="EB56" s="112"/>
      <c r="EG56" s="112"/>
      <c r="EH56" s="112"/>
      <c r="EI56" s="116"/>
      <c r="EJ56" s="112"/>
      <c r="EK56" s="112"/>
      <c r="EL56" s="112"/>
      <c r="EM56" s="112"/>
      <c r="EN56" s="112"/>
      <c r="EO56" s="145"/>
      <c r="EP56" s="112"/>
      <c r="EQ56" s="112"/>
      <c r="EV56" s="112"/>
      <c r="EW56" s="112"/>
      <c r="EX56" s="116"/>
      <c r="EY56" s="112"/>
      <c r="EZ56" s="112"/>
      <c r="FA56" s="112"/>
      <c r="FB56" s="112"/>
      <c r="FC56" s="112"/>
      <c r="FD56" s="145"/>
      <c r="FE56" s="112"/>
      <c r="FF56" s="112"/>
      <c r="FK56" s="112"/>
      <c r="FL56" s="112"/>
      <c r="FM56" s="116"/>
      <c r="FN56" s="112"/>
      <c r="FO56" s="112"/>
      <c r="FP56" s="112"/>
      <c r="FQ56" s="112"/>
      <c r="FR56" s="112"/>
      <c r="FS56" s="145"/>
      <c r="FT56" s="112"/>
      <c r="FU56" s="112"/>
      <c r="FZ56" s="112"/>
      <c r="GA56" s="112"/>
      <c r="GB56" s="116"/>
      <c r="GC56" s="112"/>
      <c r="GD56" s="112"/>
      <c r="GE56" s="112"/>
      <c r="GF56" s="112"/>
      <c r="GG56" s="112"/>
      <c r="GH56" s="145"/>
      <c r="GI56" s="112"/>
      <c r="GJ56" s="112"/>
      <c r="GO56" s="112"/>
      <c r="GP56" s="112"/>
      <c r="GQ56" s="116"/>
      <c r="GR56" s="112"/>
      <c r="GS56" s="112"/>
      <c r="GT56" s="112"/>
      <c r="GU56" s="112"/>
      <c r="GV56" s="112"/>
      <c r="GW56" s="145"/>
      <c r="GX56" s="112"/>
      <c r="GY56" s="112"/>
      <c r="HD56" s="112"/>
      <c r="HE56" s="112"/>
      <c r="HF56" s="116"/>
      <c r="HG56" s="112"/>
      <c r="HH56" s="112"/>
      <c r="HI56" s="112"/>
      <c r="HJ56" s="112"/>
      <c r="HK56" s="112"/>
      <c r="HL56" s="145"/>
      <c r="HM56" s="112"/>
      <c r="HN56" s="112"/>
      <c r="HS56" s="112"/>
      <c r="HT56" s="112"/>
      <c r="HU56" s="116"/>
      <c r="HV56" s="112"/>
      <c r="HW56" s="112"/>
      <c r="HX56" s="112"/>
      <c r="HY56" s="112"/>
      <c r="HZ56" s="112"/>
      <c r="IA56" s="145"/>
      <c r="IB56" s="112"/>
      <c r="IC56" s="112"/>
      <c r="IH56" s="112"/>
      <c r="II56" s="112"/>
      <c r="IJ56" s="116"/>
      <c r="IK56" s="112"/>
      <c r="IL56" s="112"/>
      <c r="IM56" s="112"/>
      <c r="IN56" s="112"/>
      <c r="IO56" s="112"/>
      <c r="IP56" s="145"/>
      <c r="IQ56" s="112"/>
      <c r="IR56" s="112"/>
    </row>
    <row r="57" spans="1:252" s="64" customFormat="1">
      <c r="A57" s="125"/>
      <c r="B57" s="112"/>
      <c r="C57" s="112"/>
      <c r="D57" s="116"/>
      <c r="E57" s="112"/>
      <c r="F57" s="112"/>
      <c r="G57" s="112"/>
      <c r="H57" s="112"/>
      <c r="I57" s="112"/>
      <c r="J57" s="145"/>
      <c r="K57" s="112"/>
      <c r="L57" s="112"/>
      <c r="Q57" s="112"/>
      <c r="R57" s="112"/>
      <c r="S57" s="116"/>
      <c r="T57" s="112"/>
      <c r="U57" s="112"/>
      <c r="V57" s="112"/>
      <c r="W57" s="112"/>
      <c r="X57" s="112"/>
      <c r="Y57" s="145"/>
      <c r="Z57" s="112"/>
      <c r="AA57" s="112"/>
      <c r="AC57" s="116"/>
      <c r="AF57" s="112"/>
      <c r="AG57" s="112"/>
      <c r="AH57" s="116"/>
      <c r="AI57" s="112"/>
      <c r="AJ57" s="112"/>
      <c r="AK57" s="112"/>
      <c r="AL57" s="112"/>
      <c r="AM57" s="112"/>
      <c r="AN57" s="145"/>
      <c r="AO57" s="112"/>
      <c r="AP57" s="112"/>
      <c r="AU57" s="112"/>
      <c r="AV57" s="112"/>
      <c r="AW57" s="116"/>
      <c r="AX57" s="112"/>
      <c r="AY57" s="112"/>
      <c r="AZ57" s="112"/>
      <c r="BA57" s="112"/>
      <c r="BB57" s="112"/>
      <c r="BC57" s="145"/>
      <c r="BD57" s="112"/>
      <c r="BE57" s="112"/>
      <c r="BJ57" s="112"/>
      <c r="BK57" s="112"/>
      <c r="BL57" s="116"/>
      <c r="BM57" s="112"/>
      <c r="BN57" s="112"/>
      <c r="BO57" s="112"/>
      <c r="BP57" s="112"/>
      <c r="BQ57" s="112"/>
      <c r="BR57" s="145"/>
      <c r="BS57" s="112"/>
      <c r="BT57" s="112"/>
      <c r="BY57" s="112"/>
      <c r="BZ57" s="112"/>
      <c r="CA57" s="116"/>
      <c r="CB57" s="112"/>
      <c r="CC57" s="112"/>
      <c r="CD57" s="112"/>
      <c r="CE57" s="112"/>
      <c r="CF57" s="112"/>
      <c r="CG57" s="145"/>
      <c r="CH57" s="112"/>
      <c r="CI57" s="112"/>
      <c r="CN57" s="112"/>
      <c r="CO57" s="112"/>
      <c r="CP57" s="116"/>
      <c r="CQ57" s="112"/>
      <c r="CR57" s="112"/>
      <c r="CS57" s="112"/>
      <c r="CT57" s="112"/>
      <c r="CU57" s="112"/>
      <c r="CV57" s="145"/>
      <c r="CW57" s="112"/>
      <c r="CX57" s="112"/>
      <c r="DC57" s="112"/>
      <c r="DD57" s="112"/>
      <c r="DE57" s="116"/>
      <c r="DF57" s="112"/>
      <c r="DG57" s="112"/>
      <c r="DH57" s="112"/>
      <c r="DI57" s="112"/>
      <c r="DJ57" s="112"/>
      <c r="DK57" s="145"/>
      <c r="DL57" s="112"/>
      <c r="DM57" s="112"/>
      <c r="DR57" s="112"/>
      <c r="DS57" s="112"/>
      <c r="DT57" s="116"/>
      <c r="DU57" s="112"/>
      <c r="DV57" s="112"/>
      <c r="DW57" s="112"/>
      <c r="DX57" s="112"/>
      <c r="DY57" s="112"/>
      <c r="DZ57" s="145"/>
      <c r="EA57" s="112"/>
      <c r="EB57" s="112"/>
      <c r="EG57" s="112"/>
      <c r="EH57" s="112"/>
      <c r="EI57" s="116"/>
      <c r="EJ57" s="112"/>
      <c r="EK57" s="112"/>
      <c r="EL57" s="112"/>
      <c r="EM57" s="112"/>
      <c r="EN57" s="112"/>
      <c r="EO57" s="145"/>
      <c r="EP57" s="112"/>
      <c r="EQ57" s="112"/>
      <c r="EV57" s="112"/>
      <c r="EW57" s="112"/>
      <c r="EX57" s="116"/>
      <c r="EY57" s="112"/>
      <c r="EZ57" s="112"/>
      <c r="FA57" s="112"/>
      <c r="FB57" s="112"/>
      <c r="FC57" s="112"/>
      <c r="FD57" s="145"/>
      <c r="FE57" s="112"/>
      <c r="FF57" s="112"/>
      <c r="FK57" s="112"/>
      <c r="FL57" s="112"/>
      <c r="FM57" s="116"/>
      <c r="FN57" s="112"/>
      <c r="FO57" s="112"/>
      <c r="FP57" s="112"/>
      <c r="FQ57" s="112"/>
      <c r="FR57" s="112"/>
      <c r="FS57" s="145"/>
      <c r="FT57" s="112"/>
      <c r="FU57" s="112"/>
      <c r="FZ57" s="112"/>
      <c r="GA57" s="112"/>
      <c r="GB57" s="116"/>
      <c r="GC57" s="112"/>
      <c r="GD57" s="112"/>
      <c r="GE57" s="112"/>
      <c r="GF57" s="112"/>
      <c r="GG57" s="112"/>
      <c r="GH57" s="145"/>
      <c r="GI57" s="112"/>
      <c r="GJ57" s="112"/>
      <c r="GO57" s="112"/>
      <c r="GP57" s="112"/>
      <c r="GQ57" s="116"/>
      <c r="GR57" s="112"/>
      <c r="GS57" s="112"/>
      <c r="GT57" s="112"/>
      <c r="GU57" s="112"/>
      <c r="GV57" s="112"/>
      <c r="GW57" s="145"/>
      <c r="GX57" s="112"/>
      <c r="GY57" s="112"/>
      <c r="HD57" s="112"/>
      <c r="HE57" s="112"/>
      <c r="HF57" s="116"/>
      <c r="HG57" s="112"/>
      <c r="HH57" s="112"/>
      <c r="HI57" s="112"/>
      <c r="HJ57" s="112"/>
      <c r="HK57" s="112"/>
      <c r="HL57" s="145"/>
      <c r="HM57" s="112"/>
      <c r="HN57" s="112"/>
      <c r="HS57" s="112"/>
      <c r="HT57" s="112"/>
      <c r="HU57" s="116"/>
      <c r="HV57" s="112"/>
      <c r="HW57" s="112"/>
      <c r="HX57" s="112"/>
      <c r="HY57" s="112"/>
      <c r="HZ57" s="112"/>
      <c r="IA57" s="145"/>
      <c r="IB57" s="112"/>
      <c r="IC57" s="112"/>
      <c r="IH57" s="112"/>
      <c r="II57" s="112"/>
      <c r="IJ57" s="116"/>
      <c r="IK57" s="112"/>
      <c r="IL57" s="112"/>
      <c r="IM57" s="112"/>
      <c r="IN57" s="112"/>
      <c r="IO57" s="112"/>
      <c r="IP57" s="145"/>
      <c r="IQ57" s="112"/>
      <c r="IR57" s="112"/>
    </row>
    <row r="58" spans="1:252" s="64" customFormat="1">
      <c r="A58" s="125"/>
      <c r="B58" s="112"/>
      <c r="C58" s="112"/>
      <c r="D58" s="116"/>
      <c r="E58" s="112"/>
      <c r="F58" s="112"/>
      <c r="G58" s="112">
        <f>B55+G55+L55</f>
        <v>0</v>
      </c>
      <c r="H58" s="112"/>
      <c r="I58" s="112"/>
      <c r="J58" s="145"/>
      <c r="K58" s="112"/>
      <c r="L58" s="112"/>
      <c r="Q58" s="112"/>
      <c r="R58" s="112"/>
      <c r="S58" s="116"/>
      <c r="T58" s="112"/>
      <c r="U58" s="112"/>
      <c r="V58" s="112">
        <f>Q55+V55+AA55</f>
        <v>0</v>
      </c>
      <c r="W58" s="112"/>
      <c r="X58" s="112"/>
      <c r="Y58" s="145"/>
      <c r="Z58" s="112"/>
      <c r="AA58" s="112"/>
      <c r="AC58" s="116"/>
      <c r="AF58" s="112"/>
      <c r="AG58" s="112"/>
      <c r="AH58" s="116"/>
      <c r="AI58" s="112"/>
      <c r="AJ58" s="112"/>
      <c r="AK58" s="112">
        <f>AF55+AK55+AP55</f>
        <v>0</v>
      </c>
      <c r="AL58" s="112"/>
      <c r="AM58" s="112"/>
      <c r="AN58" s="145"/>
      <c r="AO58" s="112"/>
      <c r="AP58" s="112"/>
      <c r="AU58" s="112"/>
      <c r="AV58" s="112"/>
      <c r="AW58" s="116"/>
      <c r="AX58" s="112"/>
      <c r="AY58" s="112"/>
      <c r="AZ58" s="112">
        <f>AU55+AZ55+BE55</f>
        <v>0</v>
      </c>
      <c r="BA58" s="112"/>
      <c r="BB58" s="112"/>
      <c r="BC58" s="145"/>
      <c r="BD58" s="112"/>
      <c r="BE58" s="112"/>
      <c r="BJ58" s="112"/>
      <c r="BK58" s="112"/>
      <c r="BL58" s="116"/>
      <c r="BM58" s="112"/>
      <c r="BN58" s="112"/>
      <c r="BO58" s="112">
        <f>BJ55+BO55+BT55</f>
        <v>0</v>
      </c>
      <c r="BP58" s="112"/>
      <c r="BQ58" s="112"/>
      <c r="BR58" s="145"/>
      <c r="BS58" s="112"/>
      <c r="BT58" s="112"/>
      <c r="BY58" s="112"/>
      <c r="BZ58" s="112"/>
      <c r="CA58" s="116"/>
      <c r="CB58" s="112"/>
      <c r="CC58" s="112"/>
      <c r="CD58" s="112">
        <f>BY55+CD55+CI55</f>
        <v>0</v>
      </c>
      <c r="CE58" s="112"/>
      <c r="CF58" s="112"/>
      <c r="CG58" s="145"/>
      <c r="CH58" s="112"/>
      <c r="CI58" s="112"/>
      <c r="CN58" s="112"/>
      <c r="CO58" s="112"/>
      <c r="CP58" s="116"/>
      <c r="CQ58" s="112"/>
      <c r="CR58" s="112"/>
      <c r="CS58" s="112">
        <f>CN55+CS55+CX55</f>
        <v>0</v>
      </c>
      <c r="CT58" s="112"/>
      <c r="CU58" s="112"/>
      <c r="CV58" s="145"/>
      <c r="CW58" s="112"/>
      <c r="CX58" s="112"/>
      <c r="DC58" s="112"/>
      <c r="DD58" s="112"/>
      <c r="DE58" s="116"/>
      <c r="DF58" s="112"/>
      <c r="DG58" s="112"/>
      <c r="DH58" s="112">
        <f>DC55+DH55+DM55</f>
        <v>0</v>
      </c>
      <c r="DI58" s="112"/>
      <c r="DJ58" s="112"/>
      <c r="DK58" s="145"/>
      <c r="DL58" s="112"/>
      <c r="DM58" s="112"/>
      <c r="DR58" s="112"/>
      <c r="DS58" s="112"/>
      <c r="DT58" s="116"/>
      <c r="DU58" s="112"/>
      <c r="DV58" s="112"/>
      <c r="DW58" s="112">
        <f>DR55+DW55+EB55</f>
        <v>0</v>
      </c>
      <c r="DX58" s="112"/>
      <c r="DY58" s="112"/>
      <c r="DZ58" s="145"/>
      <c r="EA58" s="112"/>
      <c r="EB58" s="112"/>
      <c r="EG58" s="112"/>
      <c r="EH58" s="112"/>
      <c r="EI58" s="116"/>
      <c r="EJ58" s="112"/>
      <c r="EK58" s="112"/>
      <c r="EL58" s="112">
        <f>EG55+EL55+EQ55</f>
        <v>0</v>
      </c>
      <c r="EM58" s="112"/>
      <c r="EN58" s="112"/>
      <c r="EO58" s="145"/>
      <c r="EP58" s="112"/>
      <c r="EQ58" s="112"/>
      <c r="EV58" s="112"/>
      <c r="EW58" s="112"/>
      <c r="EX58" s="116"/>
      <c r="EY58" s="112"/>
      <c r="EZ58" s="112"/>
      <c r="FA58" s="112">
        <f>EV55+FA55+FF55</f>
        <v>0</v>
      </c>
      <c r="FB58" s="112"/>
      <c r="FC58" s="112"/>
      <c r="FD58" s="145"/>
      <c r="FE58" s="112"/>
      <c r="FF58" s="112"/>
      <c r="FK58" s="112"/>
      <c r="FL58" s="112"/>
      <c r="FM58" s="116"/>
      <c r="FN58" s="112"/>
      <c r="FO58" s="112"/>
      <c r="FP58" s="112">
        <f>FK55+FP55+FU55</f>
        <v>0</v>
      </c>
      <c r="FQ58" s="112"/>
      <c r="FR58" s="112"/>
      <c r="FS58" s="145"/>
      <c r="FT58" s="112"/>
      <c r="FU58" s="112"/>
      <c r="FZ58" s="112"/>
      <c r="GA58" s="112"/>
      <c r="GB58" s="116"/>
      <c r="GC58" s="112"/>
      <c r="GD58" s="112"/>
      <c r="GE58" s="112">
        <f>FZ55+GE55+GJ55</f>
        <v>0</v>
      </c>
      <c r="GF58" s="112"/>
      <c r="GG58" s="112"/>
      <c r="GH58" s="145"/>
      <c r="GI58" s="112"/>
      <c r="GJ58" s="112"/>
      <c r="GO58" s="112"/>
      <c r="GP58" s="112"/>
      <c r="GQ58" s="116"/>
      <c r="GR58" s="112"/>
      <c r="GS58" s="112"/>
      <c r="GT58" s="112">
        <f>GO55+GT55+GY55</f>
        <v>0</v>
      </c>
      <c r="GU58" s="112"/>
      <c r="GV58" s="112"/>
      <c r="GW58" s="145"/>
      <c r="GX58" s="112"/>
      <c r="GY58" s="112"/>
      <c r="HD58" s="112"/>
      <c r="HE58" s="112"/>
      <c r="HF58" s="116"/>
      <c r="HG58" s="112"/>
      <c r="HH58" s="112"/>
      <c r="HI58" s="112">
        <f>HD55+HI55+HN55</f>
        <v>0</v>
      </c>
      <c r="HJ58" s="112"/>
      <c r="HK58" s="112"/>
      <c r="HL58" s="145"/>
      <c r="HM58" s="112"/>
      <c r="HN58" s="112"/>
      <c r="HS58" s="112"/>
      <c r="HT58" s="112"/>
      <c r="HU58" s="116"/>
      <c r="HV58" s="112"/>
      <c r="HW58" s="112"/>
      <c r="HX58" s="112">
        <f>HS55+HX55+IC55</f>
        <v>0</v>
      </c>
      <c r="HY58" s="112"/>
      <c r="HZ58" s="112"/>
      <c r="IA58" s="145"/>
      <c r="IB58" s="112"/>
      <c r="IC58" s="112"/>
      <c r="IH58" s="112"/>
      <c r="II58" s="112"/>
      <c r="IJ58" s="116"/>
      <c r="IK58" s="112"/>
      <c r="IL58" s="112"/>
      <c r="IM58" s="112">
        <f>IH55+IM55+IR55</f>
        <v>0</v>
      </c>
      <c r="IN58" s="112"/>
      <c r="IO58" s="112"/>
      <c r="IP58" s="145"/>
      <c r="IQ58" s="112"/>
      <c r="IR58" s="112"/>
    </row>
    <row r="59" spans="1:252" s="64" customFormat="1">
      <c r="A59" s="125"/>
      <c r="B59" s="112"/>
      <c r="C59" s="112"/>
      <c r="D59" s="116"/>
      <c r="E59" s="112"/>
      <c r="F59" s="112"/>
      <c r="G59" s="139">
        <f>G58/G54/31</f>
        <v>0</v>
      </c>
      <c r="H59" s="112"/>
      <c r="I59" s="112"/>
      <c r="J59" s="145"/>
      <c r="K59" s="112"/>
      <c r="L59" s="112"/>
      <c r="Q59" s="112"/>
      <c r="R59" s="112"/>
      <c r="S59" s="116"/>
      <c r="T59" s="112"/>
      <c r="U59" s="112"/>
      <c r="V59" s="139">
        <f>V58/V54/31</f>
        <v>0</v>
      </c>
      <c r="W59" s="112"/>
      <c r="X59" s="112"/>
      <c r="Y59" s="145"/>
      <c r="Z59" s="112"/>
      <c r="AA59" s="112"/>
      <c r="AC59" s="116"/>
      <c r="AF59" s="112"/>
      <c r="AG59" s="112"/>
      <c r="AH59" s="116"/>
      <c r="AI59" s="112"/>
      <c r="AJ59" s="112"/>
      <c r="AK59" s="139">
        <f>AK58/AK54/31</f>
        <v>0</v>
      </c>
      <c r="AL59" s="112"/>
      <c r="AM59" s="112"/>
      <c r="AN59" s="145"/>
      <c r="AO59" s="112"/>
      <c r="AP59" s="112"/>
      <c r="AU59" s="112"/>
      <c r="AV59" s="112"/>
      <c r="AW59" s="116"/>
      <c r="AX59" s="112"/>
      <c r="AY59" s="112"/>
      <c r="AZ59" s="139">
        <f>AZ58/AZ54/31</f>
        <v>0</v>
      </c>
      <c r="BA59" s="112"/>
      <c r="BB59" s="112"/>
      <c r="BC59" s="145"/>
      <c r="BD59" s="112"/>
      <c r="BE59" s="112"/>
      <c r="BJ59" s="112"/>
      <c r="BK59" s="112"/>
      <c r="BL59" s="116"/>
      <c r="BM59" s="112"/>
      <c r="BN59" s="112"/>
      <c r="BO59" s="139">
        <f>BO58/BO54/31</f>
        <v>0</v>
      </c>
      <c r="BP59" s="112"/>
      <c r="BQ59" s="112"/>
      <c r="BR59" s="145"/>
      <c r="BS59" s="112"/>
      <c r="BT59" s="112"/>
      <c r="BY59" s="112"/>
      <c r="BZ59" s="112"/>
      <c r="CA59" s="116"/>
      <c r="CB59" s="112"/>
      <c r="CC59" s="112"/>
      <c r="CD59" s="139">
        <f>CD58/CD54/31</f>
        <v>0</v>
      </c>
      <c r="CE59" s="112"/>
      <c r="CF59" s="112"/>
      <c r="CG59" s="145"/>
      <c r="CH59" s="112"/>
      <c r="CI59" s="112"/>
      <c r="CN59" s="112"/>
      <c r="CO59" s="112"/>
      <c r="CP59" s="116"/>
      <c r="CQ59" s="112"/>
      <c r="CR59" s="112"/>
      <c r="CS59" s="139">
        <f>CS58/CS54/31</f>
        <v>0</v>
      </c>
      <c r="CT59" s="112"/>
      <c r="CU59" s="112"/>
      <c r="CV59" s="145"/>
      <c r="CW59" s="112"/>
      <c r="CX59" s="112"/>
      <c r="DC59" s="112"/>
      <c r="DD59" s="112"/>
      <c r="DE59" s="116"/>
      <c r="DF59" s="112"/>
      <c r="DG59" s="112"/>
      <c r="DH59" s="139">
        <f>DH58/DH54/31</f>
        <v>0</v>
      </c>
      <c r="DI59" s="112"/>
      <c r="DJ59" s="112"/>
      <c r="DK59" s="145"/>
      <c r="DL59" s="112"/>
      <c r="DM59" s="112"/>
      <c r="DR59" s="112"/>
      <c r="DS59" s="112"/>
      <c r="DT59" s="116"/>
      <c r="DU59" s="112"/>
      <c r="DV59" s="112"/>
      <c r="DW59" s="139">
        <f>DW58/DW54/31</f>
        <v>0</v>
      </c>
      <c r="DX59" s="112"/>
      <c r="DY59" s="112"/>
      <c r="DZ59" s="145"/>
      <c r="EA59" s="112"/>
      <c r="EB59" s="112"/>
      <c r="EG59" s="112"/>
      <c r="EH59" s="112"/>
      <c r="EI59" s="116"/>
      <c r="EJ59" s="112"/>
      <c r="EK59" s="112"/>
      <c r="EL59" s="139">
        <f>EL58/EL54/31</f>
        <v>0</v>
      </c>
      <c r="EM59" s="112"/>
      <c r="EN59" s="112"/>
      <c r="EO59" s="145"/>
      <c r="EP59" s="112"/>
      <c r="EQ59" s="112"/>
      <c r="EV59" s="112"/>
      <c r="EW59" s="112"/>
      <c r="EX59" s="116"/>
      <c r="EY59" s="112"/>
      <c r="EZ59" s="112"/>
      <c r="FA59" s="139">
        <f>FA58/FA54/31</f>
        <v>0</v>
      </c>
      <c r="FB59" s="112"/>
      <c r="FC59" s="112"/>
      <c r="FD59" s="145"/>
      <c r="FE59" s="112"/>
      <c r="FF59" s="112"/>
      <c r="FK59" s="112"/>
      <c r="FL59" s="112"/>
      <c r="FM59" s="116"/>
      <c r="FN59" s="112"/>
      <c r="FO59" s="112"/>
      <c r="FP59" s="139">
        <f>FP58/FP54/31</f>
        <v>0</v>
      </c>
      <c r="FQ59" s="112"/>
      <c r="FR59" s="112"/>
      <c r="FS59" s="145"/>
      <c r="FT59" s="112"/>
      <c r="FU59" s="112"/>
      <c r="FZ59" s="112"/>
      <c r="GA59" s="112"/>
      <c r="GB59" s="116"/>
      <c r="GC59" s="112"/>
      <c r="GD59" s="112"/>
      <c r="GE59" s="139">
        <f>GE58/GE54/31</f>
        <v>0</v>
      </c>
      <c r="GF59" s="112"/>
      <c r="GG59" s="112"/>
      <c r="GH59" s="145"/>
      <c r="GI59" s="112"/>
      <c r="GJ59" s="112"/>
      <c r="GO59" s="112"/>
      <c r="GP59" s="112"/>
      <c r="GQ59" s="116"/>
      <c r="GR59" s="112"/>
      <c r="GS59" s="112"/>
      <c r="GT59" s="139">
        <f>GT58/GT54/31</f>
        <v>0</v>
      </c>
      <c r="GU59" s="112"/>
      <c r="GV59" s="112"/>
      <c r="GW59" s="145"/>
      <c r="GX59" s="112"/>
      <c r="GY59" s="112"/>
      <c r="HD59" s="112"/>
      <c r="HE59" s="112"/>
      <c r="HF59" s="116"/>
      <c r="HG59" s="112"/>
      <c r="HH59" s="112"/>
      <c r="HI59" s="139">
        <f>HI58/HI54/31</f>
        <v>0</v>
      </c>
      <c r="HJ59" s="112"/>
      <c r="HK59" s="112"/>
      <c r="HL59" s="145"/>
      <c r="HM59" s="112"/>
      <c r="HN59" s="112"/>
      <c r="HS59" s="112"/>
      <c r="HT59" s="112"/>
      <c r="HU59" s="116"/>
      <c r="HV59" s="112"/>
      <c r="HW59" s="112"/>
      <c r="HX59" s="139">
        <f>HX58/HX54/31</f>
        <v>0</v>
      </c>
      <c r="HY59" s="112"/>
      <c r="HZ59" s="112"/>
      <c r="IA59" s="145"/>
      <c r="IB59" s="112"/>
      <c r="IC59" s="112"/>
      <c r="IH59" s="112"/>
      <c r="II59" s="112"/>
      <c r="IJ59" s="116"/>
      <c r="IK59" s="112"/>
      <c r="IL59" s="112"/>
      <c r="IM59" s="139">
        <f>IM58/IM54/31</f>
        <v>0</v>
      </c>
      <c r="IN59" s="112"/>
      <c r="IO59" s="112"/>
      <c r="IP59" s="145"/>
      <c r="IQ59" s="112"/>
      <c r="IR59" s="112"/>
    </row>
    <row r="60" spans="1:252" s="64" customFormat="1">
      <c r="A60" s="125"/>
      <c r="B60" s="112"/>
      <c r="C60" s="112"/>
      <c r="D60" s="116"/>
      <c r="E60" s="112"/>
      <c r="F60" s="112"/>
      <c r="G60" s="112"/>
      <c r="H60" s="112"/>
      <c r="I60" s="112"/>
      <c r="J60" s="145"/>
      <c r="K60" s="112"/>
      <c r="L60" s="112"/>
      <c r="Q60" s="112"/>
      <c r="R60" s="112"/>
      <c r="S60" s="116"/>
      <c r="T60" s="112"/>
      <c r="U60" s="112"/>
      <c r="V60" s="112"/>
      <c r="W60" s="112"/>
      <c r="X60" s="112"/>
      <c r="Y60" s="145"/>
      <c r="Z60" s="112"/>
      <c r="AA60" s="112"/>
      <c r="AC60" s="116"/>
      <c r="AF60" s="112"/>
      <c r="AG60" s="112"/>
      <c r="AH60" s="116"/>
      <c r="AI60" s="112"/>
      <c r="AJ60" s="112"/>
      <c r="AK60" s="112"/>
      <c r="AL60" s="112"/>
      <c r="AM60" s="112"/>
      <c r="AN60" s="145"/>
      <c r="AO60" s="112"/>
      <c r="AP60" s="112"/>
      <c r="AU60" s="112"/>
      <c r="AV60" s="112"/>
      <c r="AW60" s="116"/>
      <c r="AX60" s="112"/>
      <c r="AY60" s="112"/>
      <c r="AZ60" s="112"/>
      <c r="BA60" s="112"/>
      <c r="BB60" s="112"/>
      <c r="BC60" s="145"/>
      <c r="BD60" s="112"/>
      <c r="BE60" s="112"/>
      <c r="BJ60" s="112"/>
      <c r="BK60" s="112"/>
      <c r="BL60" s="116"/>
      <c r="BM60" s="112"/>
      <c r="BN60" s="112"/>
      <c r="BO60" s="112"/>
      <c r="BP60" s="112"/>
      <c r="BQ60" s="112"/>
      <c r="BR60" s="145"/>
      <c r="BS60" s="112"/>
      <c r="BT60" s="112"/>
      <c r="BY60" s="112"/>
      <c r="BZ60" s="112"/>
      <c r="CA60" s="116"/>
      <c r="CB60" s="112"/>
      <c r="CC60" s="112"/>
      <c r="CD60" s="112"/>
      <c r="CE60" s="112"/>
      <c r="CF60" s="112"/>
      <c r="CG60" s="145"/>
      <c r="CH60" s="112"/>
      <c r="CI60" s="112"/>
      <c r="CN60" s="112"/>
      <c r="CO60" s="112"/>
      <c r="CP60" s="116"/>
      <c r="CQ60" s="112"/>
      <c r="CR60" s="112"/>
      <c r="CS60" s="112"/>
      <c r="CT60" s="112"/>
      <c r="CU60" s="112"/>
      <c r="CV60" s="145"/>
      <c r="CW60" s="112"/>
      <c r="CX60" s="112"/>
      <c r="DC60" s="112"/>
      <c r="DD60" s="112"/>
      <c r="DE60" s="116"/>
      <c r="DF60" s="112"/>
      <c r="DG60" s="112"/>
      <c r="DH60" s="112"/>
      <c r="DI60" s="112"/>
      <c r="DJ60" s="112"/>
      <c r="DK60" s="145"/>
      <c r="DL60" s="112"/>
      <c r="DM60" s="112"/>
      <c r="DR60" s="112"/>
      <c r="DS60" s="112"/>
      <c r="DT60" s="116"/>
      <c r="DU60" s="112"/>
      <c r="DV60" s="112"/>
      <c r="DW60" s="112"/>
      <c r="DX60" s="112"/>
      <c r="DY60" s="112"/>
      <c r="DZ60" s="145"/>
      <c r="EA60" s="112"/>
      <c r="EB60" s="112"/>
      <c r="EG60" s="112"/>
      <c r="EH60" s="112"/>
      <c r="EI60" s="116"/>
      <c r="EJ60" s="112"/>
      <c r="EK60" s="112"/>
      <c r="EL60" s="112"/>
      <c r="EM60" s="112"/>
      <c r="EN60" s="112"/>
      <c r="EO60" s="145"/>
      <c r="EP60" s="112"/>
      <c r="EQ60" s="112"/>
      <c r="EV60" s="112"/>
      <c r="EW60" s="112"/>
      <c r="EX60" s="116"/>
      <c r="EY60" s="112"/>
      <c r="EZ60" s="112"/>
      <c r="FA60" s="112"/>
      <c r="FB60" s="112"/>
      <c r="FC60" s="112"/>
      <c r="FD60" s="145"/>
      <c r="FE60" s="112"/>
      <c r="FF60" s="112"/>
      <c r="FK60" s="112"/>
      <c r="FL60" s="112"/>
      <c r="FM60" s="116"/>
      <c r="FN60" s="112"/>
      <c r="FO60" s="112"/>
      <c r="FP60" s="112"/>
      <c r="FQ60" s="112"/>
      <c r="FR60" s="112"/>
      <c r="FS60" s="145"/>
      <c r="FT60" s="112"/>
      <c r="FU60" s="112"/>
      <c r="FZ60" s="112"/>
      <c r="GA60" s="112"/>
      <c r="GB60" s="116"/>
      <c r="GC60" s="112"/>
      <c r="GD60" s="112"/>
      <c r="GE60" s="112"/>
      <c r="GF60" s="112"/>
      <c r="GG60" s="112"/>
      <c r="GH60" s="145"/>
      <c r="GI60" s="112"/>
      <c r="GJ60" s="112"/>
      <c r="GO60" s="112"/>
      <c r="GP60" s="112"/>
      <c r="GQ60" s="116"/>
      <c r="GR60" s="112"/>
      <c r="GS60" s="112"/>
      <c r="GT60" s="112"/>
      <c r="GU60" s="112"/>
      <c r="GV60" s="112"/>
      <c r="GW60" s="145"/>
      <c r="GX60" s="112"/>
      <c r="GY60" s="112"/>
      <c r="HD60" s="112"/>
      <c r="HE60" s="112"/>
      <c r="HF60" s="116"/>
      <c r="HG60" s="112"/>
      <c r="HH60" s="112"/>
      <c r="HI60" s="112"/>
      <c r="HJ60" s="112"/>
      <c r="HK60" s="112"/>
      <c r="HL60" s="145"/>
      <c r="HM60" s="112"/>
      <c r="HN60" s="112"/>
      <c r="HS60" s="112"/>
      <c r="HT60" s="112"/>
      <c r="HU60" s="116"/>
      <c r="HV60" s="112"/>
      <c r="HW60" s="112"/>
      <c r="HX60" s="112"/>
      <c r="HY60" s="112"/>
      <c r="HZ60" s="112"/>
      <c r="IA60" s="145"/>
      <c r="IB60" s="112"/>
      <c r="IC60" s="112"/>
      <c r="IH60" s="112"/>
      <c r="II60" s="112"/>
      <c r="IJ60" s="116"/>
      <c r="IK60" s="112"/>
      <c r="IL60" s="112"/>
      <c r="IM60" s="112"/>
      <c r="IN60" s="112"/>
      <c r="IO60" s="112"/>
      <c r="IP60" s="145"/>
      <c r="IQ60" s="112"/>
      <c r="IR60" s="112"/>
    </row>
    <row r="61" spans="1:252" s="64" customFormat="1">
      <c r="A61" s="125"/>
      <c r="B61" s="112"/>
      <c r="C61" s="112"/>
      <c r="D61" s="116"/>
      <c r="E61" s="112"/>
      <c r="F61" s="112"/>
      <c r="G61" s="112"/>
      <c r="H61" s="112"/>
      <c r="I61" s="112"/>
      <c r="J61" s="145"/>
      <c r="K61" s="112"/>
      <c r="L61" s="112"/>
      <c r="Q61" s="112"/>
      <c r="R61" s="112"/>
      <c r="S61" s="116"/>
      <c r="T61" s="112"/>
      <c r="U61" s="112"/>
      <c r="V61" s="112"/>
      <c r="W61" s="112"/>
      <c r="X61" s="112"/>
      <c r="Y61" s="145"/>
      <c r="Z61" s="112"/>
      <c r="AA61" s="112"/>
      <c r="AC61" s="116"/>
      <c r="AF61" s="112"/>
      <c r="AG61" s="112"/>
      <c r="AH61" s="116"/>
      <c r="AI61" s="112"/>
      <c r="AJ61" s="112"/>
      <c r="AK61" s="112"/>
      <c r="AL61" s="112"/>
      <c r="AM61" s="112"/>
      <c r="AN61" s="145"/>
      <c r="AO61" s="112"/>
      <c r="AP61" s="112"/>
      <c r="AU61" s="112"/>
      <c r="AV61" s="112"/>
      <c r="AW61" s="116"/>
      <c r="AX61" s="112"/>
      <c r="AY61" s="112"/>
      <c r="AZ61" s="112"/>
      <c r="BA61" s="112"/>
      <c r="BB61" s="112"/>
      <c r="BC61" s="145"/>
      <c r="BD61" s="112"/>
      <c r="BE61" s="112"/>
      <c r="BJ61" s="112"/>
      <c r="BK61" s="112"/>
      <c r="BL61" s="116"/>
      <c r="BM61" s="112"/>
      <c r="BN61" s="112"/>
      <c r="BO61" s="112"/>
      <c r="BP61" s="112"/>
      <c r="BQ61" s="112"/>
      <c r="BR61" s="145"/>
      <c r="BS61" s="112"/>
      <c r="BT61" s="112"/>
      <c r="BY61" s="112"/>
      <c r="BZ61" s="112"/>
      <c r="CA61" s="116"/>
      <c r="CB61" s="112"/>
      <c r="CC61" s="112"/>
      <c r="CD61" s="112"/>
      <c r="CE61" s="112"/>
      <c r="CF61" s="112"/>
      <c r="CG61" s="145"/>
      <c r="CH61" s="112"/>
      <c r="CI61" s="112"/>
      <c r="CN61" s="112"/>
      <c r="CO61" s="112"/>
      <c r="CP61" s="116"/>
      <c r="CQ61" s="112"/>
      <c r="CR61" s="112"/>
      <c r="CS61" s="112"/>
      <c r="CT61" s="112"/>
      <c r="CU61" s="112"/>
      <c r="CV61" s="145"/>
      <c r="CW61" s="112"/>
      <c r="CX61" s="112"/>
      <c r="DC61" s="112"/>
      <c r="DD61" s="112"/>
      <c r="DE61" s="116"/>
      <c r="DF61" s="112"/>
      <c r="DG61" s="112"/>
      <c r="DH61" s="112"/>
      <c r="DI61" s="112"/>
      <c r="DJ61" s="112"/>
      <c r="DK61" s="145"/>
      <c r="DL61" s="112"/>
      <c r="DM61" s="112"/>
      <c r="DR61" s="112"/>
      <c r="DS61" s="112"/>
      <c r="DT61" s="116"/>
      <c r="DU61" s="112"/>
      <c r="DV61" s="112"/>
      <c r="DW61" s="112"/>
      <c r="DX61" s="112"/>
      <c r="DY61" s="112"/>
      <c r="DZ61" s="145"/>
      <c r="EA61" s="112"/>
      <c r="EB61" s="112"/>
      <c r="EG61" s="112"/>
      <c r="EH61" s="112"/>
      <c r="EI61" s="116"/>
      <c r="EJ61" s="112"/>
      <c r="EK61" s="112"/>
      <c r="EL61" s="112"/>
      <c r="EM61" s="112"/>
      <c r="EN61" s="112"/>
      <c r="EO61" s="145"/>
      <c r="EP61" s="112"/>
      <c r="EQ61" s="112"/>
      <c r="EV61" s="112"/>
      <c r="EW61" s="112"/>
      <c r="EX61" s="116"/>
      <c r="EY61" s="112"/>
      <c r="EZ61" s="112"/>
      <c r="FA61" s="112"/>
      <c r="FB61" s="112"/>
      <c r="FC61" s="112"/>
      <c r="FD61" s="145"/>
      <c r="FE61" s="112"/>
      <c r="FF61" s="112"/>
      <c r="FK61" s="112"/>
      <c r="FL61" s="112"/>
      <c r="FM61" s="116"/>
      <c r="FN61" s="112"/>
      <c r="FO61" s="112"/>
      <c r="FP61" s="112"/>
      <c r="FQ61" s="112"/>
      <c r="FR61" s="112"/>
      <c r="FS61" s="145"/>
      <c r="FT61" s="112"/>
      <c r="FU61" s="112"/>
      <c r="FZ61" s="112"/>
      <c r="GA61" s="112"/>
      <c r="GB61" s="116"/>
      <c r="GC61" s="112"/>
      <c r="GD61" s="112"/>
      <c r="GE61" s="112"/>
      <c r="GF61" s="112"/>
      <c r="GG61" s="112"/>
      <c r="GH61" s="145"/>
      <c r="GI61" s="112"/>
      <c r="GJ61" s="112"/>
      <c r="GO61" s="112"/>
      <c r="GP61" s="112"/>
      <c r="GQ61" s="116"/>
      <c r="GR61" s="112"/>
      <c r="GS61" s="112"/>
      <c r="GT61" s="112"/>
      <c r="GU61" s="112"/>
      <c r="GV61" s="112"/>
      <c r="GW61" s="145"/>
      <c r="GX61" s="112"/>
      <c r="GY61" s="112"/>
      <c r="HD61" s="112"/>
      <c r="HE61" s="112"/>
      <c r="HF61" s="116"/>
      <c r="HG61" s="112"/>
      <c r="HH61" s="112"/>
      <c r="HI61" s="112"/>
      <c r="HJ61" s="112"/>
      <c r="HK61" s="112"/>
      <c r="HL61" s="145"/>
      <c r="HM61" s="112"/>
      <c r="HN61" s="112"/>
      <c r="HS61" s="112"/>
      <c r="HT61" s="112"/>
      <c r="HU61" s="116"/>
      <c r="HV61" s="112"/>
      <c r="HW61" s="112"/>
      <c r="HX61" s="112"/>
      <c r="HY61" s="112"/>
      <c r="HZ61" s="112"/>
      <c r="IA61" s="145"/>
      <c r="IB61" s="112"/>
      <c r="IC61" s="112"/>
      <c r="IH61" s="112"/>
      <c r="II61" s="112"/>
      <c r="IJ61" s="116"/>
      <c r="IK61" s="112"/>
      <c r="IL61" s="112"/>
      <c r="IM61" s="112"/>
      <c r="IN61" s="112"/>
      <c r="IO61" s="112"/>
      <c r="IP61" s="145"/>
      <c r="IQ61" s="112"/>
      <c r="IR61" s="112"/>
    </row>
    <row r="62" spans="1:252" s="64" customFormat="1">
      <c r="A62" s="125"/>
      <c r="B62" s="112"/>
      <c r="C62" s="112"/>
      <c r="D62" s="116"/>
      <c r="E62" s="112"/>
      <c r="F62" s="112"/>
      <c r="G62" s="147">
        <f>G51</f>
        <v>3.6129032258064515</v>
      </c>
      <c r="H62" s="147">
        <v>100</v>
      </c>
      <c r="I62" s="112"/>
      <c r="J62" s="145"/>
      <c r="K62" s="112"/>
      <c r="L62" s="112"/>
      <c r="Q62" s="112"/>
      <c r="R62" s="112"/>
      <c r="S62" s="116"/>
      <c r="T62" s="112"/>
      <c r="U62" s="112"/>
      <c r="V62" s="147">
        <f>V51</f>
        <v>4</v>
      </c>
      <c r="W62" s="147">
        <v>100</v>
      </c>
      <c r="X62" s="112"/>
      <c r="Y62" s="145"/>
      <c r="Z62" s="112"/>
      <c r="AA62" s="112"/>
      <c r="AC62" s="116"/>
      <c r="AF62" s="112"/>
      <c r="AG62" s="112"/>
      <c r="AH62" s="116"/>
      <c r="AI62" s="112"/>
      <c r="AJ62" s="112"/>
      <c r="AK62" s="147">
        <f>AK51</f>
        <v>3.870967741935484</v>
      </c>
      <c r="AL62" s="147">
        <v>100</v>
      </c>
      <c r="AM62" s="112"/>
      <c r="AN62" s="145"/>
      <c r="AO62" s="112"/>
      <c r="AP62" s="112"/>
      <c r="AU62" s="112"/>
      <c r="AV62" s="112"/>
      <c r="AW62" s="116"/>
      <c r="AX62" s="112"/>
      <c r="AY62" s="112"/>
      <c r="AZ62" s="147">
        <f>AZ51</f>
        <v>4</v>
      </c>
      <c r="BA62" s="147">
        <v>100</v>
      </c>
      <c r="BB62" s="112"/>
      <c r="BC62" s="145"/>
      <c r="BD62" s="112"/>
      <c r="BE62" s="112"/>
      <c r="BJ62" s="112"/>
      <c r="BK62" s="112"/>
      <c r="BL62" s="116"/>
      <c r="BM62" s="112"/>
      <c r="BN62" s="112"/>
      <c r="BO62" s="147">
        <f>BO51</f>
        <v>3.870967741935484</v>
      </c>
      <c r="BP62" s="147">
        <v>100</v>
      </c>
      <c r="BQ62" s="112"/>
      <c r="BR62" s="145"/>
      <c r="BS62" s="112"/>
      <c r="BT62" s="112"/>
      <c r="BY62" s="112"/>
      <c r="BZ62" s="112"/>
      <c r="CA62" s="116"/>
      <c r="CB62" s="112"/>
      <c r="CC62" s="112"/>
      <c r="CD62" s="147">
        <f>CD51</f>
        <v>4</v>
      </c>
      <c r="CE62" s="147">
        <v>100</v>
      </c>
      <c r="CF62" s="112"/>
      <c r="CG62" s="145"/>
      <c r="CH62" s="112"/>
      <c r="CI62" s="112"/>
      <c r="CN62" s="112"/>
      <c r="CO62" s="112"/>
      <c r="CP62" s="116"/>
      <c r="CQ62" s="112"/>
      <c r="CR62" s="112"/>
      <c r="CS62" s="147">
        <f>CS51</f>
        <v>4</v>
      </c>
      <c r="CT62" s="147">
        <v>100</v>
      </c>
      <c r="CU62" s="112"/>
      <c r="CV62" s="145"/>
      <c r="CW62" s="112"/>
      <c r="CX62" s="112"/>
      <c r="DC62" s="112"/>
      <c r="DD62" s="112"/>
      <c r="DE62" s="116"/>
      <c r="DF62" s="112"/>
      <c r="DG62" s="112"/>
      <c r="DH62" s="147">
        <f>DH51</f>
        <v>3.870967741935484</v>
      </c>
      <c r="DI62" s="147">
        <v>100</v>
      </c>
      <c r="DJ62" s="112"/>
      <c r="DK62" s="145"/>
      <c r="DL62" s="112"/>
      <c r="DM62" s="112"/>
      <c r="DR62" s="112"/>
      <c r="DS62" s="112"/>
      <c r="DT62" s="116"/>
      <c r="DU62" s="112"/>
      <c r="DV62" s="112"/>
      <c r="DW62" s="147">
        <f>DW51</f>
        <v>4</v>
      </c>
      <c r="DX62" s="147">
        <v>100</v>
      </c>
      <c r="DY62" s="112"/>
      <c r="DZ62" s="145"/>
      <c r="EA62" s="112"/>
      <c r="EB62" s="112"/>
      <c r="EG62" s="112"/>
      <c r="EH62" s="112"/>
      <c r="EI62" s="116"/>
      <c r="EJ62" s="112"/>
      <c r="EK62" s="112"/>
      <c r="EL62" s="147">
        <f>EL51</f>
        <v>3.870967741935484</v>
      </c>
      <c r="EM62" s="147">
        <v>100</v>
      </c>
      <c r="EN62" s="112"/>
      <c r="EO62" s="145"/>
      <c r="EP62" s="112"/>
      <c r="EQ62" s="112"/>
      <c r="EV62" s="112"/>
      <c r="EW62" s="112"/>
      <c r="EX62" s="116"/>
      <c r="EY62" s="112"/>
      <c r="EZ62" s="112"/>
      <c r="FA62" s="147">
        <f>FA51</f>
        <v>4</v>
      </c>
      <c r="FB62" s="147">
        <v>100</v>
      </c>
      <c r="FC62" s="112"/>
      <c r="FD62" s="145"/>
      <c r="FE62" s="112"/>
      <c r="FF62" s="112"/>
      <c r="FK62" s="112"/>
      <c r="FL62" s="112"/>
      <c r="FM62" s="116"/>
      <c r="FN62" s="112"/>
      <c r="FO62" s="112"/>
      <c r="FP62" s="147">
        <f>FP51</f>
        <v>4</v>
      </c>
      <c r="FQ62" s="147">
        <v>100</v>
      </c>
      <c r="FR62" s="112"/>
      <c r="FS62" s="145"/>
      <c r="FT62" s="112"/>
      <c r="FU62" s="112"/>
      <c r="FZ62" s="112"/>
      <c r="GA62" s="112"/>
      <c r="GB62" s="116"/>
      <c r="GC62" s="112"/>
      <c r="GD62" s="112"/>
      <c r="GE62" s="147">
        <f>GE51</f>
        <v>3.7419354838709675</v>
      </c>
      <c r="GF62" s="147">
        <v>100</v>
      </c>
      <c r="GG62" s="112"/>
      <c r="GH62" s="145"/>
      <c r="GI62" s="112"/>
      <c r="GJ62" s="112"/>
      <c r="GO62" s="112"/>
      <c r="GP62" s="112"/>
      <c r="GQ62" s="116"/>
      <c r="GR62" s="112"/>
      <c r="GS62" s="112"/>
      <c r="GT62" s="147">
        <f>GT51</f>
        <v>4</v>
      </c>
      <c r="GU62" s="147">
        <v>100</v>
      </c>
      <c r="GV62" s="112"/>
      <c r="GW62" s="145"/>
      <c r="GX62" s="112"/>
      <c r="GY62" s="112"/>
      <c r="HD62" s="112"/>
      <c r="HE62" s="112"/>
      <c r="HF62" s="116"/>
      <c r="HG62" s="112"/>
      <c r="HH62" s="112"/>
      <c r="HI62" s="147">
        <f>HI51</f>
        <v>3.870967741935484</v>
      </c>
      <c r="HJ62" s="147">
        <v>100</v>
      </c>
      <c r="HK62" s="112"/>
      <c r="HL62" s="145"/>
      <c r="HM62" s="112"/>
      <c r="HN62" s="112"/>
      <c r="HS62" s="112"/>
      <c r="HT62" s="112"/>
      <c r="HU62" s="116"/>
      <c r="HV62" s="112"/>
      <c r="HW62" s="112"/>
      <c r="HX62" s="147">
        <f>HX51</f>
        <v>4</v>
      </c>
      <c r="HY62" s="147">
        <v>100</v>
      </c>
      <c r="HZ62" s="112"/>
      <c r="IA62" s="145"/>
      <c r="IB62" s="112"/>
      <c r="IC62" s="112"/>
      <c r="IH62" s="112"/>
      <c r="II62" s="112"/>
      <c r="IJ62" s="116"/>
      <c r="IK62" s="112"/>
      <c r="IL62" s="112"/>
      <c r="IM62" s="147">
        <f>IM51</f>
        <v>3.870967741935484</v>
      </c>
      <c r="IN62" s="147">
        <v>100</v>
      </c>
      <c r="IO62" s="112"/>
      <c r="IP62" s="145"/>
      <c r="IQ62" s="112"/>
      <c r="IR62" s="112"/>
    </row>
    <row r="63" spans="1:252" s="64" customFormat="1">
      <c r="A63" s="125"/>
      <c r="B63" s="112"/>
      <c r="C63" s="112"/>
      <c r="D63" s="116"/>
      <c r="E63" s="112"/>
      <c r="F63" s="112"/>
      <c r="G63" s="148">
        <f>H63*G62/100</f>
        <v>1.0838709677419356</v>
      </c>
      <c r="H63" s="147">
        <v>30</v>
      </c>
      <c r="I63" s="112"/>
      <c r="J63" s="145"/>
      <c r="K63" s="112"/>
      <c r="L63" s="112"/>
      <c r="Q63" s="112"/>
      <c r="R63" s="112"/>
      <c r="S63" s="116"/>
      <c r="T63" s="112"/>
      <c r="U63" s="112"/>
      <c r="V63" s="148">
        <f>W63*V62/100</f>
        <v>1.2</v>
      </c>
      <c r="W63" s="147">
        <v>30</v>
      </c>
      <c r="X63" s="112"/>
      <c r="Y63" s="145"/>
      <c r="Z63" s="112"/>
      <c r="AA63" s="112"/>
      <c r="AC63" s="116"/>
      <c r="AF63" s="112"/>
      <c r="AG63" s="112"/>
      <c r="AH63" s="116"/>
      <c r="AI63" s="112"/>
      <c r="AJ63" s="112"/>
      <c r="AK63" s="148">
        <f>AL63*AK62/100</f>
        <v>1.161290322580645</v>
      </c>
      <c r="AL63" s="147">
        <v>30</v>
      </c>
      <c r="AM63" s="112"/>
      <c r="AN63" s="145"/>
      <c r="AO63" s="112"/>
      <c r="AP63" s="112"/>
      <c r="AU63" s="112"/>
      <c r="AV63" s="112"/>
      <c r="AW63" s="116"/>
      <c r="AX63" s="112"/>
      <c r="AY63" s="112"/>
      <c r="AZ63" s="148">
        <f>BA63*AZ62/100</f>
        <v>1.2</v>
      </c>
      <c r="BA63" s="147">
        <v>30</v>
      </c>
      <c r="BB63" s="112"/>
      <c r="BC63" s="145"/>
      <c r="BD63" s="112"/>
      <c r="BE63" s="112"/>
      <c r="BJ63" s="112"/>
      <c r="BK63" s="112"/>
      <c r="BL63" s="116"/>
      <c r="BM63" s="112"/>
      <c r="BN63" s="112"/>
      <c r="BO63" s="148">
        <f>BP63*BO62/100</f>
        <v>1.161290322580645</v>
      </c>
      <c r="BP63" s="147">
        <v>30</v>
      </c>
      <c r="BQ63" s="112"/>
      <c r="BR63" s="145"/>
      <c r="BS63" s="112"/>
      <c r="BT63" s="112"/>
      <c r="BY63" s="112"/>
      <c r="BZ63" s="112"/>
      <c r="CA63" s="116"/>
      <c r="CB63" s="112"/>
      <c r="CC63" s="112"/>
      <c r="CD63" s="148">
        <f>CE63*CD62/100</f>
        <v>1.2</v>
      </c>
      <c r="CE63" s="147">
        <v>30</v>
      </c>
      <c r="CF63" s="112"/>
      <c r="CG63" s="145"/>
      <c r="CH63" s="112"/>
      <c r="CI63" s="112"/>
      <c r="CN63" s="112"/>
      <c r="CO63" s="112"/>
      <c r="CP63" s="116"/>
      <c r="CQ63" s="112"/>
      <c r="CR63" s="112"/>
      <c r="CS63" s="148">
        <f>CT63*CS62/100</f>
        <v>1.2</v>
      </c>
      <c r="CT63" s="147">
        <v>30</v>
      </c>
      <c r="CU63" s="112"/>
      <c r="CV63" s="145"/>
      <c r="CW63" s="112"/>
      <c r="CX63" s="112"/>
      <c r="DC63" s="112"/>
      <c r="DD63" s="112"/>
      <c r="DE63" s="116"/>
      <c r="DF63" s="112"/>
      <c r="DG63" s="112"/>
      <c r="DH63" s="148">
        <f>DI63*DH62/100</f>
        <v>1.161290322580645</v>
      </c>
      <c r="DI63" s="147">
        <v>30</v>
      </c>
      <c r="DJ63" s="112"/>
      <c r="DK63" s="145"/>
      <c r="DL63" s="112"/>
      <c r="DM63" s="112"/>
      <c r="DR63" s="112"/>
      <c r="DS63" s="112"/>
      <c r="DT63" s="116"/>
      <c r="DU63" s="112"/>
      <c r="DV63" s="112"/>
      <c r="DW63" s="148">
        <f>DX63*DW62/100</f>
        <v>1.2</v>
      </c>
      <c r="DX63" s="147">
        <v>30</v>
      </c>
      <c r="DY63" s="112"/>
      <c r="DZ63" s="145"/>
      <c r="EA63" s="112"/>
      <c r="EB63" s="112"/>
      <c r="EG63" s="112"/>
      <c r="EH63" s="112"/>
      <c r="EI63" s="116"/>
      <c r="EJ63" s="112"/>
      <c r="EK63" s="112"/>
      <c r="EL63" s="148">
        <f>EM63*EL62/100</f>
        <v>1.161290322580645</v>
      </c>
      <c r="EM63" s="147">
        <v>30</v>
      </c>
      <c r="EN63" s="112"/>
      <c r="EO63" s="145"/>
      <c r="EP63" s="112"/>
      <c r="EQ63" s="112"/>
      <c r="EV63" s="112"/>
      <c r="EW63" s="112"/>
      <c r="EX63" s="116"/>
      <c r="EY63" s="112"/>
      <c r="EZ63" s="112"/>
      <c r="FA63" s="148">
        <f>FB63*FA62/100</f>
        <v>1.2</v>
      </c>
      <c r="FB63" s="147">
        <v>30</v>
      </c>
      <c r="FC63" s="112"/>
      <c r="FD63" s="145"/>
      <c r="FE63" s="112"/>
      <c r="FF63" s="112"/>
      <c r="FK63" s="112"/>
      <c r="FL63" s="112"/>
      <c r="FM63" s="116"/>
      <c r="FN63" s="112"/>
      <c r="FO63" s="112"/>
      <c r="FP63" s="148">
        <f>FQ63*FP62/100</f>
        <v>1.2</v>
      </c>
      <c r="FQ63" s="147">
        <v>30</v>
      </c>
      <c r="FR63" s="112"/>
      <c r="FS63" s="145"/>
      <c r="FT63" s="112"/>
      <c r="FU63" s="112"/>
      <c r="FZ63" s="112"/>
      <c r="GA63" s="112"/>
      <c r="GB63" s="116"/>
      <c r="GC63" s="112"/>
      <c r="GD63" s="112"/>
      <c r="GE63" s="148">
        <f>GF63*GE62/100</f>
        <v>1.1225806451612903</v>
      </c>
      <c r="GF63" s="147">
        <v>30</v>
      </c>
      <c r="GG63" s="112"/>
      <c r="GH63" s="145"/>
      <c r="GI63" s="112"/>
      <c r="GJ63" s="112"/>
      <c r="GO63" s="112"/>
      <c r="GP63" s="112"/>
      <c r="GQ63" s="116"/>
      <c r="GR63" s="112"/>
      <c r="GS63" s="112"/>
      <c r="GT63" s="148">
        <f>GU63*GT62/100</f>
        <v>1.2</v>
      </c>
      <c r="GU63" s="147">
        <v>30</v>
      </c>
      <c r="GV63" s="112"/>
      <c r="GW63" s="145"/>
      <c r="GX63" s="112"/>
      <c r="GY63" s="112"/>
      <c r="HD63" s="112"/>
      <c r="HE63" s="112"/>
      <c r="HF63" s="116"/>
      <c r="HG63" s="112"/>
      <c r="HH63" s="112"/>
      <c r="HI63" s="148">
        <f>HJ63*HI62/100</f>
        <v>1.161290322580645</v>
      </c>
      <c r="HJ63" s="147">
        <v>30</v>
      </c>
      <c r="HK63" s="112"/>
      <c r="HL63" s="145"/>
      <c r="HM63" s="112"/>
      <c r="HN63" s="112"/>
      <c r="HS63" s="112"/>
      <c r="HT63" s="112"/>
      <c r="HU63" s="116"/>
      <c r="HV63" s="112"/>
      <c r="HW63" s="112"/>
      <c r="HX63" s="148">
        <f>HY63*HX62/100</f>
        <v>1.2</v>
      </c>
      <c r="HY63" s="147">
        <v>30</v>
      </c>
      <c r="HZ63" s="112"/>
      <c r="IA63" s="145"/>
      <c r="IB63" s="112"/>
      <c r="IC63" s="112"/>
      <c r="IH63" s="112"/>
      <c r="II63" s="112"/>
      <c r="IJ63" s="116"/>
      <c r="IK63" s="112"/>
      <c r="IL63" s="112"/>
      <c r="IM63" s="148">
        <f>IN63*IM62/100</f>
        <v>1.161290322580645</v>
      </c>
      <c r="IN63" s="147">
        <v>30</v>
      </c>
      <c r="IO63" s="112"/>
      <c r="IP63" s="145"/>
      <c r="IQ63" s="112"/>
      <c r="IR63" s="112"/>
    </row>
    <row r="64" spans="1:252">
      <c r="B64" s="64"/>
      <c r="C64" s="64"/>
      <c r="D64" s="116"/>
      <c r="E64" s="64"/>
      <c r="F64" s="64"/>
      <c r="G64" s="64"/>
      <c r="H64" s="64"/>
      <c r="I64" s="64"/>
      <c r="J64" s="64"/>
      <c r="K64" s="64"/>
      <c r="L64" s="64"/>
      <c r="Q64" s="64"/>
      <c r="R64" s="64"/>
      <c r="S64" s="116"/>
      <c r="T64" s="64"/>
      <c r="U64" s="64"/>
      <c r="V64" s="64"/>
      <c r="W64" s="64"/>
      <c r="X64" s="64"/>
      <c r="Y64" s="64"/>
      <c r="Z64" s="64"/>
      <c r="AA64" s="64"/>
      <c r="AF64" s="64"/>
      <c r="AG64" s="64"/>
      <c r="AH64" s="116"/>
      <c r="AI64" s="64"/>
      <c r="AJ64" s="64"/>
      <c r="AK64" s="64"/>
      <c r="AL64" s="64"/>
      <c r="AM64" s="64"/>
      <c r="AN64" s="64"/>
      <c r="AO64" s="64"/>
      <c r="AP64" s="64"/>
      <c r="AU64" s="64"/>
      <c r="AV64" s="64"/>
      <c r="AW64" s="116"/>
      <c r="AX64" s="64"/>
      <c r="AY64" s="64"/>
      <c r="AZ64" s="64"/>
      <c r="BA64" s="64"/>
      <c r="BB64" s="64"/>
      <c r="BC64" s="64"/>
      <c r="BD64" s="64"/>
      <c r="BE64" s="64"/>
      <c r="BJ64" s="64"/>
      <c r="BK64" s="64"/>
      <c r="BL64" s="116"/>
      <c r="BM64" s="64"/>
      <c r="BN64" s="64"/>
      <c r="BO64" s="64"/>
      <c r="BP64" s="64"/>
      <c r="BQ64" s="64"/>
      <c r="BR64" s="64"/>
      <c r="BS64" s="64"/>
      <c r="BT64" s="64"/>
      <c r="BY64" s="64"/>
      <c r="BZ64" s="64"/>
      <c r="CA64" s="116"/>
      <c r="CB64" s="64"/>
      <c r="CC64" s="64"/>
      <c r="CD64" s="64"/>
      <c r="CE64" s="64"/>
      <c r="CF64" s="64"/>
      <c r="CG64" s="64"/>
      <c r="CH64" s="64"/>
      <c r="CI64" s="64"/>
      <c r="CN64" s="64"/>
      <c r="CO64" s="64"/>
      <c r="CP64" s="116"/>
      <c r="CQ64" s="64"/>
      <c r="CR64" s="64"/>
      <c r="CS64" s="64"/>
      <c r="CT64" s="64"/>
      <c r="CU64" s="64"/>
      <c r="CV64" s="64"/>
      <c r="CW64" s="64"/>
      <c r="CX64" s="64"/>
      <c r="DC64" s="64"/>
      <c r="DD64" s="64"/>
      <c r="DE64" s="116"/>
      <c r="DF64" s="64"/>
      <c r="DG64" s="64"/>
      <c r="DH64" s="64"/>
      <c r="DI64" s="64"/>
      <c r="DJ64" s="64"/>
      <c r="DK64" s="64"/>
      <c r="DL64" s="64"/>
      <c r="DM64" s="64"/>
      <c r="DR64" s="64"/>
      <c r="DS64" s="64"/>
      <c r="DT64" s="116"/>
      <c r="DU64" s="64"/>
      <c r="DV64" s="64"/>
      <c r="DW64" s="64"/>
      <c r="DX64" s="64"/>
      <c r="DY64" s="64"/>
      <c r="DZ64" s="64"/>
      <c r="EA64" s="64"/>
      <c r="EB64" s="64"/>
      <c r="EG64" s="64"/>
      <c r="EH64" s="64"/>
      <c r="EI64" s="116"/>
      <c r="EJ64" s="64"/>
      <c r="EK64" s="64"/>
      <c r="EL64" s="64"/>
      <c r="EM64" s="64"/>
      <c r="EN64" s="64"/>
      <c r="EO64" s="64"/>
      <c r="EP64" s="64"/>
      <c r="EQ64" s="64"/>
      <c r="EV64" s="64"/>
      <c r="EW64" s="64"/>
      <c r="EX64" s="116"/>
      <c r="EY64" s="64"/>
      <c r="EZ64" s="64"/>
      <c r="FA64" s="64"/>
      <c r="FB64" s="64"/>
      <c r="FC64" s="64"/>
      <c r="FD64" s="64"/>
      <c r="FE64" s="64"/>
      <c r="FF64" s="64"/>
      <c r="FK64" s="64"/>
      <c r="FL64" s="64"/>
      <c r="FM64" s="116"/>
      <c r="FN64" s="64"/>
      <c r="FO64" s="64"/>
      <c r="FP64" s="64"/>
      <c r="FQ64" s="64"/>
      <c r="FR64" s="64"/>
      <c r="FS64" s="64"/>
      <c r="FT64" s="64"/>
      <c r="FU64" s="64"/>
      <c r="FZ64" s="64"/>
      <c r="GA64" s="64"/>
      <c r="GB64" s="116"/>
      <c r="GC64" s="64"/>
      <c r="GD64" s="64"/>
      <c r="GE64" s="64"/>
      <c r="GF64" s="64"/>
      <c r="GG64" s="64"/>
      <c r="GH64" s="64"/>
      <c r="GI64" s="64"/>
      <c r="GJ64" s="64"/>
      <c r="GO64" s="64"/>
      <c r="GP64" s="64"/>
      <c r="GQ64" s="116"/>
      <c r="GR64" s="64"/>
      <c r="GS64" s="64"/>
      <c r="GT64" s="64"/>
      <c r="GU64" s="64"/>
      <c r="GV64" s="64"/>
      <c r="GW64" s="64"/>
      <c r="GX64" s="64"/>
      <c r="GY64" s="64"/>
      <c r="HD64" s="64"/>
      <c r="HE64" s="64"/>
      <c r="HF64" s="116"/>
      <c r="HG64" s="64"/>
      <c r="HH64" s="64"/>
      <c r="HI64" s="64"/>
      <c r="HJ64" s="64"/>
      <c r="HK64" s="64"/>
      <c r="HL64" s="64"/>
      <c r="HM64" s="64"/>
      <c r="HN64" s="64"/>
      <c r="HS64" s="64"/>
      <c r="HT64" s="64"/>
      <c r="HU64" s="116"/>
      <c r="HV64" s="64"/>
      <c r="HW64" s="64"/>
      <c r="HX64" s="64"/>
      <c r="HY64" s="64"/>
      <c r="HZ64" s="64"/>
      <c r="IA64" s="64"/>
      <c r="IB64" s="64"/>
      <c r="IC64" s="64"/>
      <c r="IH64" s="64"/>
      <c r="II64" s="64"/>
      <c r="IJ64" s="116"/>
      <c r="IK64" s="64"/>
      <c r="IL64" s="64"/>
      <c r="IM64" s="64"/>
      <c r="IN64" s="64"/>
      <c r="IO64" s="64"/>
      <c r="IP64" s="64"/>
      <c r="IQ64" s="64"/>
      <c r="IR64" s="64"/>
    </row>
    <row r="65" spans="2:252">
      <c r="B65" s="64"/>
      <c r="C65" s="64"/>
      <c r="D65" s="116"/>
      <c r="E65" s="64"/>
      <c r="F65" s="64"/>
      <c r="G65" s="64"/>
      <c r="H65" s="64"/>
      <c r="I65" s="64"/>
      <c r="J65" s="64"/>
      <c r="K65" s="64"/>
      <c r="L65" s="64"/>
      <c r="Q65" s="64"/>
      <c r="R65" s="64"/>
      <c r="S65" s="116"/>
      <c r="T65" s="64"/>
      <c r="U65" s="64"/>
      <c r="V65" s="64"/>
      <c r="W65" s="64"/>
      <c r="X65" s="64"/>
      <c r="Y65" s="64"/>
      <c r="Z65" s="64"/>
      <c r="AA65" s="64"/>
      <c r="AF65" s="64"/>
      <c r="AG65" s="64"/>
      <c r="AH65" s="116"/>
      <c r="AI65" s="64"/>
      <c r="AJ65" s="64"/>
      <c r="AK65" s="64"/>
      <c r="AL65" s="64"/>
      <c r="AM65" s="64"/>
      <c r="AN65" s="64"/>
      <c r="AO65" s="64"/>
      <c r="AP65" s="64"/>
      <c r="AU65" s="64"/>
      <c r="AV65" s="64"/>
      <c r="AW65" s="116"/>
      <c r="AX65" s="64"/>
      <c r="AY65" s="64"/>
      <c r="AZ65" s="64"/>
      <c r="BA65" s="64"/>
      <c r="BB65" s="64"/>
      <c r="BC65" s="64"/>
      <c r="BD65" s="64"/>
      <c r="BE65" s="64"/>
      <c r="BJ65" s="64"/>
      <c r="BK65" s="64"/>
      <c r="BL65" s="116"/>
      <c r="BM65" s="64"/>
      <c r="BN65" s="64"/>
      <c r="BO65" s="64"/>
      <c r="BP65" s="64"/>
      <c r="BQ65" s="64"/>
      <c r="BR65" s="64"/>
      <c r="BS65" s="64"/>
      <c r="BT65" s="64"/>
      <c r="BY65" s="64"/>
      <c r="BZ65" s="64"/>
      <c r="CA65" s="116"/>
      <c r="CB65" s="64"/>
      <c r="CC65" s="64"/>
      <c r="CD65" s="64"/>
      <c r="CE65" s="64"/>
      <c r="CF65" s="64"/>
      <c r="CG65" s="64"/>
      <c r="CH65" s="64"/>
      <c r="CI65" s="64"/>
      <c r="CN65" s="64"/>
      <c r="CO65" s="64"/>
      <c r="CP65" s="116"/>
      <c r="CQ65" s="64"/>
      <c r="CR65" s="64"/>
      <c r="CS65" s="64"/>
      <c r="CT65" s="64"/>
      <c r="CU65" s="64"/>
      <c r="CV65" s="64"/>
      <c r="CW65" s="64"/>
      <c r="CX65" s="64"/>
      <c r="DC65" s="64"/>
      <c r="DD65" s="64"/>
      <c r="DE65" s="116"/>
      <c r="DF65" s="64"/>
      <c r="DG65" s="64"/>
      <c r="DH65" s="64"/>
      <c r="DI65" s="64"/>
      <c r="DJ65" s="64"/>
      <c r="DK65" s="64"/>
      <c r="DL65" s="64"/>
      <c r="DM65" s="64"/>
      <c r="DR65" s="64"/>
      <c r="DS65" s="64"/>
      <c r="DT65" s="116"/>
      <c r="DU65" s="64"/>
      <c r="DV65" s="64"/>
      <c r="DW65" s="64"/>
      <c r="DX65" s="64"/>
      <c r="DY65" s="64"/>
      <c r="DZ65" s="64"/>
      <c r="EA65" s="64"/>
      <c r="EB65" s="64"/>
      <c r="EG65" s="64"/>
      <c r="EH65" s="64"/>
      <c r="EI65" s="116"/>
      <c r="EJ65" s="64"/>
      <c r="EK65" s="64"/>
      <c r="EL65" s="64"/>
      <c r="EM65" s="64"/>
      <c r="EN65" s="64"/>
      <c r="EO65" s="64"/>
      <c r="EP65" s="64"/>
      <c r="EQ65" s="64"/>
      <c r="EV65" s="64"/>
      <c r="EW65" s="64"/>
      <c r="EX65" s="116"/>
      <c r="EY65" s="64"/>
      <c r="EZ65" s="64"/>
      <c r="FA65" s="64"/>
      <c r="FB65" s="64"/>
      <c r="FC65" s="64"/>
      <c r="FD65" s="64"/>
      <c r="FE65" s="64"/>
      <c r="FF65" s="64"/>
      <c r="FK65" s="64"/>
      <c r="FL65" s="64"/>
      <c r="FM65" s="116"/>
      <c r="FN65" s="64"/>
      <c r="FO65" s="64"/>
      <c r="FP65" s="64"/>
      <c r="FQ65" s="64"/>
      <c r="FR65" s="64"/>
      <c r="FS65" s="64"/>
      <c r="FT65" s="64"/>
      <c r="FU65" s="64"/>
      <c r="FZ65" s="64"/>
      <c r="GA65" s="64"/>
      <c r="GB65" s="116"/>
      <c r="GC65" s="64"/>
      <c r="GD65" s="64"/>
      <c r="GE65" s="64"/>
      <c r="GF65" s="64"/>
      <c r="GG65" s="64"/>
      <c r="GH65" s="64"/>
      <c r="GI65" s="64"/>
      <c r="GJ65" s="64"/>
      <c r="GO65" s="64"/>
      <c r="GP65" s="64"/>
      <c r="GQ65" s="116"/>
      <c r="GR65" s="64"/>
      <c r="GS65" s="64"/>
      <c r="GT65" s="64"/>
      <c r="GU65" s="64"/>
      <c r="GV65" s="64"/>
      <c r="GW65" s="64"/>
      <c r="GX65" s="64"/>
      <c r="GY65" s="64"/>
      <c r="HD65" s="64"/>
      <c r="HE65" s="64"/>
      <c r="HF65" s="116"/>
      <c r="HG65" s="64"/>
      <c r="HH65" s="64"/>
      <c r="HI65" s="64"/>
      <c r="HJ65" s="64"/>
      <c r="HK65" s="64"/>
      <c r="HL65" s="64"/>
      <c r="HM65" s="64"/>
      <c r="HN65" s="64"/>
      <c r="HS65" s="64"/>
      <c r="HT65" s="64"/>
      <c r="HU65" s="116"/>
      <c r="HV65" s="64"/>
      <c r="HW65" s="64"/>
      <c r="HX65" s="64"/>
      <c r="HY65" s="64"/>
      <c r="HZ65" s="64"/>
      <c r="IA65" s="64"/>
      <c r="IB65" s="64"/>
      <c r="IC65" s="64"/>
      <c r="IH65" s="64"/>
      <c r="II65" s="64"/>
      <c r="IJ65" s="116"/>
      <c r="IK65" s="64"/>
      <c r="IL65" s="64"/>
      <c r="IM65" s="64"/>
      <c r="IN65" s="64"/>
      <c r="IO65" s="64"/>
      <c r="IP65" s="64"/>
      <c r="IQ65" s="64"/>
      <c r="IR65" s="64"/>
    </row>
    <row r="66" spans="2:252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</row>
    <row r="67" spans="2:252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H67" s="150"/>
      <c r="II67" s="150"/>
      <c r="IJ67" s="150"/>
      <c r="IK67" s="150"/>
      <c r="IL67" s="150"/>
      <c r="IM67" s="150"/>
      <c r="IN67" s="150"/>
      <c r="IO67" s="150"/>
      <c r="IP67" s="150"/>
      <c r="IQ67" s="150"/>
      <c r="IR67" s="150"/>
    </row>
    <row r="68" spans="2:252">
      <c r="B68" s="151">
        <f>B20+B21+B22+B36+B37+B38</f>
        <v>0</v>
      </c>
      <c r="C68" s="151"/>
      <c r="D68" s="151"/>
      <c r="E68" s="151"/>
      <c r="F68" s="151"/>
      <c r="G68" s="151">
        <f>G20+G21+G22+G36+G37+G38</f>
        <v>0</v>
      </c>
      <c r="H68" s="151"/>
      <c r="I68" s="151"/>
      <c r="J68" s="151"/>
      <c r="K68" s="151"/>
      <c r="L68" s="151">
        <f>L20+L21+L22+L36+L37+L38</f>
        <v>0</v>
      </c>
      <c r="Q68" s="151">
        <f>Q20+Q21+Q22+Q36+Q37+Q38</f>
        <v>0</v>
      </c>
      <c r="R68" s="151"/>
      <c r="S68" s="151"/>
      <c r="T68" s="151"/>
      <c r="U68" s="151"/>
      <c r="V68" s="151">
        <f>V20+V21+V22+V36+V37+V38</f>
        <v>0</v>
      </c>
      <c r="W68" s="151"/>
      <c r="X68" s="151"/>
      <c r="Y68" s="151"/>
      <c r="Z68" s="151"/>
      <c r="AA68" s="151">
        <f>AA20+AA21+AA22+AA36+AA37+AA38</f>
        <v>0</v>
      </c>
      <c r="AF68" s="151">
        <f>AF20+AF21+AF22+AF36+AF37+AF38</f>
        <v>0</v>
      </c>
      <c r="AG68" s="151"/>
      <c r="AH68" s="151"/>
      <c r="AI68" s="151"/>
      <c r="AJ68" s="151"/>
      <c r="AK68" s="151">
        <f>AK20+AK21+AK22+AK36+AK37+AK38</f>
        <v>0</v>
      </c>
      <c r="AL68" s="151"/>
      <c r="AM68" s="151"/>
      <c r="AN68" s="151"/>
      <c r="AO68" s="151"/>
      <c r="AP68" s="151">
        <f>AP20+AP21+AP22+AP36+AP37+AP38</f>
        <v>0</v>
      </c>
      <c r="AU68" s="151">
        <f>AU20+AU21+AU22+AU36+AU37+AU38</f>
        <v>0</v>
      </c>
      <c r="AV68" s="151"/>
      <c r="AW68" s="151"/>
      <c r="AX68" s="151"/>
      <c r="AY68" s="151"/>
      <c r="AZ68" s="151">
        <f>AZ20+AZ21+AZ22+AZ36+AZ37+AZ38</f>
        <v>0</v>
      </c>
      <c r="BA68" s="151"/>
      <c r="BB68" s="151"/>
      <c r="BC68" s="151"/>
      <c r="BD68" s="151"/>
      <c r="BE68" s="151">
        <f>BE20+BE21+BE22+BE36+BE37+BE38</f>
        <v>0</v>
      </c>
      <c r="BJ68" s="151">
        <f>BJ20+BJ21+BJ22+BJ36+BJ37+BJ38</f>
        <v>0</v>
      </c>
      <c r="BK68" s="151"/>
      <c r="BL68" s="151"/>
      <c r="BM68" s="151"/>
      <c r="BN68" s="151"/>
      <c r="BO68" s="151">
        <f>BO20+BO21+BO22+BO36+BO37+BO38</f>
        <v>0</v>
      </c>
      <c r="BP68" s="151"/>
      <c r="BQ68" s="151"/>
      <c r="BR68" s="151"/>
      <c r="BS68" s="151"/>
      <c r="BT68" s="151">
        <f>BT20+BT21+BT22+BT36+BT37+BT38</f>
        <v>0</v>
      </c>
      <c r="BY68" s="151">
        <f>BY20+BY21+BY22+BY36+BY37+BY38</f>
        <v>0</v>
      </c>
      <c r="BZ68" s="151"/>
      <c r="CA68" s="151"/>
      <c r="CB68" s="151"/>
      <c r="CC68" s="151"/>
      <c r="CD68" s="151">
        <f>CD20+CD21+CD22+CD36+CD37+CD38</f>
        <v>0</v>
      </c>
      <c r="CE68" s="151"/>
      <c r="CF68" s="151"/>
      <c r="CG68" s="151"/>
      <c r="CH68" s="151"/>
      <c r="CI68" s="151">
        <f>CI20+CI21+CI22+CI36+CI37+CI38</f>
        <v>0</v>
      </c>
      <c r="CN68" s="151">
        <f>CN20+CN21+CN22+CN36+CN37+CN38</f>
        <v>0</v>
      </c>
      <c r="CO68" s="151"/>
      <c r="CP68" s="151"/>
      <c r="CQ68" s="151"/>
      <c r="CR68" s="151"/>
      <c r="CS68" s="151">
        <f>CS20+CS21+CS22+CS36+CS37+CS38</f>
        <v>0</v>
      </c>
      <c r="CT68" s="151"/>
      <c r="CU68" s="151"/>
      <c r="CV68" s="151"/>
      <c r="CW68" s="151"/>
      <c r="CX68" s="151">
        <f>CX20+CX21+CX22+CX36+CX37+CX38</f>
        <v>0</v>
      </c>
      <c r="DC68" s="151">
        <f>DC20+DC21+DC22+DC36+DC37+DC38</f>
        <v>0</v>
      </c>
      <c r="DD68" s="151"/>
      <c r="DE68" s="151"/>
      <c r="DF68" s="151"/>
      <c r="DG68" s="151"/>
      <c r="DH68" s="151">
        <f>DH20+DH21+DH22+DH36+DH37+DH38</f>
        <v>0</v>
      </c>
      <c r="DI68" s="151"/>
      <c r="DJ68" s="151"/>
      <c r="DK68" s="151"/>
      <c r="DL68" s="151"/>
      <c r="DM68" s="151">
        <f>DM20+DM21+DM22+DM36+DM37+DM38</f>
        <v>0</v>
      </c>
      <c r="DR68" s="151">
        <f>DR20+DR21+DR22+DR36+DR37+DR38</f>
        <v>0</v>
      </c>
      <c r="DS68" s="151"/>
      <c r="DT68" s="151"/>
      <c r="DU68" s="151"/>
      <c r="DV68" s="151"/>
      <c r="DW68" s="151">
        <f>DW20+DW21+DW22+DW36+DW37+DW38</f>
        <v>0</v>
      </c>
      <c r="DX68" s="151"/>
      <c r="DY68" s="151"/>
      <c r="DZ68" s="151"/>
      <c r="EA68" s="151"/>
      <c r="EB68" s="151">
        <f>EB20+EB21+EB22+EB36+EB37+EB38</f>
        <v>0</v>
      </c>
      <c r="EG68" s="151">
        <f>EG20+EG21+EG22+EG36+EG37+EG38</f>
        <v>0</v>
      </c>
      <c r="EH68" s="151"/>
      <c r="EI68" s="151"/>
      <c r="EJ68" s="151"/>
      <c r="EK68" s="151"/>
      <c r="EL68" s="151">
        <f>EL20+EL21+EL22+EL36+EL37+EL38</f>
        <v>0</v>
      </c>
      <c r="EM68" s="151"/>
      <c r="EN68" s="151"/>
      <c r="EO68" s="151"/>
      <c r="EP68" s="151"/>
      <c r="EQ68" s="151">
        <f>EQ20+EQ21+EQ22+EQ36+EQ37+EQ38</f>
        <v>0</v>
      </c>
      <c r="EV68" s="151">
        <f>EV20+EV21+EV22+EV36+EV37+EV38</f>
        <v>0</v>
      </c>
      <c r="EW68" s="151"/>
      <c r="EX68" s="151"/>
      <c r="EY68" s="151"/>
      <c r="EZ68" s="151"/>
      <c r="FA68" s="151">
        <f>FA20+FA21+FA22+FA36+FA37+FA38</f>
        <v>0</v>
      </c>
      <c r="FB68" s="151"/>
      <c r="FC68" s="151"/>
      <c r="FD68" s="151"/>
      <c r="FE68" s="151"/>
      <c r="FF68" s="151">
        <f>FF20+FF21+FF22+FF36+FF37+FF38</f>
        <v>0</v>
      </c>
      <c r="FK68" s="151">
        <f>FK20+FK21+FK22+FK36+FK37+FK38</f>
        <v>0</v>
      </c>
      <c r="FL68" s="151"/>
      <c r="FM68" s="151"/>
      <c r="FN68" s="151"/>
      <c r="FO68" s="151"/>
      <c r="FP68" s="151">
        <f>FP20+FP21+FP22+FP36+FP37+FP38</f>
        <v>0</v>
      </c>
      <c r="FQ68" s="151"/>
      <c r="FR68" s="151"/>
      <c r="FS68" s="151"/>
      <c r="FT68" s="151"/>
      <c r="FU68" s="151">
        <f>FU20+FU21+FU22+FU36+FU37+FU38</f>
        <v>0</v>
      </c>
      <c r="FZ68" s="151">
        <f>FZ20+FZ21+FZ22+FZ36+FZ37+FZ38</f>
        <v>0</v>
      </c>
      <c r="GA68" s="151"/>
      <c r="GB68" s="151"/>
      <c r="GC68" s="151"/>
      <c r="GD68" s="151"/>
      <c r="GE68" s="151">
        <f>GE20+GE21+GE22+GE36+GE37+GE38</f>
        <v>0</v>
      </c>
      <c r="GF68" s="151"/>
      <c r="GG68" s="151"/>
      <c r="GH68" s="151"/>
      <c r="GI68" s="151"/>
      <c r="GJ68" s="151">
        <f>GJ20+GJ21+GJ22+GJ36+GJ37+GJ38</f>
        <v>0</v>
      </c>
      <c r="GO68" s="151">
        <f>GO20+GO21+GO22+GO36+GO37+GO38</f>
        <v>0</v>
      </c>
      <c r="GP68" s="151"/>
      <c r="GQ68" s="151"/>
      <c r="GR68" s="151"/>
      <c r="GS68" s="151"/>
      <c r="GT68" s="151">
        <f>GT20+GT21+GT22+GT36+GT37+GT38</f>
        <v>0</v>
      </c>
      <c r="GU68" s="151"/>
      <c r="GV68" s="151"/>
      <c r="GW68" s="151"/>
      <c r="GX68" s="151"/>
      <c r="GY68" s="151">
        <f>GY20+GY21+GY22+GY36+GY37+GY38</f>
        <v>0</v>
      </c>
      <c r="HD68" s="151">
        <f>HD20+HD21+HD22+HD36+HD37+HD38</f>
        <v>0</v>
      </c>
      <c r="HE68" s="151"/>
      <c r="HF68" s="151"/>
      <c r="HG68" s="151"/>
      <c r="HH68" s="151"/>
      <c r="HI68" s="151">
        <f>HI20+HI21+HI22+HI36+HI37+HI38</f>
        <v>0</v>
      </c>
      <c r="HJ68" s="151"/>
      <c r="HK68" s="151"/>
      <c r="HL68" s="151"/>
      <c r="HM68" s="151"/>
      <c r="HN68" s="151">
        <f>HN20+HN21+HN22+HN36+HN37+HN38</f>
        <v>0</v>
      </c>
      <c r="HS68" s="151">
        <f>HS20+HS21+HS22+HS36+HS37+HS38</f>
        <v>0</v>
      </c>
      <c r="HT68" s="151"/>
      <c r="HU68" s="151"/>
      <c r="HV68" s="151"/>
      <c r="HW68" s="151"/>
      <c r="HX68" s="151">
        <f>HX20+HX21+HX22+HX36+HX37+HX38</f>
        <v>0</v>
      </c>
      <c r="HY68" s="151"/>
      <c r="HZ68" s="151"/>
      <c r="IA68" s="151"/>
      <c r="IB68" s="151"/>
      <c r="IC68" s="151">
        <f>IC20+IC21+IC22+IC36+IC37+IC38</f>
        <v>0</v>
      </c>
      <c r="IH68" s="151">
        <f>IH20+IH21+IH22+IH36+IH37+IH38</f>
        <v>0</v>
      </c>
      <c r="II68" s="151"/>
      <c r="IJ68" s="151"/>
      <c r="IK68" s="151"/>
      <c r="IL68" s="151"/>
      <c r="IM68" s="151">
        <f>IM20+IM21+IM22+IM36+IM37+IM38</f>
        <v>0</v>
      </c>
      <c r="IN68" s="151"/>
      <c r="IO68" s="151"/>
      <c r="IP68" s="151"/>
      <c r="IQ68" s="151"/>
      <c r="IR68" s="151">
        <f>IR20+IR21+IR22+IR36+IR37+IR38</f>
        <v>0</v>
      </c>
    </row>
    <row r="69" spans="2:252">
      <c r="B69" s="151">
        <f>B54</f>
        <v>113</v>
      </c>
      <c r="C69" s="150"/>
      <c r="D69" s="150"/>
      <c r="E69" s="150"/>
      <c r="F69" s="150"/>
      <c r="G69" s="151">
        <f>G46</f>
        <v>113</v>
      </c>
      <c r="H69" s="150"/>
      <c r="I69" s="150"/>
      <c r="J69" s="150"/>
      <c r="K69" s="150"/>
      <c r="L69" s="151">
        <f>G69</f>
        <v>113</v>
      </c>
      <c r="Q69" s="151">
        <f>Q54</f>
        <v>113</v>
      </c>
      <c r="R69" s="150"/>
      <c r="S69" s="150"/>
      <c r="T69" s="150"/>
      <c r="U69" s="150"/>
      <c r="V69" s="151">
        <f>V46</f>
        <v>113</v>
      </c>
      <c r="W69" s="150"/>
      <c r="X69" s="150"/>
      <c r="Y69" s="150"/>
      <c r="Z69" s="150"/>
      <c r="AA69" s="151">
        <f>V69</f>
        <v>113</v>
      </c>
      <c r="AF69" s="151">
        <f>AF54</f>
        <v>113</v>
      </c>
      <c r="AG69" s="150"/>
      <c r="AH69" s="150"/>
      <c r="AI69" s="150"/>
      <c r="AJ69" s="150"/>
      <c r="AK69" s="151">
        <f>AK46</f>
        <v>113</v>
      </c>
      <c r="AL69" s="150"/>
      <c r="AM69" s="150"/>
      <c r="AN69" s="150"/>
      <c r="AO69" s="150"/>
      <c r="AP69" s="151">
        <f>AK69</f>
        <v>113</v>
      </c>
      <c r="AU69" s="151">
        <f>AU54</f>
        <v>113</v>
      </c>
      <c r="AV69" s="150"/>
      <c r="AW69" s="150"/>
      <c r="AX69" s="150"/>
      <c r="AY69" s="150"/>
      <c r="AZ69" s="151">
        <f>AZ46</f>
        <v>113</v>
      </c>
      <c r="BA69" s="150"/>
      <c r="BB69" s="150"/>
      <c r="BC69" s="150"/>
      <c r="BD69" s="150"/>
      <c r="BE69" s="151">
        <f>AZ69</f>
        <v>113</v>
      </c>
      <c r="BJ69" s="151">
        <f>BJ54</f>
        <v>113</v>
      </c>
      <c r="BK69" s="150"/>
      <c r="BL69" s="150"/>
      <c r="BM69" s="150"/>
      <c r="BN69" s="150"/>
      <c r="BO69" s="151">
        <f>BO46</f>
        <v>113</v>
      </c>
      <c r="BP69" s="150"/>
      <c r="BQ69" s="150"/>
      <c r="BR69" s="150"/>
      <c r="BS69" s="150"/>
      <c r="BT69" s="151">
        <f>BO69</f>
        <v>113</v>
      </c>
      <c r="BY69" s="151">
        <f>BY54</f>
        <v>113</v>
      </c>
      <c r="BZ69" s="150"/>
      <c r="CA69" s="150"/>
      <c r="CB69" s="150"/>
      <c r="CC69" s="150"/>
      <c r="CD69" s="151">
        <f>CD46</f>
        <v>113</v>
      </c>
      <c r="CE69" s="150"/>
      <c r="CF69" s="150"/>
      <c r="CG69" s="150"/>
      <c r="CH69" s="150"/>
      <c r="CI69" s="151">
        <f>CD69</f>
        <v>113</v>
      </c>
      <c r="CN69" s="151">
        <f>CN54</f>
        <v>113</v>
      </c>
      <c r="CO69" s="150"/>
      <c r="CP69" s="150"/>
      <c r="CQ69" s="150"/>
      <c r="CR69" s="150"/>
      <c r="CS69" s="151">
        <f>CS46</f>
        <v>113</v>
      </c>
      <c r="CT69" s="150"/>
      <c r="CU69" s="150"/>
      <c r="CV69" s="150"/>
      <c r="CW69" s="150"/>
      <c r="CX69" s="151">
        <f>CS69</f>
        <v>113</v>
      </c>
      <c r="DC69" s="151">
        <f>DC54</f>
        <v>113</v>
      </c>
      <c r="DD69" s="150"/>
      <c r="DE69" s="150"/>
      <c r="DF69" s="150"/>
      <c r="DG69" s="150"/>
      <c r="DH69" s="151">
        <f>DH46</f>
        <v>113</v>
      </c>
      <c r="DI69" s="150"/>
      <c r="DJ69" s="150"/>
      <c r="DK69" s="150"/>
      <c r="DL69" s="150"/>
      <c r="DM69" s="151">
        <f>DH69</f>
        <v>113</v>
      </c>
      <c r="DR69" s="151">
        <f>DR54</f>
        <v>113</v>
      </c>
      <c r="DS69" s="150"/>
      <c r="DT69" s="150"/>
      <c r="DU69" s="150"/>
      <c r="DV69" s="150"/>
      <c r="DW69" s="151">
        <f>DW46</f>
        <v>113</v>
      </c>
      <c r="DX69" s="150"/>
      <c r="DY69" s="150"/>
      <c r="DZ69" s="150"/>
      <c r="EA69" s="150"/>
      <c r="EB69" s="151">
        <f>DW69</f>
        <v>113</v>
      </c>
      <c r="EG69" s="151">
        <f>EG54</f>
        <v>113</v>
      </c>
      <c r="EH69" s="150"/>
      <c r="EI69" s="150"/>
      <c r="EJ69" s="150"/>
      <c r="EK69" s="150"/>
      <c r="EL69" s="151">
        <f>EL46</f>
        <v>113</v>
      </c>
      <c r="EM69" s="150"/>
      <c r="EN69" s="150"/>
      <c r="EO69" s="150"/>
      <c r="EP69" s="150"/>
      <c r="EQ69" s="151">
        <f>EL69</f>
        <v>113</v>
      </c>
      <c r="EV69" s="151">
        <f>EV54</f>
        <v>113</v>
      </c>
      <c r="EW69" s="150"/>
      <c r="EX69" s="150"/>
      <c r="EY69" s="150"/>
      <c r="EZ69" s="150"/>
      <c r="FA69" s="151">
        <f>FA46</f>
        <v>113</v>
      </c>
      <c r="FB69" s="150"/>
      <c r="FC69" s="150"/>
      <c r="FD69" s="150"/>
      <c r="FE69" s="150"/>
      <c r="FF69" s="151">
        <f>FA69</f>
        <v>113</v>
      </c>
      <c r="FK69" s="151">
        <f>FK54</f>
        <v>113</v>
      </c>
      <c r="FL69" s="150"/>
      <c r="FM69" s="150"/>
      <c r="FN69" s="150"/>
      <c r="FO69" s="150"/>
      <c r="FP69" s="151">
        <f>FP46</f>
        <v>113</v>
      </c>
      <c r="FQ69" s="150"/>
      <c r="FR69" s="150"/>
      <c r="FS69" s="150"/>
      <c r="FT69" s="150"/>
      <c r="FU69" s="151">
        <f>FP69</f>
        <v>113</v>
      </c>
      <c r="FZ69" s="151">
        <f>FZ54</f>
        <v>113</v>
      </c>
      <c r="GA69" s="150"/>
      <c r="GB69" s="150"/>
      <c r="GC69" s="150"/>
      <c r="GD69" s="150"/>
      <c r="GE69" s="151">
        <f>GE46</f>
        <v>113</v>
      </c>
      <c r="GF69" s="150"/>
      <c r="GG69" s="150"/>
      <c r="GH69" s="150"/>
      <c r="GI69" s="150"/>
      <c r="GJ69" s="151">
        <f>GE69</f>
        <v>113</v>
      </c>
      <c r="GO69" s="151">
        <f>GO54</f>
        <v>113</v>
      </c>
      <c r="GP69" s="150"/>
      <c r="GQ69" s="150"/>
      <c r="GR69" s="150"/>
      <c r="GS69" s="150"/>
      <c r="GT69" s="151">
        <f>GT46</f>
        <v>113</v>
      </c>
      <c r="GU69" s="150"/>
      <c r="GV69" s="150"/>
      <c r="GW69" s="150"/>
      <c r="GX69" s="150"/>
      <c r="GY69" s="151">
        <f>GT69</f>
        <v>113</v>
      </c>
      <c r="HD69" s="151">
        <f>HD54</f>
        <v>113</v>
      </c>
      <c r="HE69" s="150"/>
      <c r="HF69" s="150"/>
      <c r="HG69" s="150"/>
      <c r="HH69" s="150"/>
      <c r="HI69" s="151">
        <f>HI46</f>
        <v>113</v>
      </c>
      <c r="HJ69" s="150"/>
      <c r="HK69" s="150"/>
      <c r="HL69" s="150"/>
      <c r="HM69" s="150"/>
      <c r="HN69" s="151">
        <f>HI69</f>
        <v>113</v>
      </c>
      <c r="HS69" s="151">
        <f>HS54</f>
        <v>113</v>
      </c>
      <c r="HT69" s="150"/>
      <c r="HU69" s="150"/>
      <c r="HV69" s="150"/>
      <c r="HW69" s="150"/>
      <c r="HX69" s="151">
        <f>HX46</f>
        <v>113</v>
      </c>
      <c r="HY69" s="150"/>
      <c r="HZ69" s="150"/>
      <c r="IA69" s="150"/>
      <c r="IB69" s="150"/>
      <c r="IC69" s="151">
        <f>HX69</f>
        <v>113</v>
      </c>
      <c r="IH69" s="151">
        <f>IH54</f>
        <v>113</v>
      </c>
      <c r="II69" s="150"/>
      <c r="IJ69" s="150"/>
      <c r="IK69" s="150"/>
      <c r="IL69" s="150"/>
      <c r="IM69" s="151">
        <f>IM46</f>
        <v>113</v>
      </c>
      <c r="IN69" s="150"/>
      <c r="IO69" s="150"/>
      <c r="IP69" s="150"/>
      <c r="IQ69" s="150"/>
      <c r="IR69" s="151">
        <f>IM69</f>
        <v>113</v>
      </c>
    </row>
    <row r="70" spans="2:252">
      <c r="B70" s="151">
        <f>B68*B69</f>
        <v>0</v>
      </c>
      <c r="C70" s="150"/>
      <c r="D70" s="150"/>
      <c r="E70" s="150"/>
      <c r="F70" s="150"/>
      <c r="G70" s="151">
        <f>G68*G69</f>
        <v>0</v>
      </c>
      <c r="H70" s="150"/>
      <c r="I70" s="150"/>
      <c r="J70" s="150"/>
      <c r="K70" s="150"/>
      <c r="L70" s="151">
        <f>L68*L69</f>
        <v>0</v>
      </c>
      <c r="Q70" s="151">
        <f>Q68*Q69</f>
        <v>0</v>
      </c>
      <c r="R70" s="150"/>
      <c r="S70" s="150"/>
      <c r="T70" s="150"/>
      <c r="U70" s="150"/>
      <c r="V70" s="151">
        <f>V68*V69</f>
        <v>0</v>
      </c>
      <c r="W70" s="150"/>
      <c r="X70" s="150"/>
      <c r="Y70" s="150"/>
      <c r="Z70" s="150"/>
      <c r="AA70" s="151">
        <f>AA68*AA69</f>
        <v>0</v>
      </c>
      <c r="AF70" s="151">
        <f>AF68*AF69</f>
        <v>0</v>
      </c>
      <c r="AG70" s="150"/>
      <c r="AH70" s="150"/>
      <c r="AI70" s="150"/>
      <c r="AJ70" s="150"/>
      <c r="AK70" s="151">
        <f>AK68*AK69</f>
        <v>0</v>
      </c>
      <c r="AL70" s="150"/>
      <c r="AM70" s="150"/>
      <c r="AN70" s="150"/>
      <c r="AO70" s="150"/>
      <c r="AP70" s="151">
        <f>AP68*AP69</f>
        <v>0</v>
      </c>
      <c r="AU70" s="151">
        <f>AU68*AU69</f>
        <v>0</v>
      </c>
      <c r="AV70" s="150"/>
      <c r="AW70" s="150"/>
      <c r="AX70" s="150"/>
      <c r="AY70" s="150"/>
      <c r="AZ70" s="151">
        <f>AZ68*AZ69</f>
        <v>0</v>
      </c>
      <c r="BA70" s="150"/>
      <c r="BB70" s="150"/>
      <c r="BC70" s="150"/>
      <c r="BD70" s="150"/>
      <c r="BE70" s="151">
        <f>BE68*BE69</f>
        <v>0</v>
      </c>
      <c r="BJ70" s="151">
        <f>BJ68*BJ69</f>
        <v>0</v>
      </c>
      <c r="BK70" s="150"/>
      <c r="BL70" s="150"/>
      <c r="BM70" s="150"/>
      <c r="BN70" s="150"/>
      <c r="BO70" s="151">
        <f>BO68*BO69</f>
        <v>0</v>
      </c>
      <c r="BP70" s="150"/>
      <c r="BQ70" s="150"/>
      <c r="BR70" s="150"/>
      <c r="BS70" s="150"/>
      <c r="BT70" s="151">
        <f>BT68*BT69</f>
        <v>0</v>
      </c>
      <c r="BY70" s="151">
        <f>BY68*BY69</f>
        <v>0</v>
      </c>
      <c r="BZ70" s="150"/>
      <c r="CA70" s="150"/>
      <c r="CB70" s="150"/>
      <c r="CC70" s="150"/>
      <c r="CD70" s="151">
        <f>CD68*CD69</f>
        <v>0</v>
      </c>
      <c r="CE70" s="150"/>
      <c r="CF70" s="150"/>
      <c r="CG70" s="150"/>
      <c r="CH70" s="150"/>
      <c r="CI70" s="151">
        <f>CI68*CI69</f>
        <v>0</v>
      </c>
      <c r="CN70" s="151">
        <f>CN68*CN69</f>
        <v>0</v>
      </c>
      <c r="CO70" s="150"/>
      <c r="CP70" s="150"/>
      <c r="CQ70" s="150"/>
      <c r="CR70" s="150"/>
      <c r="CS70" s="151">
        <f>CS68*CS69</f>
        <v>0</v>
      </c>
      <c r="CT70" s="150"/>
      <c r="CU70" s="150"/>
      <c r="CV70" s="150"/>
      <c r="CW70" s="150"/>
      <c r="CX70" s="151">
        <f>CX68*CX69</f>
        <v>0</v>
      </c>
      <c r="DC70" s="151">
        <f>DC68*DC69</f>
        <v>0</v>
      </c>
      <c r="DD70" s="150"/>
      <c r="DE70" s="150"/>
      <c r="DF70" s="150"/>
      <c r="DG70" s="150"/>
      <c r="DH70" s="151">
        <f>DH68*DH69</f>
        <v>0</v>
      </c>
      <c r="DI70" s="150"/>
      <c r="DJ70" s="150"/>
      <c r="DK70" s="150"/>
      <c r="DL70" s="150"/>
      <c r="DM70" s="151">
        <f>DM68*DM69</f>
        <v>0</v>
      </c>
      <c r="DR70" s="151">
        <f>DR68*DR69</f>
        <v>0</v>
      </c>
      <c r="DS70" s="150"/>
      <c r="DT70" s="150"/>
      <c r="DU70" s="150"/>
      <c r="DV70" s="150"/>
      <c r="DW70" s="151">
        <f>DW68*DW69</f>
        <v>0</v>
      </c>
      <c r="DX70" s="150"/>
      <c r="DY70" s="150"/>
      <c r="DZ70" s="150"/>
      <c r="EA70" s="150"/>
      <c r="EB70" s="151">
        <f>EB68*EB69</f>
        <v>0</v>
      </c>
      <c r="EG70" s="151">
        <f>EG68*EG69</f>
        <v>0</v>
      </c>
      <c r="EH70" s="150"/>
      <c r="EI70" s="150"/>
      <c r="EJ70" s="150"/>
      <c r="EK70" s="150"/>
      <c r="EL70" s="151">
        <f>EL68*EL69</f>
        <v>0</v>
      </c>
      <c r="EM70" s="150"/>
      <c r="EN70" s="150"/>
      <c r="EO70" s="150"/>
      <c r="EP70" s="150"/>
      <c r="EQ70" s="151">
        <f>EQ68*EQ69</f>
        <v>0</v>
      </c>
      <c r="EV70" s="151">
        <f>EV68*EV69</f>
        <v>0</v>
      </c>
      <c r="EW70" s="150"/>
      <c r="EX70" s="150"/>
      <c r="EY70" s="150"/>
      <c r="EZ70" s="150"/>
      <c r="FA70" s="151">
        <f>FA68*FA69</f>
        <v>0</v>
      </c>
      <c r="FB70" s="150"/>
      <c r="FC70" s="150"/>
      <c r="FD70" s="150"/>
      <c r="FE70" s="150"/>
      <c r="FF70" s="151">
        <f>FF68*FF69</f>
        <v>0</v>
      </c>
      <c r="FK70" s="151">
        <f>FK68*FK69</f>
        <v>0</v>
      </c>
      <c r="FL70" s="150"/>
      <c r="FM70" s="150"/>
      <c r="FN70" s="150"/>
      <c r="FO70" s="150"/>
      <c r="FP70" s="151">
        <f>FP68*FP69</f>
        <v>0</v>
      </c>
      <c r="FQ70" s="150"/>
      <c r="FR70" s="150"/>
      <c r="FS70" s="150"/>
      <c r="FT70" s="150"/>
      <c r="FU70" s="151">
        <f>FU68*FU69</f>
        <v>0</v>
      </c>
      <c r="FZ70" s="151">
        <f>FZ68*FZ69</f>
        <v>0</v>
      </c>
      <c r="GA70" s="150"/>
      <c r="GB70" s="150"/>
      <c r="GC70" s="150"/>
      <c r="GD70" s="150"/>
      <c r="GE70" s="151">
        <f>GE68*GE69</f>
        <v>0</v>
      </c>
      <c r="GF70" s="150"/>
      <c r="GG70" s="150"/>
      <c r="GH70" s="150"/>
      <c r="GI70" s="150"/>
      <c r="GJ70" s="151">
        <f>GJ68*GJ69</f>
        <v>0</v>
      </c>
      <c r="GO70" s="151">
        <f>GO68*GO69</f>
        <v>0</v>
      </c>
      <c r="GP70" s="150"/>
      <c r="GQ70" s="150"/>
      <c r="GR70" s="150"/>
      <c r="GS70" s="150"/>
      <c r="GT70" s="151">
        <f>GT68*GT69</f>
        <v>0</v>
      </c>
      <c r="GU70" s="150"/>
      <c r="GV70" s="150"/>
      <c r="GW70" s="150"/>
      <c r="GX70" s="150"/>
      <c r="GY70" s="151">
        <f>GY68*GY69</f>
        <v>0</v>
      </c>
      <c r="HD70" s="151">
        <f>HD68*HD69</f>
        <v>0</v>
      </c>
      <c r="HE70" s="150"/>
      <c r="HF70" s="150"/>
      <c r="HG70" s="150"/>
      <c r="HH70" s="150"/>
      <c r="HI70" s="151">
        <f>HI68*HI69</f>
        <v>0</v>
      </c>
      <c r="HJ70" s="150"/>
      <c r="HK70" s="150"/>
      <c r="HL70" s="150"/>
      <c r="HM70" s="150"/>
      <c r="HN70" s="151">
        <f>HN68*HN69</f>
        <v>0</v>
      </c>
      <c r="HS70" s="151">
        <f>HS68*HS69</f>
        <v>0</v>
      </c>
      <c r="HT70" s="150"/>
      <c r="HU70" s="150"/>
      <c r="HV70" s="150"/>
      <c r="HW70" s="150"/>
      <c r="HX70" s="151">
        <f>HX68*HX69</f>
        <v>0</v>
      </c>
      <c r="HY70" s="150"/>
      <c r="HZ70" s="150"/>
      <c r="IA70" s="150"/>
      <c r="IB70" s="150"/>
      <c r="IC70" s="151">
        <f>IC68*IC69</f>
        <v>0</v>
      </c>
      <c r="IH70" s="151">
        <f>IH68*IH69</f>
        <v>0</v>
      </c>
      <c r="II70" s="150"/>
      <c r="IJ70" s="150"/>
      <c r="IK70" s="150"/>
      <c r="IL70" s="150"/>
      <c r="IM70" s="151">
        <f>IM68*IM69</f>
        <v>0</v>
      </c>
      <c r="IN70" s="150"/>
      <c r="IO70" s="150"/>
      <c r="IP70" s="150"/>
      <c r="IQ70" s="150"/>
      <c r="IR70" s="151">
        <f>IR68*IR69</f>
        <v>0</v>
      </c>
    </row>
    <row r="71" spans="2:252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O71" s="150"/>
      <c r="GP71" s="150"/>
      <c r="GQ71" s="150"/>
      <c r="GR71" s="150"/>
      <c r="GS71" s="150"/>
      <c r="GT71" s="150"/>
      <c r="GU71" s="150"/>
      <c r="GV71" s="150"/>
      <c r="GW71" s="150"/>
      <c r="GX71" s="150"/>
      <c r="GY71" s="150"/>
      <c r="HD71" s="150"/>
      <c r="HE71" s="150"/>
      <c r="HF71" s="150"/>
      <c r="HG71" s="150"/>
      <c r="HH71" s="150"/>
      <c r="HI71" s="150"/>
      <c r="HJ71" s="150"/>
      <c r="HK71" s="150"/>
      <c r="HL71" s="150"/>
      <c r="HM71" s="150"/>
      <c r="HN71" s="150"/>
      <c r="HS71" s="150"/>
      <c r="HT71" s="150"/>
      <c r="HU71" s="150"/>
      <c r="HV71" s="150"/>
      <c r="HW71" s="150"/>
      <c r="HX71" s="150"/>
      <c r="HY71" s="150"/>
      <c r="HZ71" s="150"/>
      <c r="IA71" s="150"/>
      <c r="IB71" s="150"/>
      <c r="IC71" s="150"/>
      <c r="IH71" s="150"/>
      <c r="II71" s="150"/>
      <c r="IJ71" s="150"/>
      <c r="IK71" s="150"/>
      <c r="IL71" s="150"/>
      <c r="IM71" s="150"/>
      <c r="IN71" s="150"/>
      <c r="IO71" s="150"/>
      <c r="IP71" s="150"/>
      <c r="IQ71" s="150"/>
      <c r="IR71" s="150"/>
    </row>
    <row r="72" spans="2:252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</row>
    <row r="73" spans="2:252">
      <c r="B73" s="150"/>
      <c r="C73" s="150"/>
      <c r="D73" s="150"/>
      <c r="E73" s="150"/>
      <c r="F73" s="150"/>
      <c r="G73" s="151">
        <f>G70+L70+B70</f>
        <v>0</v>
      </c>
      <c r="H73" s="150"/>
      <c r="I73" s="150"/>
      <c r="J73" s="150"/>
      <c r="K73" s="150"/>
      <c r="L73" s="150"/>
      <c r="Q73" s="150"/>
      <c r="R73" s="150"/>
      <c r="S73" s="150"/>
      <c r="T73" s="150"/>
      <c r="U73" s="150"/>
      <c r="V73" s="151">
        <f>V70+AA70+Q70</f>
        <v>0</v>
      </c>
      <c r="W73" s="150"/>
      <c r="X73" s="150"/>
      <c r="Y73" s="150"/>
      <c r="Z73" s="150"/>
      <c r="AA73" s="150"/>
      <c r="AF73" s="150"/>
      <c r="AG73" s="150"/>
      <c r="AH73" s="150"/>
      <c r="AI73" s="150"/>
      <c r="AJ73" s="150"/>
      <c r="AK73" s="151">
        <f>AK70+AP70+AF70</f>
        <v>0</v>
      </c>
      <c r="AL73" s="150"/>
      <c r="AM73" s="150"/>
      <c r="AN73" s="150"/>
      <c r="AO73" s="150"/>
      <c r="AP73" s="150"/>
      <c r="AU73" s="150"/>
      <c r="AV73" s="150"/>
      <c r="AW73" s="150"/>
      <c r="AX73" s="150"/>
      <c r="AY73" s="150"/>
      <c r="AZ73" s="151">
        <f>AZ70+BE70+AU70</f>
        <v>0</v>
      </c>
      <c r="BA73" s="150"/>
      <c r="BB73" s="150"/>
      <c r="BC73" s="150"/>
      <c r="BD73" s="150"/>
      <c r="BE73" s="150"/>
      <c r="BJ73" s="150"/>
      <c r="BK73" s="150"/>
      <c r="BL73" s="150"/>
      <c r="BM73" s="150"/>
      <c r="BN73" s="150"/>
      <c r="BO73" s="151">
        <f>BO70+BT70+BJ70</f>
        <v>0</v>
      </c>
      <c r="BP73" s="150"/>
      <c r="BQ73" s="150"/>
      <c r="BR73" s="150"/>
      <c r="BS73" s="150"/>
      <c r="BT73" s="150"/>
      <c r="BY73" s="150"/>
      <c r="BZ73" s="150"/>
      <c r="CA73" s="150"/>
      <c r="CB73" s="150"/>
      <c r="CC73" s="150"/>
      <c r="CD73" s="151">
        <f>CD70+CI70+BY70</f>
        <v>0</v>
      </c>
      <c r="CE73" s="150"/>
      <c r="CF73" s="150"/>
      <c r="CG73" s="150"/>
      <c r="CH73" s="150"/>
      <c r="CI73" s="150"/>
      <c r="CN73" s="150"/>
      <c r="CO73" s="150"/>
      <c r="CP73" s="150"/>
      <c r="CQ73" s="150"/>
      <c r="CR73" s="150"/>
      <c r="CS73" s="151">
        <f>CS70+CX70+CN70</f>
        <v>0</v>
      </c>
      <c r="CT73" s="150"/>
      <c r="CU73" s="150"/>
      <c r="CV73" s="150"/>
      <c r="CW73" s="150"/>
      <c r="CX73" s="150"/>
      <c r="DC73" s="150"/>
      <c r="DD73" s="150"/>
      <c r="DE73" s="150"/>
      <c r="DF73" s="150"/>
      <c r="DG73" s="150"/>
      <c r="DH73" s="151">
        <f>DH70+DM70+DC70</f>
        <v>0</v>
      </c>
      <c r="DI73" s="150"/>
      <c r="DJ73" s="150"/>
      <c r="DK73" s="150"/>
      <c r="DL73" s="150"/>
      <c r="DM73" s="150"/>
      <c r="DR73" s="150"/>
      <c r="DS73" s="150"/>
      <c r="DT73" s="150"/>
      <c r="DU73" s="150"/>
      <c r="DV73" s="150"/>
      <c r="DW73" s="151">
        <f>DW70+EB70+DR70</f>
        <v>0</v>
      </c>
      <c r="DX73" s="150"/>
      <c r="DY73" s="150"/>
      <c r="DZ73" s="150"/>
      <c r="EA73" s="150"/>
      <c r="EB73" s="150"/>
      <c r="EG73" s="150"/>
      <c r="EH73" s="150"/>
      <c r="EI73" s="150"/>
      <c r="EJ73" s="150"/>
      <c r="EK73" s="150"/>
      <c r="EL73" s="151">
        <f>EL70+EQ70+EG70</f>
        <v>0</v>
      </c>
      <c r="EM73" s="150"/>
      <c r="EN73" s="150"/>
      <c r="EO73" s="150"/>
      <c r="EP73" s="150"/>
      <c r="EQ73" s="150"/>
      <c r="EV73" s="150"/>
      <c r="EW73" s="150"/>
      <c r="EX73" s="150"/>
      <c r="EY73" s="150"/>
      <c r="EZ73" s="150"/>
      <c r="FA73" s="151">
        <f>FA70+FF70+EV70</f>
        <v>0</v>
      </c>
      <c r="FB73" s="150"/>
      <c r="FC73" s="150"/>
      <c r="FD73" s="150"/>
      <c r="FE73" s="150"/>
      <c r="FF73" s="150"/>
      <c r="FK73" s="150"/>
      <c r="FL73" s="150"/>
      <c r="FM73" s="150"/>
      <c r="FN73" s="150"/>
      <c r="FO73" s="150"/>
      <c r="FP73" s="151">
        <f>FP70+FU70+FK70</f>
        <v>0</v>
      </c>
      <c r="FQ73" s="150"/>
      <c r="FR73" s="150"/>
      <c r="FS73" s="150"/>
      <c r="FT73" s="150"/>
      <c r="FU73" s="150"/>
      <c r="FZ73" s="150"/>
      <c r="GA73" s="150"/>
      <c r="GB73" s="150"/>
      <c r="GC73" s="150"/>
      <c r="GD73" s="150"/>
      <c r="GE73" s="151">
        <f>GE70+GJ70+FZ70</f>
        <v>0</v>
      </c>
      <c r="GF73" s="150"/>
      <c r="GG73" s="150"/>
      <c r="GH73" s="150"/>
      <c r="GI73" s="150"/>
      <c r="GJ73" s="150"/>
      <c r="GO73" s="150"/>
      <c r="GP73" s="150"/>
      <c r="GQ73" s="150"/>
      <c r="GR73" s="150"/>
      <c r="GS73" s="150"/>
      <c r="GT73" s="151">
        <f>GT70+GY70+GO70</f>
        <v>0</v>
      </c>
      <c r="GU73" s="150"/>
      <c r="GV73" s="150"/>
      <c r="GW73" s="150"/>
      <c r="GX73" s="150"/>
      <c r="GY73" s="150"/>
      <c r="HD73" s="150"/>
      <c r="HE73" s="150"/>
      <c r="HF73" s="150"/>
      <c r="HG73" s="150"/>
      <c r="HH73" s="150"/>
      <c r="HI73" s="151">
        <f>HI70+HN70+HD70</f>
        <v>0</v>
      </c>
      <c r="HJ73" s="150"/>
      <c r="HK73" s="150"/>
      <c r="HL73" s="150"/>
      <c r="HM73" s="150"/>
      <c r="HN73" s="150"/>
      <c r="HS73" s="150"/>
      <c r="HT73" s="150"/>
      <c r="HU73" s="150"/>
      <c r="HV73" s="150"/>
      <c r="HW73" s="150"/>
      <c r="HX73" s="151">
        <f>HX70+IC70+HS70</f>
        <v>0</v>
      </c>
      <c r="HY73" s="150"/>
      <c r="HZ73" s="150"/>
      <c r="IA73" s="150"/>
      <c r="IB73" s="150"/>
      <c r="IC73" s="150"/>
      <c r="IH73" s="150"/>
      <c r="II73" s="150"/>
      <c r="IJ73" s="150"/>
      <c r="IK73" s="150"/>
      <c r="IL73" s="150"/>
      <c r="IM73" s="151">
        <f>IM70+IR70+IH70</f>
        <v>0</v>
      </c>
      <c r="IN73" s="150"/>
      <c r="IO73" s="150"/>
      <c r="IP73" s="150"/>
      <c r="IQ73" s="150"/>
      <c r="IR73" s="150"/>
    </row>
    <row r="74" spans="2:252">
      <c r="B74" s="112"/>
      <c r="C74" s="112"/>
      <c r="D74" s="112"/>
      <c r="E74" s="112"/>
      <c r="F74" s="112"/>
      <c r="G74" s="154">
        <f>G73/G69/31</f>
        <v>0</v>
      </c>
      <c r="H74" s="112"/>
      <c r="I74" s="112"/>
      <c r="J74" s="112"/>
      <c r="K74" s="112"/>
      <c r="L74" s="112"/>
      <c r="Q74" s="112"/>
      <c r="R74" s="112"/>
      <c r="S74" s="112"/>
      <c r="T74" s="112"/>
      <c r="U74" s="112"/>
      <c r="V74" s="154">
        <f>V73/V69/31</f>
        <v>0</v>
      </c>
      <c r="W74" s="112"/>
      <c r="X74" s="112"/>
      <c r="Y74" s="112"/>
      <c r="Z74" s="112"/>
      <c r="AA74" s="112"/>
      <c r="AF74" s="112"/>
      <c r="AG74" s="112"/>
      <c r="AH74" s="112"/>
      <c r="AI74" s="112"/>
      <c r="AJ74" s="112"/>
      <c r="AK74" s="154">
        <f>AK73/AK69/31</f>
        <v>0</v>
      </c>
      <c r="AL74" s="112"/>
      <c r="AM74" s="112"/>
      <c r="AN74" s="112"/>
      <c r="AO74" s="112"/>
      <c r="AP74" s="112"/>
      <c r="AU74" s="112"/>
      <c r="AV74" s="112"/>
      <c r="AW74" s="112"/>
      <c r="AX74" s="112"/>
      <c r="AY74" s="112"/>
      <c r="AZ74" s="154">
        <f>AZ73/AZ69/31</f>
        <v>0</v>
      </c>
      <c r="BA74" s="112"/>
      <c r="BB74" s="112"/>
      <c r="BC74" s="112"/>
      <c r="BD74" s="112"/>
      <c r="BE74" s="112"/>
      <c r="BJ74" s="112"/>
      <c r="BK74" s="112"/>
      <c r="BL74" s="112"/>
      <c r="BM74" s="112"/>
      <c r="BN74" s="112"/>
      <c r="BO74" s="154">
        <f>BO73/BO69/31</f>
        <v>0</v>
      </c>
      <c r="BP74" s="112"/>
      <c r="BQ74" s="112"/>
      <c r="BR74" s="112"/>
      <c r="BS74" s="112"/>
      <c r="BT74" s="112"/>
      <c r="BY74" s="112"/>
      <c r="BZ74" s="112"/>
      <c r="CA74" s="112"/>
      <c r="CB74" s="112"/>
      <c r="CC74" s="112"/>
      <c r="CD74" s="154">
        <f>CD73/CD69/31</f>
        <v>0</v>
      </c>
      <c r="CE74" s="112"/>
      <c r="CF74" s="112"/>
      <c r="CG74" s="112"/>
      <c r="CH74" s="112"/>
      <c r="CI74" s="112"/>
      <c r="CN74" s="112"/>
      <c r="CO74" s="112"/>
      <c r="CP74" s="112"/>
      <c r="CQ74" s="112"/>
      <c r="CR74" s="112"/>
      <c r="CS74" s="154">
        <f>CS73/CS69/31</f>
        <v>0</v>
      </c>
      <c r="CT74" s="112"/>
      <c r="CU74" s="112"/>
      <c r="CV74" s="112"/>
      <c r="CW74" s="112"/>
      <c r="CX74" s="112"/>
      <c r="DC74" s="112"/>
      <c r="DD74" s="112"/>
      <c r="DE74" s="112"/>
      <c r="DF74" s="112"/>
      <c r="DG74" s="112"/>
      <c r="DH74" s="154">
        <f>DH73/DH69/31</f>
        <v>0</v>
      </c>
      <c r="DI74" s="112"/>
      <c r="DJ74" s="112"/>
      <c r="DK74" s="112"/>
      <c r="DL74" s="112"/>
      <c r="DM74" s="112"/>
      <c r="DR74" s="112"/>
      <c r="DS74" s="112"/>
      <c r="DT74" s="112"/>
      <c r="DU74" s="112"/>
      <c r="DV74" s="112"/>
      <c r="DW74" s="154">
        <f>DW73/DW69/31</f>
        <v>0</v>
      </c>
      <c r="DX74" s="112"/>
      <c r="DY74" s="112"/>
      <c r="DZ74" s="112"/>
      <c r="EA74" s="112"/>
      <c r="EB74" s="112"/>
      <c r="EG74" s="112"/>
      <c r="EH74" s="112"/>
      <c r="EI74" s="112"/>
      <c r="EJ74" s="112"/>
      <c r="EK74" s="112"/>
      <c r="EL74" s="154">
        <f>EL73/EL69/31</f>
        <v>0</v>
      </c>
      <c r="EM74" s="112"/>
      <c r="EN74" s="112"/>
      <c r="EO74" s="112"/>
      <c r="EP74" s="112"/>
      <c r="EQ74" s="112"/>
      <c r="EV74" s="112"/>
      <c r="EW74" s="112"/>
      <c r="EX74" s="112"/>
      <c r="EY74" s="112"/>
      <c r="EZ74" s="112"/>
      <c r="FA74" s="154">
        <f>FA73/FA69/31</f>
        <v>0</v>
      </c>
      <c r="FB74" s="112"/>
      <c r="FC74" s="112"/>
      <c r="FD74" s="112"/>
      <c r="FE74" s="112"/>
      <c r="FF74" s="112"/>
      <c r="FK74" s="112"/>
      <c r="FL74" s="112"/>
      <c r="FM74" s="112"/>
      <c r="FN74" s="112"/>
      <c r="FO74" s="112"/>
      <c r="FP74" s="154">
        <f>FP73/FP69/31</f>
        <v>0</v>
      </c>
      <c r="FQ74" s="112"/>
      <c r="FR74" s="112"/>
      <c r="FS74" s="112"/>
      <c r="FT74" s="112"/>
      <c r="FU74" s="112"/>
      <c r="FZ74" s="112"/>
      <c r="GA74" s="112"/>
      <c r="GB74" s="112"/>
      <c r="GC74" s="112"/>
      <c r="GD74" s="112"/>
      <c r="GE74" s="154">
        <f>GE73/GE69/31</f>
        <v>0</v>
      </c>
      <c r="GF74" s="112"/>
      <c r="GG74" s="112"/>
      <c r="GH74" s="112"/>
      <c r="GI74" s="112"/>
      <c r="GJ74" s="112"/>
      <c r="GO74" s="112"/>
      <c r="GP74" s="112"/>
      <c r="GQ74" s="112"/>
      <c r="GR74" s="112"/>
      <c r="GS74" s="112"/>
      <c r="GT74" s="154">
        <f>GT73/GT69/31</f>
        <v>0</v>
      </c>
      <c r="GU74" s="112"/>
      <c r="GV74" s="112"/>
      <c r="GW74" s="112"/>
      <c r="GX74" s="112"/>
      <c r="GY74" s="112"/>
      <c r="HD74" s="112"/>
      <c r="HE74" s="112"/>
      <c r="HF74" s="112"/>
      <c r="HG74" s="112"/>
      <c r="HH74" s="112"/>
      <c r="HI74" s="154">
        <f>HI73/HI69/31</f>
        <v>0</v>
      </c>
      <c r="HJ74" s="112"/>
      <c r="HK74" s="112"/>
      <c r="HL74" s="112"/>
      <c r="HM74" s="112"/>
      <c r="HN74" s="112"/>
      <c r="HS74" s="112"/>
      <c r="HT74" s="112"/>
      <c r="HU74" s="112"/>
      <c r="HV74" s="112"/>
      <c r="HW74" s="112"/>
      <c r="HX74" s="154">
        <f>HX73/HX69/31</f>
        <v>0</v>
      </c>
      <c r="HY74" s="112"/>
      <c r="HZ74" s="112"/>
      <c r="IA74" s="112"/>
      <c r="IB74" s="112"/>
      <c r="IC74" s="112"/>
      <c r="IH74" s="112"/>
      <c r="II74" s="112"/>
      <c r="IJ74" s="112"/>
      <c r="IK74" s="112"/>
      <c r="IL74" s="112"/>
      <c r="IM74" s="154">
        <f>IM73/IM69/31</f>
        <v>0</v>
      </c>
      <c r="IN74" s="112"/>
      <c r="IO74" s="112"/>
      <c r="IP74" s="112"/>
      <c r="IQ74" s="112"/>
      <c r="IR74" s="112"/>
    </row>
    <row r="75" spans="2:252">
      <c r="B75" s="64"/>
      <c r="C75" s="64"/>
      <c r="D75" s="116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6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6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6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6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6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6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6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6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6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6"/>
      <c r="EY75" s="64"/>
      <c r="EZ75" s="64"/>
      <c r="FA75" s="64"/>
      <c r="FB75" s="64"/>
      <c r="FC75" s="64"/>
      <c r="FD75" s="64"/>
      <c r="FE75" s="64"/>
      <c r="FF75" s="6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opLeftCell="GK1" zoomScaleNormal="100" workbookViewId="0">
      <selection activeCell="GA16" sqref="GA16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0.85546875" style="60" customWidth="1"/>
    <col min="17" max="17" width="9.140625" style="60"/>
    <col min="18" max="18" width="11.7109375" style="60" customWidth="1"/>
    <col min="19" max="19" width="10.140625" style="63" customWidth="1"/>
    <col min="20" max="20" width="9.140625" style="60"/>
    <col min="21" max="21" width="11.7109375" style="60" customWidth="1"/>
    <col min="22" max="22" width="9.140625" style="60"/>
    <col min="23" max="23" width="12" style="60" customWidth="1"/>
    <col min="24" max="24" width="9.140625" style="60"/>
    <col min="25" max="25" width="12.42578125" style="60" bestFit="1" customWidth="1"/>
    <col min="26" max="26" width="11.42578125" style="60" customWidth="1"/>
    <col min="27" max="27" width="9.140625" style="60"/>
    <col min="28" max="28" width="11.28515625" style="60" customWidth="1"/>
    <col min="29" max="29" width="9.140625" style="63"/>
    <col min="30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10.140625" style="60" bestFit="1" customWidth="1"/>
    <col min="35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0.85546875" style="60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59" width="10.140625" style="60" bestFit="1" customWidth="1"/>
    <col min="60" max="60" width="9.140625" style="60"/>
    <col min="61" max="61" width="12.140625" style="60" customWidth="1"/>
    <col min="62" max="62" width="9.140625" style="60"/>
    <col min="63" max="63" width="11.5703125" style="60" customWidth="1"/>
    <col min="64" max="65" width="9.140625" style="60"/>
    <col min="66" max="66" width="11" style="60" customWidth="1"/>
    <col min="67" max="67" width="9.140625" style="60"/>
    <col min="68" max="68" width="11.7109375" style="60" customWidth="1"/>
    <col min="69" max="70" width="9.140625" style="60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0.5703125" style="60" customWidth="1"/>
    <col min="107" max="107" width="9.7109375" style="60" customWidth="1"/>
    <col min="108" max="108" width="11.5703125" style="60" customWidth="1"/>
    <col min="109" max="110" width="9.140625" style="60"/>
    <col min="111" max="111" width="12" style="60" customWidth="1"/>
    <col min="112" max="112" width="9.140625" style="60"/>
    <col min="113" max="113" width="12.5703125" style="60" customWidth="1"/>
    <col min="114" max="114" width="9.140625" style="60"/>
    <col min="115" max="115" width="10.5703125" style="60" customWidth="1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" style="60" customWidth="1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11.140625" style="60" customWidth="1"/>
    <col min="192" max="192" width="9.140625" style="60"/>
    <col min="193" max="193" width="12.140625" style="60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200" width="9.140625" style="60"/>
    <col min="201" max="201" width="12.5703125" style="60" customWidth="1"/>
    <col min="202" max="202" width="9.140625" style="60"/>
    <col min="203" max="203" width="11.28515625" style="60" customWidth="1"/>
    <col min="204" max="205" width="9.140625" style="60"/>
    <col min="206" max="206" width="12.5703125" style="60" customWidth="1"/>
    <col min="207" max="207" width="7.85546875" style="60" customWidth="1"/>
    <col min="208" max="208" width="11.28515625" style="60" customWidth="1"/>
    <col min="209" max="210" width="9.140625" style="60"/>
    <col min="211" max="211" width="12.5703125" style="60" customWidth="1"/>
    <col min="212" max="212" width="9.140625" style="60"/>
    <col min="213" max="213" width="11.28515625" style="60" customWidth="1"/>
    <col min="214" max="214" width="10.140625" style="60" bestFit="1" customWidth="1"/>
    <col min="215" max="215" width="9.140625" style="60"/>
    <col min="216" max="216" width="12.5703125" style="60" customWidth="1"/>
    <col min="217" max="217" width="9.140625" style="60"/>
    <col min="218" max="218" width="11.28515625" style="60" customWidth="1"/>
    <col min="219" max="220" width="9.140625" style="60"/>
    <col min="221" max="221" width="12.5703125" style="60" customWidth="1"/>
    <col min="222" max="222" width="9.140625" style="60"/>
    <col min="223" max="223" width="11.28515625" style="60" customWidth="1"/>
    <col min="224" max="225" width="9.140625" style="60"/>
    <col min="226" max="226" width="12.5703125" style="60" customWidth="1"/>
    <col min="227" max="227" width="9.140625" style="60"/>
    <col min="228" max="228" width="11.28515625" style="60" customWidth="1"/>
    <col min="229" max="230" width="9.140625" style="60"/>
    <col min="231" max="231" width="12.5703125" style="60" customWidth="1"/>
    <col min="232" max="232" width="9.140625" style="60"/>
    <col min="233" max="233" width="11.28515625" style="60" customWidth="1"/>
    <col min="234" max="235" width="9.140625" style="60"/>
    <col min="236" max="236" width="12.5703125" style="60" customWidth="1"/>
    <col min="237" max="237" width="9.140625" style="60"/>
    <col min="238" max="238" width="11.28515625" style="60" customWidth="1"/>
    <col min="239" max="240" width="9.140625" style="60"/>
    <col min="241" max="241" width="12.5703125" style="60" customWidth="1"/>
    <col min="242" max="242" width="9.140625" style="60"/>
    <col min="243" max="243" width="11.28515625" style="60" customWidth="1"/>
    <col min="244" max="245" width="9.140625" style="60"/>
    <col min="246" max="246" width="12.5703125" style="60" customWidth="1"/>
    <col min="247" max="247" width="9.140625" style="60"/>
    <col min="248" max="248" width="11.28515625" style="60" customWidth="1"/>
    <col min="249" max="249" width="10.140625" style="60" customWidth="1"/>
    <col min="250" max="250" width="9.140625" style="60"/>
    <col min="251" max="251" width="12" style="60" customWidth="1"/>
    <col min="252" max="252" width="9.140625" style="60"/>
    <col min="253" max="253" width="13.7109375" style="60" customWidth="1"/>
    <col min="254" max="16384" width="9.140625" style="60"/>
  </cols>
  <sheetData>
    <row r="1" spans="1:256" s="64" customFormat="1">
      <c r="A1" s="125"/>
      <c r="B1" s="125"/>
      <c r="S1" s="116"/>
      <c r="AC1" s="116"/>
      <c r="BR1" s="124"/>
      <c r="BS1" s="124"/>
      <c r="BT1" s="125"/>
      <c r="BU1" s="125"/>
      <c r="BV1" s="125"/>
      <c r="BW1" s="125"/>
      <c r="DG1" s="155"/>
    </row>
    <row r="2" spans="1:256" s="64" customFormat="1">
      <c r="A2" s="125"/>
      <c r="G2" s="125"/>
      <c r="S2" s="116"/>
      <c r="AC2" s="116"/>
      <c r="BR2" s="124"/>
      <c r="BT2" s="125"/>
      <c r="BU2" s="125"/>
      <c r="BV2" s="125"/>
      <c r="BW2" s="125"/>
      <c r="BY2" s="155"/>
      <c r="BZ2" s="155"/>
      <c r="CC2" s="155"/>
      <c r="CR2" s="158" t="s">
        <v>303</v>
      </c>
      <c r="CS2" s="158"/>
      <c r="DG2" s="155"/>
      <c r="DY2" s="124"/>
      <c r="DZ2" s="124"/>
      <c r="EA2" s="124"/>
    </row>
    <row r="3" spans="1:256" s="64" customFormat="1">
      <c r="A3" s="125"/>
      <c r="S3" s="116"/>
      <c r="AC3" s="116"/>
      <c r="BT3" s="125"/>
      <c r="BU3" s="125"/>
      <c r="BV3" s="125"/>
      <c r="BW3" s="125"/>
      <c r="DG3" s="155"/>
      <c r="GH3" s="125"/>
    </row>
    <row r="4" spans="1:256" s="72" customFormat="1">
      <c r="A4" s="71" t="s">
        <v>110</v>
      </c>
      <c r="E4" s="73"/>
      <c r="F4" s="71" t="s">
        <v>110</v>
      </c>
      <c r="J4" s="73"/>
      <c r="K4" s="71" t="s">
        <v>110</v>
      </c>
      <c r="P4" s="71" t="s">
        <v>5</v>
      </c>
      <c r="U4" s="71" t="s">
        <v>5</v>
      </c>
      <c r="Y4" s="73"/>
      <c r="Z4" s="71" t="s">
        <v>315</v>
      </c>
      <c r="AE4" s="71" t="s">
        <v>307</v>
      </c>
      <c r="AJ4" s="71" t="s">
        <v>307</v>
      </c>
      <c r="AN4" s="73"/>
      <c r="AO4" s="71" t="s">
        <v>313</v>
      </c>
      <c r="AT4" s="71" t="s">
        <v>310</v>
      </c>
      <c r="AY4" s="71" t="s">
        <v>310</v>
      </c>
      <c r="BC4" s="73"/>
      <c r="BD4" s="71" t="s">
        <v>310</v>
      </c>
      <c r="BI4" s="71" t="s">
        <v>8</v>
      </c>
      <c r="BN4" s="71" t="s">
        <v>8</v>
      </c>
      <c r="BR4" s="73"/>
      <c r="BS4" s="71" t="s">
        <v>8</v>
      </c>
      <c r="BX4" s="71" t="s">
        <v>9</v>
      </c>
      <c r="CC4" s="71" t="s">
        <v>9</v>
      </c>
      <c r="CG4" s="73"/>
      <c r="CH4" s="71" t="s">
        <v>9</v>
      </c>
      <c r="CM4" s="71" t="s">
        <v>115</v>
      </c>
      <c r="CR4" s="71" t="s">
        <v>115</v>
      </c>
      <c r="CV4" s="73"/>
      <c r="CW4" s="71" t="s">
        <v>115</v>
      </c>
      <c r="DB4" s="178" t="s">
        <v>116</v>
      </c>
      <c r="DG4" s="178" t="s">
        <v>116</v>
      </c>
      <c r="DK4" s="73"/>
      <c r="DL4" s="178" t="s">
        <v>116</v>
      </c>
      <c r="DQ4" s="71" t="s">
        <v>117</v>
      </c>
      <c r="DV4" s="71" t="s">
        <v>117</v>
      </c>
      <c r="DZ4" s="73"/>
      <c r="EA4" s="71" t="s">
        <v>117</v>
      </c>
      <c r="EF4" s="71" t="s">
        <v>118</v>
      </c>
      <c r="EK4" s="71" t="s">
        <v>118</v>
      </c>
      <c r="EO4" s="73"/>
      <c r="EP4" s="71" t="s">
        <v>118</v>
      </c>
      <c r="EU4" s="71" t="s">
        <v>119</v>
      </c>
      <c r="EZ4" s="71" t="s">
        <v>119</v>
      </c>
      <c r="FD4" s="73"/>
      <c r="FE4" s="71" t="s">
        <v>119</v>
      </c>
      <c r="FJ4" s="71" t="s">
        <v>120</v>
      </c>
      <c r="FO4" s="71" t="s">
        <v>120</v>
      </c>
      <c r="FS4" s="73"/>
      <c r="FT4" s="71" t="s">
        <v>120</v>
      </c>
      <c r="FY4" s="71" t="s">
        <v>110</v>
      </c>
      <c r="GD4" s="71" t="s">
        <v>110</v>
      </c>
      <c r="GI4" s="71" t="s">
        <v>110</v>
      </c>
      <c r="GN4" s="71" t="s">
        <v>5</v>
      </c>
      <c r="GS4" s="71" t="s">
        <v>5</v>
      </c>
      <c r="GX4" s="71" t="s">
        <v>5</v>
      </c>
      <c r="HC4" s="71" t="s">
        <v>307</v>
      </c>
      <c r="HH4" s="71" t="s">
        <v>307</v>
      </c>
      <c r="HM4" s="71" t="s">
        <v>307</v>
      </c>
      <c r="HR4" s="71" t="s">
        <v>310</v>
      </c>
      <c r="HW4" s="71" t="s">
        <v>310</v>
      </c>
      <c r="IB4" s="71" t="s">
        <v>310</v>
      </c>
      <c r="IG4" s="71" t="s">
        <v>8</v>
      </c>
      <c r="IL4" s="71" t="s">
        <v>8</v>
      </c>
      <c r="IQ4" s="71" t="s">
        <v>8</v>
      </c>
      <c r="IV4" s="116"/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64"/>
    </row>
    <row r="7" spans="1:256" s="317" customFormat="1">
      <c r="A7" s="312">
        <v>45710</v>
      </c>
      <c r="C7" s="314">
        <f>A7+B7</f>
        <v>45710</v>
      </c>
      <c r="D7" s="315"/>
      <c r="E7" s="316"/>
      <c r="F7" s="312">
        <f>C7+D7</f>
        <v>45710</v>
      </c>
      <c r="H7" s="314">
        <f>F7+G7</f>
        <v>45710</v>
      </c>
      <c r="I7" s="315"/>
      <c r="J7" s="316"/>
      <c r="K7" s="312">
        <f t="shared" ref="K7:K44" si="0">H7+I7</f>
        <v>45710</v>
      </c>
      <c r="M7" s="314">
        <f>K7+L7</f>
        <v>45710</v>
      </c>
      <c r="N7" s="315"/>
      <c r="O7" s="316"/>
      <c r="P7" s="312">
        <f t="shared" ref="P7:P44" si="1">M7+N7</f>
        <v>45710</v>
      </c>
      <c r="R7" s="314">
        <f t="shared" ref="R7:R44" si="2">P7+Q7</f>
        <v>45710</v>
      </c>
      <c r="S7" s="315"/>
      <c r="T7" s="316"/>
      <c r="U7" s="312">
        <f t="shared" ref="U7:U44" si="3">R7+S7</f>
        <v>45710</v>
      </c>
      <c r="W7" s="314">
        <f t="shared" ref="W7:W44" si="4">U7+V7</f>
        <v>45710</v>
      </c>
      <c r="X7" s="314"/>
      <c r="Y7" s="316"/>
      <c r="Z7" s="312">
        <f>W7+X7</f>
        <v>45710</v>
      </c>
      <c r="AB7" s="314">
        <f>Z7+AA7</f>
        <v>45710</v>
      </c>
      <c r="AC7" s="315"/>
      <c r="AD7" s="316"/>
      <c r="AE7" s="312">
        <f>AB7+AC7</f>
        <v>45710</v>
      </c>
      <c r="AG7" s="314">
        <f>AE7+AF7</f>
        <v>45710</v>
      </c>
      <c r="AH7" s="314"/>
      <c r="AI7" s="316"/>
      <c r="AJ7" s="312">
        <f>AG7+AH7</f>
        <v>45710</v>
      </c>
      <c r="AL7" s="314">
        <f>AJ7+AK7</f>
        <v>45710</v>
      </c>
      <c r="AM7" s="314"/>
      <c r="AN7" s="316"/>
      <c r="AO7" s="312">
        <f>AL7+AM7</f>
        <v>45710</v>
      </c>
      <c r="AQ7" s="314">
        <f>AO7+AP7</f>
        <v>45710</v>
      </c>
      <c r="AR7" s="314"/>
      <c r="AS7" s="316"/>
      <c r="AT7" s="312">
        <f>AQ7+AR7</f>
        <v>45710</v>
      </c>
      <c r="AV7" s="314">
        <f>AT7+AU7</f>
        <v>45710</v>
      </c>
      <c r="AW7" s="314"/>
      <c r="AX7" s="316"/>
      <c r="AY7" s="312">
        <f>AV7+AW7</f>
        <v>45710</v>
      </c>
      <c r="BA7" s="314">
        <f>AY7+AZ7</f>
        <v>45710</v>
      </c>
      <c r="BB7" s="314"/>
      <c r="BC7" s="316"/>
      <c r="BD7" s="312">
        <f>BA7+BB7</f>
        <v>45710</v>
      </c>
      <c r="BF7" s="314">
        <f>BD7+BE7</f>
        <v>45710</v>
      </c>
      <c r="BG7" s="314"/>
      <c r="BH7" s="316"/>
      <c r="BI7" s="312">
        <f>BF7+BG7</f>
        <v>45710</v>
      </c>
      <c r="BK7" s="314">
        <f>BI7+BJ7</f>
        <v>45710</v>
      </c>
      <c r="BL7" s="314"/>
      <c r="BM7" s="316"/>
      <c r="BN7" s="312">
        <f>BK7+BL7</f>
        <v>45710</v>
      </c>
      <c r="BP7" s="314">
        <f>BN7+BO7</f>
        <v>45710</v>
      </c>
      <c r="BQ7" s="314"/>
      <c r="BR7" s="316"/>
      <c r="BS7" s="312">
        <f>BP7+BQ7</f>
        <v>45710</v>
      </c>
      <c r="BU7" s="314">
        <f>BS7+BT7</f>
        <v>45710</v>
      </c>
      <c r="BV7" s="314"/>
      <c r="BW7" s="316"/>
      <c r="BX7" s="312">
        <f>BU7+BV7</f>
        <v>45710</v>
      </c>
      <c r="BZ7" s="314">
        <f>BX7+BY7</f>
        <v>45710</v>
      </c>
      <c r="CA7" s="314"/>
      <c r="CB7" s="316"/>
      <c r="CC7" s="312">
        <f>BZ7+CA7</f>
        <v>45710</v>
      </c>
      <c r="CE7" s="314">
        <f>CC7+CD7</f>
        <v>45710</v>
      </c>
      <c r="CF7" s="314"/>
      <c r="CG7" s="316"/>
      <c r="CH7" s="312">
        <f>CE7+CF7</f>
        <v>45710</v>
      </c>
      <c r="CJ7" s="314">
        <f>CH7+CI7</f>
        <v>45710</v>
      </c>
      <c r="CK7" s="315"/>
      <c r="CL7" s="316"/>
      <c r="CM7" s="312">
        <f>CJ7+CK7</f>
        <v>45710</v>
      </c>
      <c r="CO7" s="314">
        <f>CM7+CN7</f>
        <v>45710</v>
      </c>
      <c r="CP7" s="314"/>
      <c r="CQ7" s="316"/>
      <c r="CR7" s="312">
        <f>CO7+CP7</f>
        <v>45710</v>
      </c>
      <c r="CT7" s="314">
        <f>CR7+CS7</f>
        <v>45710</v>
      </c>
      <c r="CU7" s="314"/>
      <c r="CV7" s="316"/>
      <c r="CW7" s="312">
        <f>CT7+CU7</f>
        <v>45710</v>
      </c>
      <c r="CY7" s="314">
        <f>CW7+CX7</f>
        <v>45710</v>
      </c>
      <c r="CZ7" s="314"/>
      <c r="DA7" s="316"/>
      <c r="DB7" s="312">
        <f>CY7+CZ7</f>
        <v>45710</v>
      </c>
      <c r="DD7" s="314">
        <f>DB7+DC7</f>
        <v>45710</v>
      </c>
      <c r="DE7" s="314"/>
      <c r="DF7" s="316"/>
      <c r="DG7" s="312">
        <f>DD7+DE7</f>
        <v>45710</v>
      </c>
      <c r="DI7" s="314">
        <f>DG7+DH7</f>
        <v>45710</v>
      </c>
      <c r="DJ7" s="314"/>
      <c r="DK7" s="316"/>
      <c r="DL7" s="312">
        <f>DI7+DJ7</f>
        <v>45710</v>
      </c>
      <c r="DN7" s="314">
        <f>DL7+DM7</f>
        <v>45710</v>
      </c>
      <c r="DO7" s="314"/>
      <c r="DP7" s="316"/>
      <c r="DQ7" s="312">
        <f>DN7+DO7</f>
        <v>45710</v>
      </c>
      <c r="DS7" s="314">
        <f>DQ7+DR7</f>
        <v>45710</v>
      </c>
      <c r="DT7" s="314"/>
      <c r="DU7" s="316"/>
      <c r="DV7" s="312">
        <f>DS7+DT7</f>
        <v>45710</v>
      </c>
      <c r="DX7" s="314">
        <f>DV7+DW7</f>
        <v>45710</v>
      </c>
      <c r="DY7" s="314"/>
      <c r="DZ7" s="316"/>
      <c r="EA7" s="312">
        <f>DX7+DY7</f>
        <v>45710</v>
      </c>
      <c r="EC7" s="314">
        <f>EA7+EB7</f>
        <v>45710</v>
      </c>
      <c r="ED7" s="314"/>
      <c r="EE7" s="316"/>
      <c r="EF7" s="312">
        <f>EC7+ED7</f>
        <v>45710</v>
      </c>
      <c r="EH7" s="314">
        <f>EF7+EG7</f>
        <v>45710</v>
      </c>
      <c r="EI7" s="314"/>
      <c r="EJ7" s="316"/>
      <c r="EK7" s="312">
        <f>EH7+EI7</f>
        <v>45710</v>
      </c>
      <c r="EM7" s="314">
        <f>EK7+EL7</f>
        <v>45710</v>
      </c>
      <c r="EN7" s="314"/>
      <c r="EO7" s="316"/>
      <c r="EP7" s="312">
        <f t="shared" ref="EP7:EP44" si="5">EM7+EN7</f>
        <v>45710</v>
      </c>
      <c r="ER7" s="314">
        <f t="shared" ref="ER7:ER44" si="6">EP7+EQ7</f>
        <v>45710</v>
      </c>
      <c r="ES7" s="314"/>
      <c r="ET7" s="316"/>
      <c r="EU7" s="312">
        <f t="shared" ref="EU7:EU44" si="7">ER7+ES7</f>
        <v>45710</v>
      </c>
      <c r="EW7" s="314">
        <f t="shared" ref="EW7:EW44" si="8">EU7+EV7</f>
        <v>45710</v>
      </c>
      <c r="EX7" s="314"/>
      <c r="EY7" s="316"/>
      <c r="EZ7" s="312">
        <f t="shared" ref="EZ7:EZ44" si="9">EW7+EX7</f>
        <v>45710</v>
      </c>
      <c r="FB7" s="314">
        <f t="shared" ref="FB7:FB44" si="10">EZ7+FA7</f>
        <v>45710</v>
      </c>
      <c r="FC7" s="314"/>
      <c r="FD7" s="316"/>
      <c r="FE7" s="312">
        <f t="shared" ref="FE7:FE44" si="11">FB7+FC7</f>
        <v>45710</v>
      </c>
      <c r="FG7" s="314">
        <f t="shared" ref="FG7:FG44" si="12">FE7+FF7</f>
        <v>45710</v>
      </c>
      <c r="FH7" s="315"/>
      <c r="FI7" s="316"/>
      <c r="FJ7" s="312">
        <f t="shared" ref="FJ7:FJ44" si="13">FG7+FH7</f>
        <v>45710</v>
      </c>
      <c r="FL7" s="314">
        <f t="shared" ref="FL7:FL44" si="14">FJ7+FK7</f>
        <v>45710</v>
      </c>
      <c r="FM7" s="314"/>
      <c r="FN7" s="316"/>
      <c r="FO7" s="312">
        <f t="shared" ref="FO7:FO44" si="15">FL7+FM7</f>
        <v>45710</v>
      </c>
      <c r="FQ7" s="314">
        <f t="shared" ref="FQ7:FQ44" si="16">FO7+FP7</f>
        <v>45710</v>
      </c>
      <c r="FR7" s="314"/>
      <c r="FS7" s="316"/>
      <c r="FT7" s="312">
        <f t="shared" ref="FT7:FT44" si="17">FQ7+FR7</f>
        <v>45710</v>
      </c>
      <c r="FV7" s="314">
        <f t="shared" ref="FV7:FV44" si="18">FT7+FU7</f>
        <v>45710</v>
      </c>
      <c r="FW7" s="314"/>
      <c r="FX7" s="316"/>
      <c r="FY7" s="312">
        <f>FV7+FW7</f>
        <v>45710</v>
      </c>
      <c r="GA7" s="314">
        <f t="shared" ref="GA7:GA44" si="19">FY7+FZ7</f>
        <v>45710</v>
      </c>
      <c r="GB7" s="315"/>
      <c r="GC7" s="316"/>
      <c r="GD7" s="312">
        <f>GA7+GB7</f>
        <v>45710</v>
      </c>
      <c r="GF7" s="314">
        <f>GD7+GE7</f>
        <v>45710</v>
      </c>
      <c r="GG7" s="315"/>
      <c r="GH7" s="316"/>
      <c r="GI7" s="312">
        <f t="shared" ref="GI7:GI44" si="20">GF7+GG7</f>
        <v>45710</v>
      </c>
      <c r="GK7" s="314">
        <f t="shared" ref="GK7:GK44" si="21">GI7+GJ7</f>
        <v>45710</v>
      </c>
      <c r="GL7" s="314"/>
      <c r="GM7" s="316"/>
      <c r="GN7" s="312">
        <f t="shared" ref="GN7:GN44" si="22">GK7+GL7</f>
        <v>45710</v>
      </c>
      <c r="GP7" s="314">
        <f t="shared" ref="GP7:GP44" si="23">GN7+GO7</f>
        <v>45710</v>
      </c>
      <c r="GQ7" s="314"/>
      <c r="GR7" s="316"/>
      <c r="GS7" s="312">
        <f t="shared" ref="GS7:GS44" si="24">GP7+GQ7</f>
        <v>45710</v>
      </c>
      <c r="GU7" s="314">
        <f t="shared" ref="GU7:GU44" si="25">GS7+GT7</f>
        <v>45710</v>
      </c>
      <c r="GV7" s="314"/>
      <c r="GW7" s="316"/>
      <c r="GX7" s="312">
        <f t="shared" ref="GX7:GX44" si="26">GU7+GV7</f>
        <v>45710</v>
      </c>
      <c r="GZ7" s="314">
        <f t="shared" ref="GZ7:GZ44" si="27">GX7+GY7</f>
        <v>45710</v>
      </c>
      <c r="HA7" s="314"/>
      <c r="HB7" s="316"/>
      <c r="HC7" s="312">
        <f t="shared" ref="HC7:HC44" si="28">GZ7+HA7</f>
        <v>45710</v>
      </c>
      <c r="HE7" s="314">
        <f t="shared" ref="HE7:HE44" si="29">HC7+HD7</f>
        <v>45710</v>
      </c>
      <c r="HF7" s="314"/>
      <c r="HG7" s="316"/>
      <c r="HH7" s="312">
        <f t="shared" ref="HH7:HH44" si="30">HE7+HF7</f>
        <v>45710</v>
      </c>
      <c r="HJ7" s="314">
        <f t="shared" ref="HJ7:HJ44" si="31">HH7+HI7</f>
        <v>45710</v>
      </c>
      <c r="HK7" s="314"/>
      <c r="HL7" s="316"/>
      <c r="HM7" s="312">
        <f t="shared" ref="HM7:HM44" si="32">HJ7+HK7</f>
        <v>45710</v>
      </c>
      <c r="HO7" s="314">
        <f t="shared" ref="HO7:HO44" si="33">HM7+HN7</f>
        <v>45710</v>
      </c>
      <c r="HP7" s="314"/>
      <c r="HQ7" s="316"/>
      <c r="HR7" s="312">
        <f t="shared" ref="HR7:HR44" si="34">HO7+HP7</f>
        <v>45710</v>
      </c>
      <c r="HT7" s="314">
        <f t="shared" ref="HT7:HT44" si="35">HR7+HS7</f>
        <v>45710</v>
      </c>
      <c r="HU7" s="314"/>
      <c r="HV7" s="316"/>
      <c r="HW7" s="312">
        <f t="shared" ref="HW7:HW44" si="36">HT7+HU7</f>
        <v>45710</v>
      </c>
      <c r="HY7" s="314">
        <f t="shared" ref="HY7:HY44" si="37">HW7+HX7</f>
        <v>45710</v>
      </c>
      <c r="HZ7" s="314"/>
      <c r="IA7" s="316"/>
      <c r="IB7" s="312">
        <f t="shared" ref="IB7:IB44" si="38">HY7+HZ7</f>
        <v>45710</v>
      </c>
      <c r="ID7" s="314">
        <f t="shared" ref="ID7:ID44" si="39">IB7+IC7</f>
        <v>45710</v>
      </c>
      <c r="IE7" s="314"/>
      <c r="IF7" s="316"/>
      <c r="IG7" s="312">
        <f t="shared" ref="IG7:IG44" si="40">ID7+IE7</f>
        <v>45710</v>
      </c>
      <c r="II7" s="314">
        <f t="shared" ref="II7:II44" si="41">IG7+IH7</f>
        <v>45710</v>
      </c>
      <c r="IJ7" s="314"/>
      <c r="IK7" s="316"/>
      <c r="IL7" s="312">
        <f t="shared" ref="IL7:IL44" si="42">II7+IJ7</f>
        <v>45710</v>
      </c>
      <c r="IN7" s="314">
        <f t="shared" ref="IN7:IN44" si="43">IL7+IM7</f>
        <v>45710</v>
      </c>
      <c r="IO7" s="315"/>
      <c r="IP7" s="316"/>
      <c r="IQ7" s="312">
        <f>IN7+IO7</f>
        <v>45710</v>
      </c>
      <c r="IS7" s="314">
        <f>IQ7+IR7</f>
        <v>45710</v>
      </c>
      <c r="IT7" s="314"/>
      <c r="IU7" s="316"/>
      <c r="IV7" s="660"/>
    </row>
    <row r="8" spans="1:256" s="317" customFormat="1">
      <c r="A8" s="312">
        <f>'Baza IV'!IS8+'Baza IV'!IT8</f>
        <v>45377</v>
      </c>
      <c r="C8" s="314">
        <f>A8+B8</f>
        <v>45377</v>
      </c>
      <c r="D8" s="315"/>
      <c r="E8" s="316"/>
      <c r="F8" s="312">
        <f t="shared" ref="F8:F44" si="44">C8+D8</f>
        <v>45377</v>
      </c>
      <c r="H8" s="314">
        <f t="shared" ref="H8:H44" si="45">F8+G8</f>
        <v>45377</v>
      </c>
      <c r="I8" s="315"/>
      <c r="J8" s="316"/>
      <c r="K8" s="312">
        <f t="shared" si="0"/>
        <v>45377</v>
      </c>
      <c r="M8" s="314">
        <f t="shared" ref="M8:M44" si="46">K8+L8</f>
        <v>45377</v>
      </c>
      <c r="N8" s="315"/>
      <c r="O8" s="316"/>
      <c r="P8" s="312">
        <f t="shared" si="1"/>
        <v>45377</v>
      </c>
      <c r="R8" s="314">
        <f t="shared" si="2"/>
        <v>45377</v>
      </c>
      <c r="S8" s="315"/>
      <c r="T8" s="316"/>
      <c r="U8" s="312">
        <f t="shared" si="3"/>
        <v>45377</v>
      </c>
      <c r="W8" s="314">
        <f t="shared" si="4"/>
        <v>45377</v>
      </c>
      <c r="X8" s="314"/>
      <c r="Y8" s="316"/>
      <c r="Z8" s="312">
        <f t="shared" ref="Z8:Z44" si="47">W8+X8</f>
        <v>45377</v>
      </c>
      <c r="AB8" s="314">
        <f t="shared" ref="AB8:AB44" si="48">Z8+AA8</f>
        <v>45377</v>
      </c>
      <c r="AC8" s="315"/>
      <c r="AD8" s="316"/>
      <c r="AE8" s="312">
        <f t="shared" ref="AE8:AE44" si="49">AB8+AC8</f>
        <v>45377</v>
      </c>
      <c r="AG8" s="314">
        <f t="shared" ref="AG8:AG44" si="50">AE8+AF8</f>
        <v>45377</v>
      </c>
      <c r="AH8" s="314"/>
      <c r="AI8" s="316"/>
      <c r="AJ8" s="312">
        <f t="shared" ref="AJ8:AJ44" si="51">AG8+AH8</f>
        <v>45377</v>
      </c>
      <c r="AL8" s="314">
        <f t="shared" ref="AL8:AL44" si="52">AJ8+AK8</f>
        <v>45377</v>
      </c>
      <c r="AM8" s="314"/>
      <c r="AN8" s="316"/>
      <c r="AO8" s="312">
        <f t="shared" ref="AO8:AO44" si="53">AL8+AM8</f>
        <v>45377</v>
      </c>
      <c r="AQ8" s="314">
        <f t="shared" ref="AQ8:AQ44" si="54">AO8+AP8</f>
        <v>45377</v>
      </c>
      <c r="AR8" s="314"/>
      <c r="AS8" s="316"/>
      <c r="AT8" s="312">
        <f t="shared" ref="AT8:AT44" si="55">AQ8+AR8</f>
        <v>45377</v>
      </c>
      <c r="AV8" s="314">
        <f t="shared" ref="AV8:AV44" si="56">AT8+AU8</f>
        <v>45377</v>
      </c>
      <c r="AW8" s="314"/>
      <c r="AX8" s="316"/>
      <c r="AY8" s="312">
        <f t="shared" ref="AY8:AY44" si="57">AV8+AW8</f>
        <v>45377</v>
      </c>
      <c r="BA8" s="314">
        <f t="shared" ref="BA8:BA44" si="58">AY8+AZ8</f>
        <v>45377</v>
      </c>
      <c r="BB8" s="314"/>
      <c r="BC8" s="316"/>
      <c r="BD8" s="312">
        <f t="shared" ref="BD8:BD44" si="59">BA8+BB8</f>
        <v>45377</v>
      </c>
      <c r="BF8" s="314">
        <f t="shared" ref="BF8:BF44" si="60">BD8+BE8</f>
        <v>45377</v>
      </c>
      <c r="BG8" s="314"/>
      <c r="BH8" s="316"/>
      <c r="BI8" s="312">
        <f t="shared" ref="BI8:BI44" si="61">BF8+BG8</f>
        <v>45377</v>
      </c>
      <c r="BK8" s="314">
        <f t="shared" ref="BK8:BK44" si="62">BI8+BJ8</f>
        <v>45377</v>
      </c>
      <c r="BL8" s="314"/>
      <c r="BM8" s="316"/>
      <c r="BN8" s="312">
        <f t="shared" ref="BN8:BN44" si="63">BK8+BL8</f>
        <v>45377</v>
      </c>
      <c r="BP8" s="314">
        <f t="shared" ref="BP8:BP44" si="64">BN8+BO8</f>
        <v>45377</v>
      </c>
      <c r="BQ8" s="314"/>
      <c r="BR8" s="316"/>
      <c r="BS8" s="312">
        <f t="shared" ref="BS8:BS44" si="65">BP8+BQ8</f>
        <v>45377</v>
      </c>
      <c r="BU8" s="314">
        <f t="shared" ref="BU8:BU44" si="66">BS8+BT8</f>
        <v>45377</v>
      </c>
      <c r="BV8" s="314"/>
      <c r="BW8" s="316"/>
      <c r="BX8" s="312">
        <f t="shared" ref="BX8:BX44" si="67">BU8+BV8</f>
        <v>45377</v>
      </c>
      <c r="BZ8" s="314">
        <f t="shared" ref="BZ8:BZ44" si="68">BX8+BY8</f>
        <v>45377</v>
      </c>
      <c r="CA8" s="314"/>
      <c r="CB8" s="316"/>
      <c r="CC8" s="312">
        <f t="shared" ref="CC8:CC44" si="69">BZ8+CA8</f>
        <v>45377</v>
      </c>
      <c r="CE8" s="314">
        <f t="shared" ref="CE8:CE44" si="70">CC8+CD8</f>
        <v>45377</v>
      </c>
      <c r="CF8" s="314"/>
      <c r="CG8" s="316"/>
      <c r="CH8" s="312">
        <f t="shared" ref="CH8:CH44" si="71">CE8+CF8</f>
        <v>45377</v>
      </c>
      <c r="CJ8" s="314">
        <f t="shared" ref="CJ8:CJ44" si="72">CH8+CI8</f>
        <v>45377</v>
      </c>
      <c r="CK8" s="315"/>
      <c r="CL8" s="316"/>
      <c r="CM8" s="312">
        <f t="shared" ref="CM8:CM44" si="73">CJ8+CK8</f>
        <v>45377</v>
      </c>
      <c r="CO8" s="314">
        <f t="shared" ref="CO8:CO44" si="74">CM8+CN8</f>
        <v>45377</v>
      </c>
      <c r="CP8" s="314"/>
      <c r="CQ8" s="316"/>
      <c r="CR8" s="312">
        <f t="shared" ref="CR8:CR44" si="75">CO8+CP8</f>
        <v>45377</v>
      </c>
      <c r="CT8" s="314">
        <f t="shared" ref="CT8:CT44" si="76">CR8+CS8</f>
        <v>45377</v>
      </c>
      <c r="CU8" s="314"/>
      <c r="CV8" s="316"/>
      <c r="CW8" s="312">
        <f t="shared" ref="CW8:CW44" si="77">CT8+CU8</f>
        <v>45377</v>
      </c>
      <c r="CY8" s="314">
        <f t="shared" ref="CY8:CY44" si="78">CW8+CX8</f>
        <v>45377</v>
      </c>
      <c r="CZ8" s="314"/>
      <c r="DA8" s="316"/>
      <c r="DB8" s="312">
        <f t="shared" ref="DB8:DB44" si="79">CY8+CZ8</f>
        <v>45377</v>
      </c>
      <c r="DD8" s="314">
        <f t="shared" ref="DD8:DD44" si="80">DB8+DC8</f>
        <v>45377</v>
      </c>
      <c r="DE8" s="314"/>
      <c r="DF8" s="316"/>
      <c r="DG8" s="312">
        <f t="shared" ref="DG8:DG44" si="81">DD8+DE8</f>
        <v>45377</v>
      </c>
      <c r="DI8" s="314">
        <f t="shared" ref="DI8:DI44" si="82">DG8+DH8</f>
        <v>45377</v>
      </c>
      <c r="DJ8" s="314"/>
      <c r="DK8" s="316"/>
      <c r="DL8" s="312">
        <f t="shared" ref="DL8:DL44" si="83">DI8+DJ8</f>
        <v>45377</v>
      </c>
      <c r="DN8" s="314">
        <f t="shared" ref="DN8:DN44" si="84">DL8+DM8</f>
        <v>45377</v>
      </c>
      <c r="DO8" s="314"/>
      <c r="DP8" s="316"/>
      <c r="DQ8" s="312">
        <f t="shared" ref="DQ8:DQ44" si="85">DN8+DO8</f>
        <v>45377</v>
      </c>
      <c r="DS8" s="314">
        <f t="shared" ref="DS8:DS44" si="86">DQ8+DR8</f>
        <v>45377</v>
      </c>
      <c r="DT8" s="314"/>
      <c r="DU8" s="316"/>
      <c r="DV8" s="312">
        <f t="shared" ref="DV8:DV44" si="87">DS8+DT8</f>
        <v>45377</v>
      </c>
      <c r="DX8" s="314">
        <f t="shared" ref="DX8:DX44" si="88">DV8+DW8</f>
        <v>45377</v>
      </c>
      <c r="DY8" s="314"/>
      <c r="DZ8" s="316"/>
      <c r="EA8" s="312">
        <f t="shared" ref="EA8:EA44" si="89">DX8+DY8</f>
        <v>45377</v>
      </c>
      <c r="EC8" s="314">
        <f t="shared" ref="EC8:EC44" si="90">EA8+EB8</f>
        <v>45377</v>
      </c>
      <c r="ED8" s="314"/>
      <c r="EE8" s="316"/>
      <c r="EF8" s="312">
        <f t="shared" ref="EF8:EF44" si="91">EC8+ED8</f>
        <v>45377</v>
      </c>
      <c r="EH8" s="314">
        <f t="shared" ref="EH8:EH44" si="92">EF8+EG8</f>
        <v>45377</v>
      </c>
      <c r="EI8" s="314"/>
      <c r="EJ8" s="316"/>
      <c r="EK8" s="312">
        <f t="shared" ref="EK8:EK44" si="93">EH8+EI8</f>
        <v>45377</v>
      </c>
      <c r="EM8" s="314">
        <f t="shared" ref="EM8:EM44" si="94">EK8+EL8</f>
        <v>45377</v>
      </c>
      <c r="EN8" s="314"/>
      <c r="EO8" s="316"/>
      <c r="EP8" s="312">
        <f t="shared" si="5"/>
        <v>45377</v>
      </c>
      <c r="ER8" s="314">
        <f t="shared" si="6"/>
        <v>45377</v>
      </c>
      <c r="ES8" s="314"/>
      <c r="ET8" s="316"/>
      <c r="EU8" s="312">
        <f t="shared" si="7"/>
        <v>45377</v>
      </c>
      <c r="EW8" s="314">
        <f t="shared" si="8"/>
        <v>45377</v>
      </c>
      <c r="EX8" s="314"/>
      <c r="EY8" s="316"/>
      <c r="EZ8" s="312">
        <f t="shared" si="9"/>
        <v>45377</v>
      </c>
      <c r="FB8" s="314">
        <f t="shared" si="10"/>
        <v>45377</v>
      </c>
      <c r="FC8" s="314"/>
      <c r="FD8" s="316"/>
      <c r="FE8" s="312">
        <f t="shared" si="11"/>
        <v>45377</v>
      </c>
      <c r="FG8" s="314">
        <f t="shared" si="12"/>
        <v>45377</v>
      </c>
      <c r="FH8" s="315"/>
      <c r="FI8" s="316"/>
      <c r="FJ8" s="312">
        <f t="shared" si="13"/>
        <v>45377</v>
      </c>
      <c r="FL8" s="314">
        <f t="shared" si="14"/>
        <v>45377</v>
      </c>
      <c r="FM8" s="314"/>
      <c r="FN8" s="316"/>
      <c r="FO8" s="312">
        <f t="shared" si="15"/>
        <v>45377</v>
      </c>
      <c r="FQ8" s="314">
        <f t="shared" si="16"/>
        <v>45377</v>
      </c>
      <c r="FR8" s="314"/>
      <c r="FS8" s="316"/>
      <c r="FT8" s="312">
        <f t="shared" si="17"/>
        <v>45377</v>
      </c>
      <c r="FV8" s="314">
        <f t="shared" si="18"/>
        <v>45377</v>
      </c>
      <c r="FW8" s="314"/>
      <c r="FX8" s="316"/>
      <c r="FY8" s="312">
        <f t="shared" ref="FY8:FY44" si="95">FV8+FW8</f>
        <v>45377</v>
      </c>
      <c r="GA8" s="314">
        <f t="shared" si="19"/>
        <v>45377</v>
      </c>
      <c r="GB8" s="315"/>
      <c r="GC8" s="316"/>
      <c r="GD8" s="312">
        <f t="shared" ref="GD8:GD44" si="96">GA8+GB8</f>
        <v>45377</v>
      </c>
      <c r="GF8" s="314">
        <f t="shared" ref="GF8:GF44" si="97">GD8+GE8</f>
        <v>45377</v>
      </c>
      <c r="GG8" s="315"/>
      <c r="GH8" s="316"/>
      <c r="GI8" s="312">
        <f t="shared" si="20"/>
        <v>45377</v>
      </c>
      <c r="GK8" s="314">
        <f t="shared" si="21"/>
        <v>45377</v>
      </c>
      <c r="GL8" s="314"/>
      <c r="GM8" s="316"/>
      <c r="GN8" s="312">
        <f t="shared" si="22"/>
        <v>45377</v>
      </c>
      <c r="GP8" s="314">
        <f t="shared" si="23"/>
        <v>45377</v>
      </c>
      <c r="GQ8" s="314"/>
      <c r="GR8" s="316"/>
      <c r="GS8" s="312">
        <f t="shared" si="24"/>
        <v>45377</v>
      </c>
      <c r="GU8" s="314">
        <f t="shared" si="25"/>
        <v>45377</v>
      </c>
      <c r="GV8" s="314"/>
      <c r="GW8" s="316"/>
      <c r="GX8" s="312">
        <f t="shared" si="26"/>
        <v>45377</v>
      </c>
      <c r="GZ8" s="314">
        <f t="shared" si="27"/>
        <v>45377</v>
      </c>
      <c r="HA8" s="314"/>
      <c r="HB8" s="316"/>
      <c r="HC8" s="312">
        <f t="shared" si="28"/>
        <v>45377</v>
      </c>
      <c r="HE8" s="314">
        <f t="shared" si="29"/>
        <v>45377</v>
      </c>
      <c r="HF8" s="314"/>
      <c r="HG8" s="316"/>
      <c r="HH8" s="312">
        <f t="shared" si="30"/>
        <v>45377</v>
      </c>
      <c r="HJ8" s="314">
        <f t="shared" si="31"/>
        <v>45377</v>
      </c>
      <c r="HK8" s="314"/>
      <c r="HL8" s="316"/>
      <c r="HM8" s="312">
        <f t="shared" si="32"/>
        <v>45377</v>
      </c>
      <c r="HO8" s="314">
        <f t="shared" si="33"/>
        <v>45377</v>
      </c>
      <c r="HP8" s="314"/>
      <c r="HQ8" s="316"/>
      <c r="HR8" s="312">
        <f t="shared" si="34"/>
        <v>45377</v>
      </c>
      <c r="HT8" s="314">
        <f t="shared" si="35"/>
        <v>45377</v>
      </c>
      <c r="HU8" s="314"/>
      <c r="HV8" s="316"/>
      <c r="HW8" s="312">
        <f t="shared" si="36"/>
        <v>45377</v>
      </c>
      <c r="HY8" s="314">
        <f t="shared" si="37"/>
        <v>45377</v>
      </c>
      <c r="HZ8" s="314"/>
      <c r="IA8" s="316"/>
      <c r="IB8" s="312">
        <f t="shared" si="38"/>
        <v>45377</v>
      </c>
      <c r="ID8" s="314">
        <f t="shared" si="39"/>
        <v>45377</v>
      </c>
      <c r="IE8" s="314"/>
      <c r="IF8" s="316"/>
      <c r="IG8" s="312">
        <f t="shared" si="40"/>
        <v>45377</v>
      </c>
      <c r="II8" s="314">
        <f t="shared" si="41"/>
        <v>45377</v>
      </c>
      <c r="IJ8" s="314"/>
      <c r="IK8" s="316"/>
      <c r="IL8" s="312">
        <f t="shared" si="42"/>
        <v>45377</v>
      </c>
      <c r="IN8" s="314">
        <f t="shared" si="43"/>
        <v>45377</v>
      </c>
      <c r="IO8" s="315"/>
      <c r="IP8" s="316"/>
      <c r="IQ8" s="312">
        <f t="shared" ref="IQ8:IQ44" si="98">IN8+IO8</f>
        <v>45377</v>
      </c>
      <c r="IS8" s="314">
        <f t="shared" ref="IS8:IS44" si="99">IQ8+IR8</f>
        <v>45377</v>
      </c>
      <c r="IT8" s="314"/>
      <c r="IU8" s="316"/>
      <c r="IV8" s="660"/>
    </row>
    <row r="9" spans="1:256" s="317" customFormat="1">
      <c r="A9" s="312">
        <f>'Baza IV'!IS9+'Baza IV'!IT9</f>
        <v>45382</v>
      </c>
      <c r="C9" s="314">
        <f>A9+B9</f>
        <v>45382</v>
      </c>
      <c r="D9" s="315"/>
      <c r="E9" s="316"/>
      <c r="F9" s="312">
        <f t="shared" si="44"/>
        <v>45382</v>
      </c>
      <c r="H9" s="314">
        <f t="shared" si="45"/>
        <v>45382</v>
      </c>
      <c r="I9" s="315"/>
      <c r="J9" s="316"/>
      <c r="K9" s="312">
        <f t="shared" si="0"/>
        <v>45382</v>
      </c>
      <c r="M9" s="314">
        <f t="shared" si="46"/>
        <v>45382</v>
      </c>
      <c r="N9" s="315"/>
      <c r="O9" s="316"/>
      <c r="P9" s="312">
        <f t="shared" si="1"/>
        <v>45382</v>
      </c>
      <c r="R9" s="314">
        <f t="shared" si="2"/>
        <v>45382</v>
      </c>
      <c r="S9" s="315"/>
      <c r="T9" s="316"/>
      <c r="U9" s="312">
        <f t="shared" si="3"/>
        <v>45382</v>
      </c>
      <c r="W9" s="314">
        <f t="shared" si="4"/>
        <v>45382</v>
      </c>
      <c r="X9" s="314"/>
      <c r="Y9" s="316"/>
      <c r="Z9" s="312">
        <f t="shared" si="47"/>
        <v>45382</v>
      </c>
      <c r="AB9" s="314">
        <f t="shared" si="48"/>
        <v>45382</v>
      </c>
      <c r="AC9" s="315"/>
      <c r="AD9" s="316"/>
      <c r="AE9" s="312">
        <f t="shared" si="49"/>
        <v>45382</v>
      </c>
      <c r="AG9" s="314">
        <f t="shared" si="50"/>
        <v>45382</v>
      </c>
      <c r="AH9" s="314"/>
      <c r="AI9" s="316"/>
      <c r="AJ9" s="312">
        <f t="shared" si="51"/>
        <v>45382</v>
      </c>
      <c r="AL9" s="314">
        <f t="shared" si="52"/>
        <v>45382</v>
      </c>
      <c r="AM9" s="314"/>
      <c r="AN9" s="316"/>
      <c r="AO9" s="312">
        <f t="shared" si="53"/>
        <v>45382</v>
      </c>
      <c r="AQ9" s="314">
        <f t="shared" si="54"/>
        <v>45382</v>
      </c>
      <c r="AR9" s="314"/>
      <c r="AS9" s="316"/>
      <c r="AT9" s="312">
        <f t="shared" si="55"/>
        <v>45382</v>
      </c>
      <c r="AV9" s="314">
        <f t="shared" si="56"/>
        <v>45382</v>
      </c>
      <c r="AW9" s="314"/>
      <c r="AX9" s="316"/>
      <c r="AY9" s="312">
        <f t="shared" si="57"/>
        <v>45382</v>
      </c>
      <c r="BA9" s="314">
        <f t="shared" si="58"/>
        <v>45382</v>
      </c>
      <c r="BB9" s="314"/>
      <c r="BC9" s="316"/>
      <c r="BD9" s="312">
        <f t="shared" si="59"/>
        <v>45382</v>
      </c>
      <c r="BF9" s="314">
        <f t="shared" si="60"/>
        <v>45382</v>
      </c>
      <c r="BG9" s="314"/>
      <c r="BH9" s="316"/>
      <c r="BI9" s="312">
        <f t="shared" si="61"/>
        <v>45382</v>
      </c>
      <c r="BK9" s="314">
        <f t="shared" si="62"/>
        <v>45382</v>
      </c>
      <c r="BL9" s="314"/>
      <c r="BM9" s="316"/>
      <c r="BN9" s="312">
        <f t="shared" si="63"/>
        <v>45382</v>
      </c>
      <c r="BP9" s="314">
        <f t="shared" si="64"/>
        <v>45382</v>
      </c>
      <c r="BQ9" s="314"/>
      <c r="BR9" s="316"/>
      <c r="BS9" s="312">
        <f t="shared" si="65"/>
        <v>45382</v>
      </c>
      <c r="BU9" s="314">
        <f t="shared" si="66"/>
        <v>45382</v>
      </c>
      <c r="BV9" s="314"/>
      <c r="BW9" s="316"/>
      <c r="BX9" s="312">
        <f t="shared" si="67"/>
        <v>45382</v>
      </c>
      <c r="BZ9" s="314">
        <f t="shared" si="68"/>
        <v>45382</v>
      </c>
      <c r="CA9" s="314"/>
      <c r="CB9" s="316"/>
      <c r="CC9" s="312">
        <f t="shared" si="69"/>
        <v>45382</v>
      </c>
      <c r="CE9" s="314">
        <f t="shared" si="70"/>
        <v>45382</v>
      </c>
      <c r="CF9" s="314"/>
      <c r="CG9" s="316"/>
      <c r="CH9" s="312">
        <f t="shared" si="71"/>
        <v>45382</v>
      </c>
      <c r="CJ9" s="314">
        <f t="shared" si="72"/>
        <v>45382</v>
      </c>
      <c r="CK9" s="315"/>
      <c r="CL9" s="316"/>
      <c r="CM9" s="312">
        <f t="shared" si="73"/>
        <v>45382</v>
      </c>
      <c r="CO9" s="314">
        <f t="shared" si="74"/>
        <v>45382</v>
      </c>
      <c r="CP9" s="314"/>
      <c r="CQ9" s="316"/>
      <c r="CR9" s="312">
        <f t="shared" si="75"/>
        <v>45382</v>
      </c>
      <c r="CT9" s="314">
        <f t="shared" si="76"/>
        <v>45382</v>
      </c>
      <c r="CU9" s="314"/>
      <c r="CV9" s="316"/>
      <c r="CW9" s="312">
        <f t="shared" si="77"/>
        <v>45382</v>
      </c>
      <c r="CY9" s="314">
        <f t="shared" si="78"/>
        <v>45382</v>
      </c>
      <c r="CZ9" s="314"/>
      <c r="DA9" s="316"/>
      <c r="DB9" s="312">
        <f t="shared" si="79"/>
        <v>45382</v>
      </c>
      <c r="DD9" s="314">
        <f t="shared" si="80"/>
        <v>45382</v>
      </c>
      <c r="DE9" s="314"/>
      <c r="DF9" s="316"/>
      <c r="DG9" s="312">
        <f t="shared" si="81"/>
        <v>45382</v>
      </c>
      <c r="DI9" s="314">
        <f t="shared" si="82"/>
        <v>45382</v>
      </c>
      <c r="DJ9" s="314"/>
      <c r="DK9" s="316"/>
      <c r="DL9" s="312">
        <f t="shared" si="83"/>
        <v>45382</v>
      </c>
      <c r="DN9" s="314">
        <f t="shared" si="84"/>
        <v>45382</v>
      </c>
      <c r="DO9" s="314"/>
      <c r="DP9" s="316"/>
      <c r="DQ9" s="312">
        <f t="shared" si="85"/>
        <v>45382</v>
      </c>
      <c r="DS9" s="314">
        <f t="shared" si="86"/>
        <v>45382</v>
      </c>
      <c r="DT9" s="314"/>
      <c r="DU9" s="316"/>
      <c r="DV9" s="312">
        <f t="shared" si="87"/>
        <v>45382</v>
      </c>
      <c r="DX9" s="314">
        <f t="shared" si="88"/>
        <v>45382</v>
      </c>
      <c r="DY9" s="314"/>
      <c r="DZ9" s="316"/>
      <c r="EA9" s="312">
        <f t="shared" si="89"/>
        <v>45382</v>
      </c>
      <c r="EC9" s="314">
        <f t="shared" si="90"/>
        <v>45382</v>
      </c>
      <c r="ED9" s="314"/>
      <c r="EE9" s="316"/>
      <c r="EF9" s="312">
        <f t="shared" si="91"/>
        <v>45382</v>
      </c>
      <c r="EH9" s="314">
        <f t="shared" si="92"/>
        <v>45382</v>
      </c>
      <c r="EI9" s="314"/>
      <c r="EJ9" s="316"/>
      <c r="EK9" s="312">
        <f t="shared" si="93"/>
        <v>45382</v>
      </c>
      <c r="EM9" s="314">
        <f t="shared" si="94"/>
        <v>45382</v>
      </c>
      <c r="EN9" s="314"/>
      <c r="EO9" s="316"/>
      <c r="EP9" s="312">
        <f t="shared" si="5"/>
        <v>45382</v>
      </c>
      <c r="ER9" s="314">
        <f t="shared" si="6"/>
        <v>45382</v>
      </c>
      <c r="ES9" s="314"/>
      <c r="ET9" s="316"/>
      <c r="EU9" s="312">
        <f t="shared" si="7"/>
        <v>45382</v>
      </c>
      <c r="EW9" s="314">
        <f t="shared" si="8"/>
        <v>45382</v>
      </c>
      <c r="EX9" s="314"/>
      <c r="EY9" s="316"/>
      <c r="EZ9" s="312">
        <f t="shared" si="9"/>
        <v>45382</v>
      </c>
      <c r="FB9" s="314">
        <f t="shared" si="10"/>
        <v>45382</v>
      </c>
      <c r="FC9" s="314"/>
      <c r="FD9" s="316"/>
      <c r="FE9" s="312">
        <f t="shared" si="11"/>
        <v>45382</v>
      </c>
      <c r="FG9" s="314">
        <f t="shared" si="12"/>
        <v>45382</v>
      </c>
      <c r="FH9" s="315"/>
      <c r="FI9" s="316"/>
      <c r="FJ9" s="312">
        <f t="shared" si="13"/>
        <v>45382</v>
      </c>
      <c r="FL9" s="314">
        <f t="shared" si="14"/>
        <v>45382</v>
      </c>
      <c r="FM9" s="314"/>
      <c r="FN9" s="316"/>
      <c r="FO9" s="312">
        <f t="shared" si="15"/>
        <v>45382</v>
      </c>
      <c r="FQ9" s="314">
        <f t="shared" si="16"/>
        <v>45382</v>
      </c>
      <c r="FR9" s="314"/>
      <c r="FS9" s="316"/>
      <c r="FT9" s="312">
        <f t="shared" si="17"/>
        <v>45382</v>
      </c>
      <c r="FV9" s="314">
        <f t="shared" si="18"/>
        <v>45382</v>
      </c>
      <c r="FW9" s="314"/>
      <c r="FX9" s="316"/>
      <c r="FY9" s="312">
        <f t="shared" si="95"/>
        <v>45382</v>
      </c>
      <c r="GA9" s="314">
        <f t="shared" si="19"/>
        <v>45382</v>
      </c>
      <c r="GB9" s="315"/>
      <c r="GC9" s="316"/>
      <c r="GD9" s="312">
        <f t="shared" si="96"/>
        <v>45382</v>
      </c>
      <c r="GF9" s="314">
        <f t="shared" si="97"/>
        <v>45382</v>
      </c>
      <c r="GG9" s="315"/>
      <c r="GH9" s="316"/>
      <c r="GI9" s="312">
        <f t="shared" si="20"/>
        <v>45382</v>
      </c>
      <c r="GK9" s="314">
        <f t="shared" si="21"/>
        <v>45382</v>
      </c>
      <c r="GL9" s="314"/>
      <c r="GM9" s="316"/>
      <c r="GN9" s="312">
        <f t="shared" si="22"/>
        <v>45382</v>
      </c>
      <c r="GP9" s="314">
        <f t="shared" si="23"/>
        <v>45382</v>
      </c>
      <c r="GQ9" s="314"/>
      <c r="GR9" s="316"/>
      <c r="GS9" s="312">
        <f t="shared" si="24"/>
        <v>45382</v>
      </c>
      <c r="GU9" s="314">
        <f t="shared" si="25"/>
        <v>45382</v>
      </c>
      <c r="GV9" s="314"/>
      <c r="GW9" s="316"/>
      <c r="GX9" s="312">
        <f t="shared" si="26"/>
        <v>45382</v>
      </c>
      <c r="GZ9" s="314">
        <f t="shared" si="27"/>
        <v>45382</v>
      </c>
      <c r="HA9" s="314"/>
      <c r="HB9" s="316"/>
      <c r="HC9" s="312">
        <f t="shared" si="28"/>
        <v>45382</v>
      </c>
      <c r="HE9" s="314">
        <f t="shared" si="29"/>
        <v>45382</v>
      </c>
      <c r="HF9" s="314"/>
      <c r="HG9" s="316"/>
      <c r="HH9" s="312">
        <f t="shared" si="30"/>
        <v>45382</v>
      </c>
      <c r="HJ9" s="314">
        <f t="shared" si="31"/>
        <v>45382</v>
      </c>
      <c r="HK9" s="314"/>
      <c r="HL9" s="316"/>
      <c r="HM9" s="312">
        <f t="shared" si="32"/>
        <v>45382</v>
      </c>
      <c r="HO9" s="314">
        <f t="shared" si="33"/>
        <v>45382</v>
      </c>
      <c r="HP9" s="314"/>
      <c r="HQ9" s="316"/>
      <c r="HR9" s="312">
        <f t="shared" si="34"/>
        <v>45382</v>
      </c>
      <c r="HT9" s="314">
        <f t="shared" si="35"/>
        <v>45382</v>
      </c>
      <c r="HU9" s="314"/>
      <c r="HV9" s="316"/>
      <c r="HW9" s="312">
        <f t="shared" si="36"/>
        <v>45382</v>
      </c>
      <c r="HY9" s="314">
        <f t="shared" si="37"/>
        <v>45382</v>
      </c>
      <c r="HZ9" s="314"/>
      <c r="IA9" s="316"/>
      <c r="IB9" s="312">
        <f t="shared" si="38"/>
        <v>45382</v>
      </c>
      <c r="ID9" s="314">
        <f t="shared" si="39"/>
        <v>45382</v>
      </c>
      <c r="IE9" s="314"/>
      <c r="IF9" s="316"/>
      <c r="IG9" s="312">
        <f t="shared" si="40"/>
        <v>45382</v>
      </c>
      <c r="II9" s="314">
        <f t="shared" si="41"/>
        <v>45382</v>
      </c>
      <c r="IJ9" s="314"/>
      <c r="IK9" s="316"/>
      <c r="IL9" s="312">
        <f t="shared" si="42"/>
        <v>45382</v>
      </c>
      <c r="IN9" s="314">
        <f t="shared" si="43"/>
        <v>45382</v>
      </c>
      <c r="IO9" s="315"/>
      <c r="IP9" s="316"/>
      <c r="IQ9" s="312">
        <f t="shared" si="98"/>
        <v>45382</v>
      </c>
      <c r="IS9" s="314">
        <f t="shared" si="99"/>
        <v>45382</v>
      </c>
      <c r="IT9" s="314"/>
      <c r="IU9" s="316"/>
      <c r="IV9" s="660"/>
    </row>
    <row r="10" spans="1:256" s="81" customFormat="1">
      <c r="A10" s="687">
        <f>'Baza IV'!IS10+'Baza IV'!IT10</f>
        <v>42063</v>
      </c>
      <c r="C10" s="91">
        <f t="shared" ref="C10:C44" si="100">A10+B10</f>
        <v>42063</v>
      </c>
      <c r="D10" s="72"/>
      <c r="E10" s="93"/>
      <c r="F10" s="90">
        <f t="shared" si="44"/>
        <v>42063</v>
      </c>
      <c r="H10" s="91">
        <f t="shared" si="45"/>
        <v>42063</v>
      </c>
      <c r="I10" s="72"/>
      <c r="J10" s="93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72"/>
      <c r="T10" s="93"/>
      <c r="U10" s="90">
        <f t="shared" si="3"/>
        <v>42063</v>
      </c>
      <c r="W10" s="91">
        <f t="shared" si="4"/>
        <v>42063</v>
      </c>
      <c r="X10" s="91"/>
      <c r="Y10" s="93"/>
      <c r="Z10" s="90">
        <f t="shared" si="47"/>
        <v>42063</v>
      </c>
      <c r="AB10" s="91">
        <f t="shared" si="48"/>
        <v>42063</v>
      </c>
      <c r="AC10" s="72"/>
      <c r="AD10" s="93"/>
      <c r="AE10" s="90">
        <f t="shared" si="49"/>
        <v>42063</v>
      </c>
      <c r="AG10" s="91">
        <f t="shared" si="50"/>
        <v>42063</v>
      </c>
      <c r="AH10" s="91"/>
      <c r="AI10" s="93"/>
      <c r="AJ10" s="90">
        <f t="shared" si="51"/>
        <v>42063</v>
      </c>
      <c r="AL10" s="91">
        <f t="shared" si="52"/>
        <v>42063</v>
      </c>
      <c r="AM10" s="91"/>
      <c r="AN10" s="93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91"/>
      <c r="AX10" s="93"/>
      <c r="AY10" s="90">
        <f t="shared" si="57"/>
        <v>42063</v>
      </c>
      <c r="BA10" s="91">
        <f t="shared" si="58"/>
        <v>42063</v>
      </c>
      <c r="BB10" s="91"/>
      <c r="BC10" s="93"/>
      <c r="BD10" s="90">
        <f t="shared" si="59"/>
        <v>42063</v>
      </c>
      <c r="BF10" s="91">
        <f t="shared" si="60"/>
        <v>42063</v>
      </c>
      <c r="BG10" s="91"/>
      <c r="BH10" s="93"/>
      <c r="BI10" s="90">
        <f t="shared" si="61"/>
        <v>42063</v>
      </c>
      <c r="BK10" s="91">
        <f t="shared" si="62"/>
        <v>42063</v>
      </c>
      <c r="BL10" s="91"/>
      <c r="BM10" s="93"/>
      <c r="BN10" s="90">
        <f t="shared" si="63"/>
        <v>42063</v>
      </c>
      <c r="BP10" s="91">
        <f t="shared" si="64"/>
        <v>42063</v>
      </c>
      <c r="BQ10" s="91"/>
      <c r="BR10" s="93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91"/>
      <c r="CB10" s="93"/>
      <c r="CC10" s="90">
        <f t="shared" si="69"/>
        <v>42063</v>
      </c>
      <c r="CE10" s="91">
        <f t="shared" si="70"/>
        <v>42063</v>
      </c>
      <c r="CF10" s="91"/>
      <c r="CG10" s="93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3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91"/>
      <c r="DF10" s="93"/>
      <c r="DG10" s="90">
        <f t="shared" si="81"/>
        <v>42063</v>
      </c>
      <c r="DI10" s="91">
        <f t="shared" si="82"/>
        <v>42063</v>
      </c>
      <c r="DJ10" s="91"/>
      <c r="DK10" s="93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91"/>
      <c r="DU10" s="93"/>
      <c r="DV10" s="90">
        <f t="shared" si="87"/>
        <v>42063</v>
      </c>
      <c r="DX10" s="91">
        <f t="shared" si="88"/>
        <v>42063</v>
      </c>
      <c r="DY10" s="91"/>
      <c r="DZ10" s="93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91"/>
      <c r="EJ10" s="93"/>
      <c r="EK10" s="90">
        <f t="shared" si="93"/>
        <v>42063</v>
      </c>
      <c r="EM10" s="168">
        <f t="shared" si="94"/>
        <v>42063</v>
      </c>
      <c r="EN10" s="167"/>
      <c r="EO10" s="169"/>
      <c r="EP10" s="165">
        <f t="shared" si="5"/>
        <v>42063</v>
      </c>
      <c r="EQ10" s="166"/>
      <c r="ER10" s="167">
        <f t="shared" si="6"/>
        <v>42063</v>
      </c>
      <c r="ES10" s="167"/>
      <c r="ET10" s="169"/>
      <c r="EU10" s="165">
        <f t="shared" si="7"/>
        <v>42063</v>
      </c>
      <c r="EV10" s="166"/>
      <c r="EW10" s="167">
        <f t="shared" si="8"/>
        <v>42063</v>
      </c>
      <c r="EX10" s="167"/>
      <c r="EY10" s="169"/>
      <c r="EZ10" s="165">
        <f t="shared" si="9"/>
        <v>42063</v>
      </c>
      <c r="FA10" s="166"/>
      <c r="FB10" s="167">
        <f t="shared" si="10"/>
        <v>42063</v>
      </c>
      <c r="FC10" s="167"/>
      <c r="FD10" s="169"/>
      <c r="FE10" s="165">
        <f t="shared" si="11"/>
        <v>42063</v>
      </c>
      <c r="FF10" s="166"/>
      <c r="FG10" s="167">
        <f t="shared" si="12"/>
        <v>42063</v>
      </c>
      <c r="FH10" s="170"/>
      <c r="FI10" s="169"/>
      <c r="FJ10" s="165">
        <f t="shared" si="13"/>
        <v>42063</v>
      </c>
      <c r="FK10" s="166"/>
      <c r="FL10" s="167">
        <f t="shared" si="14"/>
        <v>42063</v>
      </c>
      <c r="FM10" s="167"/>
      <c r="FN10" s="169"/>
      <c r="FO10" s="165">
        <f t="shared" si="15"/>
        <v>42063</v>
      </c>
      <c r="FP10" s="166"/>
      <c r="FQ10" s="167">
        <f t="shared" si="16"/>
        <v>42063</v>
      </c>
      <c r="FR10" s="167"/>
      <c r="FS10" s="169"/>
      <c r="FT10" s="165">
        <f t="shared" si="17"/>
        <v>42063</v>
      </c>
      <c r="FU10" s="166"/>
      <c r="FV10" s="167">
        <f t="shared" si="18"/>
        <v>42063</v>
      </c>
      <c r="FW10" s="167"/>
      <c r="FX10" s="169"/>
      <c r="FY10" s="165">
        <f t="shared" si="95"/>
        <v>42063</v>
      </c>
      <c r="FZ10" s="166"/>
      <c r="GA10" s="167">
        <f t="shared" si="19"/>
        <v>42063</v>
      </c>
      <c r="GB10" s="170"/>
      <c r="GC10" s="169"/>
      <c r="GD10" s="165">
        <f t="shared" si="96"/>
        <v>42063</v>
      </c>
      <c r="GE10" s="166"/>
      <c r="GF10" s="167">
        <f t="shared" si="97"/>
        <v>42063</v>
      </c>
      <c r="GG10" s="170"/>
      <c r="GH10" s="169"/>
      <c r="GI10" s="165">
        <f t="shared" si="20"/>
        <v>42063</v>
      </c>
      <c r="GJ10" s="166"/>
      <c r="GK10" s="167">
        <f t="shared" si="21"/>
        <v>42063</v>
      </c>
      <c r="GL10" s="167"/>
      <c r="GM10" s="169"/>
      <c r="GN10" s="165">
        <f t="shared" si="22"/>
        <v>42063</v>
      </c>
      <c r="GO10" s="166"/>
      <c r="GP10" s="167">
        <f t="shared" si="23"/>
        <v>42063</v>
      </c>
      <c r="GQ10" s="167"/>
      <c r="GR10" s="169"/>
      <c r="GS10" s="165">
        <f t="shared" si="24"/>
        <v>42063</v>
      </c>
      <c r="GT10" s="166"/>
      <c r="GU10" s="167">
        <f t="shared" si="25"/>
        <v>42063</v>
      </c>
      <c r="GV10" s="167"/>
      <c r="GW10" s="169"/>
      <c r="GX10" s="165">
        <f t="shared" si="26"/>
        <v>42063</v>
      </c>
      <c r="GY10" s="166"/>
      <c r="GZ10" s="167">
        <f t="shared" si="27"/>
        <v>42063</v>
      </c>
      <c r="HA10" s="167"/>
      <c r="HB10" s="169"/>
      <c r="HC10" s="165">
        <f t="shared" si="28"/>
        <v>42063</v>
      </c>
      <c r="HD10" s="166"/>
      <c r="HE10" s="167">
        <f t="shared" si="29"/>
        <v>42063</v>
      </c>
      <c r="HF10" s="167"/>
      <c r="HG10" s="169"/>
      <c r="HH10" s="165">
        <f t="shared" si="30"/>
        <v>42063</v>
      </c>
      <c r="HI10" s="166"/>
      <c r="HJ10" s="167">
        <f t="shared" si="31"/>
        <v>42063</v>
      </c>
      <c r="HK10" s="167"/>
      <c r="HL10" s="169"/>
      <c r="HM10" s="165">
        <f t="shared" si="32"/>
        <v>42063</v>
      </c>
      <c r="HN10" s="166"/>
      <c r="HO10" s="167">
        <f t="shared" si="33"/>
        <v>42063</v>
      </c>
      <c r="HP10" s="167"/>
      <c r="HQ10" s="169"/>
      <c r="HR10" s="165">
        <f t="shared" si="34"/>
        <v>42063</v>
      </c>
      <c r="HS10" s="166"/>
      <c r="HT10" s="167">
        <f t="shared" si="35"/>
        <v>42063</v>
      </c>
      <c r="HU10" s="167"/>
      <c r="HV10" s="169"/>
      <c r="HW10" s="165">
        <f t="shared" si="36"/>
        <v>42063</v>
      </c>
      <c r="HX10" s="166"/>
      <c r="HY10" s="167">
        <f t="shared" si="37"/>
        <v>42063</v>
      </c>
      <c r="HZ10" s="167"/>
      <c r="IA10" s="169"/>
      <c r="IB10" s="165">
        <f t="shared" si="38"/>
        <v>42063</v>
      </c>
      <c r="IC10" s="166"/>
      <c r="ID10" s="167">
        <f t="shared" si="39"/>
        <v>42063</v>
      </c>
      <c r="IE10" s="167"/>
      <c r="IF10" s="169"/>
      <c r="IG10" s="165">
        <f t="shared" si="40"/>
        <v>42063</v>
      </c>
      <c r="IH10" s="166"/>
      <c r="II10" s="167">
        <f t="shared" si="41"/>
        <v>42063</v>
      </c>
      <c r="IJ10" s="167"/>
      <c r="IK10" s="169"/>
      <c r="IL10" s="165">
        <f t="shared" si="42"/>
        <v>42063</v>
      </c>
      <c r="IM10" s="166"/>
      <c r="IN10" s="167">
        <f t="shared" si="43"/>
        <v>42063</v>
      </c>
      <c r="IO10" s="170"/>
      <c r="IP10" s="169"/>
      <c r="IQ10" s="165">
        <f t="shared" si="98"/>
        <v>42063</v>
      </c>
      <c r="IR10" s="166"/>
      <c r="IS10" s="167">
        <f t="shared" si="99"/>
        <v>42063</v>
      </c>
      <c r="IT10" s="167"/>
      <c r="IU10" s="169"/>
      <c r="IV10" s="171"/>
    </row>
    <row r="11" spans="1:256" s="538" customFormat="1">
      <c r="A11" s="537">
        <v>46934</v>
      </c>
      <c r="B11" s="538">
        <v>11</v>
      </c>
      <c r="C11" s="539">
        <f t="shared" si="100"/>
        <v>46945</v>
      </c>
      <c r="D11" s="540"/>
      <c r="E11" s="541"/>
      <c r="F11" s="537">
        <f>C11+D11</f>
        <v>46945</v>
      </c>
      <c r="G11" s="538">
        <v>20</v>
      </c>
      <c r="H11" s="539">
        <f t="shared" si="45"/>
        <v>46965</v>
      </c>
      <c r="I11" s="540"/>
      <c r="J11" s="541">
        <v>221126</v>
      </c>
      <c r="K11" s="537">
        <f t="shared" si="0"/>
        <v>46965</v>
      </c>
      <c r="M11" s="539">
        <f t="shared" si="46"/>
        <v>46965</v>
      </c>
      <c r="N11" s="540"/>
      <c r="O11" s="541"/>
      <c r="P11" s="537">
        <f t="shared" si="1"/>
        <v>46965</v>
      </c>
      <c r="Q11" s="538">
        <v>1</v>
      </c>
      <c r="R11" s="539">
        <f t="shared" si="2"/>
        <v>46966</v>
      </c>
      <c r="S11" s="540"/>
      <c r="T11" s="541"/>
      <c r="U11" s="537">
        <f t="shared" si="3"/>
        <v>46966</v>
      </c>
      <c r="V11" s="538">
        <v>21</v>
      </c>
      <c r="W11" s="539">
        <f t="shared" si="4"/>
        <v>46987</v>
      </c>
      <c r="X11" s="539"/>
      <c r="Y11" s="541">
        <v>221117</v>
      </c>
      <c r="Z11" s="537">
        <f t="shared" si="47"/>
        <v>46987</v>
      </c>
      <c r="AA11" s="538">
        <v>9</v>
      </c>
      <c r="AB11" s="539">
        <f t="shared" si="48"/>
        <v>46996</v>
      </c>
      <c r="AC11" s="540"/>
      <c r="AD11" s="541">
        <v>221111</v>
      </c>
      <c r="AE11" s="537">
        <f t="shared" si="49"/>
        <v>46996</v>
      </c>
      <c r="AF11" s="538">
        <v>12</v>
      </c>
      <c r="AG11" s="539">
        <f t="shared" si="50"/>
        <v>47008</v>
      </c>
      <c r="AH11" s="539"/>
      <c r="AI11" s="541"/>
      <c r="AJ11" s="537">
        <f t="shared" si="51"/>
        <v>47008</v>
      </c>
      <c r="AK11" s="538">
        <v>18</v>
      </c>
      <c r="AL11" s="539">
        <f t="shared" si="52"/>
        <v>47026</v>
      </c>
      <c r="AM11" s="539"/>
      <c r="AN11" s="541">
        <v>221103</v>
      </c>
      <c r="AO11" s="537">
        <f t="shared" si="53"/>
        <v>47026</v>
      </c>
      <c r="AQ11" s="539">
        <f t="shared" si="54"/>
        <v>47026</v>
      </c>
      <c r="AR11" s="539"/>
      <c r="AS11" s="541"/>
      <c r="AT11" s="537">
        <f t="shared" si="55"/>
        <v>47026</v>
      </c>
      <c r="AU11" s="538">
        <v>3</v>
      </c>
      <c r="AV11" s="539">
        <f t="shared" si="56"/>
        <v>47029</v>
      </c>
      <c r="AW11" s="539"/>
      <c r="AX11" s="541"/>
      <c r="AY11" s="537">
        <f t="shared" si="57"/>
        <v>47029</v>
      </c>
      <c r="AZ11" s="538">
        <v>21</v>
      </c>
      <c r="BA11" s="539">
        <f t="shared" si="58"/>
        <v>47050</v>
      </c>
      <c r="BB11" s="539"/>
      <c r="BC11" s="541">
        <v>221220</v>
      </c>
      <c r="BD11" s="537">
        <f t="shared" si="59"/>
        <v>47050</v>
      </c>
      <c r="BE11" s="538">
        <v>7</v>
      </c>
      <c r="BF11" s="539">
        <f t="shared" si="60"/>
        <v>47057</v>
      </c>
      <c r="BG11" s="539"/>
      <c r="BH11" s="541">
        <v>221208</v>
      </c>
      <c r="BI11" s="537">
        <f t="shared" si="61"/>
        <v>47057</v>
      </c>
      <c r="BJ11" s="538">
        <v>14</v>
      </c>
      <c r="BK11" s="539">
        <f t="shared" si="62"/>
        <v>47071</v>
      </c>
      <c r="BL11" s="539"/>
      <c r="BM11" s="541"/>
      <c r="BN11" s="537">
        <f t="shared" si="63"/>
        <v>47071</v>
      </c>
      <c r="BO11" s="538">
        <v>16</v>
      </c>
      <c r="BP11" s="539">
        <f t="shared" si="64"/>
        <v>47087</v>
      </c>
      <c r="BQ11" s="539"/>
      <c r="BR11" s="541">
        <v>221195</v>
      </c>
      <c r="BS11" s="537">
        <f t="shared" si="65"/>
        <v>47087</v>
      </c>
      <c r="BU11" s="539">
        <f t="shared" si="66"/>
        <v>47087</v>
      </c>
      <c r="BV11" s="539"/>
      <c r="BW11" s="541"/>
      <c r="BX11" s="537">
        <f t="shared" si="67"/>
        <v>47087</v>
      </c>
      <c r="BY11" s="538">
        <v>5</v>
      </c>
      <c r="BZ11" s="539">
        <f t="shared" si="68"/>
        <v>47092</v>
      </c>
      <c r="CA11" s="539"/>
      <c r="CB11" s="541"/>
      <c r="CC11" s="537">
        <f t="shared" si="69"/>
        <v>47092</v>
      </c>
      <c r="CD11" s="538">
        <v>21</v>
      </c>
      <c r="CE11" s="539">
        <f t="shared" si="70"/>
        <v>47113</v>
      </c>
      <c r="CF11" s="539">
        <v>1</v>
      </c>
      <c r="CG11" s="541">
        <v>221175</v>
      </c>
      <c r="CH11" s="537">
        <f t="shared" si="71"/>
        <v>47114</v>
      </c>
      <c r="CI11" s="538">
        <v>4</v>
      </c>
      <c r="CJ11" s="539">
        <f t="shared" si="72"/>
        <v>47118</v>
      </c>
      <c r="CK11" s="540"/>
      <c r="CL11" s="541">
        <v>221157</v>
      </c>
      <c r="CM11" s="537">
        <f t="shared" si="73"/>
        <v>47118</v>
      </c>
      <c r="CN11" s="538">
        <v>17</v>
      </c>
      <c r="CO11" s="539">
        <f t="shared" si="74"/>
        <v>47135</v>
      </c>
      <c r="CP11" s="539"/>
      <c r="CQ11" s="541"/>
      <c r="CR11" s="537">
        <f t="shared" si="75"/>
        <v>47135</v>
      </c>
      <c r="CS11" s="538">
        <v>14</v>
      </c>
      <c r="CT11" s="539">
        <f t="shared" si="76"/>
        <v>47149</v>
      </c>
      <c r="CU11" s="539"/>
      <c r="CV11" s="541">
        <v>221270</v>
      </c>
      <c r="CW11" s="537">
        <f t="shared" si="77"/>
        <v>47149</v>
      </c>
      <c r="CY11" s="539">
        <f t="shared" si="78"/>
        <v>47149</v>
      </c>
      <c r="CZ11" s="539"/>
      <c r="DA11" s="541"/>
      <c r="DB11" s="537">
        <f t="shared" si="79"/>
        <v>47149</v>
      </c>
      <c r="DC11" s="538">
        <v>7</v>
      </c>
      <c r="DD11" s="539">
        <f t="shared" si="80"/>
        <v>47156</v>
      </c>
      <c r="DE11" s="539"/>
      <c r="DF11" s="541"/>
      <c r="DG11" s="537">
        <f t="shared" si="81"/>
        <v>47156</v>
      </c>
      <c r="DH11" s="538">
        <v>21</v>
      </c>
      <c r="DI11" s="539">
        <f t="shared" si="82"/>
        <v>47177</v>
      </c>
      <c r="DJ11" s="539"/>
      <c r="DK11" s="541">
        <v>221265</v>
      </c>
      <c r="DL11" s="537">
        <f t="shared" si="83"/>
        <v>47177</v>
      </c>
      <c r="DM11" s="538">
        <v>0</v>
      </c>
      <c r="DN11" s="539">
        <f t="shared" si="84"/>
        <v>47177</v>
      </c>
      <c r="DO11" s="539"/>
      <c r="DP11" s="541">
        <v>221249</v>
      </c>
      <c r="DQ11" s="537">
        <f t="shared" si="85"/>
        <v>47177</v>
      </c>
      <c r="DR11" s="538">
        <v>21</v>
      </c>
      <c r="DS11" s="539">
        <f t="shared" si="86"/>
        <v>47198</v>
      </c>
      <c r="DT11" s="539"/>
      <c r="DU11" s="541"/>
      <c r="DV11" s="537">
        <f t="shared" si="87"/>
        <v>47198</v>
      </c>
      <c r="DW11" s="538">
        <v>10</v>
      </c>
      <c r="DX11" s="539">
        <f t="shared" si="88"/>
        <v>47208</v>
      </c>
      <c r="DY11" s="539"/>
      <c r="DZ11" s="541">
        <v>221241</v>
      </c>
      <c r="EA11" s="537">
        <f t="shared" si="89"/>
        <v>47208</v>
      </c>
      <c r="EC11" s="539">
        <f t="shared" si="90"/>
        <v>47208</v>
      </c>
      <c r="ED11" s="539"/>
      <c r="EE11" s="541"/>
      <c r="EF11" s="537">
        <f t="shared" si="91"/>
        <v>47208</v>
      </c>
      <c r="EG11" s="538">
        <v>11</v>
      </c>
      <c r="EH11" s="539">
        <f t="shared" si="92"/>
        <v>47219</v>
      </c>
      <c r="EI11" s="539"/>
      <c r="EJ11" s="541"/>
      <c r="EK11" s="537">
        <f t="shared" si="93"/>
        <v>47219</v>
      </c>
      <c r="EL11" s="538">
        <v>19</v>
      </c>
      <c r="EM11" s="539">
        <f t="shared" si="94"/>
        <v>47238</v>
      </c>
      <c r="EN11" s="539"/>
      <c r="EO11" s="541">
        <v>221225</v>
      </c>
      <c r="EP11" s="537">
        <f t="shared" si="5"/>
        <v>47238</v>
      </c>
      <c r="ER11" s="539">
        <f t="shared" si="6"/>
        <v>47238</v>
      </c>
      <c r="ES11" s="539"/>
      <c r="ET11" s="541"/>
      <c r="EU11" s="537">
        <f t="shared" si="7"/>
        <v>47238</v>
      </c>
      <c r="EV11" s="538">
        <v>2</v>
      </c>
      <c r="EW11" s="539">
        <f t="shared" si="8"/>
        <v>47240</v>
      </c>
      <c r="EX11" s="539"/>
      <c r="EY11" s="541"/>
      <c r="EZ11" s="537">
        <f t="shared" si="9"/>
        <v>47240</v>
      </c>
      <c r="FA11" s="538">
        <v>21</v>
      </c>
      <c r="FB11" s="539">
        <f t="shared" si="10"/>
        <v>47261</v>
      </c>
      <c r="FC11" s="539"/>
      <c r="FD11" s="541">
        <v>221210</v>
      </c>
      <c r="FE11" s="537">
        <f t="shared" si="11"/>
        <v>47261</v>
      </c>
      <c r="FF11" s="538">
        <v>8</v>
      </c>
      <c r="FG11" s="539">
        <f t="shared" si="12"/>
        <v>47269</v>
      </c>
      <c r="FH11" s="540"/>
      <c r="FI11" s="541">
        <v>221314</v>
      </c>
      <c r="FJ11" s="537">
        <f t="shared" si="13"/>
        <v>47269</v>
      </c>
      <c r="FK11" s="538">
        <v>13</v>
      </c>
      <c r="FL11" s="539">
        <f t="shared" si="14"/>
        <v>47282</v>
      </c>
      <c r="FM11" s="539"/>
      <c r="FN11" s="541"/>
      <c r="FO11" s="537">
        <f t="shared" si="15"/>
        <v>47282</v>
      </c>
      <c r="FP11" s="538">
        <v>17</v>
      </c>
      <c r="FQ11" s="539">
        <f t="shared" si="16"/>
        <v>47299</v>
      </c>
      <c r="FR11" s="539"/>
      <c r="FS11" s="541">
        <v>221298</v>
      </c>
      <c r="FT11" s="537">
        <f t="shared" si="17"/>
        <v>47299</v>
      </c>
      <c r="FV11" s="539">
        <f t="shared" si="18"/>
        <v>47299</v>
      </c>
      <c r="FW11" s="539"/>
      <c r="FX11" s="541"/>
      <c r="FY11" s="537">
        <f t="shared" si="95"/>
        <v>47299</v>
      </c>
      <c r="FZ11" s="538">
        <v>4</v>
      </c>
      <c r="GA11" s="539">
        <f t="shared" si="19"/>
        <v>47303</v>
      </c>
      <c r="GB11" s="540"/>
      <c r="GC11" s="541"/>
      <c r="GD11" s="537">
        <f t="shared" si="96"/>
        <v>47303</v>
      </c>
      <c r="GE11" s="538">
        <v>21</v>
      </c>
      <c r="GF11" s="539">
        <f t="shared" si="97"/>
        <v>47324</v>
      </c>
      <c r="GG11" s="540"/>
      <c r="GH11" s="541">
        <v>221290</v>
      </c>
      <c r="GI11" s="537">
        <f t="shared" si="20"/>
        <v>47324</v>
      </c>
      <c r="GJ11" s="538">
        <v>6</v>
      </c>
      <c r="GK11" s="539">
        <f t="shared" si="21"/>
        <v>47330</v>
      </c>
      <c r="GL11" s="539"/>
      <c r="GM11" s="541">
        <v>221260</v>
      </c>
      <c r="GN11" s="537">
        <f t="shared" si="22"/>
        <v>47330</v>
      </c>
      <c r="GO11" s="538">
        <v>15</v>
      </c>
      <c r="GP11" s="539">
        <f t="shared" si="23"/>
        <v>47345</v>
      </c>
      <c r="GQ11" s="539">
        <v>1</v>
      </c>
      <c r="GR11" s="541"/>
      <c r="GS11" s="537">
        <f t="shared" si="24"/>
        <v>47346</v>
      </c>
      <c r="GT11" s="538">
        <v>15</v>
      </c>
      <c r="GU11" s="539">
        <f t="shared" si="25"/>
        <v>47361</v>
      </c>
      <c r="GV11" s="539"/>
      <c r="GW11" s="541"/>
      <c r="GX11" s="537">
        <f t="shared" si="26"/>
        <v>47361</v>
      </c>
      <c r="GZ11" s="539">
        <f t="shared" si="27"/>
        <v>47361</v>
      </c>
      <c r="HA11" s="539"/>
      <c r="HB11" s="541"/>
      <c r="HC11" s="537">
        <f t="shared" si="28"/>
        <v>47361</v>
      </c>
      <c r="HE11" s="539">
        <f t="shared" si="29"/>
        <v>47361</v>
      </c>
      <c r="HF11" s="539"/>
      <c r="HG11" s="541"/>
      <c r="HH11" s="537">
        <f t="shared" si="30"/>
        <v>47361</v>
      </c>
      <c r="HJ11" s="539">
        <f t="shared" si="31"/>
        <v>47361</v>
      </c>
      <c r="HK11" s="539"/>
      <c r="HL11" s="541"/>
      <c r="HM11" s="537">
        <f t="shared" si="32"/>
        <v>47361</v>
      </c>
      <c r="HO11" s="539">
        <f t="shared" si="33"/>
        <v>47361</v>
      </c>
      <c r="HP11" s="539"/>
      <c r="HQ11" s="541"/>
      <c r="HR11" s="537">
        <f t="shared" si="34"/>
        <v>47361</v>
      </c>
      <c r="HT11" s="539">
        <f t="shared" si="35"/>
        <v>47361</v>
      </c>
      <c r="HU11" s="539"/>
      <c r="HV11" s="541"/>
      <c r="HW11" s="537">
        <f t="shared" si="36"/>
        <v>47361</v>
      </c>
      <c r="HY11" s="539">
        <f t="shared" si="37"/>
        <v>47361</v>
      </c>
      <c r="HZ11" s="539"/>
      <c r="IA11" s="541"/>
      <c r="IB11" s="537">
        <f t="shared" si="38"/>
        <v>47361</v>
      </c>
      <c r="ID11" s="539">
        <f t="shared" si="39"/>
        <v>47361</v>
      </c>
      <c r="IE11" s="539"/>
      <c r="IF11" s="541"/>
      <c r="IG11" s="537">
        <f t="shared" si="40"/>
        <v>47361</v>
      </c>
      <c r="II11" s="539">
        <f t="shared" si="41"/>
        <v>47361</v>
      </c>
      <c r="IJ11" s="539"/>
      <c r="IK11" s="541"/>
      <c r="IL11" s="537">
        <f t="shared" si="42"/>
        <v>47361</v>
      </c>
      <c r="IN11" s="539">
        <f t="shared" si="43"/>
        <v>47361</v>
      </c>
      <c r="IO11" s="540"/>
      <c r="IP11" s="541"/>
      <c r="IQ11" s="537">
        <f t="shared" si="98"/>
        <v>47361</v>
      </c>
      <c r="IS11" s="539">
        <f t="shared" si="99"/>
        <v>47361</v>
      </c>
      <c r="IT11" s="539"/>
      <c r="IU11" s="541"/>
      <c r="IV11" s="543"/>
    </row>
    <row r="12" spans="1:256" s="538" customFormat="1">
      <c r="A12" s="537">
        <v>46934</v>
      </c>
      <c r="B12" s="538">
        <v>6</v>
      </c>
      <c r="C12" s="539">
        <f>A12+B12</f>
        <v>46940</v>
      </c>
      <c r="D12" s="540"/>
      <c r="E12" s="541"/>
      <c r="F12" s="537">
        <f t="shared" si="44"/>
        <v>46940</v>
      </c>
      <c r="G12" s="538">
        <v>21</v>
      </c>
      <c r="H12" s="539">
        <f t="shared" si="45"/>
        <v>46961</v>
      </c>
      <c r="I12" s="540"/>
      <c r="J12" s="541">
        <v>221131</v>
      </c>
      <c r="K12" s="537">
        <f t="shared" si="0"/>
        <v>46961</v>
      </c>
      <c r="L12" s="538">
        <v>4</v>
      </c>
      <c r="M12" s="539">
        <f t="shared" si="46"/>
        <v>46965</v>
      </c>
      <c r="N12" s="540"/>
      <c r="O12" s="541">
        <v>221120</v>
      </c>
      <c r="P12" s="537">
        <f t="shared" si="1"/>
        <v>46965</v>
      </c>
      <c r="Q12" s="538">
        <v>17</v>
      </c>
      <c r="R12" s="539">
        <f t="shared" si="2"/>
        <v>46982</v>
      </c>
      <c r="S12" s="540"/>
      <c r="T12" s="541"/>
      <c r="U12" s="537">
        <f t="shared" si="3"/>
        <v>46982</v>
      </c>
      <c r="V12" s="538">
        <v>14</v>
      </c>
      <c r="W12" s="539">
        <f t="shared" si="4"/>
        <v>46996</v>
      </c>
      <c r="X12" s="539"/>
      <c r="Y12" s="541">
        <v>221112</v>
      </c>
      <c r="Z12" s="537">
        <f t="shared" si="47"/>
        <v>46996</v>
      </c>
      <c r="AB12" s="539">
        <f t="shared" si="48"/>
        <v>46996</v>
      </c>
      <c r="AC12" s="540"/>
      <c r="AD12" s="541"/>
      <c r="AE12" s="537">
        <f t="shared" si="49"/>
        <v>46996</v>
      </c>
      <c r="AF12" s="538">
        <v>7</v>
      </c>
      <c r="AG12" s="539">
        <f t="shared" si="50"/>
        <v>47003</v>
      </c>
      <c r="AH12" s="539"/>
      <c r="AI12" s="541"/>
      <c r="AJ12" s="537">
        <f t="shared" si="51"/>
        <v>47003</v>
      </c>
      <c r="AK12" s="538">
        <v>21</v>
      </c>
      <c r="AL12" s="539">
        <f t="shared" si="52"/>
        <v>47024</v>
      </c>
      <c r="AM12" s="539"/>
      <c r="AN12" s="541">
        <v>221105</v>
      </c>
      <c r="AO12" s="537">
        <f t="shared" si="53"/>
        <v>47024</v>
      </c>
      <c r="AP12" s="538">
        <v>2</v>
      </c>
      <c r="AQ12" s="539">
        <f t="shared" si="54"/>
        <v>47026</v>
      </c>
      <c r="AR12" s="539"/>
      <c r="AS12" s="541">
        <v>221094</v>
      </c>
      <c r="AT12" s="537">
        <f t="shared" si="55"/>
        <v>47026</v>
      </c>
      <c r="AU12" s="538">
        <v>19</v>
      </c>
      <c r="AV12" s="539">
        <f t="shared" si="56"/>
        <v>47045</v>
      </c>
      <c r="AW12" s="539"/>
      <c r="AX12" s="541"/>
      <c r="AY12" s="537">
        <f t="shared" si="57"/>
        <v>47045</v>
      </c>
      <c r="AZ12" s="538">
        <v>12</v>
      </c>
      <c r="BA12" s="539">
        <f t="shared" si="58"/>
        <v>47057</v>
      </c>
      <c r="BB12" s="539"/>
      <c r="BC12" s="541">
        <v>221209</v>
      </c>
      <c r="BD12" s="537">
        <f t="shared" si="59"/>
        <v>47057</v>
      </c>
      <c r="BF12" s="539">
        <f t="shared" si="60"/>
        <v>47057</v>
      </c>
      <c r="BG12" s="539"/>
      <c r="BH12" s="541"/>
      <c r="BI12" s="537">
        <f t="shared" si="61"/>
        <v>47057</v>
      </c>
      <c r="BJ12" s="538">
        <v>9</v>
      </c>
      <c r="BK12" s="539">
        <f t="shared" si="62"/>
        <v>47066</v>
      </c>
      <c r="BL12" s="539"/>
      <c r="BM12" s="541"/>
      <c r="BN12" s="537">
        <f t="shared" si="63"/>
        <v>47066</v>
      </c>
      <c r="BO12" s="538">
        <v>21</v>
      </c>
      <c r="BP12" s="539">
        <f t="shared" si="64"/>
        <v>47087</v>
      </c>
      <c r="BQ12" s="539"/>
      <c r="BR12" s="541">
        <v>221198</v>
      </c>
      <c r="BS12" s="537">
        <f t="shared" si="65"/>
        <v>47087</v>
      </c>
      <c r="BT12" s="538">
        <v>0</v>
      </c>
      <c r="BU12" s="539">
        <f t="shared" si="66"/>
        <v>47087</v>
      </c>
      <c r="BV12" s="539"/>
      <c r="BW12" s="541">
        <v>221178</v>
      </c>
      <c r="BX12" s="537">
        <f t="shared" si="67"/>
        <v>47087</v>
      </c>
      <c r="BY12" s="538">
        <v>21</v>
      </c>
      <c r="BZ12" s="539">
        <f t="shared" si="68"/>
        <v>47108</v>
      </c>
      <c r="CA12" s="539"/>
      <c r="CB12" s="541"/>
      <c r="CC12" s="537">
        <f t="shared" si="69"/>
        <v>47108</v>
      </c>
      <c r="CD12" s="538">
        <v>10</v>
      </c>
      <c r="CE12" s="539">
        <f t="shared" si="70"/>
        <v>47118</v>
      </c>
      <c r="CF12" s="539"/>
      <c r="CG12" s="541">
        <v>221161</v>
      </c>
      <c r="CH12" s="537">
        <f t="shared" si="71"/>
        <v>47118</v>
      </c>
      <c r="CJ12" s="539">
        <f t="shared" si="72"/>
        <v>47118</v>
      </c>
      <c r="CK12" s="540"/>
      <c r="CL12" s="541"/>
      <c r="CM12" s="537">
        <f t="shared" si="73"/>
        <v>47118</v>
      </c>
      <c r="CN12" s="538">
        <v>11</v>
      </c>
      <c r="CO12" s="539">
        <f t="shared" si="74"/>
        <v>47129</v>
      </c>
      <c r="CP12" s="539"/>
      <c r="CQ12" s="541"/>
      <c r="CR12" s="537">
        <f t="shared" si="75"/>
        <v>47129</v>
      </c>
      <c r="CS12" s="538">
        <v>20</v>
      </c>
      <c r="CT12" s="539">
        <f t="shared" si="76"/>
        <v>47149</v>
      </c>
      <c r="CU12" s="539"/>
      <c r="CV12" s="541">
        <v>221274</v>
      </c>
      <c r="CW12" s="537">
        <f t="shared" si="77"/>
        <v>47149</v>
      </c>
      <c r="CY12" s="539">
        <f t="shared" si="78"/>
        <v>47149</v>
      </c>
      <c r="CZ12" s="539"/>
      <c r="DA12" s="541"/>
      <c r="DB12" s="537">
        <f t="shared" si="79"/>
        <v>47149</v>
      </c>
      <c r="DC12" s="538">
        <v>1</v>
      </c>
      <c r="DD12" s="539">
        <f t="shared" si="80"/>
        <v>47150</v>
      </c>
      <c r="DE12" s="539"/>
      <c r="DF12" s="541"/>
      <c r="DG12" s="537">
        <f t="shared" si="81"/>
        <v>47150</v>
      </c>
      <c r="DH12" s="538">
        <v>21</v>
      </c>
      <c r="DI12" s="539">
        <f t="shared" si="82"/>
        <v>47171</v>
      </c>
      <c r="DJ12" s="539"/>
      <c r="DK12" s="541">
        <v>221267</v>
      </c>
      <c r="DL12" s="537">
        <f t="shared" si="83"/>
        <v>47171</v>
      </c>
      <c r="DM12" s="538">
        <v>6</v>
      </c>
      <c r="DN12" s="539">
        <f t="shared" si="84"/>
        <v>47177</v>
      </c>
      <c r="DO12" s="539"/>
      <c r="DP12" s="541">
        <v>221250</v>
      </c>
      <c r="DQ12" s="537">
        <f t="shared" si="85"/>
        <v>47177</v>
      </c>
      <c r="DR12" s="538">
        <v>15</v>
      </c>
      <c r="DS12" s="539">
        <f t="shared" si="86"/>
        <v>47192</v>
      </c>
      <c r="DT12" s="539"/>
      <c r="DU12" s="541"/>
      <c r="DV12" s="537">
        <f t="shared" si="87"/>
        <v>47192</v>
      </c>
      <c r="DW12" s="538">
        <v>16</v>
      </c>
      <c r="DX12" s="539">
        <f t="shared" si="88"/>
        <v>47208</v>
      </c>
      <c r="DY12" s="539"/>
      <c r="DZ12" s="541">
        <v>221240</v>
      </c>
      <c r="EA12" s="537">
        <f t="shared" si="89"/>
        <v>47208</v>
      </c>
      <c r="EC12" s="539">
        <f t="shared" si="90"/>
        <v>47208</v>
      </c>
      <c r="ED12" s="539"/>
      <c r="EE12" s="541"/>
      <c r="EF12" s="537">
        <f t="shared" si="91"/>
        <v>47208</v>
      </c>
      <c r="EG12" s="538">
        <v>5</v>
      </c>
      <c r="EH12" s="539">
        <f t="shared" si="92"/>
        <v>47213</v>
      </c>
      <c r="EI12" s="539"/>
      <c r="EJ12" s="541"/>
      <c r="EK12" s="537">
        <f t="shared" si="93"/>
        <v>47213</v>
      </c>
      <c r="EL12" s="538">
        <v>21</v>
      </c>
      <c r="EM12" s="539">
        <f t="shared" si="94"/>
        <v>47234</v>
      </c>
      <c r="EN12" s="539"/>
      <c r="EO12" s="541">
        <v>221228</v>
      </c>
      <c r="EP12" s="537">
        <f t="shared" si="5"/>
        <v>47234</v>
      </c>
      <c r="EQ12" s="538">
        <v>4</v>
      </c>
      <c r="ER12" s="539">
        <f t="shared" si="6"/>
        <v>47238</v>
      </c>
      <c r="ES12" s="539"/>
      <c r="ET12" s="541">
        <v>221214</v>
      </c>
      <c r="EU12" s="537">
        <f t="shared" si="7"/>
        <v>47238</v>
      </c>
      <c r="EV12" s="538">
        <v>17</v>
      </c>
      <c r="EW12" s="539">
        <f t="shared" si="8"/>
        <v>47255</v>
      </c>
      <c r="EX12" s="539"/>
      <c r="EY12" s="541"/>
      <c r="EZ12" s="537">
        <f t="shared" si="9"/>
        <v>47255</v>
      </c>
      <c r="FA12" s="538">
        <v>14</v>
      </c>
      <c r="FB12" s="539">
        <f t="shared" si="10"/>
        <v>47269</v>
      </c>
      <c r="FC12" s="539"/>
      <c r="FD12" s="541">
        <v>221203</v>
      </c>
      <c r="FE12" s="537">
        <f t="shared" si="11"/>
        <v>47269</v>
      </c>
      <c r="FG12" s="539">
        <f t="shared" si="12"/>
        <v>47269</v>
      </c>
      <c r="FH12" s="540"/>
      <c r="FI12" s="541"/>
      <c r="FJ12" s="537">
        <f t="shared" si="13"/>
        <v>47269</v>
      </c>
      <c r="FK12" s="538">
        <v>7</v>
      </c>
      <c r="FL12" s="539">
        <f t="shared" si="14"/>
        <v>47276</v>
      </c>
      <c r="FM12" s="539"/>
      <c r="FN12" s="541"/>
      <c r="FO12" s="537">
        <f t="shared" si="15"/>
        <v>47276</v>
      </c>
      <c r="FP12" s="538">
        <v>21</v>
      </c>
      <c r="FQ12" s="539">
        <f t="shared" si="16"/>
        <v>47297</v>
      </c>
      <c r="FR12" s="539"/>
      <c r="FS12" s="541">
        <v>221308</v>
      </c>
      <c r="FT12" s="537">
        <f t="shared" si="17"/>
        <v>47297</v>
      </c>
      <c r="FU12" s="538">
        <v>2</v>
      </c>
      <c r="FV12" s="539">
        <f t="shared" si="18"/>
        <v>47299</v>
      </c>
      <c r="FW12" s="539"/>
      <c r="FX12" s="541">
        <v>221288</v>
      </c>
      <c r="FY12" s="537">
        <f t="shared" si="95"/>
        <v>47299</v>
      </c>
      <c r="FZ12" s="538">
        <v>19</v>
      </c>
      <c r="GA12" s="539">
        <f>FY12+FZ12</f>
        <v>47318</v>
      </c>
      <c r="GB12" s="540"/>
      <c r="GC12" s="541"/>
      <c r="GD12" s="537">
        <f>GA12+GB12</f>
        <v>47318</v>
      </c>
      <c r="GE12" s="538">
        <v>12</v>
      </c>
      <c r="GF12" s="539">
        <f>GD12+GE12</f>
        <v>47330</v>
      </c>
      <c r="GG12" s="540"/>
      <c r="GH12" s="541">
        <v>221262</v>
      </c>
      <c r="GI12" s="537">
        <f t="shared" si="20"/>
        <v>47330</v>
      </c>
      <c r="GK12" s="539">
        <f t="shared" si="21"/>
        <v>47330</v>
      </c>
      <c r="GL12" s="539"/>
      <c r="GM12" s="541"/>
      <c r="GN12" s="537">
        <f t="shared" si="22"/>
        <v>47330</v>
      </c>
      <c r="GO12" s="538">
        <v>9</v>
      </c>
      <c r="GP12" s="539">
        <f t="shared" si="23"/>
        <v>47339</v>
      </c>
      <c r="GQ12" s="539"/>
      <c r="GR12" s="541"/>
      <c r="GS12" s="537">
        <f t="shared" si="24"/>
        <v>47339</v>
      </c>
      <c r="GT12" s="538">
        <v>21</v>
      </c>
      <c r="GU12" s="539">
        <f t="shared" si="25"/>
        <v>47360</v>
      </c>
      <c r="GV12" s="539"/>
      <c r="GW12" s="541"/>
      <c r="GX12" s="537">
        <f t="shared" si="26"/>
        <v>47360</v>
      </c>
      <c r="GZ12" s="539">
        <f t="shared" si="27"/>
        <v>47360</v>
      </c>
      <c r="HA12" s="539"/>
      <c r="HB12" s="541"/>
      <c r="HC12" s="537">
        <f t="shared" si="28"/>
        <v>47360</v>
      </c>
      <c r="HE12" s="539">
        <f t="shared" si="29"/>
        <v>47360</v>
      </c>
      <c r="HF12" s="539"/>
      <c r="HG12" s="541"/>
      <c r="HH12" s="537">
        <f t="shared" si="30"/>
        <v>47360</v>
      </c>
      <c r="HJ12" s="539">
        <f t="shared" si="31"/>
        <v>47360</v>
      </c>
      <c r="HK12" s="539"/>
      <c r="HL12" s="541"/>
      <c r="HM12" s="537">
        <f t="shared" si="32"/>
        <v>47360</v>
      </c>
      <c r="HO12" s="539">
        <f t="shared" si="33"/>
        <v>47360</v>
      </c>
      <c r="HP12" s="539"/>
      <c r="HQ12" s="541"/>
      <c r="HR12" s="537">
        <f t="shared" si="34"/>
        <v>47360</v>
      </c>
      <c r="HT12" s="539">
        <f t="shared" si="35"/>
        <v>47360</v>
      </c>
      <c r="HU12" s="539"/>
      <c r="HV12" s="541"/>
      <c r="HW12" s="537">
        <f t="shared" si="36"/>
        <v>47360</v>
      </c>
      <c r="HY12" s="539">
        <f t="shared" si="37"/>
        <v>47360</v>
      </c>
      <c r="HZ12" s="539"/>
      <c r="IA12" s="541"/>
      <c r="IB12" s="537">
        <f t="shared" si="38"/>
        <v>47360</v>
      </c>
      <c r="ID12" s="539">
        <f t="shared" si="39"/>
        <v>47360</v>
      </c>
      <c r="IE12" s="539"/>
      <c r="IF12" s="541"/>
      <c r="IG12" s="537">
        <f t="shared" si="40"/>
        <v>47360</v>
      </c>
      <c r="II12" s="539">
        <f t="shared" si="41"/>
        <v>47360</v>
      </c>
      <c r="IJ12" s="539"/>
      <c r="IK12" s="541"/>
      <c r="IL12" s="537">
        <f t="shared" si="42"/>
        <v>47360</v>
      </c>
      <c r="IN12" s="539">
        <f t="shared" si="43"/>
        <v>47360</v>
      </c>
      <c r="IO12" s="540"/>
      <c r="IP12" s="541"/>
      <c r="IQ12" s="537">
        <f t="shared" si="98"/>
        <v>47360</v>
      </c>
      <c r="IS12" s="539">
        <f t="shared" si="99"/>
        <v>47360</v>
      </c>
      <c r="IT12" s="539"/>
      <c r="IU12" s="541"/>
      <c r="IV12" s="543"/>
    </row>
    <row r="13" spans="1:256" s="780" customFormat="1">
      <c r="A13" s="537">
        <v>46420</v>
      </c>
      <c r="C13" s="782">
        <f t="shared" si="100"/>
        <v>46420</v>
      </c>
      <c r="D13" s="779"/>
      <c r="F13" s="782">
        <f t="shared" si="44"/>
        <v>46420</v>
      </c>
      <c r="H13" s="782">
        <f t="shared" si="45"/>
        <v>46420</v>
      </c>
      <c r="I13" s="779"/>
      <c r="K13" s="782">
        <f t="shared" si="0"/>
        <v>46420</v>
      </c>
      <c r="M13" s="782">
        <f t="shared" si="46"/>
        <v>46420</v>
      </c>
      <c r="N13" s="779"/>
      <c r="P13" s="782">
        <f t="shared" si="1"/>
        <v>46420</v>
      </c>
      <c r="R13" s="782">
        <f t="shared" si="2"/>
        <v>46420</v>
      </c>
      <c r="S13" s="779"/>
      <c r="U13" s="782">
        <f t="shared" si="3"/>
        <v>46420</v>
      </c>
      <c r="W13" s="782">
        <f t="shared" si="4"/>
        <v>46420</v>
      </c>
      <c r="X13" s="782"/>
      <c r="Y13" s="783"/>
      <c r="Z13" s="782">
        <f t="shared" si="47"/>
        <v>46420</v>
      </c>
      <c r="AB13" s="782">
        <f t="shared" si="48"/>
        <v>46420</v>
      </c>
      <c r="AC13" s="779"/>
      <c r="AE13" s="782">
        <f t="shared" si="49"/>
        <v>46420</v>
      </c>
      <c r="AG13" s="782">
        <f t="shared" si="50"/>
        <v>46420</v>
      </c>
      <c r="AH13" s="779"/>
      <c r="AJ13" s="782">
        <f t="shared" si="51"/>
        <v>46420</v>
      </c>
      <c r="AL13" s="782">
        <f t="shared" si="52"/>
        <v>46420</v>
      </c>
      <c r="AM13" s="779"/>
      <c r="AO13" s="782">
        <f t="shared" si="53"/>
        <v>46420</v>
      </c>
      <c r="AQ13" s="782">
        <f t="shared" si="54"/>
        <v>46420</v>
      </c>
      <c r="AR13" s="782"/>
      <c r="AT13" s="782">
        <f t="shared" si="55"/>
        <v>46420</v>
      </c>
      <c r="AV13" s="782">
        <f t="shared" si="56"/>
        <v>46420</v>
      </c>
      <c r="AW13" s="782"/>
      <c r="AY13" s="782">
        <f t="shared" si="57"/>
        <v>46420</v>
      </c>
      <c r="BA13" s="782">
        <f t="shared" si="58"/>
        <v>46420</v>
      </c>
      <c r="BB13" s="782"/>
      <c r="BD13" s="782">
        <f t="shared" si="59"/>
        <v>46420</v>
      </c>
      <c r="BF13" s="782">
        <f t="shared" si="60"/>
        <v>46420</v>
      </c>
      <c r="BG13" s="782"/>
      <c r="BH13" s="799"/>
      <c r="BI13" s="782">
        <f t="shared" si="61"/>
        <v>46420</v>
      </c>
      <c r="BK13" s="782">
        <f t="shared" si="62"/>
        <v>46420</v>
      </c>
      <c r="BL13" s="782"/>
      <c r="BN13" s="782">
        <f t="shared" si="63"/>
        <v>46420</v>
      </c>
      <c r="BP13" s="782">
        <f t="shared" si="64"/>
        <v>46420</v>
      </c>
      <c r="BQ13" s="782"/>
      <c r="BS13" s="782">
        <f t="shared" si="65"/>
        <v>46420</v>
      </c>
      <c r="BU13" s="782">
        <f t="shared" si="66"/>
        <v>46420</v>
      </c>
      <c r="BV13" s="782"/>
      <c r="BX13" s="782">
        <f t="shared" si="67"/>
        <v>46420</v>
      </c>
      <c r="BZ13" s="782">
        <f t="shared" si="68"/>
        <v>46420</v>
      </c>
      <c r="CA13" s="782"/>
      <c r="CC13" s="782">
        <f t="shared" si="69"/>
        <v>46420</v>
      </c>
      <c r="CE13" s="782">
        <f t="shared" si="70"/>
        <v>46420</v>
      </c>
      <c r="CF13" s="782"/>
      <c r="CH13" s="782">
        <f t="shared" si="71"/>
        <v>46420</v>
      </c>
      <c r="CJ13" s="782">
        <f t="shared" si="72"/>
        <v>46420</v>
      </c>
      <c r="CK13" s="779"/>
      <c r="CM13" s="782">
        <f t="shared" si="73"/>
        <v>46420</v>
      </c>
      <c r="CO13" s="782">
        <f t="shared" si="74"/>
        <v>46420</v>
      </c>
      <c r="CP13" s="782"/>
      <c r="CR13" s="782">
        <f t="shared" si="75"/>
        <v>46420</v>
      </c>
      <c r="CT13" s="782">
        <f t="shared" si="76"/>
        <v>46420</v>
      </c>
      <c r="CU13" s="782"/>
      <c r="CW13" s="782">
        <f t="shared" si="77"/>
        <v>46420</v>
      </c>
      <c r="CY13" s="782">
        <f t="shared" si="78"/>
        <v>46420</v>
      </c>
      <c r="CZ13" s="782"/>
      <c r="DB13" s="782">
        <f t="shared" si="79"/>
        <v>46420</v>
      </c>
      <c r="DD13" s="782">
        <f t="shared" si="80"/>
        <v>46420</v>
      </c>
      <c r="DE13" s="782"/>
      <c r="DG13" s="782">
        <f t="shared" si="81"/>
        <v>46420</v>
      </c>
      <c r="DI13" s="782">
        <f t="shared" si="82"/>
        <v>46420</v>
      </c>
      <c r="DJ13" s="782"/>
      <c r="DL13" s="782">
        <f>DI13+DJ13</f>
        <v>46420</v>
      </c>
      <c r="DN13" s="782">
        <f t="shared" si="84"/>
        <v>46420</v>
      </c>
      <c r="DO13" s="782"/>
      <c r="DQ13" s="782">
        <f t="shared" si="85"/>
        <v>46420</v>
      </c>
      <c r="DS13" s="782">
        <f t="shared" si="86"/>
        <v>46420</v>
      </c>
      <c r="DT13" s="782"/>
      <c r="DV13" s="782">
        <f t="shared" si="87"/>
        <v>46420</v>
      </c>
      <c r="DX13" s="782">
        <f t="shared" si="88"/>
        <v>46420</v>
      </c>
      <c r="DY13" s="782"/>
      <c r="EA13" s="782">
        <f t="shared" si="89"/>
        <v>46420</v>
      </c>
      <c r="EC13" s="782">
        <f t="shared" si="90"/>
        <v>46420</v>
      </c>
      <c r="ED13" s="782"/>
      <c r="EF13" s="782">
        <f t="shared" si="91"/>
        <v>46420</v>
      </c>
      <c r="EH13" s="782">
        <f t="shared" si="92"/>
        <v>46420</v>
      </c>
      <c r="EI13" s="782"/>
      <c r="EK13" s="782">
        <f t="shared" si="93"/>
        <v>46420</v>
      </c>
      <c r="EM13" s="782">
        <f t="shared" si="94"/>
        <v>46420</v>
      </c>
      <c r="EN13" s="782"/>
      <c r="EP13" s="782">
        <f t="shared" si="5"/>
        <v>46420</v>
      </c>
      <c r="ER13" s="782">
        <f t="shared" si="6"/>
        <v>46420</v>
      </c>
      <c r="ES13" s="782"/>
      <c r="EU13" s="782">
        <f t="shared" si="7"/>
        <v>46420</v>
      </c>
      <c r="EW13" s="782">
        <f t="shared" si="8"/>
        <v>46420</v>
      </c>
      <c r="EX13" s="782"/>
      <c r="EZ13" s="782">
        <f t="shared" si="9"/>
        <v>46420</v>
      </c>
      <c r="FB13" s="782">
        <f t="shared" si="10"/>
        <v>46420</v>
      </c>
      <c r="FC13" s="782"/>
      <c r="FE13" s="782">
        <f t="shared" si="11"/>
        <v>46420</v>
      </c>
      <c r="FG13" s="782">
        <f t="shared" si="12"/>
        <v>46420</v>
      </c>
      <c r="FH13" s="779"/>
      <c r="FJ13" s="782">
        <f t="shared" si="13"/>
        <v>46420</v>
      </c>
      <c r="FL13" s="782">
        <f t="shared" si="14"/>
        <v>46420</v>
      </c>
      <c r="FM13" s="782"/>
      <c r="FO13" s="782">
        <f t="shared" si="15"/>
        <v>46420</v>
      </c>
      <c r="FQ13" s="782">
        <f t="shared" si="16"/>
        <v>46420</v>
      </c>
      <c r="FR13" s="782"/>
      <c r="FT13" s="782">
        <f t="shared" si="17"/>
        <v>46420</v>
      </c>
      <c r="FV13" s="782">
        <f t="shared" si="18"/>
        <v>46420</v>
      </c>
      <c r="FW13" s="782"/>
      <c r="FY13" s="782">
        <f t="shared" si="95"/>
        <v>46420</v>
      </c>
      <c r="GA13" s="782">
        <f t="shared" si="19"/>
        <v>46420</v>
      </c>
      <c r="GB13" s="779"/>
      <c r="GD13" s="782">
        <f t="shared" si="96"/>
        <v>46420</v>
      </c>
      <c r="GF13" s="782">
        <f t="shared" si="97"/>
        <v>46420</v>
      </c>
      <c r="GG13" s="779"/>
      <c r="GI13" s="782">
        <f t="shared" si="20"/>
        <v>46420</v>
      </c>
      <c r="GK13" s="782">
        <f t="shared" si="21"/>
        <v>46420</v>
      </c>
      <c r="GL13" s="782"/>
      <c r="GN13" s="782">
        <f t="shared" si="22"/>
        <v>46420</v>
      </c>
      <c r="GP13" s="782">
        <f t="shared" si="23"/>
        <v>46420</v>
      </c>
      <c r="GQ13" s="782"/>
      <c r="GS13" s="782">
        <f t="shared" si="24"/>
        <v>46420</v>
      </c>
      <c r="GU13" s="782">
        <f t="shared" si="25"/>
        <v>46420</v>
      </c>
      <c r="GV13" s="782"/>
      <c r="GX13" s="782">
        <f t="shared" si="26"/>
        <v>46420</v>
      </c>
      <c r="GZ13" s="782">
        <f t="shared" si="27"/>
        <v>46420</v>
      </c>
      <c r="HA13" s="782"/>
      <c r="HC13" s="782">
        <f t="shared" si="28"/>
        <v>46420</v>
      </c>
      <c r="HE13" s="782">
        <f t="shared" si="29"/>
        <v>46420</v>
      </c>
      <c r="HF13" s="779"/>
      <c r="HH13" s="782">
        <f t="shared" si="30"/>
        <v>46420</v>
      </c>
      <c r="HJ13" s="782">
        <f t="shared" si="31"/>
        <v>46420</v>
      </c>
      <c r="HK13" s="782"/>
      <c r="HM13" s="782">
        <f t="shared" si="32"/>
        <v>46420</v>
      </c>
      <c r="HO13" s="782">
        <f t="shared" si="33"/>
        <v>46420</v>
      </c>
      <c r="HP13" s="782"/>
      <c r="HR13" s="782">
        <f t="shared" si="34"/>
        <v>46420</v>
      </c>
      <c r="HT13" s="782">
        <f t="shared" si="35"/>
        <v>46420</v>
      </c>
      <c r="HU13" s="782"/>
      <c r="HW13" s="782">
        <f t="shared" si="36"/>
        <v>46420</v>
      </c>
      <c r="HY13" s="782">
        <f t="shared" si="37"/>
        <v>46420</v>
      </c>
      <c r="HZ13" s="782"/>
      <c r="IB13" s="782">
        <f t="shared" si="38"/>
        <v>46420</v>
      </c>
      <c r="ID13" s="782">
        <f t="shared" si="39"/>
        <v>46420</v>
      </c>
      <c r="IE13" s="782"/>
      <c r="IG13" s="782">
        <f t="shared" si="40"/>
        <v>46420</v>
      </c>
      <c r="II13" s="782">
        <f t="shared" si="41"/>
        <v>46420</v>
      </c>
      <c r="IJ13" s="782"/>
      <c r="IL13" s="782">
        <f t="shared" si="42"/>
        <v>46420</v>
      </c>
      <c r="IN13" s="782">
        <f t="shared" si="43"/>
        <v>46420</v>
      </c>
      <c r="IO13" s="779"/>
      <c r="IQ13" s="782">
        <f t="shared" si="98"/>
        <v>46420</v>
      </c>
      <c r="IS13" s="782">
        <f t="shared" si="99"/>
        <v>46420</v>
      </c>
      <c r="IT13" s="782"/>
      <c r="IV13" s="786"/>
    </row>
    <row r="14" spans="1:256" s="548" customFormat="1">
      <c r="A14" s="537">
        <v>46421</v>
      </c>
      <c r="C14" s="547">
        <f t="shared" si="100"/>
        <v>46421</v>
      </c>
      <c r="D14" s="549"/>
      <c r="F14" s="547">
        <f t="shared" si="44"/>
        <v>46421</v>
      </c>
      <c r="H14" s="547">
        <f t="shared" si="45"/>
        <v>46421</v>
      </c>
      <c r="I14" s="549"/>
      <c r="K14" s="547">
        <f t="shared" si="0"/>
        <v>46421</v>
      </c>
      <c r="M14" s="547">
        <f t="shared" si="46"/>
        <v>46421</v>
      </c>
      <c r="N14" s="549"/>
      <c r="P14" s="547">
        <f t="shared" si="1"/>
        <v>46421</v>
      </c>
      <c r="R14" s="547">
        <f t="shared" si="2"/>
        <v>46421</v>
      </c>
      <c r="S14" s="549"/>
      <c r="U14" s="547">
        <f t="shared" si="3"/>
        <v>46421</v>
      </c>
      <c r="W14" s="547">
        <f t="shared" si="4"/>
        <v>46421</v>
      </c>
      <c r="X14" s="547"/>
      <c r="Y14" s="702"/>
      <c r="Z14" s="547">
        <f t="shared" si="47"/>
        <v>46421</v>
      </c>
      <c r="AB14" s="547">
        <f t="shared" si="48"/>
        <v>46421</v>
      </c>
      <c r="AC14" s="549"/>
      <c r="AD14" s="549"/>
      <c r="AE14" s="547">
        <f>AB14+AC14</f>
        <v>46421</v>
      </c>
      <c r="AG14" s="547">
        <f t="shared" si="50"/>
        <v>46421</v>
      </c>
      <c r="AH14" s="549"/>
      <c r="AJ14" s="547">
        <f t="shared" si="51"/>
        <v>46421</v>
      </c>
      <c r="AL14" s="547">
        <f t="shared" si="52"/>
        <v>46421</v>
      </c>
      <c r="AM14" s="547"/>
      <c r="AO14" s="547">
        <f t="shared" si="53"/>
        <v>46421</v>
      </c>
      <c r="AQ14" s="547">
        <f t="shared" si="54"/>
        <v>46421</v>
      </c>
      <c r="AR14" s="547"/>
      <c r="AT14" s="547">
        <f t="shared" si="55"/>
        <v>46421</v>
      </c>
      <c r="AV14" s="547">
        <f t="shared" si="56"/>
        <v>46421</v>
      </c>
      <c r="AW14" s="547"/>
      <c r="AY14" s="547">
        <f t="shared" si="57"/>
        <v>46421</v>
      </c>
      <c r="BA14" s="547">
        <f t="shared" si="58"/>
        <v>46421</v>
      </c>
      <c r="BB14" s="547"/>
      <c r="BD14" s="547">
        <f t="shared" si="59"/>
        <v>46421</v>
      </c>
      <c r="BF14" s="547">
        <f t="shared" si="60"/>
        <v>46421</v>
      </c>
      <c r="BG14" s="547"/>
      <c r="BH14" s="702"/>
      <c r="BI14" s="547">
        <f t="shared" si="61"/>
        <v>46421</v>
      </c>
      <c r="BK14" s="547">
        <f t="shared" si="62"/>
        <v>46421</v>
      </c>
      <c r="BL14" s="547"/>
      <c r="BN14" s="547">
        <f t="shared" si="63"/>
        <v>46421</v>
      </c>
      <c r="BP14" s="547">
        <f t="shared" si="64"/>
        <v>46421</v>
      </c>
      <c r="BQ14" s="547"/>
      <c r="BS14" s="547">
        <f t="shared" si="65"/>
        <v>46421</v>
      </c>
      <c r="BU14" s="547">
        <f t="shared" si="66"/>
        <v>46421</v>
      </c>
      <c r="BV14" s="547"/>
      <c r="BX14" s="547">
        <f t="shared" si="67"/>
        <v>46421</v>
      </c>
      <c r="BZ14" s="547">
        <f t="shared" si="68"/>
        <v>46421</v>
      </c>
      <c r="CA14" s="547"/>
      <c r="CC14" s="547">
        <f t="shared" si="69"/>
        <v>46421</v>
      </c>
      <c r="CE14" s="547">
        <f t="shared" si="70"/>
        <v>46421</v>
      </c>
      <c r="CF14" s="547"/>
      <c r="CH14" s="547">
        <f t="shared" si="71"/>
        <v>46421</v>
      </c>
      <c r="CJ14" s="547">
        <f t="shared" si="72"/>
        <v>46421</v>
      </c>
      <c r="CK14" s="549"/>
      <c r="CM14" s="547">
        <f t="shared" si="73"/>
        <v>46421</v>
      </c>
      <c r="CO14" s="547">
        <f t="shared" si="74"/>
        <v>46421</v>
      </c>
      <c r="CP14" s="547"/>
      <c r="CR14" s="547">
        <f t="shared" si="75"/>
        <v>46421</v>
      </c>
      <c r="CT14" s="547">
        <f t="shared" si="76"/>
        <v>46421</v>
      </c>
      <c r="CU14" s="547"/>
      <c r="CW14" s="547">
        <f t="shared" si="77"/>
        <v>46421</v>
      </c>
      <c r="CY14" s="547">
        <f t="shared" si="78"/>
        <v>46421</v>
      </c>
      <c r="CZ14" s="547"/>
      <c r="DB14" s="547">
        <f t="shared" si="79"/>
        <v>46421</v>
      </c>
      <c r="DD14" s="547">
        <f t="shared" si="80"/>
        <v>46421</v>
      </c>
      <c r="DE14" s="547"/>
      <c r="DG14" s="547">
        <f t="shared" si="81"/>
        <v>46421</v>
      </c>
      <c r="DI14" s="547">
        <f t="shared" si="82"/>
        <v>46421</v>
      </c>
      <c r="DJ14" s="547"/>
      <c r="DL14" s="547">
        <f t="shared" si="83"/>
        <v>46421</v>
      </c>
      <c r="DN14" s="547">
        <f t="shared" si="84"/>
        <v>46421</v>
      </c>
      <c r="DO14" s="547"/>
      <c r="DQ14" s="547">
        <f t="shared" si="85"/>
        <v>46421</v>
      </c>
      <c r="DS14" s="547">
        <f t="shared" si="86"/>
        <v>46421</v>
      </c>
      <c r="DT14" s="547"/>
      <c r="DV14" s="547">
        <f t="shared" si="87"/>
        <v>46421</v>
      </c>
      <c r="DX14" s="547">
        <f t="shared" si="88"/>
        <v>46421</v>
      </c>
      <c r="DY14" s="547"/>
      <c r="EA14" s="547">
        <f t="shared" si="89"/>
        <v>46421</v>
      </c>
      <c r="EC14" s="547">
        <f t="shared" si="90"/>
        <v>46421</v>
      </c>
      <c r="ED14" s="547"/>
      <c r="EF14" s="547">
        <f t="shared" si="91"/>
        <v>46421</v>
      </c>
      <c r="EH14" s="547">
        <f t="shared" si="92"/>
        <v>46421</v>
      </c>
      <c r="EI14" s="547"/>
      <c r="EK14" s="547">
        <f t="shared" si="93"/>
        <v>46421</v>
      </c>
      <c r="EM14" s="547">
        <f t="shared" si="94"/>
        <v>46421</v>
      </c>
      <c r="EN14" s="547"/>
      <c r="EP14" s="547">
        <f t="shared" si="5"/>
        <v>46421</v>
      </c>
      <c r="ER14" s="547">
        <f t="shared" si="6"/>
        <v>46421</v>
      </c>
      <c r="ES14" s="547"/>
      <c r="EU14" s="547">
        <f t="shared" si="7"/>
        <v>46421</v>
      </c>
      <c r="EW14" s="547">
        <f t="shared" si="8"/>
        <v>46421</v>
      </c>
      <c r="EX14" s="547"/>
      <c r="EZ14" s="547">
        <f t="shared" si="9"/>
        <v>46421</v>
      </c>
      <c r="FB14" s="547">
        <f t="shared" si="10"/>
        <v>46421</v>
      </c>
      <c r="FC14" s="547"/>
      <c r="FE14" s="547">
        <f t="shared" si="11"/>
        <v>46421</v>
      </c>
      <c r="FG14" s="547">
        <f t="shared" si="12"/>
        <v>46421</v>
      </c>
      <c r="FH14" s="549"/>
      <c r="FJ14" s="547">
        <f t="shared" si="13"/>
        <v>46421</v>
      </c>
      <c r="FL14" s="547">
        <f t="shared" si="14"/>
        <v>46421</v>
      </c>
      <c r="FM14" s="547"/>
      <c r="FO14" s="547">
        <f t="shared" si="15"/>
        <v>46421</v>
      </c>
      <c r="FQ14" s="547">
        <f t="shared" si="16"/>
        <v>46421</v>
      </c>
      <c r="FR14" s="547"/>
      <c r="FT14" s="547">
        <f t="shared" si="17"/>
        <v>46421</v>
      </c>
      <c r="FV14" s="547">
        <f t="shared" si="18"/>
        <v>46421</v>
      </c>
      <c r="FW14" s="547"/>
      <c r="FY14" s="547">
        <f t="shared" si="95"/>
        <v>46421</v>
      </c>
      <c r="GA14" s="547">
        <f t="shared" si="19"/>
        <v>46421</v>
      </c>
      <c r="GB14" s="549"/>
      <c r="GD14" s="547">
        <f t="shared" si="96"/>
        <v>46421</v>
      </c>
      <c r="GF14" s="547">
        <f t="shared" si="97"/>
        <v>46421</v>
      </c>
      <c r="GG14" s="549"/>
      <c r="GI14" s="547">
        <f t="shared" si="20"/>
        <v>46421</v>
      </c>
      <c r="GK14" s="547">
        <f t="shared" si="21"/>
        <v>46421</v>
      </c>
      <c r="GL14" s="547"/>
      <c r="GN14" s="547">
        <f t="shared" si="22"/>
        <v>46421</v>
      </c>
      <c r="GP14" s="547">
        <f t="shared" si="23"/>
        <v>46421</v>
      </c>
      <c r="GQ14" s="547"/>
      <c r="GS14" s="547">
        <f t="shared" si="24"/>
        <v>46421</v>
      </c>
      <c r="GU14" s="547">
        <f t="shared" si="25"/>
        <v>46421</v>
      </c>
      <c r="GV14" s="547"/>
      <c r="GX14" s="547">
        <f t="shared" si="26"/>
        <v>46421</v>
      </c>
      <c r="GZ14" s="547">
        <f t="shared" si="27"/>
        <v>46421</v>
      </c>
      <c r="HA14" s="547"/>
      <c r="HC14" s="547">
        <f t="shared" si="28"/>
        <v>46421</v>
      </c>
      <c r="HE14" s="547">
        <f t="shared" si="29"/>
        <v>46421</v>
      </c>
      <c r="HF14" s="549"/>
      <c r="HH14" s="547">
        <f t="shared" si="30"/>
        <v>46421</v>
      </c>
      <c r="HJ14" s="547">
        <f t="shared" si="31"/>
        <v>46421</v>
      </c>
      <c r="HK14" s="547"/>
      <c r="HM14" s="547">
        <f t="shared" si="32"/>
        <v>46421</v>
      </c>
      <c r="HO14" s="547">
        <f t="shared" si="33"/>
        <v>46421</v>
      </c>
      <c r="HP14" s="547"/>
      <c r="HR14" s="547">
        <f t="shared" si="34"/>
        <v>46421</v>
      </c>
      <c r="HT14" s="547">
        <f t="shared" si="35"/>
        <v>46421</v>
      </c>
      <c r="HU14" s="547"/>
      <c r="HW14" s="547">
        <f t="shared" si="36"/>
        <v>46421</v>
      </c>
      <c r="HY14" s="547">
        <f t="shared" si="37"/>
        <v>46421</v>
      </c>
      <c r="HZ14" s="547"/>
      <c r="IB14" s="547">
        <f t="shared" si="38"/>
        <v>46421</v>
      </c>
      <c r="ID14" s="547">
        <f t="shared" si="39"/>
        <v>46421</v>
      </c>
      <c r="IE14" s="547"/>
      <c r="IG14" s="547">
        <f t="shared" si="40"/>
        <v>46421</v>
      </c>
      <c r="II14" s="547">
        <f t="shared" si="41"/>
        <v>46421</v>
      </c>
      <c r="IJ14" s="547"/>
      <c r="IL14" s="547">
        <f t="shared" si="42"/>
        <v>46421</v>
      </c>
      <c r="IN14" s="547">
        <f t="shared" si="43"/>
        <v>46421</v>
      </c>
      <c r="IO14" s="549"/>
      <c r="IQ14" s="547">
        <f t="shared" si="98"/>
        <v>46421</v>
      </c>
      <c r="IS14" s="547">
        <f t="shared" si="99"/>
        <v>46421</v>
      </c>
      <c r="IT14" s="547"/>
      <c r="IV14" s="605"/>
    </row>
    <row r="15" spans="1:256" s="277" customFormat="1">
      <c r="A15" s="537">
        <v>46422</v>
      </c>
      <c r="C15" s="273">
        <f t="shared" si="100"/>
        <v>46422</v>
      </c>
      <c r="D15" s="276"/>
      <c r="F15" s="273">
        <f t="shared" si="44"/>
        <v>46422</v>
      </c>
      <c r="H15" s="273">
        <f t="shared" si="45"/>
        <v>46422</v>
      </c>
      <c r="I15" s="276"/>
      <c r="K15" s="273">
        <f t="shared" si="0"/>
        <v>46422</v>
      </c>
      <c r="M15" s="273">
        <f t="shared" si="46"/>
        <v>46422</v>
      </c>
      <c r="N15" s="276"/>
      <c r="P15" s="273">
        <f t="shared" si="1"/>
        <v>46422</v>
      </c>
      <c r="R15" s="273">
        <f t="shared" si="2"/>
        <v>46422</v>
      </c>
      <c r="S15" s="276"/>
      <c r="U15" s="273">
        <f t="shared" si="3"/>
        <v>46422</v>
      </c>
      <c r="W15" s="273">
        <f t="shared" si="4"/>
        <v>46422</v>
      </c>
      <c r="X15" s="273"/>
      <c r="Y15" s="301"/>
      <c r="Z15" s="273">
        <f t="shared" si="47"/>
        <v>46422</v>
      </c>
      <c r="AB15" s="273">
        <f t="shared" si="48"/>
        <v>46422</v>
      </c>
      <c r="AC15" s="276"/>
      <c r="AD15" s="276"/>
      <c r="AE15" s="273">
        <f t="shared" si="49"/>
        <v>46422</v>
      </c>
      <c r="AG15" s="273">
        <f t="shared" si="50"/>
        <v>46422</v>
      </c>
      <c r="AH15" s="276"/>
      <c r="AJ15" s="273">
        <f t="shared" si="51"/>
        <v>46422</v>
      </c>
      <c r="AL15" s="273">
        <f t="shared" si="52"/>
        <v>46422</v>
      </c>
      <c r="AM15" s="273"/>
      <c r="AO15" s="273">
        <f t="shared" si="53"/>
        <v>46422</v>
      </c>
      <c r="AQ15" s="273">
        <f t="shared" si="54"/>
        <v>46422</v>
      </c>
      <c r="AR15" s="273"/>
      <c r="AT15" s="273">
        <f t="shared" si="55"/>
        <v>46422</v>
      </c>
      <c r="AV15" s="273">
        <f t="shared" si="56"/>
        <v>46422</v>
      </c>
      <c r="AW15" s="273"/>
      <c r="AY15" s="273">
        <f t="shared" si="57"/>
        <v>46422</v>
      </c>
      <c r="BA15" s="273">
        <f t="shared" si="58"/>
        <v>46422</v>
      </c>
      <c r="BB15" s="273"/>
      <c r="BD15" s="273">
        <f t="shared" si="59"/>
        <v>46422</v>
      </c>
      <c r="BF15" s="273">
        <f t="shared" si="60"/>
        <v>46422</v>
      </c>
      <c r="BG15" s="273"/>
      <c r="BH15" s="301"/>
      <c r="BI15" s="273">
        <f t="shared" si="61"/>
        <v>46422</v>
      </c>
      <c r="BK15" s="273">
        <f t="shared" si="62"/>
        <v>46422</v>
      </c>
      <c r="BL15" s="273"/>
      <c r="BN15" s="273">
        <f t="shared" si="63"/>
        <v>46422</v>
      </c>
      <c r="BP15" s="273">
        <f t="shared" si="64"/>
        <v>46422</v>
      </c>
      <c r="BQ15" s="273"/>
      <c r="BS15" s="273">
        <f t="shared" si="65"/>
        <v>46422</v>
      </c>
      <c r="BU15" s="273">
        <f t="shared" si="66"/>
        <v>46422</v>
      </c>
      <c r="BV15" s="273"/>
      <c r="BX15" s="273">
        <f t="shared" si="67"/>
        <v>46422</v>
      </c>
      <c r="BZ15" s="273">
        <f t="shared" si="68"/>
        <v>46422</v>
      </c>
      <c r="CA15" s="276"/>
      <c r="CC15" s="273">
        <f t="shared" si="69"/>
        <v>46422</v>
      </c>
      <c r="CE15" s="273">
        <f t="shared" si="70"/>
        <v>46422</v>
      </c>
      <c r="CF15" s="273"/>
      <c r="CH15" s="273">
        <f t="shared" si="71"/>
        <v>46422</v>
      </c>
      <c r="CJ15" s="273">
        <f t="shared" si="72"/>
        <v>46422</v>
      </c>
      <c r="CK15" s="276"/>
      <c r="CM15" s="273">
        <f t="shared" si="73"/>
        <v>46422</v>
      </c>
      <c r="CO15" s="273">
        <f t="shared" si="74"/>
        <v>46422</v>
      </c>
      <c r="CP15" s="273"/>
      <c r="CR15" s="273">
        <f t="shared" si="75"/>
        <v>46422</v>
      </c>
      <c r="CT15" s="273">
        <f t="shared" si="76"/>
        <v>46422</v>
      </c>
      <c r="CU15" s="273"/>
      <c r="CW15" s="273">
        <f t="shared" si="77"/>
        <v>46422</v>
      </c>
      <c r="CY15" s="273">
        <f t="shared" si="78"/>
        <v>46422</v>
      </c>
      <c r="CZ15" s="273"/>
      <c r="DB15" s="273">
        <f t="shared" si="79"/>
        <v>46422</v>
      </c>
      <c r="DD15" s="273">
        <f t="shared" si="80"/>
        <v>46422</v>
      </c>
      <c r="DE15" s="273"/>
      <c r="DG15" s="273">
        <f t="shared" si="81"/>
        <v>46422</v>
      </c>
      <c r="DI15" s="273">
        <f t="shared" si="82"/>
        <v>46422</v>
      </c>
      <c r="DJ15" s="273"/>
      <c r="DL15" s="273">
        <f t="shared" si="83"/>
        <v>46422</v>
      </c>
      <c r="DN15" s="273">
        <f t="shared" si="84"/>
        <v>46422</v>
      </c>
      <c r="DO15" s="273"/>
      <c r="DQ15" s="273">
        <f t="shared" si="85"/>
        <v>46422</v>
      </c>
      <c r="DS15" s="273">
        <f t="shared" si="86"/>
        <v>46422</v>
      </c>
      <c r="DT15" s="273"/>
      <c r="DV15" s="273">
        <f t="shared" si="87"/>
        <v>46422</v>
      </c>
      <c r="DX15" s="273">
        <f t="shared" si="88"/>
        <v>46422</v>
      </c>
      <c r="DY15" s="273"/>
      <c r="EA15" s="273">
        <f t="shared" si="89"/>
        <v>46422</v>
      </c>
      <c r="EC15" s="273">
        <f t="shared" si="90"/>
        <v>46422</v>
      </c>
      <c r="ED15" s="273"/>
      <c r="EF15" s="273">
        <f t="shared" si="91"/>
        <v>46422</v>
      </c>
      <c r="EH15" s="273">
        <f t="shared" si="92"/>
        <v>46422</v>
      </c>
      <c r="EI15" s="273"/>
      <c r="EK15" s="273">
        <f t="shared" si="93"/>
        <v>46422</v>
      </c>
      <c r="EM15" s="273">
        <f t="shared" si="94"/>
        <v>46422</v>
      </c>
      <c r="EN15" s="273"/>
      <c r="EP15" s="273">
        <f t="shared" si="5"/>
        <v>46422</v>
      </c>
      <c r="ER15" s="273">
        <f t="shared" si="6"/>
        <v>46422</v>
      </c>
      <c r="ES15" s="273"/>
      <c r="EU15" s="273">
        <f t="shared" si="7"/>
        <v>46422</v>
      </c>
      <c r="EW15" s="273">
        <f t="shared" si="8"/>
        <v>46422</v>
      </c>
      <c r="EX15" s="273"/>
      <c r="EZ15" s="273">
        <f t="shared" si="9"/>
        <v>46422</v>
      </c>
      <c r="FB15" s="273">
        <f t="shared" si="10"/>
        <v>46422</v>
      </c>
      <c r="FC15" s="273"/>
      <c r="FE15" s="273">
        <f t="shared" si="11"/>
        <v>46422</v>
      </c>
      <c r="FG15" s="273">
        <f t="shared" si="12"/>
        <v>46422</v>
      </c>
      <c r="FH15" s="276"/>
      <c r="FJ15" s="273">
        <f t="shared" si="13"/>
        <v>46422</v>
      </c>
      <c r="FL15" s="273">
        <f t="shared" si="14"/>
        <v>46422</v>
      </c>
      <c r="FM15" s="273"/>
      <c r="FO15" s="273">
        <f t="shared" si="15"/>
        <v>46422</v>
      </c>
      <c r="FQ15" s="273">
        <f t="shared" si="16"/>
        <v>46422</v>
      </c>
      <c r="FR15" s="273"/>
      <c r="FT15" s="273">
        <f t="shared" si="17"/>
        <v>46422</v>
      </c>
      <c r="FV15" s="273">
        <f t="shared" si="18"/>
        <v>46422</v>
      </c>
      <c r="FW15" s="273"/>
      <c r="FY15" s="273">
        <f t="shared" si="95"/>
        <v>46422</v>
      </c>
      <c r="GA15" s="273">
        <f t="shared" si="19"/>
        <v>46422</v>
      </c>
      <c r="GB15" s="276"/>
      <c r="GD15" s="273">
        <f t="shared" si="96"/>
        <v>46422</v>
      </c>
      <c r="GF15" s="273">
        <f t="shared" si="97"/>
        <v>46422</v>
      </c>
      <c r="GG15" s="276"/>
      <c r="GI15" s="273">
        <f t="shared" si="20"/>
        <v>46422</v>
      </c>
      <c r="GK15" s="273">
        <f t="shared" si="21"/>
        <v>46422</v>
      </c>
      <c r="GL15" s="273"/>
      <c r="GN15" s="273">
        <f t="shared" si="22"/>
        <v>46422</v>
      </c>
      <c r="GP15" s="273">
        <f t="shared" si="23"/>
        <v>46422</v>
      </c>
      <c r="GQ15" s="273"/>
      <c r="GS15" s="273">
        <f t="shared" si="24"/>
        <v>46422</v>
      </c>
      <c r="GU15" s="273">
        <f t="shared" si="25"/>
        <v>46422</v>
      </c>
      <c r="GV15" s="273"/>
      <c r="GX15" s="273">
        <f t="shared" si="26"/>
        <v>46422</v>
      </c>
      <c r="GZ15" s="273">
        <f t="shared" si="27"/>
        <v>46422</v>
      </c>
      <c r="HA15" s="273"/>
      <c r="HC15" s="273">
        <f t="shared" si="28"/>
        <v>46422</v>
      </c>
      <c r="HE15" s="273">
        <f t="shared" si="29"/>
        <v>46422</v>
      </c>
      <c r="HF15" s="276"/>
      <c r="HH15" s="273">
        <f t="shared" si="30"/>
        <v>46422</v>
      </c>
      <c r="HJ15" s="273">
        <f t="shared" si="31"/>
        <v>46422</v>
      </c>
      <c r="HK15" s="273"/>
      <c r="HM15" s="273">
        <f t="shared" si="32"/>
        <v>46422</v>
      </c>
      <c r="HO15" s="273">
        <f t="shared" si="33"/>
        <v>46422</v>
      </c>
      <c r="HP15" s="273"/>
      <c r="HR15" s="273">
        <f t="shared" si="34"/>
        <v>46422</v>
      </c>
      <c r="HT15" s="273">
        <f t="shared" si="35"/>
        <v>46422</v>
      </c>
      <c r="HU15" s="273"/>
      <c r="HW15" s="273">
        <f t="shared" si="36"/>
        <v>46422</v>
      </c>
      <c r="HY15" s="273">
        <f t="shared" si="37"/>
        <v>46422</v>
      </c>
      <c r="HZ15" s="273"/>
      <c r="IB15" s="273">
        <f t="shared" si="38"/>
        <v>46422</v>
      </c>
      <c r="ID15" s="273">
        <f t="shared" si="39"/>
        <v>46422</v>
      </c>
      <c r="IE15" s="273"/>
      <c r="IG15" s="273">
        <f t="shared" si="40"/>
        <v>46422</v>
      </c>
      <c r="II15" s="273">
        <f t="shared" si="41"/>
        <v>46422</v>
      </c>
      <c r="IJ15" s="273"/>
      <c r="IL15" s="273">
        <f t="shared" si="42"/>
        <v>46422</v>
      </c>
      <c r="IN15" s="273">
        <f t="shared" si="43"/>
        <v>46422</v>
      </c>
      <c r="IO15" s="276"/>
      <c r="IQ15" s="273">
        <f t="shared" si="98"/>
        <v>46422</v>
      </c>
      <c r="IS15" s="273">
        <f t="shared" si="99"/>
        <v>46422</v>
      </c>
      <c r="IT15" s="273"/>
      <c r="IV15" s="608"/>
    </row>
    <row r="16" spans="1:256" s="471" customFormat="1">
      <c r="A16" s="537">
        <v>46423</v>
      </c>
      <c r="C16" s="470">
        <f t="shared" si="100"/>
        <v>46423</v>
      </c>
      <c r="D16" s="491"/>
      <c r="F16" s="470">
        <f t="shared" si="44"/>
        <v>46423</v>
      </c>
      <c r="H16" s="470">
        <f t="shared" si="45"/>
        <v>46423</v>
      </c>
      <c r="I16" s="491"/>
      <c r="K16" s="470">
        <f t="shared" si="0"/>
        <v>46423</v>
      </c>
      <c r="M16" s="470">
        <f t="shared" si="46"/>
        <v>46423</v>
      </c>
      <c r="N16" s="491"/>
      <c r="P16" s="470">
        <f t="shared" si="1"/>
        <v>46423</v>
      </c>
      <c r="R16" s="470">
        <f t="shared" si="2"/>
        <v>46423</v>
      </c>
      <c r="S16" s="491"/>
      <c r="U16" s="470">
        <f t="shared" si="3"/>
        <v>46423</v>
      </c>
      <c r="W16" s="470">
        <f t="shared" si="4"/>
        <v>46423</v>
      </c>
      <c r="X16" s="470"/>
      <c r="Y16" s="623"/>
      <c r="Z16" s="470">
        <f t="shared" si="47"/>
        <v>46423</v>
      </c>
      <c r="AB16" s="470">
        <f t="shared" si="48"/>
        <v>46423</v>
      </c>
      <c r="AC16" s="491"/>
      <c r="AD16" s="491"/>
      <c r="AE16" s="470">
        <f t="shared" si="49"/>
        <v>46423</v>
      </c>
      <c r="AG16" s="470">
        <f t="shared" si="50"/>
        <v>46423</v>
      </c>
      <c r="AH16" s="491"/>
      <c r="AJ16" s="470">
        <f t="shared" si="51"/>
        <v>46423</v>
      </c>
      <c r="AL16" s="470">
        <f t="shared" si="52"/>
        <v>46423</v>
      </c>
      <c r="AM16" s="470"/>
      <c r="AO16" s="470">
        <f t="shared" si="53"/>
        <v>46423</v>
      </c>
      <c r="AQ16" s="470">
        <f t="shared" si="54"/>
        <v>46423</v>
      </c>
      <c r="AR16" s="470"/>
      <c r="AT16" s="470">
        <f t="shared" si="55"/>
        <v>46423</v>
      </c>
      <c r="AV16" s="470">
        <f t="shared" si="56"/>
        <v>46423</v>
      </c>
      <c r="AW16" s="470"/>
      <c r="AY16" s="470">
        <f t="shared" si="57"/>
        <v>46423</v>
      </c>
      <c r="BA16" s="470">
        <f t="shared" si="58"/>
        <v>46423</v>
      </c>
      <c r="BB16" s="470"/>
      <c r="BD16" s="470">
        <f t="shared" si="59"/>
        <v>46423</v>
      </c>
      <c r="BF16" s="470">
        <f t="shared" si="60"/>
        <v>46423</v>
      </c>
      <c r="BG16" s="470"/>
      <c r="BH16" s="623"/>
      <c r="BI16" s="470">
        <f t="shared" si="61"/>
        <v>46423</v>
      </c>
      <c r="BK16" s="470">
        <f t="shared" si="62"/>
        <v>46423</v>
      </c>
      <c r="BL16" s="470"/>
      <c r="BN16" s="470">
        <f t="shared" si="63"/>
        <v>46423</v>
      </c>
      <c r="BP16" s="470">
        <f t="shared" si="64"/>
        <v>46423</v>
      </c>
      <c r="BQ16" s="470"/>
      <c r="BS16" s="470">
        <f t="shared" si="65"/>
        <v>46423</v>
      </c>
      <c r="BU16" s="470">
        <f t="shared" si="66"/>
        <v>46423</v>
      </c>
      <c r="BV16" s="470"/>
      <c r="BX16" s="470">
        <f t="shared" si="67"/>
        <v>46423</v>
      </c>
      <c r="BZ16" s="470">
        <f t="shared" si="68"/>
        <v>46423</v>
      </c>
      <c r="CA16" s="491"/>
      <c r="CC16" s="470">
        <f t="shared" si="69"/>
        <v>46423</v>
      </c>
      <c r="CE16" s="470">
        <f t="shared" si="70"/>
        <v>46423</v>
      </c>
      <c r="CF16" s="470"/>
      <c r="CH16" s="470">
        <f t="shared" si="71"/>
        <v>46423</v>
      </c>
      <c r="CJ16" s="470">
        <f t="shared" si="72"/>
        <v>46423</v>
      </c>
      <c r="CK16" s="491"/>
      <c r="CM16" s="470">
        <f t="shared" si="73"/>
        <v>46423</v>
      </c>
      <c r="CO16" s="470">
        <f t="shared" si="74"/>
        <v>46423</v>
      </c>
      <c r="CP16" s="470"/>
      <c r="CR16" s="470">
        <f t="shared" si="75"/>
        <v>46423</v>
      </c>
      <c r="CT16" s="470">
        <f t="shared" si="76"/>
        <v>46423</v>
      </c>
      <c r="CU16" s="491"/>
      <c r="CW16" s="470">
        <f t="shared" si="77"/>
        <v>46423</v>
      </c>
      <c r="CY16" s="470">
        <f t="shared" si="78"/>
        <v>46423</v>
      </c>
      <c r="CZ16" s="470"/>
      <c r="DB16" s="470">
        <f t="shared" si="79"/>
        <v>46423</v>
      </c>
      <c r="DD16" s="470">
        <f t="shared" si="80"/>
        <v>46423</v>
      </c>
      <c r="DE16" s="470"/>
      <c r="DG16" s="470">
        <f t="shared" si="81"/>
        <v>46423</v>
      </c>
      <c r="DI16" s="470">
        <f t="shared" si="82"/>
        <v>46423</v>
      </c>
      <c r="DJ16" s="470"/>
      <c r="DL16" s="470">
        <f t="shared" si="83"/>
        <v>46423</v>
      </c>
      <c r="DN16" s="470">
        <f t="shared" si="84"/>
        <v>46423</v>
      </c>
      <c r="DO16" s="470"/>
      <c r="DQ16" s="470">
        <f t="shared" si="85"/>
        <v>46423</v>
      </c>
      <c r="DS16" s="470">
        <f t="shared" si="86"/>
        <v>46423</v>
      </c>
      <c r="DT16" s="470"/>
      <c r="DV16" s="470">
        <f t="shared" si="87"/>
        <v>46423</v>
      </c>
      <c r="DX16" s="470">
        <f t="shared" si="88"/>
        <v>46423</v>
      </c>
      <c r="DY16" s="470"/>
      <c r="EA16" s="470">
        <f t="shared" si="89"/>
        <v>46423</v>
      </c>
      <c r="EC16" s="470">
        <f>EA16+EB16</f>
        <v>46423</v>
      </c>
      <c r="ED16" s="470"/>
      <c r="EF16" s="470">
        <f>EC16+ED16</f>
        <v>46423</v>
      </c>
      <c r="EH16" s="470">
        <f t="shared" si="92"/>
        <v>46423</v>
      </c>
      <c r="EI16" s="470"/>
      <c r="EK16" s="470">
        <f t="shared" si="93"/>
        <v>46423</v>
      </c>
      <c r="EM16" s="470">
        <f t="shared" si="94"/>
        <v>46423</v>
      </c>
      <c r="EN16" s="470"/>
      <c r="EP16" s="470">
        <f t="shared" si="5"/>
        <v>46423</v>
      </c>
      <c r="ER16" s="470">
        <f t="shared" si="6"/>
        <v>46423</v>
      </c>
      <c r="ES16" s="470"/>
      <c r="EU16" s="470">
        <f t="shared" si="7"/>
        <v>46423</v>
      </c>
      <c r="EW16" s="470">
        <f t="shared" si="8"/>
        <v>46423</v>
      </c>
      <c r="EX16" s="470"/>
      <c r="EZ16" s="470">
        <f t="shared" si="9"/>
        <v>46423</v>
      </c>
      <c r="FB16" s="470">
        <f t="shared" si="10"/>
        <v>46423</v>
      </c>
      <c r="FC16" s="470"/>
      <c r="FE16" s="470">
        <f t="shared" si="11"/>
        <v>46423</v>
      </c>
      <c r="FG16" s="470">
        <f t="shared" si="12"/>
        <v>46423</v>
      </c>
      <c r="FH16" s="491"/>
      <c r="FJ16" s="470">
        <f t="shared" si="13"/>
        <v>46423</v>
      </c>
      <c r="FL16" s="470">
        <f t="shared" si="14"/>
        <v>46423</v>
      </c>
      <c r="FM16" s="470"/>
      <c r="FO16" s="470">
        <f t="shared" si="15"/>
        <v>46423</v>
      </c>
      <c r="FQ16" s="470">
        <f t="shared" si="16"/>
        <v>46423</v>
      </c>
      <c r="FR16" s="470"/>
      <c r="FT16" s="470">
        <f t="shared" si="17"/>
        <v>46423</v>
      </c>
      <c r="FV16" s="470">
        <f t="shared" si="18"/>
        <v>46423</v>
      </c>
      <c r="FW16" s="470"/>
      <c r="FY16" s="470">
        <f t="shared" si="95"/>
        <v>46423</v>
      </c>
      <c r="GA16" s="470">
        <f t="shared" si="19"/>
        <v>46423</v>
      </c>
      <c r="GB16" s="491"/>
      <c r="GD16" s="470">
        <f t="shared" si="96"/>
        <v>46423</v>
      </c>
      <c r="GF16" s="470">
        <f t="shared" si="97"/>
        <v>46423</v>
      </c>
      <c r="GG16" s="470"/>
      <c r="GI16" s="470">
        <f t="shared" si="20"/>
        <v>46423</v>
      </c>
      <c r="GK16" s="470">
        <f t="shared" si="21"/>
        <v>46423</v>
      </c>
      <c r="GL16" s="470"/>
      <c r="GN16" s="470">
        <f t="shared" si="22"/>
        <v>46423</v>
      </c>
      <c r="GP16" s="470">
        <f t="shared" si="23"/>
        <v>46423</v>
      </c>
      <c r="GQ16" s="470"/>
      <c r="GS16" s="470">
        <f t="shared" si="24"/>
        <v>46423</v>
      </c>
      <c r="GU16" s="470">
        <f t="shared" si="25"/>
        <v>46423</v>
      </c>
      <c r="GV16" s="470"/>
      <c r="GX16" s="470">
        <f t="shared" si="26"/>
        <v>46423</v>
      </c>
      <c r="GZ16" s="470">
        <f t="shared" si="27"/>
        <v>46423</v>
      </c>
      <c r="HA16" s="470"/>
      <c r="HC16" s="470">
        <f t="shared" si="28"/>
        <v>46423</v>
      </c>
      <c r="HE16" s="470">
        <f t="shared" si="29"/>
        <v>46423</v>
      </c>
      <c r="HF16" s="491"/>
      <c r="HH16" s="470">
        <f t="shared" si="30"/>
        <v>46423</v>
      </c>
      <c r="HJ16" s="470">
        <f t="shared" si="31"/>
        <v>46423</v>
      </c>
      <c r="HK16" s="470"/>
      <c r="HM16" s="470">
        <f t="shared" si="32"/>
        <v>46423</v>
      </c>
      <c r="HO16" s="470">
        <f t="shared" si="33"/>
        <v>46423</v>
      </c>
      <c r="HP16" s="470"/>
      <c r="HR16" s="470">
        <f t="shared" si="34"/>
        <v>46423</v>
      </c>
      <c r="HT16" s="470">
        <f t="shared" si="35"/>
        <v>46423</v>
      </c>
      <c r="HU16" s="470"/>
      <c r="HW16" s="470">
        <f t="shared" si="36"/>
        <v>46423</v>
      </c>
      <c r="HY16" s="470">
        <f t="shared" si="37"/>
        <v>46423</v>
      </c>
      <c r="HZ16" s="470"/>
      <c r="IB16" s="470">
        <f t="shared" si="38"/>
        <v>46423</v>
      </c>
      <c r="ID16" s="470">
        <f t="shared" si="39"/>
        <v>46423</v>
      </c>
      <c r="IE16" s="470"/>
      <c r="IG16" s="470">
        <f t="shared" si="40"/>
        <v>46423</v>
      </c>
      <c r="II16" s="470">
        <f t="shared" si="41"/>
        <v>46423</v>
      </c>
      <c r="IJ16" s="470"/>
      <c r="IL16" s="470">
        <f t="shared" si="42"/>
        <v>46423</v>
      </c>
      <c r="IN16" s="470">
        <f t="shared" si="43"/>
        <v>46423</v>
      </c>
      <c r="IO16" s="491"/>
      <c r="IQ16" s="470">
        <f t="shared" si="98"/>
        <v>46423</v>
      </c>
      <c r="IS16" s="470">
        <f t="shared" si="99"/>
        <v>46423</v>
      </c>
      <c r="IT16" s="470"/>
      <c r="IV16" s="573"/>
    </row>
    <row r="17" spans="1:256" s="81" customFormat="1">
      <c r="A17" s="537">
        <v>46424</v>
      </c>
      <c r="C17" s="91">
        <f t="shared" si="100"/>
        <v>46424</v>
      </c>
      <c r="D17" s="72"/>
      <c r="F17" s="91">
        <f t="shared" si="44"/>
        <v>46424</v>
      </c>
      <c r="H17" s="91">
        <f t="shared" si="45"/>
        <v>46424</v>
      </c>
      <c r="I17" s="72"/>
      <c r="K17" s="91">
        <f t="shared" si="0"/>
        <v>46424</v>
      </c>
      <c r="M17" s="91">
        <f t="shared" si="46"/>
        <v>46424</v>
      </c>
      <c r="N17" s="72"/>
      <c r="P17" s="91">
        <f t="shared" si="1"/>
        <v>46424</v>
      </c>
      <c r="R17" s="91">
        <f t="shared" si="2"/>
        <v>46424</v>
      </c>
      <c r="S17" s="72"/>
      <c r="U17" s="91">
        <f t="shared" si="3"/>
        <v>46424</v>
      </c>
      <c r="W17" s="91">
        <f t="shared" si="4"/>
        <v>46424</v>
      </c>
      <c r="X17" s="91"/>
      <c r="Y17" s="586"/>
      <c r="Z17" s="91">
        <f t="shared" si="47"/>
        <v>46424</v>
      </c>
      <c r="AB17" s="91">
        <f t="shared" si="48"/>
        <v>46424</v>
      </c>
      <c r="AC17" s="72"/>
      <c r="AD17" s="72"/>
      <c r="AE17" s="91">
        <f t="shared" si="49"/>
        <v>46424</v>
      </c>
      <c r="AG17" s="91">
        <f t="shared" si="50"/>
        <v>46424</v>
      </c>
      <c r="AH17" s="72"/>
      <c r="AJ17" s="91">
        <f t="shared" si="51"/>
        <v>46424</v>
      </c>
      <c r="AL17" s="91">
        <f t="shared" si="52"/>
        <v>46424</v>
      </c>
      <c r="AM17" s="91"/>
      <c r="AO17" s="91">
        <f t="shared" si="53"/>
        <v>46424</v>
      </c>
      <c r="AQ17" s="91">
        <f t="shared" si="54"/>
        <v>46424</v>
      </c>
      <c r="AR17" s="91"/>
      <c r="AT17" s="91">
        <f t="shared" si="55"/>
        <v>46424</v>
      </c>
      <c r="AV17" s="91">
        <f t="shared" si="56"/>
        <v>46424</v>
      </c>
      <c r="AW17" s="91"/>
      <c r="AY17" s="91">
        <f t="shared" si="57"/>
        <v>46424</v>
      </c>
      <c r="BA17" s="91">
        <f t="shared" si="58"/>
        <v>46424</v>
      </c>
      <c r="BB17" s="91"/>
      <c r="BD17" s="91">
        <f t="shared" si="59"/>
        <v>46424</v>
      </c>
      <c r="BF17" s="91">
        <f t="shared" si="60"/>
        <v>46424</v>
      </c>
      <c r="BG17" s="91"/>
      <c r="BH17" s="87"/>
      <c r="BI17" s="91">
        <f t="shared" si="61"/>
        <v>46424</v>
      </c>
      <c r="BK17" s="91">
        <f t="shared" si="62"/>
        <v>46424</v>
      </c>
      <c r="BL17" s="91"/>
      <c r="BN17" s="91">
        <f t="shared" si="63"/>
        <v>46424</v>
      </c>
      <c r="BP17" s="91">
        <f t="shared" si="64"/>
        <v>46424</v>
      </c>
      <c r="BQ17" s="91"/>
      <c r="BS17" s="91">
        <f t="shared" si="65"/>
        <v>46424</v>
      </c>
      <c r="BU17" s="91">
        <f t="shared" si="66"/>
        <v>46424</v>
      </c>
      <c r="BV17" s="91"/>
      <c r="BX17" s="91">
        <f t="shared" si="67"/>
        <v>46424</v>
      </c>
      <c r="BZ17" s="91">
        <f t="shared" si="68"/>
        <v>46424</v>
      </c>
      <c r="CA17" s="72"/>
      <c r="CC17" s="91">
        <f t="shared" si="69"/>
        <v>46424</v>
      </c>
      <c r="CE17" s="91">
        <f t="shared" si="70"/>
        <v>46424</v>
      </c>
      <c r="CF17" s="91"/>
      <c r="CH17" s="91">
        <f t="shared" si="71"/>
        <v>46424</v>
      </c>
      <c r="CJ17" s="91">
        <f t="shared" si="72"/>
        <v>46424</v>
      </c>
      <c r="CK17" s="72"/>
      <c r="CM17" s="91">
        <f t="shared" si="73"/>
        <v>46424</v>
      </c>
      <c r="CO17" s="91">
        <f t="shared" si="74"/>
        <v>46424</v>
      </c>
      <c r="CP17" s="91"/>
      <c r="CR17" s="584">
        <f t="shared" si="75"/>
        <v>46424</v>
      </c>
      <c r="CT17" s="91">
        <f t="shared" si="76"/>
        <v>46424</v>
      </c>
      <c r="CU17" s="72"/>
      <c r="CW17" s="91">
        <f t="shared" si="77"/>
        <v>46424</v>
      </c>
      <c r="CY17" s="91">
        <f t="shared" si="78"/>
        <v>46424</v>
      </c>
      <c r="CZ17" s="91"/>
      <c r="DB17" s="91">
        <f t="shared" si="79"/>
        <v>46424</v>
      </c>
      <c r="DD17" s="91">
        <f t="shared" si="80"/>
        <v>46424</v>
      </c>
      <c r="DE17" s="91"/>
      <c r="DG17" s="91">
        <f t="shared" si="81"/>
        <v>46424</v>
      </c>
      <c r="DI17" s="91">
        <f t="shared" si="82"/>
        <v>46424</v>
      </c>
      <c r="DJ17" s="91"/>
      <c r="DL17" s="91">
        <f t="shared" si="83"/>
        <v>46424</v>
      </c>
      <c r="DN17" s="91">
        <f t="shared" si="84"/>
        <v>46424</v>
      </c>
      <c r="DO17" s="91"/>
      <c r="DQ17" s="91">
        <f t="shared" si="85"/>
        <v>46424</v>
      </c>
      <c r="DS17" s="91">
        <f t="shared" si="86"/>
        <v>46424</v>
      </c>
      <c r="DT17" s="91"/>
      <c r="DV17" s="91">
        <f t="shared" si="87"/>
        <v>46424</v>
      </c>
      <c r="DX17" s="91">
        <f t="shared" si="88"/>
        <v>46424</v>
      </c>
      <c r="DY17" s="91"/>
      <c r="EA17" s="91">
        <f t="shared" si="89"/>
        <v>46424</v>
      </c>
      <c r="EC17" s="91">
        <f t="shared" si="90"/>
        <v>46424</v>
      </c>
      <c r="ED17" s="91"/>
      <c r="EF17" s="91">
        <f t="shared" si="91"/>
        <v>46424</v>
      </c>
      <c r="EH17" s="91">
        <f t="shared" si="92"/>
        <v>46424</v>
      </c>
      <c r="EI17" s="91"/>
      <c r="EK17" s="91">
        <f t="shared" si="93"/>
        <v>46424</v>
      </c>
      <c r="EM17" s="91">
        <f t="shared" si="94"/>
        <v>46424</v>
      </c>
      <c r="EN17" s="91"/>
      <c r="EP17" s="91">
        <f t="shared" si="5"/>
        <v>46424</v>
      </c>
      <c r="ER17" s="91">
        <f t="shared" si="6"/>
        <v>46424</v>
      </c>
      <c r="ES17" s="91"/>
      <c r="EU17" s="91">
        <f t="shared" si="7"/>
        <v>46424</v>
      </c>
      <c r="EW17" s="91">
        <f t="shared" si="8"/>
        <v>46424</v>
      </c>
      <c r="EX17" s="91"/>
      <c r="EZ17" s="91">
        <f t="shared" si="9"/>
        <v>46424</v>
      </c>
      <c r="FB17" s="91">
        <f t="shared" si="10"/>
        <v>46424</v>
      </c>
      <c r="FC17" s="91"/>
      <c r="FE17" s="91">
        <f t="shared" si="11"/>
        <v>46424</v>
      </c>
      <c r="FG17" s="91">
        <f t="shared" si="12"/>
        <v>46424</v>
      </c>
      <c r="FH17" s="72"/>
      <c r="FJ17" s="91">
        <f t="shared" si="13"/>
        <v>46424</v>
      </c>
      <c r="FL17" s="91">
        <f t="shared" si="14"/>
        <v>46424</v>
      </c>
      <c r="FM17" s="91"/>
      <c r="FO17" s="91">
        <f t="shared" si="15"/>
        <v>46424</v>
      </c>
      <c r="FQ17" s="91">
        <f t="shared" si="16"/>
        <v>46424</v>
      </c>
      <c r="FR17" s="91"/>
      <c r="FT17" s="91">
        <f t="shared" si="17"/>
        <v>46424</v>
      </c>
      <c r="FV17" s="91">
        <f t="shared" si="18"/>
        <v>46424</v>
      </c>
      <c r="FW17" s="91"/>
      <c r="FY17" s="91">
        <f t="shared" si="95"/>
        <v>46424</v>
      </c>
      <c r="GA17" s="91">
        <f t="shared" si="19"/>
        <v>46424</v>
      </c>
      <c r="GB17" s="72"/>
      <c r="GD17" s="91">
        <f t="shared" si="96"/>
        <v>46424</v>
      </c>
      <c r="GF17" s="91">
        <f t="shared" si="97"/>
        <v>46424</v>
      </c>
      <c r="GG17" s="91"/>
      <c r="GI17" s="91">
        <f t="shared" si="20"/>
        <v>46424</v>
      </c>
      <c r="GK17" s="91">
        <f t="shared" si="21"/>
        <v>46424</v>
      </c>
      <c r="GL17" s="91"/>
      <c r="GN17" s="91">
        <f t="shared" si="22"/>
        <v>46424</v>
      </c>
      <c r="GP17" s="91">
        <f t="shared" si="23"/>
        <v>46424</v>
      </c>
      <c r="GQ17" s="91"/>
      <c r="GS17" s="91">
        <f t="shared" si="24"/>
        <v>46424</v>
      </c>
      <c r="GU17" s="91">
        <f t="shared" si="25"/>
        <v>46424</v>
      </c>
      <c r="GV17" s="91"/>
      <c r="GX17" s="91">
        <f t="shared" si="26"/>
        <v>46424</v>
      </c>
      <c r="GZ17" s="91">
        <f t="shared" si="27"/>
        <v>46424</v>
      </c>
      <c r="HA17" s="91"/>
      <c r="HC17" s="91">
        <f t="shared" si="28"/>
        <v>46424</v>
      </c>
      <c r="HE17" s="91">
        <f t="shared" si="29"/>
        <v>46424</v>
      </c>
      <c r="HF17" s="72"/>
      <c r="HH17" s="91">
        <f t="shared" si="30"/>
        <v>46424</v>
      </c>
      <c r="HJ17" s="91">
        <f t="shared" si="31"/>
        <v>46424</v>
      </c>
      <c r="HK17" s="91"/>
      <c r="HM17" s="91">
        <f t="shared" si="32"/>
        <v>46424</v>
      </c>
      <c r="HO17" s="91">
        <f t="shared" si="33"/>
        <v>46424</v>
      </c>
      <c r="HP17" s="91"/>
      <c r="HR17" s="91">
        <f t="shared" si="34"/>
        <v>46424</v>
      </c>
      <c r="HT17" s="91">
        <f t="shared" si="35"/>
        <v>46424</v>
      </c>
      <c r="HU17" s="91"/>
      <c r="HW17" s="91">
        <f t="shared" si="36"/>
        <v>46424</v>
      </c>
      <c r="HY17" s="91">
        <f t="shared" si="37"/>
        <v>46424</v>
      </c>
      <c r="HZ17" s="91"/>
      <c r="IB17" s="91">
        <f t="shared" si="38"/>
        <v>46424</v>
      </c>
      <c r="ID17" s="91">
        <f t="shared" si="39"/>
        <v>46424</v>
      </c>
      <c r="IE17" s="91"/>
      <c r="IG17" s="91">
        <f t="shared" si="40"/>
        <v>46424</v>
      </c>
      <c r="II17" s="91">
        <f t="shared" si="41"/>
        <v>46424</v>
      </c>
      <c r="IJ17" s="91"/>
      <c r="IL17" s="91">
        <f t="shared" si="42"/>
        <v>46424</v>
      </c>
      <c r="IN17" s="91">
        <f t="shared" si="43"/>
        <v>46424</v>
      </c>
      <c r="IO17" s="72"/>
      <c r="IQ17" s="91">
        <f t="shared" si="98"/>
        <v>46424</v>
      </c>
      <c r="IS17" s="91">
        <f t="shared" si="99"/>
        <v>46424</v>
      </c>
      <c r="IT17" s="91"/>
      <c r="IV17" s="127"/>
    </row>
    <row r="18" spans="1:256" s="81" customFormat="1">
      <c r="A18" s="537">
        <v>46425</v>
      </c>
      <c r="C18" s="91">
        <f t="shared" si="100"/>
        <v>46425</v>
      </c>
      <c r="D18" s="72"/>
      <c r="F18" s="91">
        <f t="shared" si="44"/>
        <v>46425</v>
      </c>
      <c r="H18" s="91">
        <f t="shared" si="45"/>
        <v>46425</v>
      </c>
      <c r="I18" s="72"/>
      <c r="K18" s="91">
        <f t="shared" si="0"/>
        <v>46425</v>
      </c>
      <c r="M18" s="91">
        <f t="shared" si="46"/>
        <v>46425</v>
      </c>
      <c r="N18" s="72"/>
      <c r="P18" s="91">
        <f t="shared" si="1"/>
        <v>46425</v>
      </c>
      <c r="R18" s="91">
        <f t="shared" si="2"/>
        <v>46425</v>
      </c>
      <c r="S18" s="72"/>
      <c r="U18" s="91">
        <f t="shared" si="3"/>
        <v>46425</v>
      </c>
      <c r="W18" s="91">
        <f t="shared" si="4"/>
        <v>46425</v>
      </c>
      <c r="X18" s="91"/>
      <c r="Y18" s="87"/>
      <c r="Z18" s="91">
        <f t="shared" si="47"/>
        <v>46425</v>
      </c>
      <c r="AB18" s="91">
        <f t="shared" si="48"/>
        <v>46425</v>
      </c>
      <c r="AC18" s="72"/>
      <c r="AD18" s="72"/>
      <c r="AE18" s="91">
        <f t="shared" si="49"/>
        <v>46425</v>
      </c>
      <c r="AG18" s="91">
        <f t="shared" si="50"/>
        <v>46425</v>
      </c>
      <c r="AH18" s="72"/>
      <c r="AJ18" s="91">
        <f t="shared" si="51"/>
        <v>46425</v>
      </c>
      <c r="AL18" s="91">
        <f t="shared" si="52"/>
        <v>46425</v>
      </c>
      <c r="AM18" s="91"/>
      <c r="AO18" s="91">
        <f t="shared" si="53"/>
        <v>46425</v>
      </c>
      <c r="AQ18" s="91">
        <f t="shared" si="54"/>
        <v>46425</v>
      </c>
      <c r="AR18" s="91"/>
      <c r="AT18" s="91">
        <f t="shared" si="55"/>
        <v>46425</v>
      </c>
      <c r="AV18" s="91">
        <f t="shared" si="56"/>
        <v>46425</v>
      </c>
      <c r="AW18" s="91"/>
      <c r="AY18" s="91">
        <f t="shared" si="57"/>
        <v>46425</v>
      </c>
      <c r="BA18" s="91">
        <f t="shared" si="58"/>
        <v>46425</v>
      </c>
      <c r="BB18" s="91"/>
      <c r="BD18" s="91">
        <f t="shared" si="59"/>
        <v>46425</v>
      </c>
      <c r="BF18" s="91">
        <f t="shared" si="60"/>
        <v>46425</v>
      </c>
      <c r="BG18" s="91"/>
      <c r="BH18" s="87"/>
      <c r="BI18" s="91">
        <f t="shared" si="61"/>
        <v>46425</v>
      </c>
      <c r="BK18" s="91">
        <f t="shared" si="62"/>
        <v>46425</v>
      </c>
      <c r="BL18" s="91"/>
      <c r="BN18" s="91">
        <f t="shared" si="63"/>
        <v>46425</v>
      </c>
      <c r="BP18" s="91">
        <f t="shared" si="64"/>
        <v>46425</v>
      </c>
      <c r="BQ18" s="91"/>
      <c r="BS18" s="91">
        <f t="shared" si="65"/>
        <v>46425</v>
      </c>
      <c r="BU18" s="91">
        <f t="shared" si="66"/>
        <v>46425</v>
      </c>
      <c r="BV18" s="91"/>
      <c r="BX18" s="91">
        <f t="shared" si="67"/>
        <v>46425</v>
      </c>
      <c r="BZ18" s="91">
        <f t="shared" si="68"/>
        <v>46425</v>
      </c>
      <c r="CA18" s="72"/>
      <c r="CC18" s="91">
        <f t="shared" si="69"/>
        <v>46425</v>
      </c>
      <c r="CE18" s="91">
        <f t="shared" si="70"/>
        <v>46425</v>
      </c>
      <c r="CF18" s="91"/>
      <c r="CH18" s="91">
        <f t="shared" si="71"/>
        <v>46425</v>
      </c>
      <c r="CJ18" s="91">
        <f t="shared" si="72"/>
        <v>46425</v>
      </c>
      <c r="CK18" s="72"/>
      <c r="CM18" s="91">
        <f t="shared" si="73"/>
        <v>46425</v>
      </c>
      <c r="CO18" s="91">
        <f t="shared" si="74"/>
        <v>46425</v>
      </c>
      <c r="CP18" s="91"/>
      <c r="CR18" s="91">
        <f t="shared" si="75"/>
        <v>46425</v>
      </c>
      <c r="CT18" s="91">
        <f t="shared" si="76"/>
        <v>46425</v>
      </c>
      <c r="CU18" s="72"/>
      <c r="CW18" s="91">
        <f t="shared" si="77"/>
        <v>46425</v>
      </c>
      <c r="CY18" s="91">
        <f t="shared" si="78"/>
        <v>46425</v>
      </c>
      <c r="CZ18" s="91"/>
      <c r="DB18" s="91">
        <f t="shared" si="79"/>
        <v>46425</v>
      </c>
      <c r="DD18" s="91">
        <f t="shared" si="80"/>
        <v>46425</v>
      </c>
      <c r="DE18" s="91"/>
      <c r="DG18" s="91">
        <f t="shared" si="81"/>
        <v>46425</v>
      </c>
      <c r="DI18" s="91">
        <f t="shared" si="82"/>
        <v>46425</v>
      </c>
      <c r="DJ18" s="91"/>
      <c r="DL18" s="91">
        <f t="shared" si="83"/>
        <v>46425</v>
      </c>
      <c r="DN18" s="91">
        <f t="shared" si="84"/>
        <v>46425</v>
      </c>
      <c r="DO18" s="91"/>
      <c r="DQ18" s="91">
        <f t="shared" si="85"/>
        <v>46425</v>
      </c>
      <c r="DS18" s="91">
        <f t="shared" si="86"/>
        <v>46425</v>
      </c>
      <c r="DT18" s="91"/>
      <c r="DV18" s="91">
        <f t="shared" si="87"/>
        <v>46425</v>
      </c>
      <c r="DX18" s="91">
        <f t="shared" si="88"/>
        <v>46425</v>
      </c>
      <c r="DY18" s="91"/>
      <c r="EA18" s="91">
        <f t="shared" si="89"/>
        <v>46425</v>
      </c>
      <c r="EC18" s="91">
        <f t="shared" si="90"/>
        <v>46425</v>
      </c>
      <c r="ED18" s="91"/>
      <c r="EF18" s="91">
        <f t="shared" si="91"/>
        <v>46425</v>
      </c>
      <c r="EH18" s="91">
        <f t="shared" si="92"/>
        <v>46425</v>
      </c>
      <c r="EI18" s="91"/>
      <c r="EK18" s="91">
        <f t="shared" si="93"/>
        <v>46425</v>
      </c>
      <c r="EM18" s="91">
        <f t="shared" si="94"/>
        <v>46425</v>
      </c>
      <c r="EN18" s="91"/>
      <c r="EP18" s="91">
        <f t="shared" si="5"/>
        <v>46425</v>
      </c>
      <c r="ER18" s="91">
        <f t="shared" si="6"/>
        <v>46425</v>
      </c>
      <c r="ES18" s="91"/>
      <c r="EU18" s="91">
        <f t="shared" si="7"/>
        <v>46425</v>
      </c>
      <c r="EW18" s="91">
        <f t="shared" si="8"/>
        <v>46425</v>
      </c>
      <c r="EX18" s="91"/>
      <c r="EZ18" s="91">
        <f t="shared" si="9"/>
        <v>46425</v>
      </c>
      <c r="FB18" s="91">
        <f t="shared" si="10"/>
        <v>46425</v>
      </c>
      <c r="FC18" s="91"/>
      <c r="FE18" s="91">
        <f t="shared" si="11"/>
        <v>46425</v>
      </c>
      <c r="FG18" s="91">
        <f t="shared" si="12"/>
        <v>46425</v>
      </c>
      <c r="FH18" s="72"/>
      <c r="FJ18" s="91">
        <f t="shared" si="13"/>
        <v>46425</v>
      </c>
      <c r="FL18" s="91">
        <f t="shared" si="14"/>
        <v>46425</v>
      </c>
      <c r="FM18" s="91"/>
      <c r="FO18" s="91">
        <f t="shared" si="15"/>
        <v>46425</v>
      </c>
      <c r="FQ18" s="91">
        <f t="shared" si="16"/>
        <v>46425</v>
      </c>
      <c r="FR18" s="91"/>
      <c r="FT18" s="91">
        <f t="shared" si="17"/>
        <v>46425</v>
      </c>
      <c r="FV18" s="91">
        <f t="shared" si="18"/>
        <v>46425</v>
      </c>
      <c r="FW18" s="91"/>
      <c r="FY18" s="91">
        <f t="shared" si="95"/>
        <v>46425</v>
      </c>
      <c r="GA18" s="91">
        <f t="shared" si="19"/>
        <v>46425</v>
      </c>
      <c r="GB18" s="72"/>
      <c r="GD18" s="91">
        <f t="shared" si="96"/>
        <v>46425</v>
      </c>
      <c r="GF18" s="91">
        <f t="shared" si="97"/>
        <v>46425</v>
      </c>
      <c r="GG18" s="91"/>
      <c r="GI18" s="91">
        <f t="shared" si="20"/>
        <v>46425</v>
      </c>
      <c r="GK18" s="91">
        <f t="shared" si="21"/>
        <v>46425</v>
      </c>
      <c r="GL18" s="91"/>
      <c r="GN18" s="91">
        <f t="shared" si="22"/>
        <v>46425</v>
      </c>
      <c r="GP18" s="91">
        <f t="shared" si="23"/>
        <v>46425</v>
      </c>
      <c r="GQ18" s="91"/>
      <c r="GS18" s="91">
        <f t="shared" si="24"/>
        <v>46425</v>
      </c>
      <c r="GU18" s="91">
        <f t="shared" si="25"/>
        <v>46425</v>
      </c>
      <c r="GV18" s="91"/>
      <c r="GX18" s="91">
        <f t="shared" si="26"/>
        <v>46425</v>
      </c>
      <c r="GZ18" s="91">
        <f t="shared" si="27"/>
        <v>46425</v>
      </c>
      <c r="HA18" s="91"/>
      <c r="HC18" s="91">
        <f t="shared" si="28"/>
        <v>46425</v>
      </c>
      <c r="HE18" s="91">
        <f t="shared" si="29"/>
        <v>46425</v>
      </c>
      <c r="HF18" s="72"/>
      <c r="HH18" s="91">
        <f t="shared" si="30"/>
        <v>46425</v>
      </c>
      <c r="HJ18" s="91">
        <f t="shared" si="31"/>
        <v>46425</v>
      </c>
      <c r="HK18" s="91"/>
      <c r="HM18" s="91">
        <f t="shared" si="32"/>
        <v>46425</v>
      </c>
      <c r="HO18" s="91">
        <f t="shared" si="33"/>
        <v>46425</v>
      </c>
      <c r="HP18" s="91"/>
      <c r="HR18" s="91">
        <f t="shared" si="34"/>
        <v>46425</v>
      </c>
      <c r="HT18" s="91">
        <f t="shared" si="35"/>
        <v>46425</v>
      </c>
      <c r="HU18" s="91"/>
      <c r="HW18" s="91">
        <f t="shared" si="36"/>
        <v>46425</v>
      </c>
      <c r="HY18" s="91">
        <f t="shared" si="37"/>
        <v>46425</v>
      </c>
      <c r="HZ18" s="91"/>
      <c r="IB18" s="91">
        <f t="shared" si="38"/>
        <v>46425</v>
      </c>
      <c r="ID18" s="91">
        <f t="shared" si="39"/>
        <v>46425</v>
      </c>
      <c r="IE18" s="91"/>
      <c r="IG18" s="91">
        <f t="shared" si="40"/>
        <v>46425</v>
      </c>
      <c r="II18" s="91">
        <f t="shared" si="41"/>
        <v>46425</v>
      </c>
      <c r="IJ18" s="91"/>
      <c r="IL18" s="91">
        <f t="shared" si="42"/>
        <v>46425</v>
      </c>
      <c r="IN18" s="91">
        <f t="shared" si="43"/>
        <v>46425</v>
      </c>
      <c r="IO18" s="72"/>
      <c r="IQ18" s="91">
        <f t="shared" si="98"/>
        <v>46425</v>
      </c>
      <c r="IS18" s="91">
        <f t="shared" si="99"/>
        <v>46425</v>
      </c>
      <c r="IT18" s="91"/>
      <c r="IV18" s="127"/>
    </row>
    <row r="19" spans="1:256" s="724" customFormat="1">
      <c r="A19" s="537">
        <v>46426</v>
      </c>
      <c r="C19" s="725">
        <f t="shared" si="100"/>
        <v>46426</v>
      </c>
      <c r="D19" s="726"/>
      <c r="F19" s="725">
        <f t="shared" si="44"/>
        <v>46426</v>
      </c>
      <c r="H19" s="725">
        <f t="shared" si="45"/>
        <v>46426</v>
      </c>
      <c r="I19" s="726"/>
      <c r="K19" s="725">
        <f t="shared" si="0"/>
        <v>46426</v>
      </c>
      <c r="M19" s="725">
        <f t="shared" si="46"/>
        <v>46426</v>
      </c>
      <c r="N19" s="726"/>
      <c r="P19" s="725">
        <f t="shared" si="1"/>
        <v>46426</v>
      </c>
      <c r="R19" s="725">
        <f t="shared" si="2"/>
        <v>46426</v>
      </c>
      <c r="S19" s="726">
        <v>7</v>
      </c>
      <c r="U19" s="725">
        <f t="shared" si="3"/>
        <v>46433</v>
      </c>
      <c r="W19" s="725">
        <f t="shared" si="4"/>
        <v>46433</v>
      </c>
      <c r="X19" s="725"/>
      <c r="Y19" s="727"/>
      <c r="Z19" s="725">
        <f t="shared" si="47"/>
        <v>46433</v>
      </c>
      <c r="AB19" s="725">
        <f t="shared" si="48"/>
        <v>46433</v>
      </c>
      <c r="AC19" s="726"/>
      <c r="AD19" s="726"/>
      <c r="AE19" s="725">
        <f t="shared" si="49"/>
        <v>46433</v>
      </c>
      <c r="AG19" s="725">
        <f t="shared" si="50"/>
        <v>46433</v>
      </c>
      <c r="AH19" s="726"/>
      <c r="AJ19" s="725">
        <f t="shared" si="51"/>
        <v>46433</v>
      </c>
      <c r="AL19" s="725">
        <f t="shared" si="52"/>
        <v>46433</v>
      </c>
      <c r="AM19" s="725"/>
      <c r="AO19" s="725">
        <f t="shared" si="53"/>
        <v>46433</v>
      </c>
      <c r="AQ19" s="725">
        <f t="shared" si="54"/>
        <v>46433</v>
      </c>
      <c r="AR19" s="725"/>
      <c r="AT19" s="725">
        <f t="shared" si="55"/>
        <v>46433</v>
      </c>
      <c r="AV19" s="725">
        <f t="shared" si="56"/>
        <v>46433</v>
      </c>
      <c r="AW19" s="725"/>
      <c r="AY19" s="725">
        <f t="shared" si="57"/>
        <v>46433</v>
      </c>
      <c r="BA19" s="725">
        <f t="shared" si="58"/>
        <v>46433</v>
      </c>
      <c r="BB19" s="725"/>
      <c r="BD19" s="725">
        <f t="shared" si="59"/>
        <v>46433</v>
      </c>
      <c r="BF19" s="725">
        <f t="shared" si="60"/>
        <v>46433</v>
      </c>
      <c r="BG19" s="725"/>
      <c r="BH19" s="727"/>
      <c r="BI19" s="725">
        <f t="shared" si="61"/>
        <v>46433</v>
      </c>
      <c r="BK19" s="725">
        <f t="shared" si="62"/>
        <v>46433</v>
      </c>
      <c r="BL19" s="725"/>
      <c r="BN19" s="725">
        <f t="shared" si="63"/>
        <v>46433</v>
      </c>
      <c r="BP19" s="725">
        <f t="shared" si="64"/>
        <v>46433</v>
      </c>
      <c r="BQ19" s="725"/>
      <c r="BS19" s="725">
        <f t="shared" si="65"/>
        <v>46433</v>
      </c>
      <c r="BU19" s="725">
        <f t="shared" si="66"/>
        <v>46433</v>
      </c>
      <c r="BV19" s="725"/>
      <c r="BX19" s="725">
        <f t="shared" si="67"/>
        <v>46433</v>
      </c>
      <c r="BZ19" s="725">
        <f t="shared" si="68"/>
        <v>46433</v>
      </c>
      <c r="CA19" s="726"/>
      <c r="CC19" s="725">
        <f t="shared" si="69"/>
        <v>46433</v>
      </c>
      <c r="CE19" s="725">
        <f t="shared" si="70"/>
        <v>46433</v>
      </c>
      <c r="CF19" s="725"/>
      <c r="CH19" s="725">
        <f t="shared" si="71"/>
        <v>46433</v>
      </c>
      <c r="CJ19" s="725">
        <f t="shared" si="72"/>
        <v>46433</v>
      </c>
      <c r="CK19" s="726"/>
      <c r="CM19" s="725">
        <f t="shared" si="73"/>
        <v>46433</v>
      </c>
      <c r="CO19" s="725">
        <f t="shared" si="74"/>
        <v>46433</v>
      </c>
      <c r="CP19" s="725"/>
      <c r="CR19" s="725">
        <f t="shared" si="75"/>
        <v>46433</v>
      </c>
      <c r="CT19" s="725">
        <f t="shared" si="76"/>
        <v>46433</v>
      </c>
      <c r="CU19" s="726"/>
      <c r="CW19" s="725">
        <f t="shared" si="77"/>
        <v>46433</v>
      </c>
      <c r="CY19" s="725">
        <f t="shared" si="78"/>
        <v>46433</v>
      </c>
      <c r="CZ19" s="725"/>
      <c r="DB19" s="725">
        <f t="shared" si="79"/>
        <v>46433</v>
      </c>
      <c r="DD19" s="725">
        <f t="shared" si="80"/>
        <v>46433</v>
      </c>
      <c r="DE19" s="725"/>
      <c r="DG19" s="725">
        <f t="shared" si="81"/>
        <v>46433</v>
      </c>
      <c r="DI19" s="725">
        <f t="shared" si="82"/>
        <v>46433</v>
      </c>
      <c r="DJ19" s="725"/>
      <c r="DK19" s="728"/>
      <c r="DL19" s="725">
        <f t="shared" si="83"/>
        <v>46433</v>
      </c>
      <c r="DN19" s="725">
        <f t="shared" si="84"/>
        <v>46433</v>
      </c>
      <c r="DO19" s="725"/>
      <c r="DQ19" s="725">
        <f t="shared" si="85"/>
        <v>46433</v>
      </c>
      <c r="DS19" s="725">
        <f t="shared" si="86"/>
        <v>46433</v>
      </c>
      <c r="DT19" s="725"/>
      <c r="DV19" s="725">
        <f t="shared" si="87"/>
        <v>46433</v>
      </c>
      <c r="DX19" s="725">
        <f t="shared" si="88"/>
        <v>46433</v>
      </c>
      <c r="DY19" s="725"/>
      <c r="EA19" s="725">
        <f t="shared" si="89"/>
        <v>46433</v>
      </c>
      <c r="EC19" s="725">
        <f t="shared" si="90"/>
        <v>46433</v>
      </c>
      <c r="ED19" s="725"/>
      <c r="EF19" s="725">
        <f t="shared" si="91"/>
        <v>46433</v>
      </c>
      <c r="EH19" s="725">
        <f t="shared" si="92"/>
        <v>46433</v>
      </c>
      <c r="EI19" s="725"/>
      <c r="EK19" s="725">
        <f t="shared" si="93"/>
        <v>46433</v>
      </c>
      <c r="EM19" s="725">
        <f t="shared" si="94"/>
        <v>46433</v>
      </c>
      <c r="EN19" s="725"/>
      <c r="EP19" s="725">
        <f t="shared" si="5"/>
        <v>46433</v>
      </c>
      <c r="ER19" s="725">
        <f t="shared" si="6"/>
        <v>46433</v>
      </c>
      <c r="ES19" s="725"/>
      <c r="EU19" s="725">
        <f t="shared" si="7"/>
        <v>46433</v>
      </c>
      <c r="EW19" s="725">
        <f t="shared" si="8"/>
        <v>46433</v>
      </c>
      <c r="EX19" s="725"/>
      <c r="EZ19" s="725">
        <f t="shared" si="9"/>
        <v>46433</v>
      </c>
      <c r="FB19" s="725">
        <f t="shared" si="10"/>
        <v>46433</v>
      </c>
      <c r="FC19" s="725"/>
      <c r="FE19" s="725">
        <f t="shared" si="11"/>
        <v>46433</v>
      </c>
      <c r="FG19" s="725">
        <f t="shared" si="12"/>
        <v>46433</v>
      </c>
      <c r="FH19" s="726"/>
      <c r="FJ19" s="725">
        <f t="shared" si="13"/>
        <v>46433</v>
      </c>
      <c r="FL19" s="725">
        <f t="shared" si="14"/>
        <v>46433</v>
      </c>
      <c r="FM19" s="725"/>
      <c r="FO19" s="725">
        <f t="shared" si="15"/>
        <v>46433</v>
      </c>
      <c r="FQ19" s="725">
        <f t="shared" si="16"/>
        <v>46433</v>
      </c>
      <c r="FR19" s="725"/>
      <c r="FT19" s="725">
        <f t="shared" si="17"/>
        <v>46433</v>
      </c>
      <c r="FV19" s="725">
        <f t="shared" si="18"/>
        <v>46433</v>
      </c>
      <c r="FW19" s="725"/>
      <c r="FY19" s="725">
        <f t="shared" si="95"/>
        <v>46433</v>
      </c>
      <c r="GA19" s="725">
        <f t="shared" si="19"/>
        <v>46433</v>
      </c>
      <c r="GB19" s="726"/>
      <c r="GD19" s="725">
        <f t="shared" si="96"/>
        <v>46433</v>
      </c>
      <c r="GF19" s="725">
        <f t="shared" si="97"/>
        <v>46433</v>
      </c>
      <c r="GG19" s="725"/>
      <c r="GI19" s="725">
        <f t="shared" si="20"/>
        <v>46433</v>
      </c>
      <c r="GK19" s="725">
        <f t="shared" si="21"/>
        <v>46433</v>
      </c>
      <c r="GL19" s="725"/>
      <c r="GN19" s="725">
        <f t="shared" si="22"/>
        <v>46433</v>
      </c>
      <c r="GP19" s="725">
        <f t="shared" si="23"/>
        <v>46433</v>
      </c>
      <c r="GQ19" s="725"/>
      <c r="GS19" s="725">
        <f t="shared" si="24"/>
        <v>46433</v>
      </c>
      <c r="GU19" s="725">
        <f t="shared" si="25"/>
        <v>46433</v>
      </c>
      <c r="GV19" s="725"/>
      <c r="GX19" s="725">
        <f t="shared" si="26"/>
        <v>46433</v>
      </c>
      <c r="GZ19" s="725">
        <f t="shared" si="27"/>
        <v>46433</v>
      </c>
      <c r="HA19" s="725"/>
      <c r="HC19" s="725">
        <f t="shared" si="28"/>
        <v>46433</v>
      </c>
      <c r="HE19" s="725">
        <f t="shared" si="29"/>
        <v>46433</v>
      </c>
      <c r="HF19" s="726"/>
      <c r="HH19" s="725">
        <f t="shared" si="30"/>
        <v>46433</v>
      </c>
      <c r="HJ19" s="725">
        <f t="shared" si="31"/>
        <v>46433</v>
      </c>
      <c r="HK19" s="725"/>
      <c r="HM19" s="725">
        <f t="shared" si="32"/>
        <v>46433</v>
      </c>
      <c r="HO19" s="725">
        <f t="shared" si="33"/>
        <v>46433</v>
      </c>
      <c r="HP19" s="725"/>
      <c r="HR19" s="725">
        <f t="shared" si="34"/>
        <v>46433</v>
      </c>
      <c r="HT19" s="725">
        <f t="shared" si="35"/>
        <v>46433</v>
      </c>
      <c r="HU19" s="725"/>
      <c r="HW19" s="725">
        <f t="shared" si="36"/>
        <v>46433</v>
      </c>
      <c r="HY19" s="725">
        <f t="shared" si="37"/>
        <v>46433</v>
      </c>
      <c r="HZ19" s="725"/>
      <c r="IB19" s="725">
        <f t="shared" si="38"/>
        <v>46433</v>
      </c>
      <c r="ID19" s="725">
        <f t="shared" si="39"/>
        <v>46433</v>
      </c>
      <c r="IE19" s="725"/>
      <c r="IG19" s="725">
        <f t="shared" si="40"/>
        <v>46433</v>
      </c>
      <c r="II19" s="725">
        <f t="shared" si="41"/>
        <v>46433</v>
      </c>
      <c r="IJ19" s="725"/>
      <c r="IL19" s="725">
        <f t="shared" si="42"/>
        <v>46433</v>
      </c>
      <c r="IN19" s="725">
        <f t="shared" si="43"/>
        <v>46433</v>
      </c>
      <c r="IO19" s="726"/>
      <c r="IQ19" s="725">
        <f t="shared" si="98"/>
        <v>46433</v>
      </c>
      <c r="IS19" s="725">
        <f t="shared" si="99"/>
        <v>46433</v>
      </c>
      <c r="IT19" s="725"/>
      <c r="IV19" s="729"/>
    </row>
    <row r="20" spans="1:256" s="81" customFormat="1">
      <c r="A20" s="537">
        <v>46427</v>
      </c>
      <c r="C20" s="91">
        <f t="shared" si="100"/>
        <v>46427</v>
      </c>
      <c r="D20" s="72"/>
      <c r="F20" s="91">
        <f t="shared" si="44"/>
        <v>46427</v>
      </c>
      <c r="H20" s="91">
        <f t="shared" si="45"/>
        <v>46427</v>
      </c>
      <c r="I20" s="72"/>
      <c r="K20" s="91">
        <f t="shared" si="0"/>
        <v>46427</v>
      </c>
      <c r="M20" s="91">
        <f t="shared" si="46"/>
        <v>46427</v>
      </c>
      <c r="N20" s="72"/>
      <c r="P20" s="91">
        <f t="shared" si="1"/>
        <v>46427</v>
      </c>
      <c r="R20" s="91">
        <f t="shared" si="2"/>
        <v>46427</v>
      </c>
      <c r="S20" s="72"/>
      <c r="U20" s="91">
        <f t="shared" si="3"/>
        <v>46427</v>
      </c>
      <c r="W20" s="91">
        <f t="shared" si="4"/>
        <v>46427</v>
      </c>
      <c r="X20" s="91"/>
      <c r="Y20" s="586"/>
      <c r="Z20" s="91">
        <f t="shared" si="47"/>
        <v>46427</v>
      </c>
      <c r="AB20" s="91">
        <f t="shared" si="48"/>
        <v>46427</v>
      </c>
      <c r="AC20" s="72"/>
      <c r="AD20" s="72"/>
      <c r="AE20" s="91">
        <f t="shared" si="49"/>
        <v>46427</v>
      </c>
      <c r="AG20" s="91">
        <f t="shared" si="50"/>
        <v>46427</v>
      </c>
      <c r="AH20" s="72"/>
      <c r="AJ20" s="91">
        <f>AG20+AH20</f>
        <v>46427</v>
      </c>
      <c r="AL20" s="91">
        <f t="shared" si="52"/>
        <v>46427</v>
      </c>
      <c r="AM20" s="91"/>
      <c r="AO20" s="91">
        <f t="shared" si="53"/>
        <v>46427</v>
      </c>
      <c r="AQ20" s="91">
        <f t="shared" si="54"/>
        <v>46427</v>
      </c>
      <c r="AR20" s="91"/>
      <c r="AT20" s="91">
        <f t="shared" si="55"/>
        <v>46427</v>
      </c>
      <c r="AV20" s="91">
        <f t="shared" si="56"/>
        <v>46427</v>
      </c>
      <c r="AW20" s="91"/>
      <c r="AY20" s="91">
        <f t="shared" si="57"/>
        <v>46427</v>
      </c>
      <c r="BA20" s="91">
        <f t="shared" si="58"/>
        <v>46427</v>
      </c>
      <c r="BB20" s="91"/>
      <c r="BD20" s="91">
        <f t="shared" si="59"/>
        <v>46427</v>
      </c>
      <c r="BF20" s="91">
        <f t="shared" si="60"/>
        <v>46427</v>
      </c>
      <c r="BG20" s="91"/>
      <c r="BH20" s="87"/>
      <c r="BI20" s="91">
        <f t="shared" si="61"/>
        <v>46427</v>
      </c>
      <c r="BK20" s="91">
        <f t="shared" si="62"/>
        <v>46427</v>
      </c>
      <c r="BL20" s="91"/>
      <c r="BN20" s="91">
        <f t="shared" si="63"/>
        <v>46427</v>
      </c>
      <c r="BP20" s="91">
        <f t="shared" si="64"/>
        <v>46427</v>
      </c>
      <c r="BQ20" s="91"/>
      <c r="BS20" s="91">
        <f t="shared" si="65"/>
        <v>46427</v>
      </c>
      <c r="BU20" s="91">
        <f t="shared" si="66"/>
        <v>46427</v>
      </c>
      <c r="BV20" s="91"/>
      <c r="BX20" s="91">
        <f t="shared" si="67"/>
        <v>46427</v>
      </c>
      <c r="BZ20" s="91">
        <f t="shared" si="68"/>
        <v>46427</v>
      </c>
      <c r="CA20" s="72"/>
      <c r="CC20" s="91">
        <f t="shared" si="69"/>
        <v>46427</v>
      </c>
      <c r="CE20" s="91">
        <f t="shared" si="70"/>
        <v>46427</v>
      </c>
      <c r="CF20" s="91"/>
      <c r="CH20" s="91">
        <f t="shared" si="71"/>
        <v>46427</v>
      </c>
      <c r="CJ20" s="91">
        <f t="shared" si="72"/>
        <v>46427</v>
      </c>
      <c r="CK20" s="72"/>
      <c r="CM20" s="91">
        <f t="shared" si="73"/>
        <v>46427</v>
      </c>
      <c r="CO20" s="91">
        <f t="shared" si="74"/>
        <v>46427</v>
      </c>
      <c r="CP20" s="91"/>
      <c r="CR20" s="91">
        <f t="shared" si="75"/>
        <v>46427</v>
      </c>
      <c r="CT20" s="91">
        <f t="shared" si="76"/>
        <v>46427</v>
      </c>
      <c r="CU20" s="72"/>
      <c r="CW20" s="91">
        <f t="shared" si="77"/>
        <v>46427</v>
      </c>
      <c r="CY20" s="91">
        <f t="shared" si="78"/>
        <v>46427</v>
      </c>
      <c r="CZ20" s="91"/>
      <c r="DB20" s="91">
        <f t="shared" si="79"/>
        <v>46427</v>
      </c>
      <c r="DD20" s="91">
        <f t="shared" si="80"/>
        <v>46427</v>
      </c>
      <c r="DE20" s="91"/>
      <c r="DG20" s="91">
        <f t="shared" si="81"/>
        <v>46427</v>
      </c>
      <c r="DI20" s="91">
        <f t="shared" si="82"/>
        <v>46427</v>
      </c>
      <c r="DJ20" s="91"/>
      <c r="DL20" s="91">
        <f t="shared" si="83"/>
        <v>46427</v>
      </c>
      <c r="DN20" s="91">
        <f t="shared" si="84"/>
        <v>46427</v>
      </c>
      <c r="DO20" s="91"/>
      <c r="DQ20" s="91">
        <f t="shared" si="85"/>
        <v>46427</v>
      </c>
      <c r="DS20" s="91">
        <f t="shared" si="86"/>
        <v>46427</v>
      </c>
      <c r="DT20" s="91"/>
      <c r="DV20" s="91">
        <f t="shared" si="87"/>
        <v>46427</v>
      </c>
      <c r="DX20" s="91">
        <f t="shared" si="88"/>
        <v>46427</v>
      </c>
      <c r="DY20" s="91"/>
      <c r="EA20" s="91">
        <f t="shared" si="89"/>
        <v>46427</v>
      </c>
      <c r="EC20" s="91">
        <f t="shared" si="90"/>
        <v>46427</v>
      </c>
      <c r="ED20" s="91"/>
      <c r="EF20" s="91">
        <f t="shared" si="91"/>
        <v>46427</v>
      </c>
      <c r="EH20" s="91">
        <f t="shared" si="92"/>
        <v>46427</v>
      </c>
      <c r="EI20" s="91"/>
      <c r="EK20" s="91">
        <f t="shared" si="93"/>
        <v>46427</v>
      </c>
      <c r="EM20" s="91">
        <f t="shared" si="94"/>
        <v>46427</v>
      </c>
      <c r="EN20" s="91"/>
      <c r="EP20" s="91">
        <f t="shared" si="5"/>
        <v>46427</v>
      </c>
      <c r="ER20" s="91">
        <f t="shared" si="6"/>
        <v>46427</v>
      </c>
      <c r="ES20" s="91"/>
      <c r="EU20" s="91">
        <f t="shared" si="7"/>
        <v>46427</v>
      </c>
      <c r="EW20" s="91">
        <f t="shared" si="8"/>
        <v>46427</v>
      </c>
      <c r="EX20" s="91"/>
      <c r="EZ20" s="91">
        <f t="shared" si="9"/>
        <v>46427</v>
      </c>
      <c r="FB20" s="91">
        <f t="shared" si="10"/>
        <v>46427</v>
      </c>
      <c r="FC20" s="91"/>
      <c r="FE20" s="91">
        <f t="shared" si="11"/>
        <v>46427</v>
      </c>
      <c r="FG20" s="91">
        <f t="shared" si="12"/>
        <v>46427</v>
      </c>
      <c r="FH20" s="72"/>
      <c r="FJ20" s="91">
        <f t="shared" si="13"/>
        <v>46427</v>
      </c>
      <c r="FL20" s="91">
        <f t="shared" si="14"/>
        <v>46427</v>
      </c>
      <c r="FM20" s="91"/>
      <c r="FO20" s="91">
        <f t="shared" si="15"/>
        <v>46427</v>
      </c>
      <c r="FQ20" s="91">
        <f t="shared" si="16"/>
        <v>46427</v>
      </c>
      <c r="FR20" s="91"/>
      <c r="FT20" s="91">
        <f t="shared" si="17"/>
        <v>46427</v>
      </c>
      <c r="FV20" s="91">
        <f t="shared" si="18"/>
        <v>46427</v>
      </c>
      <c r="FW20" s="91"/>
      <c r="FY20" s="91">
        <f t="shared" si="95"/>
        <v>46427</v>
      </c>
      <c r="GA20" s="91">
        <f t="shared" si="19"/>
        <v>46427</v>
      </c>
      <c r="GB20" s="72"/>
      <c r="GD20" s="91">
        <f t="shared" si="96"/>
        <v>46427</v>
      </c>
      <c r="GF20" s="91">
        <f t="shared" si="97"/>
        <v>46427</v>
      </c>
      <c r="GG20" s="91"/>
      <c r="GI20" s="91">
        <f t="shared" si="20"/>
        <v>46427</v>
      </c>
      <c r="GK20" s="91">
        <f t="shared" si="21"/>
        <v>46427</v>
      </c>
      <c r="GL20" s="91"/>
      <c r="GN20" s="91">
        <f t="shared" si="22"/>
        <v>46427</v>
      </c>
      <c r="GP20" s="91">
        <f t="shared" si="23"/>
        <v>46427</v>
      </c>
      <c r="GQ20" s="91"/>
      <c r="GS20" s="91">
        <f t="shared" si="24"/>
        <v>46427</v>
      </c>
      <c r="GU20" s="91">
        <f t="shared" si="25"/>
        <v>46427</v>
      </c>
      <c r="GV20" s="91"/>
      <c r="GX20" s="91">
        <f t="shared" si="26"/>
        <v>46427</v>
      </c>
      <c r="GZ20" s="91">
        <f t="shared" si="27"/>
        <v>46427</v>
      </c>
      <c r="HA20" s="91"/>
      <c r="HC20" s="91">
        <f t="shared" si="28"/>
        <v>46427</v>
      </c>
      <c r="HE20" s="91">
        <f t="shared" si="29"/>
        <v>46427</v>
      </c>
      <c r="HF20" s="72"/>
      <c r="HH20" s="91">
        <f t="shared" si="30"/>
        <v>46427</v>
      </c>
      <c r="HJ20" s="91">
        <f t="shared" si="31"/>
        <v>46427</v>
      </c>
      <c r="HK20" s="91"/>
      <c r="HM20" s="91">
        <f t="shared" si="32"/>
        <v>46427</v>
      </c>
      <c r="HO20" s="91">
        <f t="shared" si="33"/>
        <v>46427</v>
      </c>
      <c r="HP20" s="91"/>
      <c r="HR20" s="91">
        <f t="shared" si="34"/>
        <v>46427</v>
      </c>
      <c r="HT20" s="91">
        <f t="shared" si="35"/>
        <v>46427</v>
      </c>
      <c r="HU20" s="91"/>
      <c r="HW20" s="91">
        <f t="shared" si="36"/>
        <v>46427</v>
      </c>
      <c r="HY20" s="91">
        <f t="shared" si="37"/>
        <v>46427</v>
      </c>
      <c r="HZ20" s="91"/>
      <c r="IB20" s="91">
        <f t="shared" si="38"/>
        <v>46427</v>
      </c>
      <c r="ID20" s="91">
        <f t="shared" si="39"/>
        <v>46427</v>
      </c>
      <c r="IE20" s="91"/>
      <c r="IG20" s="91">
        <f t="shared" si="40"/>
        <v>46427</v>
      </c>
      <c r="II20" s="91">
        <f t="shared" si="41"/>
        <v>46427</v>
      </c>
      <c r="IJ20" s="91"/>
      <c r="IL20" s="91">
        <f t="shared" si="42"/>
        <v>46427</v>
      </c>
      <c r="IN20" s="91">
        <f t="shared" si="43"/>
        <v>46427</v>
      </c>
      <c r="IO20" s="72"/>
      <c r="IQ20" s="91">
        <f t="shared" si="98"/>
        <v>46427</v>
      </c>
      <c r="IS20" s="91">
        <f t="shared" si="99"/>
        <v>46427</v>
      </c>
      <c r="IT20" s="91"/>
      <c r="IV20" s="127"/>
    </row>
    <row r="21" spans="1:256" s="81" customFormat="1">
      <c r="A21" s="537">
        <v>46428</v>
      </c>
      <c r="C21" s="91">
        <f t="shared" si="100"/>
        <v>46428</v>
      </c>
      <c r="D21" s="72"/>
      <c r="F21" s="91">
        <f t="shared" si="44"/>
        <v>46428</v>
      </c>
      <c r="H21" s="91">
        <f t="shared" si="45"/>
        <v>46428</v>
      </c>
      <c r="I21" s="72"/>
      <c r="K21" s="91">
        <f t="shared" si="0"/>
        <v>46428</v>
      </c>
      <c r="M21" s="91">
        <f t="shared" si="46"/>
        <v>46428</v>
      </c>
      <c r="N21" s="72"/>
      <c r="P21" s="91">
        <f t="shared" si="1"/>
        <v>46428</v>
      </c>
      <c r="R21" s="91">
        <f t="shared" si="2"/>
        <v>46428</v>
      </c>
      <c r="S21" s="72"/>
      <c r="U21" s="91">
        <f t="shared" si="3"/>
        <v>46428</v>
      </c>
      <c r="W21" s="91">
        <f t="shared" si="4"/>
        <v>46428</v>
      </c>
      <c r="X21" s="91"/>
      <c r="Y21" s="586"/>
      <c r="Z21" s="91">
        <f t="shared" si="47"/>
        <v>46428</v>
      </c>
      <c r="AB21" s="91">
        <f t="shared" si="48"/>
        <v>46428</v>
      </c>
      <c r="AC21" s="72"/>
      <c r="AD21" s="72"/>
      <c r="AE21" s="91">
        <f t="shared" si="49"/>
        <v>46428</v>
      </c>
      <c r="AG21" s="91">
        <f t="shared" si="50"/>
        <v>46428</v>
      </c>
      <c r="AH21" s="72"/>
      <c r="AJ21" s="91">
        <f t="shared" si="51"/>
        <v>46428</v>
      </c>
      <c r="AL21" s="91">
        <f t="shared" si="52"/>
        <v>46428</v>
      </c>
      <c r="AM21" s="91"/>
      <c r="AO21" s="91">
        <f t="shared" si="53"/>
        <v>46428</v>
      </c>
      <c r="AQ21" s="91">
        <f t="shared" si="54"/>
        <v>46428</v>
      </c>
      <c r="AR21" s="91"/>
      <c r="AT21" s="91">
        <f t="shared" si="55"/>
        <v>46428</v>
      </c>
      <c r="AV21" s="91">
        <f t="shared" si="56"/>
        <v>46428</v>
      </c>
      <c r="AW21" s="91"/>
      <c r="AY21" s="91">
        <f t="shared" si="57"/>
        <v>46428</v>
      </c>
      <c r="BA21" s="91">
        <f t="shared" si="58"/>
        <v>46428</v>
      </c>
      <c r="BB21" s="91"/>
      <c r="BD21" s="91">
        <f t="shared" si="59"/>
        <v>46428</v>
      </c>
      <c r="BF21" s="91">
        <f t="shared" si="60"/>
        <v>46428</v>
      </c>
      <c r="BG21" s="91"/>
      <c r="BI21" s="91">
        <f t="shared" si="61"/>
        <v>46428</v>
      </c>
      <c r="BK21" s="91">
        <f t="shared" si="62"/>
        <v>46428</v>
      </c>
      <c r="BL21" s="91"/>
      <c r="BN21" s="91">
        <f t="shared" si="63"/>
        <v>46428</v>
      </c>
      <c r="BP21" s="91">
        <f t="shared" si="64"/>
        <v>46428</v>
      </c>
      <c r="BQ21" s="91"/>
      <c r="BS21" s="91">
        <f t="shared" si="65"/>
        <v>46428</v>
      </c>
      <c r="BU21" s="91">
        <f t="shared" si="66"/>
        <v>46428</v>
      </c>
      <c r="BV21" s="91"/>
      <c r="BX21" s="91">
        <f t="shared" si="67"/>
        <v>46428</v>
      </c>
      <c r="BZ21" s="91">
        <f t="shared" si="68"/>
        <v>46428</v>
      </c>
      <c r="CA21" s="72"/>
      <c r="CC21" s="91">
        <f t="shared" si="69"/>
        <v>46428</v>
      </c>
      <c r="CE21" s="91">
        <f t="shared" si="70"/>
        <v>46428</v>
      </c>
      <c r="CF21" s="91"/>
      <c r="CH21" s="91">
        <f t="shared" si="71"/>
        <v>46428</v>
      </c>
      <c r="CJ21" s="91">
        <f t="shared" si="72"/>
        <v>46428</v>
      </c>
      <c r="CK21" s="72"/>
      <c r="CM21" s="91">
        <f t="shared" si="73"/>
        <v>46428</v>
      </c>
      <c r="CO21" s="91">
        <f t="shared" si="74"/>
        <v>46428</v>
      </c>
      <c r="CP21" s="91"/>
      <c r="CR21" s="91">
        <f t="shared" si="75"/>
        <v>46428</v>
      </c>
      <c r="CT21" s="91">
        <f t="shared" si="76"/>
        <v>46428</v>
      </c>
      <c r="CU21" s="72"/>
      <c r="CW21" s="91">
        <f t="shared" si="77"/>
        <v>46428</v>
      </c>
      <c r="CY21" s="91">
        <f t="shared" si="78"/>
        <v>46428</v>
      </c>
      <c r="CZ21" s="91"/>
      <c r="DB21" s="91">
        <f t="shared" si="79"/>
        <v>46428</v>
      </c>
      <c r="DD21" s="91">
        <f t="shared" si="80"/>
        <v>46428</v>
      </c>
      <c r="DE21" s="91"/>
      <c r="DG21" s="91">
        <f t="shared" si="81"/>
        <v>46428</v>
      </c>
      <c r="DI21" s="91">
        <f t="shared" si="82"/>
        <v>46428</v>
      </c>
      <c r="DJ21" s="91"/>
      <c r="DL21" s="91">
        <f t="shared" si="83"/>
        <v>46428</v>
      </c>
      <c r="DN21" s="91">
        <f t="shared" si="84"/>
        <v>46428</v>
      </c>
      <c r="DO21" s="91"/>
      <c r="DQ21" s="91">
        <f t="shared" si="85"/>
        <v>46428</v>
      </c>
      <c r="DS21" s="91">
        <f t="shared" si="86"/>
        <v>46428</v>
      </c>
      <c r="DT21" s="91"/>
      <c r="DV21" s="91">
        <f t="shared" si="87"/>
        <v>46428</v>
      </c>
      <c r="DX21" s="91">
        <f t="shared" si="88"/>
        <v>46428</v>
      </c>
      <c r="DY21" s="91"/>
      <c r="EA21" s="91">
        <f t="shared" si="89"/>
        <v>46428</v>
      </c>
      <c r="EC21" s="91">
        <f t="shared" si="90"/>
        <v>46428</v>
      </c>
      <c r="ED21" s="91"/>
      <c r="EF21" s="91">
        <f t="shared" si="91"/>
        <v>46428</v>
      </c>
      <c r="EH21" s="91">
        <f t="shared" si="92"/>
        <v>46428</v>
      </c>
      <c r="EI21" s="91"/>
      <c r="EK21" s="91">
        <f t="shared" si="93"/>
        <v>46428</v>
      </c>
      <c r="EM21" s="91">
        <f t="shared" si="94"/>
        <v>46428</v>
      </c>
      <c r="EN21" s="91"/>
      <c r="EP21" s="91">
        <f t="shared" si="5"/>
        <v>46428</v>
      </c>
      <c r="ER21" s="91">
        <f t="shared" si="6"/>
        <v>46428</v>
      </c>
      <c r="ES21" s="91"/>
      <c r="EU21" s="91">
        <f t="shared" si="7"/>
        <v>46428</v>
      </c>
      <c r="EW21" s="91">
        <f t="shared" si="8"/>
        <v>46428</v>
      </c>
      <c r="EX21" s="91"/>
      <c r="EZ21" s="91">
        <f t="shared" si="9"/>
        <v>46428</v>
      </c>
      <c r="FB21" s="91">
        <f t="shared" si="10"/>
        <v>46428</v>
      </c>
      <c r="FC21" s="91"/>
      <c r="FE21" s="91">
        <f t="shared" si="11"/>
        <v>46428</v>
      </c>
      <c r="FG21" s="91">
        <f t="shared" si="12"/>
        <v>46428</v>
      </c>
      <c r="FH21" s="72"/>
      <c r="FJ21" s="91">
        <f t="shared" si="13"/>
        <v>46428</v>
      </c>
      <c r="FL21" s="91">
        <f t="shared" si="14"/>
        <v>46428</v>
      </c>
      <c r="FM21" s="91"/>
      <c r="FO21" s="91">
        <f t="shared" si="15"/>
        <v>46428</v>
      </c>
      <c r="FQ21" s="91">
        <f t="shared" si="16"/>
        <v>46428</v>
      </c>
      <c r="FR21" s="91"/>
      <c r="FT21" s="91">
        <f t="shared" si="17"/>
        <v>46428</v>
      </c>
      <c r="FV21" s="91">
        <f t="shared" si="18"/>
        <v>46428</v>
      </c>
      <c r="FW21" s="91"/>
      <c r="FY21" s="91">
        <f t="shared" si="95"/>
        <v>46428</v>
      </c>
      <c r="GA21" s="91">
        <f t="shared" si="19"/>
        <v>46428</v>
      </c>
      <c r="GB21" s="72"/>
      <c r="GD21" s="91">
        <f t="shared" si="96"/>
        <v>46428</v>
      </c>
      <c r="GF21" s="91">
        <f t="shared" si="97"/>
        <v>46428</v>
      </c>
      <c r="GG21" s="91"/>
      <c r="GI21" s="91">
        <f t="shared" si="20"/>
        <v>46428</v>
      </c>
      <c r="GK21" s="91">
        <f t="shared" si="21"/>
        <v>46428</v>
      </c>
      <c r="GL21" s="91"/>
      <c r="GN21" s="91">
        <f t="shared" si="22"/>
        <v>46428</v>
      </c>
      <c r="GP21" s="91">
        <f t="shared" si="23"/>
        <v>46428</v>
      </c>
      <c r="GQ21" s="91"/>
      <c r="GS21" s="91">
        <f t="shared" si="24"/>
        <v>46428</v>
      </c>
      <c r="GU21" s="91">
        <f t="shared" si="25"/>
        <v>46428</v>
      </c>
      <c r="GV21" s="91"/>
      <c r="GX21" s="91">
        <f t="shared" si="26"/>
        <v>46428</v>
      </c>
      <c r="GZ21" s="91">
        <f t="shared" si="27"/>
        <v>46428</v>
      </c>
      <c r="HA21" s="91"/>
      <c r="HC21" s="91">
        <f t="shared" si="28"/>
        <v>46428</v>
      </c>
      <c r="HE21" s="91">
        <f t="shared" si="29"/>
        <v>46428</v>
      </c>
      <c r="HF21" s="72"/>
      <c r="HH21" s="91">
        <f t="shared" si="30"/>
        <v>46428</v>
      </c>
      <c r="HJ21" s="91">
        <f t="shared" si="31"/>
        <v>46428</v>
      </c>
      <c r="HK21" s="91"/>
      <c r="HM21" s="91">
        <f t="shared" si="32"/>
        <v>46428</v>
      </c>
      <c r="HO21" s="91">
        <f t="shared" si="33"/>
        <v>46428</v>
      </c>
      <c r="HP21" s="91"/>
      <c r="HR21" s="91">
        <f t="shared" si="34"/>
        <v>46428</v>
      </c>
      <c r="HT21" s="91">
        <f t="shared" si="35"/>
        <v>46428</v>
      </c>
      <c r="HU21" s="91"/>
      <c r="HW21" s="91">
        <f t="shared" si="36"/>
        <v>46428</v>
      </c>
      <c r="HY21" s="91">
        <f t="shared" si="37"/>
        <v>46428</v>
      </c>
      <c r="HZ21" s="91"/>
      <c r="IB21" s="91">
        <f t="shared" si="38"/>
        <v>46428</v>
      </c>
      <c r="ID21" s="91">
        <f t="shared" si="39"/>
        <v>46428</v>
      </c>
      <c r="IE21" s="91"/>
      <c r="IG21" s="91">
        <f t="shared" si="40"/>
        <v>46428</v>
      </c>
      <c r="II21" s="91">
        <f t="shared" si="41"/>
        <v>46428</v>
      </c>
      <c r="IJ21" s="91"/>
      <c r="IL21" s="91">
        <f t="shared" si="42"/>
        <v>46428</v>
      </c>
      <c r="IN21" s="91">
        <f t="shared" si="43"/>
        <v>46428</v>
      </c>
      <c r="IO21" s="72"/>
      <c r="IQ21" s="91">
        <f t="shared" si="98"/>
        <v>46428</v>
      </c>
      <c r="IS21" s="91">
        <f t="shared" si="99"/>
        <v>46428</v>
      </c>
      <c r="IT21" s="91"/>
      <c r="IV21" s="127"/>
    </row>
    <row r="22" spans="1:256" s="81" customFormat="1">
      <c r="A22" s="537">
        <v>46429</v>
      </c>
      <c r="C22" s="91">
        <f t="shared" si="100"/>
        <v>46429</v>
      </c>
      <c r="D22" s="72"/>
      <c r="F22" s="91">
        <f t="shared" si="44"/>
        <v>46429</v>
      </c>
      <c r="H22" s="91">
        <f t="shared" si="45"/>
        <v>46429</v>
      </c>
      <c r="I22" s="72"/>
      <c r="K22" s="91">
        <f t="shared" si="0"/>
        <v>46429</v>
      </c>
      <c r="M22" s="91">
        <f t="shared" si="46"/>
        <v>46429</v>
      </c>
      <c r="N22" s="72"/>
      <c r="P22" s="91">
        <f t="shared" si="1"/>
        <v>46429</v>
      </c>
      <c r="R22" s="91">
        <f t="shared" si="2"/>
        <v>46429</v>
      </c>
      <c r="S22" s="72"/>
      <c r="U22" s="91">
        <f t="shared" si="3"/>
        <v>46429</v>
      </c>
      <c r="W22" s="91">
        <f t="shared" si="4"/>
        <v>46429</v>
      </c>
      <c r="X22" s="91"/>
      <c r="Z22" s="91">
        <f t="shared" si="47"/>
        <v>46429</v>
      </c>
      <c r="AB22" s="91">
        <f t="shared" si="48"/>
        <v>46429</v>
      </c>
      <c r="AC22" s="72"/>
      <c r="AD22" s="72"/>
      <c r="AE22" s="91">
        <f t="shared" si="49"/>
        <v>46429</v>
      </c>
      <c r="AG22" s="91">
        <f t="shared" si="50"/>
        <v>46429</v>
      </c>
      <c r="AH22" s="72"/>
      <c r="AJ22" s="91">
        <f t="shared" si="51"/>
        <v>46429</v>
      </c>
      <c r="AL22" s="91">
        <f t="shared" si="52"/>
        <v>46429</v>
      </c>
      <c r="AM22" s="91"/>
      <c r="AO22" s="91">
        <f t="shared" si="53"/>
        <v>46429</v>
      </c>
      <c r="AQ22" s="91">
        <f t="shared" si="54"/>
        <v>46429</v>
      </c>
      <c r="AR22" s="91"/>
      <c r="AT22" s="91">
        <f t="shared" si="55"/>
        <v>46429</v>
      </c>
      <c r="AV22" s="91">
        <f t="shared" si="56"/>
        <v>46429</v>
      </c>
      <c r="AW22" s="91"/>
      <c r="AY22" s="91">
        <f t="shared" si="57"/>
        <v>46429</v>
      </c>
      <c r="BA22" s="91">
        <f t="shared" si="58"/>
        <v>46429</v>
      </c>
      <c r="BB22" s="91"/>
      <c r="BD22" s="91">
        <f t="shared" si="59"/>
        <v>46429</v>
      </c>
      <c r="BF22" s="91">
        <f t="shared" si="60"/>
        <v>46429</v>
      </c>
      <c r="BG22" s="91"/>
      <c r="BH22" s="87"/>
      <c r="BI22" s="91">
        <f t="shared" si="61"/>
        <v>46429</v>
      </c>
      <c r="BK22" s="91">
        <f t="shared" si="62"/>
        <v>46429</v>
      </c>
      <c r="BL22" s="91"/>
      <c r="BN22" s="91">
        <f t="shared" si="63"/>
        <v>46429</v>
      </c>
      <c r="BP22" s="91">
        <f t="shared" si="64"/>
        <v>46429</v>
      </c>
      <c r="BQ22" s="91"/>
      <c r="BS22" s="91">
        <f t="shared" si="65"/>
        <v>46429</v>
      </c>
      <c r="BU22" s="91">
        <f t="shared" si="66"/>
        <v>46429</v>
      </c>
      <c r="BV22" s="91"/>
      <c r="BX22" s="91">
        <f t="shared" si="67"/>
        <v>46429</v>
      </c>
      <c r="BZ22" s="91">
        <f t="shared" si="68"/>
        <v>46429</v>
      </c>
      <c r="CA22" s="72"/>
      <c r="CC22" s="91">
        <f t="shared" si="69"/>
        <v>46429</v>
      </c>
      <c r="CE22" s="91">
        <f t="shared" si="70"/>
        <v>46429</v>
      </c>
      <c r="CF22" s="91"/>
      <c r="CH22" s="91">
        <f t="shared" si="71"/>
        <v>46429</v>
      </c>
      <c r="CJ22" s="91">
        <f t="shared" si="72"/>
        <v>46429</v>
      </c>
      <c r="CK22" s="72"/>
      <c r="CM22" s="91">
        <f t="shared" si="73"/>
        <v>46429</v>
      </c>
      <c r="CO22" s="91">
        <f t="shared" si="74"/>
        <v>46429</v>
      </c>
      <c r="CP22" s="91"/>
      <c r="CR22" s="91">
        <f t="shared" si="75"/>
        <v>46429</v>
      </c>
      <c r="CT22" s="91">
        <f t="shared" si="76"/>
        <v>46429</v>
      </c>
      <c r="CU22" s="72"/>
      <c r="CW22" s="91">
        <f t="shared" si="77"/>
        <v>46429</v>
      </c>
      <c r="CY22" s="91">
        <f t="shared" si="78"/>
        <v>46429</v>
      </c>
      <c r="CZ22" s="91"/>
      <c r="DB22" s="91">
        <f t="shared" si="79"/>
        <v>46429</v>
      </c>
      <c r="DD22" s="91">
        <f t="shared" si="80"/>
        <v>46429</v>
      </c>
      <c r="DE22" s="91"/>
      <c r="DG22" s="91">
        <f t="shared" si="81"/>
        <v>46429</v>
      </c>
      <c r="DI22" s="91">
        <f t="shared" si="82"/>
        <v>46429</v>
      </c>
      <c r="DJ22" s="91"/>
      <c r="DL22" s="91">
        <f t="shared" si="83"/>
        <v>46429</v>
      </c>
      <c r="DN22" s="91">
        <f t="shared" si="84"/>
        <v>46429</v>
      </c>
      <c r="DO22" s="91"/>
      <c r="DQ22" s="91">
        <f t="shared" si="85"/>
        <v>46429</v>
      </c>
      <c r="DS22" s="91">
        <f t="shared" si="86"/>
        <v>46429</v>
      </c>
      <c r="DT22" s="91"/>
      <c r="DV22" s="91">
        <f t="shared" si="87"/>
        <v>46429</v>
      </c>
      <c r="DX22" s="91">
        <f t="shared" si="88"/>
        <v>46429</v>
      </c>
      <c r="DY22" s="91"/>
      <c r="EA22" s="91">
        <f t="shared" si="89"/>
        <v>46429</v>
      </c>
      <c r="EC22" s="91">
        <f t="shared" si="90"/>
        <v>46429</v>
      </c>
      <c r="ED22" s="91"/>
      <c r="EF22" s="91">
        <f t="shared" si="91"/>
        <v>46429</v>
      </c>
      <c r="EH22" s="91">
        <f t="shared" si="92"/>
        <v>46429</v>
      </c>
      <c r="EI22" s="91"/>
      <c r="EK22" s="91">
        <f t="shared" si="93"/>
        <v>46429</v>
      </c>
      <c r="EM22" s="91">
        <f t="shared" si="94"/>
        <v>46429</v>
      </c>
      <c r="EN22" s="91"/>
      <c r="EP22" s="91">
        <f t="shared" si="5"/>
        <v>46429</v>
      </c>
      <c r="ER22" s="91">
        <f t="shared" si="6"/>
        <v>46429</v>
      </c>
      <c r="ES22" s="91"/>
      <c r="EU22" s="91">
        <f t="shared" si="7"/>
        <v>46429</v>
      </c>
      <c r="EW22" s="91">
        <f t="shared" si="8"/>
        <v>46429</v>
      </c>
      <c r="EX22" s="91"/>
      <c r="EZ22" s="91">
        <f t="shared" si="9"/>
        <v>46429</v>
      </c>
      <c r="FB22" s="91">
        <f t="shared" si="10"/>
        <v>46429</v>
      </c>
      <c r="FC22" s="91"/>
      <c r="FE22" s="91">
        <f t="shared" si="11"/>
        <v>46429</v>
      </c>
      <c r="FG22" s="91">
        <f t="shared" si="12"/>
        <v>46429</v>
      </c>
      <c r="FH22" s="72"/>
      <c r="FJ22" s="91">
        <f t="shared" si="13"/>
        <v>46429</v>
      </c>
      <c r="FL22" s="91">
        <f t="shared" si="14"/>
        <v>46429</v>
      </c>
      <c r="FM22" s="91"/>
      <c r="FO22" s="91">
        <f t="shared" si="15"/>
        <v>46429</v>
      </c>
      <c r="FQ22" s="91">
        <f t="shared" si="16"/>
        <v>46429</v>
      </c>
      <c r="FR22" s="91"/>
      <c r="FT22" s="91">
        <f t="shared" si="17"/>
        <v>46429</v>
      </c>
      <c r="FV22" s="91">
        <f t="shared" si="18"/>
        <v>46429</v>
      </c>
      <c r="FW22" s="91"/>
      <c r="FY22" s="91">
        <f t="shared" si="95"/>
        <v>46429</v>
      </c>
      <c r="GA22" s="91">
        <f t="shared" si="19"/>
        <v>46429</v>
      </c>
      <c r="GB22" s="72"/>
      <c r="GD22" s="91">
        <f t="shared" si="96"/>
        <v>46429</v>
      </c>
      <c r="GF22" s="91">
        <f t="shared" si="97"/>
        <v>46429</v>
      </c>
      <c r="GG22" s="91"/>
      <c r="GI22" s="91">
        <f t="shared" si="20"/>
        <v>46429</v>
      </c>
      <c r="GK22" s="91">
        <f t="shared" si="21"/>
        <v>46429</v>
      </c>
      <c r="GL22" s="91"/>
      <c r="GN22" s="91">
        <f t="shared" si="22"/>
        <v>46429</v>
      </c>
      <c r="GP22" s="91">
        <f t="shared" si="23"/>
        <v>46429</v>
      </c>
      <c r="GQ22" s="91"/>
      <c r="GS22" s="91">
        <f t="shared" si="24"/>
        <v>46429</v>
      </c>
      <c r="GU22" s="91">
        <f t="shared" si="25"/>
        <v>46429</v>
      </c>
      <c r="GV22" s="91"/>
      <c r="GX22" s="91">
        <f t="shared" si="26"/>
        <v>46429</v>
      </c>
      <c r="GZ22" s="91">
        <f t="shared" si="27"/>
        <v>46429</v>
      </c>
      <c r="HA22" s="91"/>
      <c r="HC22" s="91">
        <f t="shared" si="28"/>
        <v>46429</v>
      </c>
      <c r="HE22" s="91">
        <f t="shared" si="29"/>
        <v>46429</v>
      </c>
      <c r="HF22" s="72"/>
      <c r="HH22" s="91">
        <f t="shared" si="30"/>
        <v>46429</v>
      </c>
      <c r="HJ22" s="91">
        <f t="shared" si="31"/>
        <v>46429</v>
      </c>
      <c r="HK22" s="91"/>
      <c r="HM22" s="91">
        <f t="shared" si="32"/>
        <v>46429</v>
      </c>
      <c r="HO22" s="91">
        <f t="shared" si="33"/>
        <v>46429</v>
      </c>
      <c r="HP22" s="91"/>
      <c r="HR22" s="91">
        <f t="shared" si="34"/>
        <v>46429</v>
      </c>
      <c r="HT22" s="91">
        <f t="shared" si="35"/>
        <v>46429</v>
      </c>
      <c r="HU22" s="91"/>
      <c r="HW22" s="91">
        <f t="shared" si="36"/>
        <v>46429</v>
      </c>
      <c r="HY22" s="91">
        <f t="shared" si="37"/>
        <v>46429</v>
      </c>
      <c r="HZ22" s="91"/>
      <c r="IB22" s="91">
        <f t="shared" si="38"/>
        <v>46429</v>
      </c>
      <c r="ID22" s="91">
        <f t="shared" si="39"/>
        <v>46429</v>
      </c>
      <c r="IE22" s="91"/>
      <c r="IG22" s="91">
        <f t="shared" si="40"/>
        <v>46429</v>
      </c>
      <c r="II22" s="91">
        <f t="shared" si="41"/>
        <v>46429</v>
      </c>
      <c r="IJ22" s="91"/>
      <c r="IL22" s="91">
        <f t="shared" si="42"/>
        <v>46429</v>
      </c>
      <c r="IN22" s="91">
        <f t="shared" si="43"/>
        <v>46429</v>
      </c>
      <c r="IO22" s="72"/>
      <c r="IQ22" s="91">
        <f t="shared" si="98"/>
        <v>46429</v>
      </c>
      <c r="IS22" s="91">
        <f t="shared" si="99"/>
        <v>46429</v>
      </c>
      <c r="IT22" s="91"/>
      <c r="IV22" s="127"/>
    </row>
    <row r="23" spans="1:256" s="316" customFormat="1">
      <c r="A23" s="537">
        <v>46430</v>
      </c>
      <c r="B23" s="317"/>
      <c r="C23" s="314">
        <f t="shared" si="100"/>
        <v>46430</v>
      </c>
      <c r="D23" s="315"/>
      <c r="F23" s="389">
        <f t="shared" si="44"/>
        <v>46430</v>
      </c>
      <c r="G23" s="317"/>
      <c r="H23" s="314">
        <f t="shared" si="45"/>
        <v>46430</v>
      </c>
      <c r="I23" s="315"/>
      <c r="K23" s="312">
        <f t="shared" si="0"/>
        <v>46430</v>
      </c>
      <c r="L23" s="317"/>
      <c r="M23" s="314">
        <f t="shared" si="46"/>
        <v>46430</v>
      </c>
      <c r="N23" s="315"/>
      <c r="P23" s="312">
        <f t="shared" si="1"/>
        <v>46430</v>
      </c>
      <c r="Q23" s="317"/>
      <c r="R23" s="314">
        <f t="shared" si="2"/>
        <v>46430</v>
      </c>
      <c r="S23" s="657"/>
      <c r="T23" s="658"/>
      <c r="U23" s="695">
        <f t="shared" si="3"/>
        <v>46430</v>
      </c>
      <c r="V23" s="658"/>
      <c r="W23" s="656">
        <f t="shared" si="4"/>
        <v>46430</v>
      </c>
      <c r="X23" s="656"/>
      <c r="Y23" s="658"/>
      <c r="Z23" s="656">
        <f t="shared" si="47"/>
        <v>46430</v>
      </c>
      <c r="AA23" s="658"/>
      <c r="AB23" s="656">
        <f t="shared" si="48"/>
        <v>46430</v>
      </c>
      <c r="AC23" s="657"/>
      <c r="AD23" s="658"/>
      <c r="AE23" s="656">
        <f t="shared" si="49"/>
        <v>46430</v>
      </c>
      <c r="AF23" s="658"/>
      <c r="AG23" s="314">
        <f t="shared" si="50"/>
        <v>46430</v>
      </c>
      <c r="AH23" s="315"/>
      <c r="AJ23" s="389">
        <f t="shared" si="51"/>
        <v>46430</v>
      </c>
      <c r="AK23" s="317"/>
      <c r="AL23" s="314">
        <f t="shared" si="52"/>
        <v>46430</v>
      </c>
      <c r="AM23" s="314"/>
      <c r="AO23" s="389">
        <f t="shared" si="53"/>
        <v>46430</v>
      </c>
      <c r="AP23" s="317"/>
      <c r="AQ23" s="314">
        <f t="shared" si="54"/>
        <v>46430</v>
      </c>
      <c r="AR23" s="314"/>
      <c r="AT23" s="312">
        <f t="shared" si="55"/>
        <v>46430</v>
      </c>
      <c r="AU23" s="317"/>
      <c r="AV23" s="314">
        <f t="shared" si="56"/>
        <v>46430</v>
      </c>
      <c r="AW23" s="314"/>
      <c r="AY23" s="389">
        <f t="shared" si="57"/>
        <v>46430</v>
      </c>
      <c r="AZ23" s="317"/>
      <c r="BA23" s="314">
        <f t="shared" si="58"/>
        <v>46430</v>
      </c>
      <c r="BB23" s="656"/>
      <c r="BC23" s="658"/>
      <c r="BD23" s="656">
        <f t="shared" si="59"/>
        <v>46430</v>
      </c>
      <c r="BE23" s="658"/>
      <c r="BF23" s="656">
        <f t="shared" si="60"/>
        <v>46430</v>
      </c>
      <c r="BG23" s="656"/>
      <c r="BH23" s="730"/>
      <c r="BI23" s="656">
        <f t="shared" si="61"/>
        <v>46430</v>
      </c>
      <c r="BJ23" s="658"/>
      <c r="BK23" s="656">
        <f t="shared" si="62"/>
        <v>46430</v>
      </c>
      <c r="BL23" s="656"/>
      <c r="BM23" s="658"/>
      <c r="BN23" s="695">
        <f t="shared" si="63"/>
        <v>46430</v>
      </c>
      <c r="BO23" s="658"/>
      <c r="BP23" s="656">
        <f t="shared" si="64"/>
        <v>46430</v>
      </c>
      <c r="BQ23" s="656"/>
      <c r="BR23" s="658"/>
      <c r="BS23" s="389">
        <f t="shared" si="65"/>
        <v>46430</v>
      </c>
      <c r="BT23" s="317"/>
      <c r="BU23" s="314">
        <f t="shared" si="66"/>
        <v>46430</v>
      </c>
      <c r="BV23" s="314"/>
      <c r="BX23" s="312">
        <f t="shared" si="67"/>
        <v>46430</v>
      </c>
      <c r="BY23" s="317"/>
      <c r="BZ23" s="314">
        <f t="shared" si="68"/>
        <v>46430</v>
      </c>
      <c r="CA23" s="315"/>
      <c r="CC23" s="389">
        <f t="shared" si="69"/>
        <v>46430</v>
      </c>
      <c r="CD23" s="317"/>
      <c r="CE23" s="314">
        <f t="shared" si="70"/>
        <v>46430</v>
      </c>
      <c r="CF23" s="314"/>
      <c r="CH23" s="312">
        <f t="shared" si="71"/>
        <v>46430</v>
      </c>
      <c r="CI23" s="317"/>
      <c r="CJ23" s="314">
        <f t="shared" si="72"/>
        <v>46430</v>
      </c>
      <c r="CK23" s="315"/>
      <c r="CM23" s="312">
        <f t="shared" si="73"/>
        <v>46430</v>
      </c>
      <c r="CN23" s="317"/>
      <c r="CO23" s="314">
        <f t="shared" si="74"/>
        <v>46430</v>
      </c>
      <c r="CP23" s="314"/>
      <c r="CR23" s="389">
        <f t="shared" si="75"/>
        <v>46430</v>
      </c>
      <c r="CS23" s="317"/>
      <c r="CT23" s="314">
        <f t="shared" si="76"/>
        <v>46430</v>
      </c>
      <c r="CU23" s="315"/>
      <c r="CW23" s="389">
        <f t="shared" si="77"/>
        <v>46430</v>
      </c>
      <c r="CX23" s="317"/>
      <c r="CY23" s="314">
        <f t="shared" si="78"/>
        <v>46430</v>
      </c>
      <c r="CZ23" s="314"/>
      <c r="DB23" s="312">
        <f t="shared" si="79"/>
        <v>46430</v>
      </c>
      <c r="DC23" s="317"/>
      <c r="DD23" s="314">
        <f t="shared" si="80"/>
        <v>46430</v>
      </c>
      <c r="DE23" s="314"/>
      <c r="DG23" s="389">
        <f t="shared" si="81"/>
        <v>46430</v>
      </c>
      <c r="DH23" s="317"/>
      <c r="DI23" s="314">
        <f t="shared" si="82"/>
        <v>46430</v>
      </c>
      <c r="DJ23" s="314"/>
      <c r="DL23" s="312">
        <f t="shared" si="83"/>
        <v>46430</v>
      </c>
      <c r="DM23" s="317"/>
      <c r="DN23" s="314">
        <f t="shared" si="84"/>
        <v>46430</v>
      </c>
      <c r="DO23" s="314"/>
      <c r="DQ23" s="312">
        <f t="shared" si="85"/>
        <v>46430</v>
      </c>
      <c r="DR23" s="317"/>
      <c r="DS23" s="314">
        <f t="shared" si="86"/>
        <v>46430</v>
      </c>
      <c r="DT23" s="315"/>
      <c r="DV23" s="389">
        <f t="shared" si="87"/>
        <v>46430</v>
      </c>
      <c r="DW23" s="317"/>
      <c r="DX23" s="314">
        <f>DV23+DW23</f>
        <v>46430</v>
      </c>
      <c r="DY23" s="314"/>
      <c r="EA23" s="389">
        <f t="shared" si="89"/>
        <v>46430</v>
      </c>
      <c r="EB23" s="317"/>
      <c r="EC23" s="314">
        <f t="shared" si="90"/>
        <v>46430</v>
      </c>
      <c r="ED23" s="314"/>
      <c r="EF23" s="312">
        <f t="shared" si="91"/>
        <v>46430</v>
      </c>
      <c r="EG23" s="317"/>
      <c r="EH23" s="314">
        <f t="shared" si="92"/>
        <v>46430</v>
      </c>
      <c r="EI23" s="314"/>
      <c r="EK23" s="389">
        <f t="shared" si="93"/>
        <v>46430</v>
      </c>
      <c r="EL23" s="317"/>
      <c r="EM23" s="314">
        <f t="shared" si="94"/>
        <v>46430</v>
      </c>
      <c r="EN23" s="314"/>
      <c r="EP23" s="312">
        <f t="shared" si="5"/>
        <v>46430</v>
      </c>
      <c r="EQ23" s="317"/>
      <c r="ER23" s="314">
        <f t="shared" si="6"/>
        <v>46430</v>
      </c>
      <c r="ES23" s="314"/>
      <c r="EU23" s="312">
        <f t="shared" si="7"/>
        <v>46430</v>
      </c>
      <c r="EV23" s="317"/>
      <c r="EW23" s="314">
        <f t="shared" si="8"/>
        <v>46430</v>
      </c>
      <c r="EX23" s="314"/>
      <c r="EZ23" s="389">
        <f t="shared" si="9"/>
        <v>46430</v>
      </c>
      <c r="FA23" s="317"/>
      <c r="FB23" s="314">
        <f t="shared" si="10"/>
        <v>46430</v>
      </c>
      <c r="FC23" s="314"/>
      <c r="FE23" s="389">
        <f t="shared" si="11"/>
        <v>46430</v>
      </c>
      <c r="FF23" s="317"/>
      <c r="FG23" s="314">
        <f t="shared" si="12"/>
        <v>46430</v>
      </c>
      <c r="FH23" s="315"/>
      <c r="FJ23" s="312">
        <f t="shared" si="13"/>
        <v>46430</v>
      </c>
      <c r="FK23" s="317"/>
      <c r="FL23" s="314">
        <f t="shared" si="14"/>
        <v>46430</v>
      </c>
      <c r="FM23" s="314"/>
      <c r="FO23" s="389">
        <f t="shared" si="15"/>
        <v>46430</v>
      </c>
      <c r="FP23" s="317"/>
      <c r="FQ23" s="314">
        <f t="shared" si="16"/>
        <v>46430</v>
      </c>
      <c r="FR23" s="314"/>
      <c r="FT23" s="312">
        <f t="shared" si="17"/>
        <v>46430</v>
      </c>
      <c r="FU23" s="317"/>
      <c r="FV23" s="314">
        <f t="shared" si="18"/>
        <v>46430</v>
      </c>
      <c r="FW23" s="314"/>
      <c r="FY23" s="312">
        <f t="shared" si="95"/>
        <v>46430</v>
      </c>
      <c r="FZ23" s="317"/>
      <c r="GA23" s="314">
        <f t="shared" si="19"/>
        <v>46430</v>
      </c>
      <c r="GB23" s="315"/>
      <c r="GD23" s="389">
        <f t="shared" si="96"/>
        <v>46430</v>
      </c>
      <c r="GE23" s="317"/>
      <c r="GF23" s="314">
        <f t="shared" si="97"/>
        <v>46430</v>
      </c>
      <c r="GG23" s="314"/>
      <c r="GI23" s="312">
        <f t="shared" si="20"/>
        <v>46430</v>
      </c>
      <c r="GJ23" s="317"/>
      <c r="GK23" s="314">
        <f t="shared" si="21"/>
        <v>46430</v>
      </c>
      <c r="GL23" s="314"/>
      <c r="GN23" s="312">
        <f t="shared" si="22"/>
        <v>46430</v>
      </c>
      <c r="GO23" s="317"/>
      <c r="GP23" s="314">
        <f t="shared" si="23"/>
        <v>46430</v>
      </c>
      <c r="GQ23" s="315"/>
      <c r="GS23" s="389">
        <f t="shared" si="24"/>
        <v>46430</v>
      </c>
      <c r="GT23" s="317"/>
      <c r="GU23" s="314">
        <f t="shared" si="25"/>
        <v>46430</v>
      </c>
      <c r="GV23" s="314"/>
      <c r="GX23" s="389">
        <f t="shared" si="26"/>
        <v>46430</v>
      </c>
      <c r="GY23" s="317"/>
      <c r="GZ23" s="314">
        <f t="shared" si="27"/>
        <v>46430</v>
      </c>
      <c r="HA23" s="314"/>
      <c r="HC23" s="312">
        <f t="shared" si="28"/>
        <v>46430</v>
      </c>
      <c r="HD23" s="317"/>
      <c r="HE23" s="314">
        <f t="shared" si="29"/>
        <v>46430</v>
      </c>
      <c r="HF23" s="315"/>
      <c r="HH23" s="389">
        <f t="shared" si="30"/>
        <v>46430</v>
      </c>
      <c r="HI23" s="317"/>
      <c r="HJ23" s="314">
        <f t="shared" si="31"/>
        <v>46430</v>
      </c>
      <c r="HK23" s="314"/>
      <c r="HM23" s="312">
        <f t="shared" si="32"/>
        <v>46430</v>
      </c>
      <c r="HN23" s="317"/>
      <c r="HO23" s="314">
        <f t="shared" si="33"/>
        <v>46430</v>
      </c>
      <c r="HP23" s="314"/>
      <c r="HR23" s="312">
        <f t="shared" si="34"/>
        <v>46430</v>
      </c>
      <c r="HS23" s="317"/>
      <c r="HT23" s="314">
        <f t="shared" si="35"/>
        <v>46430</v>
      </c>
      <c r="HU23" s="314"/>
      <c r="HW23" s="389">
        <f t="shared" si="36"/>
        <v>46430</v>
      </c>
      <c r="HX23" s="317"/>
      <c r="HY23" s="314">
        <f t="shared" si="37"/>
        <v>46430</v>
      </c>
      <c r="HZ23" s="314"/>
      <c r="IB23" s="389">
        <f t="shared" si="38"/>
        <v>46430</v>
      </c>
      <c r="IC23" s="317"/>
      <c r="ID23" s="314">
        <f t="shared" si="39"/>
        <v>46430</v>
      </c>
      <c r="IE23" s="314"/>
      <c r="IG23" s="312">
        <f t="shared" si="40"/>
        <v>46430</v>
      </c>
      <c r="IH23" s="317"/>
      <c r="II23" s="314">
        <f t="shared" si="41"/>
        <v>46430</v>
      </c>
      <c r="IJ23" s="314"/>
      <c r="IL23" s="389">
        <f t="shared" si="42"/>
        <v>46430</v>
      </c>
      <c r="IM23" s="317"/>
      <c r="IN23" s="314">
        <f t="shared" si="43"/>
        <v>46430</v>
      </c>
      <c r="IO23" s="315"/>
      <c r="IQ23" s="312">
        <f t="shared" si="98"/>
        <v>46430</v>
      </c>
      <c r="IR23" s="317"/>
      <c r="IS23" s="314">
        <f t="shared" si="99"/>
        <v>46430</v>
      </c>
      <c r="IT23" s="314"/>
      <c r="IV23" s="660"/>
    </row>
    <row r="24" spans="1:256" s="317" customFormat="1">
      <c r="A24" s="537">
        <v>46431</v>
      </c>
      <c r="C24" s="314">
        <f t="shared" si="100"/>
        <v>46431</v>
      </c>
      <c r="D24" s="315"/>
      <c r="E24" s="316"/>
      <c r="F24" s="389">
        <f t="shared" si="44"/>
        <v>46431</v>
      </c>
      <c r="H24" s="314">
        <f t="shared" si="45"/>
        <v>46431</v>
      </c>
      <c r="I24" s="315"/>
      <c r="J24" s="316"/>
      <c r="K24" s="389">
        <f t="shared" si="0"/>
        <v>46431</v>
      </c>
      <c r="M24" s="314">
        <f t="shared" si="46"/>
        <v>46431</v>
      </c>
      <c r="N24" s="315"/>
      <c r="O24" s="316"/>
      <c r="P24" s="312">
        <f t="shared" si="1"/>
        <v>46431</v>
      </c>
      <c r="R24" s="314">
        <f t="shared" si="2"/>
        <v>46431</v>
      </c>
      <c r="S24" s="315"/>
      <c r="T24" s="316"/>
      <c r="U24" s="389">
        <f t="shared" si="3"/>
        <v>46431</v>
      </c>
      <c r="W24" s="314">
        <f t="shared" si="4"/>
        <v>46431</v>
      </c>
      <c r="X24" s="314"/>
      <c r="Y24" s="316"/>
      <c r="Z24" s="312">
        <f t="shared" si="47"/>
        <v>46431</v>
      </c>
      <c r="AB24" s="314">
        <f t="shared" si="48"/>
        <v>46431</v>
      </c>
      <c r="AC24" s="315"/>
      <c r="AD24" s="316"/>
      <c r="AE24" s="312">
        <f t="shared" si="49"/>
        <v>46431</v>
      </c>
      <c r="AG24" s="314">
        <f t="shared" si="50"/>
        <v>46431</v>
      </c>
      <c r="AH24" s="315"/>
      <c r="AI24" s="316"/>
      <c r="AJ24" s="389">
        <f t="shared" si="51"/>
        <v>46431</v>
      </c>
      <c r="AL24" s="314">
        <f t="shared" si="52"/>
        <v>46431</v>
      </c>
      <c r="AM24" s="314"/>
      <c r="AN24" s="316"/>
      <c r="AO24" s="389">
        <f t="shared" si="53"/>
        <v>46431</v>
      </c>
      <c r="AQ24" s="314">
        <f t="shared" si="54"/>
        <v>46431</v>
      </c>
      <c r="AR24" s="314"/>
      <c r="AS24" s="316"/>
      <c r="AT24" s="312">
        <f t="shared" si="55"/>
        <v>46431</v>
      </c>
      <c r="AV24" s="314">
        <f t="shared" si="56"/>
        <v>46431</v>
      </c>
      <c r="AW24" s="314"/>
      <c r="AX24" s="316"/>
      <c r="AY24" s="389">
        <f t="shared" si="57"/>
        <v>46431</v>
      </c>
      <c r="BA24" s="314">
        <f t="shared" si="58"/>
        <v>46431</v>
      </c>
      <c r="BB24" s="314"/>
      <c r="BC24" s="316"/>
      <c r="BD24" s="312">
        <f t="shared" si="59"/>
        <v>46431</v>
      </c>
      <c r="BF24" s="314">
        <f t="shared" si="60"/>
        <v>46431</v>
      </c>
      <c r="BG24" s="314"/>
      <c r="BH24" s="319"/>
      <c r="BI24" s="312">
        <f t="shared" si="61"/>
        <v>46431</v>
      </c>
      <c r="BK24" s="314">
        <f t="shared" si="62"/>
        <v>46431</v>
      </c>
      <c r="BL24" s="314"/>
      <c r="BM24" s="316"/>
      <c r="BN24" s="389">
        <f t="shared" si="63"/>
        <v>46431</v>
      </c>
      <c r="BP24" s="314">
        <f t="shared" si="64"/>
        <v>46431</v>
      </c>
      <c r="BQ24" s="314"/>
      <c r="BR24" s="316"/>
      <c r="BS24" s="312">
        <f t="shared" si="65"/>
        <v>46431</v>
      </c>
      <c r="BU24" s="314">
        <f t="shared" si="66"/>
        <v>46431</v>
      </c>
      <c r="BV24" s="314"/>
      <c r="BW24" s="316"/>
      <c r="BX24" s="312">
        <f t="shared" si="67"/>
        <v>46431</v>
      </c>
      <c r="BZ24" s="314">
        <f t="shared" si="68"/>
        <v>46431</v>
      </c>
      <c r="CA24" s="315"/>
      <c r="CB24" s="316"/>
      <c r="CC24" s="389">
        <f t="shared" si="69"/>
        <v>46431</v>
      </c>
      <c r="CE24" s="314">
        <f t="shared" si="70"/>
        <v>46431</v>
      </c>
      <c r="CF24" s="314"/>
      <c r="CG24" s="316"/>
      <c r="CH24" s="389">
        <f t="shared" si="71"/>
        <v>46431</v>
      </c>
      <c r="CJ24" s="314">
        <f t="shared" si="72"/>
        <v>46431</v>
      </c>
      <c r="CK24" s="315"/>
      <c r="CL24" s="316"/>
      <c r="CM24" s="312">
        <f t="shared" si="73"/>
        <v>46431</v>
      </c>
      <c r="CO24" s="314">
        <f t="shared" si="74"/>
        <v>46431</v>
      </c>
      <c r="CP24" s="314"/>
      <c r="CQ24" s="316"/>
      <c r="CR24" s="389">
        <f t="shared" si="75"/>
        <v>46431</v>
      </c>
      <c r="CT24" s="314">
        <f t="shared" si="76"/>
        <v>46431</v>
      </c>
      <c r="CU24" s="315"/>
      <c r="CV24" s="316"/>
      <c r="CW24" s="312">
        <f t="shared" si="77"/>
        <v>46431</v>
      </c>
      <c r="CY24" s="314">
        <f t="shared" si="78"/>
        <v>46431</v>
      </c>
      <c r="CZ24" s="314"/>
      <c r="DA24" s="316"/>
      <c r="DB24" s="312">
        <f t="shared" si="79"/>
        <v>46431</v>
      </c>
      <c r="DD24" s="314">
        <f t="shared" si="80"/>
        <v>46431</v>
      </c>
      <c r="DE24" s="314"/>
      <c r="DF24" s="316"/>
      <c r="DG24" s="389">
        <f t="shared" si="81"/>
        <v>46431</v>
      </c>
      <c r="DI24" s="314">
        <f t="shared" si="82"/>
        <v>46431</v>
      </c>
      <c r="DJ24" s="314"/>
      <c r="DK24" s="316"/>
      <c r="DL24" s="389">
        <f t="shared" si="83"/>
        <v>46431</v>
      </c>
      <c r="DN24" s="314">
        <f t="shared" si="84"/>
        <v>46431</v>
      </c>
      <c r="DO24" s="314"/>
      <c r="DP24" s="316"/>
      <c r="DQ24" s="312">
        <f t="shared" si="85"/>
        <v>46431</v>
      </c>
      <c r="DS24" s="314">
        <f t="shared" si="86"/>
        <v>46431</v>
      </c>
      <c r="DT24" s="315"/>
      <c r="DU24" s="316"/>
      <c r="DV24" s="389">
        <f t="shared" si="87"/>
        <v>46431</v>
      </c>
      <c r="DX24" s="314">
        <f>DV24+DW24</f>
        <v>46431</v>
      </c>
      <c r="DY24" s="314"/>
      <c r="DZ24" s="316"/>
      <c r="EA24" s="312">
        <f t="shared" si="89"/>
        <v>46431</v>
      </c>
      <c r="EC24" s="314">
        <f t="shared" si="90"/>
        <v>46431</v>
      </c>
      <c r="ED24" s="314"/>
      <c r="EE24" s="316"/>
      <c r="EF24" s="312">
        <f t="shared" si="91"/>
        <v>46431</v>
      </c>
      <c r="EH24" s="314">
        <f t="shared" si="92"/>
        <v>46431</v>
      </c>
      <c r="EI24" s="314"/>
      <c r="EJ24" s="316"/>
      <c r="EK24" s="389">
        <f t="shared" si="93"/>
        <v>46431</v>
      </c>
      <c r="EM24" s="314">
        <f t="shared" si="94"/>
        <v>46431</v>
      </c>
      <c r="EN24" s="314"/>
      <c r="EO24" s="316"/>
      <c r="EP24" s="389">
        <f t="shared" si="5"/>
        <v>46431</v>
      </c>
      <c r="ER24" s="314">
        <f t="shared" si="6"/>
        <v>46431</v>
      </c>
      <c r="ES24" s="314"/>
      <c r="ET24" s="316"/>
      <c r="EU24" s="312">
        <f t="shared" si="7"/>
        <v>46431</v>
      </c>
      <c r="EW24" s="314">
        <f t="shared" si="8"/>
        <v>46431</v>
      </c>
      <c r="EX24" s="314"/>
      <c r="EY24" s="316"/>
      <c r="EZ24" s="389">
        <f t="shared" si="9"/>
        <v>46431</v>
      </c>
      <c r="FB24" s="314">
        <f t="shared" si="10"/>
        <v>46431</v>
      </c>
      <c r="FC24" s="314"/>
      <c r="FD24" s="316"/>
      <c r="FE24" s="312">
        <f t="shared" si="11"/>
        <v>46431</v>
      </c>
      <c r="FG24" s="314">
        <f t="shared" si="12"/>
        <v>46431</v>
      </c>
      <c r="FH24" s="315"/>
      <c r="FI24" s="316"/>
      <c r="FJ24" s="312">
        <f t="shared" si="13"/>
        <v>46431</v>
      </c>
      <c r="FL24" s="314">
        <f t="shared" si="14"/>
        <v>46431</v>
      </c>
      <c r="FM24" s="314"/>
      <c r="FN24" s="316"/>
      <c r="FO24" s="389">
        <f t="shared" si="15"/>
        <v>46431</v>
      </c>
      <c r="FQ24" s="314">
        <f t="shared" si="16"/>
        <v>46431</v>
      </c>
      <c r="FR24" s="314"/>
      <c r="FS24" s="316"/>
      <c r="FT24" s="389">
        <f t="shared" si="17"/>
        <v>46431</v>
      </c>
      <c r="FV24" s="314">
        <f t="shared" si="18"/>
        <v>46431</v>
      </c>
      <c r="FW24" s="314"/>
      <c r="FX24" s="316"/>
      <c r="FY24" s="312">
        <f t="shared" si="95"/>
        <v>46431</v>
      </c>
      <c r="GA24" s="314">
        <f t="shared" si="19"/>
        <v>46431</v>
      </c>
      <c r="GB24" s="315"/>
      <c r="GC24" s="316"/>
      <c r="GD24" s="389">
        <f t="shared" si="96"/>
        <v>46431</v>
      </c>
      <c r="GF24" s="314">
        <f t="shared" si="97"/>
        <v>46431</v>
      </c>
      <c r="GG24" s="314"/>
      <c r="GH24" s="316"/>
      <c r="GI24" s="312">
        <f t="shared" si="20"/>
        <v>46431</v>
      </c>
      <c r="GK24" s="314">
        <f t="shared" si="21"/>
        <v>46431</v>
      </c>
      <c r="GL24" s="314"/>
      <c r="GM24" s="316"/>
      <c r="GN24" s="312">
        <f t="shared" si="22"/>
        <v>46431</v>
      </c>
      <c r="GP24" s="314">
        <f t="shared" si="23"/>
        <v>46431</v>
      </c>
      <c r="GQ24" s="314"/>
      <c r="GR24" s="316"/>
      <c r="GS24" s="389">
        <f t="shared" si="24"/>
        <v>46431</v>
      </c>
      <c r="GU24" s="314">
        <f t="shared" si="25"/>
        <v>46431</v>
      </c>
      <c r="GV24" s="314"/>
      <c r="GW24" s="316"/>
      <c r="GX24" s="312">
        <f t="shared" si="26"/>
        <v>46431</v>
      </c>
      <c r="GZ24" s="314">
        <f t="shared" si="27"/>
        <v>46431</v>
      </c>
      <c r="HA24" s="314"/>
      <c r="HB24" s="316"/>
      <c r="HC24" s="312">
        <f t="shared" si="28"/>
        <v>46431</v>
      </c>
      <c r="HE24" s="314">
        <f t="shared" si="29"/>
        <v>46431</v>
      </c>
      <c r="HF24" s="315"/>
      <c r="HG24" s="316"/>
      <c r="HH24" s="389">
        <f t="shared" si="30"/>
        <v>46431</v>
      </c>
      <c r="HJ24" s="314">
        <f t="shared" si="31"/>
        <v>46431</v>
      </c>
      <c r="HK24" s="314"/>
      <c r="HL24" s="316"/>
      <c r="HM24" s="389">
        <f t="shared" si="32"/>
        <v>46431</v>
      </c>
      <c r="HO24" s="314">
        <f t="shared" si="33"/>
        <v>46431</v>
      </c>
      <c r="HP24" s="314"/>
      <c r="HQ24" s="316"/>
      <c r="HR24" s="312">
        <f t="shared" si="34"/>
        <v>46431</v>
      </c>
      <c r="HT24" s="314">
        <f t="shared" si="35"/>
        <v>46431</v>
      </c>
      <c r="HU24" s="314"/>
      <c r="HV24" s="316"/>
      <c r="HW24" s="389">
        <f t="shared" si="36"/>
        <v>46431</v>
      </c>
      <c r="HY24" s="314">
        <f t="shared" si="37"/>
        <v>46431</v>
      </c>
      <c r="HZ24" s="314"/>
      <c r="IA24" s="316"/>
      <c r="IB24" s="312">
        <f t="shared" si="38"/>
        <v>46431</v>
      </c>
      <c r="ID24" s="314">
        <f t="shared" si="39"/>
        <v>46431</v>
      </c>
      <c r="IE24" s="314"/>
      <c r="IF24" s="316"/>
      <c r="IG24" s="312">
        <f t="shared" si="40"/>
        <v>46431</v>
      </c>
      <c r="II24" s="314">
        <f t="shared" si="41"/>
        <v>46431</v>
      </c>
      <c r="IJ24" s="314"/>
      <c r="IK24" s="316"/>
      <c r="IL24" s="389">
        <f t="shared" si="42"/>
        <v>46431</v>
      </c>
      <c r="IN24" s="314">
        <f t="shared" si="43"/>
        <v>46431</v>
      </c>
      <c r="IO24" s="315"/>
      <c r="IP24" s="316"/>
      <c r="IQ24" s="389">
        <f t="shared" si="98"/>
        <v>46431</v>
      </c>
      <c r="IS24" s="314">
        <f t="shared" si="99"/>
        <v>46431</v>
      </c>
      <c r="IT24" s="314"/>
      <c r="IU24" s="316"/>
      <c r="IV24" s="660"/>
    </row>
    <row r="25" spans="1:256" s="661" customFormat="1">
      <c r="A25" s="537">
        <v>46432</v>
      </c>
      <c r="C25" s="662">
        <f t="shared" si="100"/>
        <v>46432</v>
      </c>
      <c r="D25" s="663"/>
      <c r="F25" s="696">
        <f t="shared" si="44"/>
        <v>46432</v>
      </c>
      <c r="H25" s="662">
        <f t="shared" si="45"/>
        <v>46432</v>
      </c>
      <c r="I25" s="663"/>
      <c r="K25" s="696">
        <f t="shared" si="0"/>
        <v>46432</v>
      </c>
      <c r="M25" s="662">
        <f t="shared" si="46"/>
        <v>46432</v>
      </c>
      <c r="N25" s="663"/>
      <c r="P25" s="662">
        <f t="shared" si="1"/>
        <v>46432</v>
      </c>
      <c r="R25" s="662">
        <f t="shared" si="2"/>
        <v>46432</v>
      </c>
      <c r="S25" s="663"/>
      <c r="U25" s="696">
        <f t="shared" si="3"/>
        <v>46432</v>
      </c>
      <c r="W25" s="662">
        <f t="shared" si="4"/>
        <v>46432</v>
      </c>
      <c r="X25" s="662"/>
      <c r="Z25" s="662">
        <f t="shared" si="47"/>
        <v>46432</v>
      </c>
      <c r="AB25" s="662">
        <f t="shared" si="48"/>
        <v>46432</v>
      </c>
      <c r="AC25" s="663"/>
      <c r="AE25" s="662">
        <f t="shared" si="49"/>
        <v>46432</v>
      </c>
      <c r="AG25" s="662">
        <f t="shared" si="50"/>
        <v>46432</v>
      </c>
      <c r="AH25" s="663"/>
      <c r="AJ25" s="696">
        <f t="shared" si="51"/>
        <v>46432</v>
      </c>
      <c r="AL25" s="662">
        <f t="shared" si="52"/>
        <v>46432</v>
      </c>
      <c r="AM25" s="662"/>
      <c r="AO25" s="696">
        <f t="shared" si="53"/>
        <v>46432</v>
      </c>
      <c r="AQ25" s="662">
        <f t="shared" si="54"/>
        <v>46432</v>
      </c>
      <c r="AR25" s="662"/>
      <c r="AT25" s="662">
        <f t="shared" si="55"/>
        <v>46432</v>
      </c>
      <c r="AV25" s="662">
        <f t="shared" si="56"/>
        <v>46432</v>
      </c>
      <c r="AW25" s="662"/>
      <c r="AY25" s="696">
        <f t="shared" si="57"/>
        <v>46432</v>
      </c>
      <c r="BA25" s="662">
        <f t="shared" si="58"/>
        <v>46432</v>
      </c>
      <c r="BB25" s="662"/>
      <c r="BD25" s="662">
        <f t="shared" si="59"/>
        <v>46432</v>
      </c>
      <c r="BF25" s="662">
        <f t="shared" si="60"/>
        <v>46432</v>
      </c>
      <c r="BG25" s="662"/>
      <c r="BH25" s="731"/>
      <c r="BI25" s="662">
        <f t="shared" si="61"/>
        <v>46432</v>
      </c>
      <c r="BK25" s="662">
        <f t="shared" si="62"/>
        <v>46432</v>
      </c>
      <c r="BL25" s="662"/>
      <c r="BN25" s="696">
        <f t="shared" si="63"/>
        <v>46432</v>
      </c>
      <c r="BP25" s="662">
        <f t="shared" si="64"/>
        <v>46432</v>
      </c>
      <c r="BQ25" s="662"/>
      <c r="BS25" s="662">
        <f t="shared" si="65"/>
        <v>46432</v>
      </c>
      <c r="BU25" s="662">
        <f t="shared" si="66"/>
        <v>46432</v>
      </c>
      <c r="BV25" s="662"/>
      <c r="BX25" s="662">
        <f t="shared" si="67"/>
        <v>46432</v>
      </c>
      <c r="BZ25" s="662">
        <f t="shared" si="68"/>
        <v>46432</v>
      </c>
      <c r="CA25" s="663"/>
      <c r="CC25" s="696">
        <f t="shared" si="69"/>
        <v>46432</v>
      </c>
      <c r="CE25" s="662">
        <f t="shared" si="70"/>
        <v>46432</v>
      </c>
      <c r="CF25" s="662"/>
      <c r="CH25" s="696">
        <f t="shared" si="71"/>
        <v>46432</v>
      </c>
      <c r="CJ25" s="662">
        <f t="shared" si="72"/>
        <v>46432</v>
      </c>
      <c r="CK25" s="663"/>
      <c r="CM25" s="662">
        <f t="shared" si="73"/>
        <v>46432</v>
      </c>
      <c r="CO25" s="662">
        <f t="shared" si="74"/>
        <v>46432</v>
      </c>
      <c r="CP25" s="662"/>
      <c r="CR25" s="696">
        <f t="shared" si="75"/>
        <v>46432</v>
      </c>
      <c r="CT25" s="662">
        <f t="shared" si="76"/>
        <v>46432</v>
      </c>
      <c r="CU25" s="663"/>
      <c r="CW25" s="662">
        <f t="shared" si="77"/>
        <v>46432</v>
      </c>
      <c r="CY25" s="662">
        <f t="shared" si="78"/>
        <v>46432</v>
      </c>
      <c r="CZ25" s="662"/>
      <c r="DB25" s="662">
        <f t="shared" si="79"/>
        <v>46432</v>
      </c>
      <c r="DD25" s="662">
        <f t="shared" si="80"/>
        <v>46432</v>
      </c>
      <c r="DE25" s="662"/>
      <c r="DG25" s="696">
        <f t="shared" si="81"/>
        <v>46432</v>
      </c>
      <c r="DI25" s="662">
        <f t="shared" si="82"/>
        <v>46432</v>
      </c>
      <c r="DJ25" s="662"/>
      <c r="DL25" s="696">
        <f t="shared" si="83"/>
        <v>46432</v>
      </c>
      <c r="DN25" s="662">
        <f t="shared" si="84"/>
        <v>46432</v>
      </c>
      <c r="DO25" s="662"/>
      <c r="DQ25" s="662">
        <f t="shared" si="85"/>
        <v>46432</v>
      </c>
      <c r="DS25" s="662">
        <f t="shared" si="86"/>
        <v>46432</v>
      </c>
      <c r="DT25" s="663"/>
      <c r="DV25" s="696">
        <f t="shared" si="87"/>
        <v>46432</v>
      </c>
      <c r="DX25" s="662">
        <f>DV25+DW25</f>
        <v>46432</v>
      </c>
      <c r="DY25" s="662"/>
      <c r="EA25" s="662">
        <f t="shared" si="89"/>
        <v>46432</v>
      </c>
      <c r="EC25" s="662">
        <f t="shared" si="90"/>
        <v>46432</v>
      </c>
      <c r="ED25" s="662"/>
      <c r="EF25" s="662">
        <f t="shared" si="91"/>
        <v>46432</v>
      </c>
      <c r="EH25" s="662">
        <f t="shared" si="92"/>
        <v>46432</v>
      </c>
      <c r="EI25" s="662"/>
      <c r="EK25" s="696">
        <f t="shared" si="93"/>
        <v>46432</v>
      </c>
      <c r="EM25" s="662">
        <f t="shared" si="94"/>
        <v>46432</v>
      </c>
      <c r="EN25" s="662"/>
      <c r="EP25" s="696">
        <f t="shared" si="5"/>
        <v>46432</v>
      </c>
      <c r="ER25" s="662">
        <f t="shared" si="6"/>
        <v>46432</v>
      </c>
      <c r="ES25" s="662"/>
      <c r="EU25" s="662">
        <f t="shared" si="7"/>
        <v>46432</v>
      </c>
      <c r="EW25" s="662">
        <f t="shared" si="8"/>
        <v>46432</v>
      </c>
      <c r="EX25" s="662"/>
      <c r="EZ25" s="696">
        <f t="shared" si="9"/>
        <v>46432</v>
      </c>
      <c r="FB25" s="662">
        <f t="shared" si="10"/>
        <v>46432</v>
      </c>
      <c r="FC25" s="662"/>
      <c r="FE25" s="662">
        <f t="shared" si="11"/>
        <v>46432</v>
      </c>
      <c r="FG25" s="662">
        <f t="shared" si="12"/>
        <v>46432</v>
      </c>
      <c r="FH25" s="663"/>
      <c r="FJ25" s="662">
        <f t="shared" si="13"/>
        <v>46432</v>
      </c>
      <c r="FL25" s="662">
        <f t="shared" si="14"/>
        <v>46432</v>
      </c>
      <c r="FM25" s="662"/>
      <c r="FO25" s="696">
        <f t="shared" si="15"/>
        <v>46432</v>
      </c>
      <c r="FQ25" s="662">
        <f t="shared" si="16"/>
        <v>46432</v>
      </c>
      <c r="FR25" s="662"/>
      <c r="FT25" s="696">
        <f t="shared" si="17"/>
        <v>46432</v>
      </c>
      <c r="FV25" s="662">
        <f t="shared" si="18"/>
        <v>46432</v>
      </c>
      <c r="FW25" s="662"/>
      <c r="FY25" s="662">
        <f t="shared" si="95"/>
        <v>46432</v>
      </c>
      <c r="GA25" s="662">
        <f t="shared" si="19"/>
        <v>46432</v>
      </c>
      <c r="GB25" s="663"/>
      <c r="GD25" s="696">
        <f t="shared" si="96"/>
        <v>46432</v>
      </c>
      <c r="GF25" s="662">
        <f t="shared" si="97"/>
        <v>46432</v>
      </c>
      <c r="GG25" s="662"/>
      <c r="GI25" s="662">
        <f t="shared" si="20"/>
        <v>46432</v>
      </c>
      <c r="GK25" s="662">
        <f t="shared" si="21"/>
        <v>46432</v>
      </c>
      <c r="GL25" s="662"/>
      <c r="GN25" s="662">
        <f t="shared" si="22"/>
        <v>46432</v>
      </c>
      <c r="GP25" s="662">
        <f t="shared" si="23"/>
        <v>46432</v>
      </c>
      <c r="GQ25" s="662"/>
      <c r="GS25" s="696">
        <f t="shared" si="24"/>
        <v>46432</v>
      </c>
      <c r="GU25" s="662">
        <f t="shared" si="25"/>
        <v>46432</v>
      </c>
      <c r="GV25" s="662"/>
      <c r="GX25" s="662">
        <f t="shared" si="26"/>
        <v>46432</v>
      </c>
      <c r="GZ25" s="662">
        <f t="shared" si="27"/>
        <v>46432</v>
      </c>
      <c r="HA25" s="662"/>
      <c r="HC25" s="662">
        <f t="shared" si="28"/>
        <v>46432</v>
      </c>
      <c r="HE25" s="662">
        <f t="shared" si="29"/>
        <v>46432</v>
      </c>
      <c r="HF25" s="663"/>
      <c r="HH25" s="696">
        <f t="shared" si="30"/>
        <v>46432</v>
      </c>
      <c r="HJ25" s="662">
        <f t="shared" si="31"/>
        <v>46432</v>
      </c>
      <c r="HK25" s="662"/>
      <c r="HM25" s="696">
        <f t="shared" si="32"/>
        <v>46432</v>
      </c>
      <c r="HO25" s="662">
        <f t="shared" si="33"/>
        <v>46432</v>
      </c>
      <c r="HP25" s="662"/>
      <c r="HR25" s="662">
        <f t="shared" si="34"/>
        <v>46432</v>
      </c>
      <c r="HT25" s="662">
        <f t="shared" si="35"/>
        <v>46432</v>
      </c>
      <c r="HU25" s="662"/>
      <c r="HW25" s="696">
        <f t="shared" si="36"/>
        <v>46432</v>
      </c>
      <c r="HY25" s="662">
        <f t="shared" si="37"/>
        <v>46432</v>
      </c>
      <c r="HZ25" s="662"/>
      <c r="IB25" s="662">
        <f t="shared" si="38"/>
        <v>46432</v>
      </c>
      <c r="ID25" s="662">
        <f t="shared" si="39"/>
        <v>46432</v>
      </c>
      <c r="IE25" s="662"/>
      <c r="IG25" s="662">
        <f t="shared" si="40"/>
        <v>46432</v>
      </c>
      <c r="II25" s="662">
        <f t="shared" si="41"/>
        <v>46432</v>
      </c>
      <c r="IJ25" s="662"/>
      <c r="IL25" s="696">
        <f t="shared" si="42"/>
        <v>46432</v>
      </c>
      <c r="IN25" s="662">
        <f t="shared" si="43"/>
        <v>46432</v>
      </c>
      <c r="IO25" s="663"/>
      <c r="IQ25" s="696">
        <f t="shared" si="98"/>
        <v>46432</v>
      </c>
      <c r="IS25" s="662">
        <f t="shared" si="99"/>
        <v>46432</v>
      </c>
      <c r="IT25" s="662"/>
      <c r="IV25" s="664"/>
    </row>
    <row r="26" spans="1:256" s="538" customFormat="1">
      <c r="A26" s="537">
        <v>46934</v>
      </c>
      <c r="B26" s="538">
        <v>4</v>
      </c>
      <c r="C26" s="539">
        <f t="shared" si="100"/>
        <v>46938</v>
      </c>
      <c r="D26" s="540"/>
      <c r="E26" s="541"/>
      <c r="F26" s="638">
        <f>C26+D26</f>
        <v>46938</v>
      </c>
      <c r="G26" s="538">
        <v>21</v>
      </c>
      <c r="H26" s="539">
        <f t="shared" si="45"/>
        <v>46959</v>
      </c>
      <c r="I26" s="540"/>
      <c r="J26" s="541">
        <v>221132</v>
      </c>
      <c r="K26" s="537">
        <f t="shared" si="0"/>
        <v>46959</v>
      </c>
      <c r="L26" s="538">
        <v>6</v>
      </c>
      <c r="M26" s="539">
        <f t="shared" si="46"/>
        <v>46965</v>
      </c>
      <c r="N26" s="540"/>
      <c r="O26" s="541">
        <v>221122</v>
      </c>
      <c r="P26" s="537">
        <f t="shared" si="1"/>
        <v>46965</v>
      </c>
      <c r="Q26" s="538">
        <v>15</v>
      </c>
      <c r="R26" s="539">
        <f t="shared" si="2"/>
        <v>46980</v>
      </c>
      <c r="S26" s="540">
        <v>1</v>
      </c>
      <c r="T26" s="541"/>
      <c r="U26" s="537">
        <f t="shared" si="3"/>
        <v>46981</v>
      </c>
      <c r="V26" s="538">
        <v>15</v>
      </c>
      <c r="W26" s="539">
        <f t="shared" si="4"/>
        <v>46996</v>
      </c>
      <c r="X26" s="539"/>
      <c r="Y26" s="541">
        <v>221115</v>
      </c>
      <c r="Z26" s="537">
        <f t="shared" si="47"/>
        <v>46996</v>
      </c>
      <c r="AB26" s="539">
        <f t="shared" si="48"/>
        <v>46996</v>
      </c>
      <c r="AC26" s="540"/>
      <c r="AD26" s="541"/>
      <c r="AE26" s="537">
        <f t="shared" si="49"/>
        <v>46996</v>
      </c>
      <c r="AF26" s="538">
        <v>6</v>
      </c>
      <c r="AG26" s="539">
        <f t="shared" si="50"/>
        <v>47002</v>
      </c>
      <c r="AH26" s="540"/>
      <c r="AI26" s="541"/>
      <c r="AJ26" s="537">
        <f t="shared" si="51"/>
        <v>47002</v>
      </c>
      <c r="AK26" s="538">
        <v>21</v>
      </c>
      <c r="AL26" s="539">
        <f t="shared" si="52"/>
        <v>47023</v>
      </c>
      <c r="AM26" s="539"/>
      <c r="AN26" s="541">
        <v>221107</v>
      </c>
      <c r="AO26" s="537">
        <f t="shared" si="53"/>
        <v>47023</v>
      </c>
      <c r="AP26" s="538">
        <v>3</v>
      </c>
      <c r="AQ26" s="539">
        <f t="shared" si="54"/>
        <v>47026</v>
      </c>
      <c r="AR26" s="539"/>
      <c r="AS26" s="541">
        <v>221098</v>
      </c>
      <c r="AT26" s="537">
        <f t="shared" si="55"/>
        <v>47026</v>
      </c>
      <c r="AU26" s="538">
        <v>18</v>
      </c>
      <c r="AV26" s="539">
        <f t="shared" si="56"/>
        <v>47044</v>
      </c>
      <c r="AW26" s="539"/>
      <c r="AX26" s="541"/>
      <c r="AY26" s="537">
        <f t="shared" si="57"/>
        <v>47044</v>
      </c>
      <c r="AZ26" s="538">
        <v>13</v>
      </c>
      <c r="BA26" s="539">
        <f t="shared" si="58"/>
        <v>47057</v>
      </c>
      <c r="BB26" s="539"/>
      <c r="BC26" s="541">
        <v>221210</v>
      </c>
      <c r="BD26" s="537">
        <f t="shared" si="59"/>
        <v>47057</v>
      </c>
      <c r="BF26" s="539">
        <f t="shared" si="60"/>
        <v>47057</v>
      </c>
      <c r="BG26" s="539"/>
      <c r="BH26" s="732"/>
      <c r="BI26" s="537">
        <f t="shared" si="61"/>
        <v>47057</v>
      </c>
      <c r="BJ26" s="538">
        <v>8</v>
      </c>
      <c r="BK26" s="539">
        <f t="shared" si="62"/>
        <v>47065</v>
      </c>
      <c r="BL26" s="539"/>
      <c r="BM26" s="541"/>
      <c r="BN26" s="537">
        <f t="shared" si="63"/>
        <v>47065</v>
      </c>
      <c r="BO26" s="538">
        <v>21</v>
      </c>
      <c r="BP26" s="539">
        <f t="shared" si="64"/>
        <v>47086</v>
      </c>
      <c r="BQ26" s="539"/>
      <c r="BR26" s="541">
        <v>221199</v>
      </c>
      <c r="BS26" s="537">
        <f t="shared" si="65"/>
        <v>47086</v>
      </c>
      <c r="BT26" s="538">
        <v>1</v>
      </c>
      <c r="BU26" s="539">
        <f t="shared" si="66"/>
        <v>47087</v>
      </c>
      <c r="BV26" s="539"/>
      <c r="BW26" s="541">
        <v>221180</v>
      </c>
      <c r="BX26" s="537">
        <f t="shared" si="67"/>
        <v>47087</v>
      </c>
      <c r="BY26" s="538">
        <v>20</v>
      </c>
      <c r="BZ26" s="539">
        <f t="shared" si="68"/>
        <v>47107</v>
      </c>
      <c r="CA26" s="540"/>
      <c r="CB26" s="541"/>
      <c r="CC26" s="537">
        <f t="shared" si="69"/>
        <v>47107</v>
      </c>
      <c r="CD26" s="538">
        <v>11</v>
      </c>
      <c r="CE26" s="539">
        <f t="shared" si="70"/>
        <v>47118</v>
      </c>
      <c r="CF26" s="539"/>
      <c r="CG26" s="541">
        <v>221164</v>
      </c>
      <c r="CH26" s="537">
        <f t="shared" si="71"/>
        <v>47118</v>
      </c>
      <c r="CJ26" s="539">
        <f t="shared" si="72"/>
        <v>47118</v>
      </c>
      <c r="CK26" s="540"/>
      <c r="CL26" s="541"/>
      <c r="CM26" s="537">
        <f t="shared" si="73"/>
        <v>47118</v>
      </c>
      <c r="CN26" s="538">
        <v>10</v>
      </c>
      <c r="CO26" s="539">
        <f t="shared" si="74"/>
        <v>47128</v>
      </c>
      <c r="CP26" s="539"/>
      <c r="CQ26" s="541"/>
      <c r="CR26" s="537">
        <f t="shared" si="75"/>
        <v>47128</v>
      </c>
      <c r="CS26" s="538">
        <v>21</v>
      </c>
      <c r="CT26" s="539">
        <f t="shared" si="76"/>
        <v>47149</v>
      </c>
      <c r="CU26" s="540"/>
      <c r="CV26" s="545">
        <v>221277</v>
      </c>
      <c r="CW26" s="537">
        <f t="shared" si="77"/>
        <v>47149</v>
      </c>
      <c r="CX26" s="538">
        <v>0</v>
      </c>
      <c r="CY26" s="539">
        <f t="shared" si="78"/>
        <v>47149</v>
      </c>
      <c r="CZ26" s="539"/>
      <c r="DA26" s="541">
        <v>221268</v>
      </c>
      <c r="DB26" s="537">
        <f t="shared" si="79"/>
        <v>47149</v>
      </c>
      <c r="DC26" s="538">
        <v>21</v>
      </c>
      <c r="DD26" s="539">
        <f t="shared" si="80"/>
        <v>47170</v>
      </c>
      <c r="DE26" s="539"/>
      <c r="DF26" s="541"/>
      <c r="DG26" s="537">
        <f t="shared" si="81"/>
        <v>47170</v>
      </c>
      <c r="DH26" s="538">
        <v>7</v>
      </c>
      <c r="DI26" s="539">
        <f t="shared" si="82"/>
        <v>47177</v>
      </c>
      <c r="DJ26" s="539"/>
      <c r="DK26" s="541">
        <v>221253</v>
      </c>
      <c r="DL26" s="537">
        <f t="shared" si="83"/>
        <v>47177</v>
      </c>
      <c r="DN26" s="539">
        <f t="shared" si="84"/>
        <v>47177</v>
      </c>
      <c r="DO26" s="539"/>
      <c r="DP26" s="541"/>
      <c r="DQ26" s="537">
        <f t="shared" si="85"/>
        <v>47177</v>
      </c>
      <c r="DR26" s="538">
        <v>14</v>
      </c>
      <c r="DS26" s="539">
        <f t="shared" si="86"/>
        <v>47191</v>
      </c>
      <c r="DT26" s="540"/>
      <c r="DU26" s="541"/>
      <c r="DV26" s="537">
        <f t="shared" si="87"/>
        <v>47191</v>
      </c>
      <c r="DW26" s="538">
        <v>17</v>
      </c>
      <c r="DX26" s="539">
        <f t="shared" si="88"/>
        <v>47208</v>
      </c>
      <c r="DY26" s="539"/>
      <c r="DZ26" s="541">
        <v>221247</v>
      </c>
      <c r="EA26" s="537">
        <f t="shared" si="89"/>
        <v>47208</v>
      </c>
      <c r="EC26" s="539">
        <f t="shared" si="90"/>
        <v>47208</v>
      </c>
      <c r="ED26" s="539"/>
      <c r="EE26" s="541"/>
      <c r="EF26" s="537">
        <f t="shared" si="91"/>
        <v>47208</v>
      </c>
      <c r="EG26" s="538">
        <v>4</v>
      </c>
      <c r="EH26" s="539">
        <f t="shared" si="92"/>
        <v>47212</v>
      </c>
      <c r="EI26" s="539"/>
      <c r="EJ26" s="541"/>
      <c r="EK26" s="537">
        <f t="shared" si="93"/>
        <v>47212</v>
      </c>
      <c r="EL26" s="538">
        <v>21</v>
      </c>
      <c r="EM26" s="539">
        <f t="shared" si="94"/>
        <v>47233</v>
      </c>
      <c r="EN26" s="539"/>
      <c r="EO26" s="541">
        <v>221232</v>
      </c>
      <c r="EP26" s="537">
        <f t="shared" si="5"/>
        <v>47233</v>
      </c>
      <c r="EQ26" s="538">
        <v>5</v>
      </c>
      <c r="ER26" s="539">
        <f t="shared" si="6"/>
        <v>47238</v>
      </c>
      <c r="ES26" s="539"/>
      <c r="ET26" s="541">
        <v>221217</v>
      </c>
      <c r="EU26" s="537">
        <f t="shared" si="7"/>
        <v>47238</v>
      </c>
      <c r="EV26" s="538">
        <v>16</v>
      </c>
      <c r="EW26" s="539">
        <f t="shared" si="8"/>
        <v>47254</v>
      </c>
      <c r="EX26" s="539"/>
      <c r="EY26" s="541"/>
      <c r="EZ26" s="537">
        <f t="shared" si="9"/>
        <v>47254</v>
      </c>
      <c r="FA26" s="538">
        <v>15</v>
      </c>
      <c r="FB26" s="539">
        <f t="shared" si="10"/>
        <v>47269</v>
      </c>
      <c r="FC26" s="539"/>
      <c r="FD26" s="541">
        <v>221204</v>
      </c>
      <c r="FE26" s="537">
        <f t="shared" si="11"/>
        <v>47269</v>
      </c>
      <c r="FG26" s="539">
        <f t="shared" si="12"/>
        <v>47269</v>
      </c>
      <c r="FH26" s="540"/>
      <c r="FI26" s="541"/>
      <c r="FJ26" s="537">
        <f t="shared" si="13"/>
        <v>47269</v>
      </c>
      <c r="FK26" s="538">
        <v>6</v>
      </c>
      <c r="FL26" s="539">
        <f t="shared" si="14"/>
        <v>47275</v>
      </c>
      <c r="FM26" s="539"/>
      <c r="FN26" s="541"/>
      <c r="FO26" s="537">
        <f t="shared" si="15"/>
        <v>47275</v>
      </c>
      <c r="FP26" s="538">
        <v>21</v>
      </c>
      <c r="FQ26" s="539">
        <f t="shared" si="16"/>
        <v>47296</v>
      </c>
      <c r="FR26" s="539"/>
      <c r="FS26" s="541">
        <v>221311</v>
      </c>
      <c r="FT26" s="537">
        <f t="shared" si="17"/>
        <v>47296</v>
      </c>
      <c r="FU26" s="538">
        <v>3</v>
      </c>
      <c r="FV26" s="539">
        <f t="shared" si="18"/>
        <v>47299</v>
      </c>
      <c r="FW26" s="539"/>
      <c r="FX26" s="541">
        <v>221291</v>
      </c>
      <c r="FY26" s="537">
        <f t="shared" si="95"/>
        <v>47299</v>
      </c>
      <c r="FZ26" s="538">
        <v>18</v>
      </c>
      <c r="GA26" s="539">
        <f t="shared" si="19"/>
        <v>47317</v>
      </c>
      <c r="GB26" s="540"/>
      <c r="GC26" s="541"/>
      <c r="GD26" s="537">
        <f t="shared" si="96"/>
        <v>47317</v>
      </c>
      <c r="GE26" s="538">
        <v>13</v>
      </c>
      <c r="GF26" s="539">
        <f t="shared" si="97"/>
        <v>47330</v>
      </c>
      <c r="GG26" s="539"/>
      <c r="GH26" s="541">
        <v>221284</v>
      </c>
      <c r="GI26" s="537">
        <f t="shared" si="20"/>
        <v>47330</v>
      </c>
      <c r="GK26" s="539">
        <f t="shared" si="21"/>
        <v>47330</v>
      </c>
      <c r="GL26" s="539"/>
      <c r="GM26" s="541"/>
      <c r="GN26" s="537">
        <f t="shared" si="22"/>
        <v>47330</v>
      </c>
      <c r="GO26" s="538">
        <v>8</v>
      </c>
      <c r="GP26" s="539">
        <f t="shared" si="23"/>
        <v>47338</v>
      </c>
      <c r="GQ26" s="539"/>
      <c r="GR26" s="541"/>
      <c r="GS26" s="537">
        <f t="shared" si="24"/>
        <v>47338</v>
      </c>
      <c r="GT26" s="538">
        <v>21</v>
      </c>
      <c r="GU26" s="539">
        <f t="shared" si="25"/>
        <v>47359</v>
      </c>
      <c r="GV26" s="539"/>
      <c r="GW26" s="541">
        <v>221244</v>
      </c>
      <c r="GX26" s="537">
        <f t="shared" si="26"/>
        <v>47359</v>
      </c>
      <c r="GZ26" s="539">
        <f t="shared" si="27"/>
        <v>47359</v>
      </c>
      <c r="HA26" s="539"/>
      <c r="HB26" s="541"/>
      <c r="HC26" s="537">
        <f t="shared" si="28"/>
        <v>47359</v>
      </c>
      <c r="HE26" s="539">
        <f t="shared" si="29"/>
        <v>47359</v>
      </c>
      <c r="HF26" s="540"/>
      <c r="HG26" s="541"/>
      <c r="HH26" s="537">
        <f t="shared" si="30"/>
        <v>47359</v>
      </c>
      <c r="HJ26" s="539">
        <f t="shared" si="31"/>
        <v>47359</v>
      </c>
      <c r="HK26" s="539"/>
      <c r="HL26" s="541"/>
      <c r="HM26" s="537">
        <f t="shared" si="32"/>
        <v>47359</v>
      </c>
      <c r="HO26" s="539">
        <f t="shared" si="33"/>
        <v>47359</v>
      </c>
      <c r="HP26" s="539"/>
      <c r="HQ26" s="541"/>
      <c r="HR26" s="537">
        <f t="shared" si="34"/>
        <v>47359</v>
      </c>
      <c r="HT26" s="539">
        <f t="shared" si="35"/>
        <v>47359</v>
      </c>
      <c r="HU26" s="539"/>
      <c r="HV26" s="541"/>
      <c r="HW26" s="537">
        <f t="shared" si="36"/>
        <v>47359</v>
      </c>
      <c r="HY26" s="539">
        <f t="shared" si="37"/>
        <v>47359</v>
      </c>
      <c r="HZ26" s="539"/>
      <c r="IA26" s="541"/>
      <c r="IB26" s="537">
        <f t="shared" si="38"/>
        <v>47359</v>
      </c>
      <c r="ID26" s="539">
        <f t="shared" si="39"/>
        <v>47359</v>
      </c>
      <c r="IE26" s="539"/>
      <c r="IF26" s="541"/>
      <c r="IG26" s="537">
        <f t="shared" si="40"/>
        <v>47359</v>
      </c>
      <c r="II26" s="539">
        <f t="shared" si="41"/>
        <v>47359</v>
      </c>
      <c r="IJ26" s="539"/>
      <c r="IK26" s="541"/>
      <c r="IL26" s="537">
        <f t="shared" si="42"/>
        <v>47359</v>
      </c>
      <c r="IN26" s="539">
        <f t="shared" si="43"/>
        <v>47359</v>
      </c>
      <c r="IO26" s="540"/>
      <c r="IP26" s="541"/>
      <c r="IQ26" s="537">
        <f t="shared" si="98"/>
        <v>47359</v>
      </c>
      <c r="IS26" s="539">
        <f t="shared" si="99"/>
        <v>47359</v>
      </c>
      <c r="IT26" s="539"/>
      <c r="IU26" s="541"/>
      <c r="IV26" s="543"/>
    </row>
    <row r="27" spans="1:256" s="538" customFormat="1">
      <c r="A27" s="537">
        <v>46934</v>
      </c>
      <c r="B27" s="538">
        <v>19</v>
      </c>
      <c r="C27" s="539">
        <f t="shared" si="100"/>
        <v>46953</v>
      </c>
      <c r="D27" s="540"/>
      <c r="E27" s="541"/>
      <c r="F27" s="638">
        <f t="shared" si="44"/>
        <v>46953</v>
      </c>
      <c r="G27" s="538">
        <v>12</v>
      </c>
      <c r="H27" s="539">
        <f t="shared" si="45"/>
        <v>46965</v>
      </c>
      <c r="I27" s="540"/>
      <c r="J27" s="541">
        <v>221123</v>
      </c>
      <c r="K27" s="537">
        <f t="shared" si="0"/>
        <v>46965</v>
      </c>
      <c r="M27" s="539">
        <f t="shared" si="46"/>
        <v>46965</v>
      </c>
      <c r="N27" s="540"/>
      <c r="O27" s="541"/>
      <c r="P27" s="537">
        <f t="shared" si="1"/>
        <v>46965</v>
      </c>
      <c r="Q27" s="538">
        <v>9</v>
      </c>
      <c r="R27" s="539">
        <f t="shared" si="2"/>
        <v>46974</v>
      </c>
      <c r="S27" s="540"/>
      <c r="T27" s="541"/>
      <c r="U27" s="537">
        <f t="shared" si="3"/>
        <v>46974</v>
      </c>
      <c r="V27" s="538">
        <v>21</v>
      </c>
      <c r="W27" s="539">
        <f t="shared" si="4"/>
        <v>46995</v>
      </c>
      <c r="X27" s="539"/>
      <c r="Y27" s="541">
        <v>221116</v>
      </c>
      <c r="Z27" s="537">
        <f t="shared" si="47"/>
        <v>46995</v>
      </c>
      <c r="AA27" s="538">
        <v>1</v>
      </c>
      <c r="AB27" s="539">
        <f t="shared" si="48"/>
        <v>46996</v>
      </c>
      <c r="AC27" s="540"/>
      <c r="AD27" s="541">
        <v>221108</v>
      </c>
      <c r="AE27" s="537">
        <f t="shared" si="49"/>
        <v>46996</v>
      </c>
      <c r="AF27" s="538">
        <v>20</v>
      </c>
      <c r="AG27" s="539">
        <f t="shared" si="50"/>
        <v>47016</v>
      </c>
      <c r="AH27" s="540"/>
      <c r="AI27" s="541"/>
      <c r="AJ27" s="537">
        <f t="shared" si="51"/>
        <v>47016</v>
      </c>
      <c r="AK27" s="538">
        <v>10</v>
      </c>
      <c r="AL27" s="539">
        <f t="shared" si="52"/>
        <v>47026</v>
      </c>
      <c r="AM27" s="539"/>
      <c r="AN27" s="541">
        <v>221099</v>
      </c>
      <c r="AO27" s="537">
        <f t="shared" si="53"/>
        <v>47026</v>
      </c>
      <c r="AQ27" s="539">
        <f t="shared" si="54"/>
        <v>47026</v>
      </c>
      <c r="AR27" s="539"/>
      <c r="AS27" s="541"/>
      <c r="AT27" s="537">
        <f t="shared" si="55"/>
        <v>47026</v>
      </c>
      <c r="AU27" s="538">
        <v>11</v>
      </c>
      <c r="AV27" s="539">
        <f t="shared" si="56"/>
        <v>47037</v>
      </c>
      <c r="AW27" s="539"/>
      <c r="AX27" s="541"/>
      <c r="AY27" s="537">
        <f t="shared" si="57"/>
        <v>47037</v>
      </c>
      <c r="AZ27" s="538">
        <v>20</v>
      </c>
      <c r="BA27" s="539">
        <f t="shared" si="58"/>
        <v>47057</v>
      </c>
      <c r="BB27" s="539"/>
      <c r="BC27" s="541">
        <v>221212</v>
      </c>
      <c r="BD27" s="537">
        <f t="shared" si="59"/>
        <v>47057</v>
      </c>
      <c r="BF27" s="539">
        <f t="shared" si="60"/>
        <v>47057</v>
      </c>
      <c r="BG27" s="539"/>
      <c r="BH27" s="732"/>
      <c r="BI27" s="537">
        <f t="shared" si="61"/>
        <v>47057</v>
      </c>
      <c r="BJ27" s="538">
        <v>1</v>
      </c>
      <c r="BK27" s="539">
        <f t="shared" si="62"/>
        <v>47058</v>
      </c>
      <c r="BL27" s="539">
        <v>1</v>
      </c>
      <c r="BM27" s="541"/>
      <c r="BN27" s="537">
        <f t="shared" si="63"/>
        <v>47059</v>
      </c>
      <c r="BO27" s="538">
        <v>21</v>
      </c>
      <c r="BP27" s="539">
        <f t="shared" si="64"/>
        <v>47080</v>
      </c>
      <c r="BQ27" s="539"/>
      <c r="BR27" s="541">
        <v>221205</v>
      </c>
      <c r="BS27" s="537">
        <f t="shared" si="65"/>
        <v>47080</v>
      </c>
      <c r="BT27" s="538">
        <v>7</v>
      </c>
      <c r="BU27" s="539">
        <f t="shared" si="66"/>
        <v>47087</v>
      </c>
      <c r="BV27" s="539"/>
      <c r="BW27" s="541">
        <v>221189</v>
      </c>
      <c r="BX27" s="537">
        <f t="shared" si="67"/>
        <v>47087</v>
      </c>
      <c r="BY27" s="538">
        <v>14</v>
      </c>
      <c r="BZ27" s="539">
        <f t="shared" si="68"/>
        <v>47101</v>
      </c>
      <c r="CA27" s="540"/>
      <c r="CB27" s="541"/>
      <c r="CC27" s="537">
        <f t="shared" si="69"/>
        <v>47101</v>
      </c>
      <c r="CD27" s="538">
        <v>17</v>
      </c>
      <c r="CE27" s="539">
        <f t="shared" si="70"/>
        <v>47118</v>
      </c>
      <c r="CF27" s="539"/>
      <c r="CG27" s="541">
        <v>221165</v>
      </c>
      <c r="CH27" s="537">
        <f t="shared" si="71"/>
        <v>47118</v>
      </c>
      <c r="CJ27" s="539">
        <f t="shared" si="72"/>
        <v>47118</v>
      </c>
      <c r="CK27" s="540"/>
      <c r="CL27" s="541"/>
      <c r="CM27" s="537">
        <f t="shared" si="73"/>
        <v>47118</v>
      </c>
      <c r="CN27" s="538">
        <v>4</v>
      </c>
      <c r="CO27" s="539">
        <f t="shared" si="74"/>
        <v>47122</v>
      </c>
      <c r="CP27" s="539"/>
      <c r="CQ27" s="541"/>
      <c r="CR27" s="537">
        <f t="shared" si="75"/>
        <v>47122</v>
      </c>
      <c r="CS27" s="538">
        <v>21</v>
      </c>
      <c r="CT27" s="539">
        <f t="shared" si="76"/>
        <v>47143</v>
      </c>
      <c r="CU27" s="540"/>
      <c r="CV27" s="545">
        <v>221281</v>
      </c>
      <c r="CW27" s="537">
        <f t="shared" si="77"/>
        <v>47143</v>
      </c>
      <c r="CX27" s="538">
        <v>6</v>
      </c>
      <c r="CY27" s="539">
        <f t="shared" si="78"/>
        <v>47149</v>
      </c>
      <c r="CZ27" s="539"/>
      <c r="DA27" s="541">
        <v>221269</v>
      </c>
      <c r="DB27" s="537">
        <f t="shared" si="79"/>
        <v>47149</v>
      </c>
      <c r="DC27" s="538">
        <v>15</v>
      </c>
      <c r="DD27" s="539">
        <f t="shared" si="80"/>
        <v>47164</v>
      </c>
      <c r="DE27" s="539"/>
      <c r="DF27" s="541"/>
      <c r="DG27" s="537">
        <f t="shared" si="81"/>
        <v>47164</v>
      </c>
      <c r="DH27" s="538">
        <v>13</v>
      </c>
      <c r="DI27" s="539">
        <f t="shared" si="82"/>
        <v>47177</v>
      </c>
      <c r="DJ27" s="539"/>
      <c r="DK27" s="541">
        <v>221254</v>
      </c>
      <c r="DL27" s="537">
        <f t="shared" si="83"/>
        <v>47177</v>
      </c>
      <c r="DN27" s="539">
        <f t="shared" si="84"/>
        <v>47177</v>
      </c>
      <c r="DO27" s="539"/>
      <c r="DP27" s="541"/>
      <c r="DQ27" s="537">
        <f t="shared" si="85"/>
        <v>47177</v>
      </c>
      <c r="DR27" s="538">
        <v>8</v>
      </c>
      <c r="DS27" s="539">
        <f t="shared" si="86"/>
        <v>47185</v>
      </c>
      <c r="DT27" s="539"/>
      <c r="DU27" s="541"/>
      <c r="DV27" s="537">
        <f t="shared" si="87"/>
        <v>47185</v>
      </c>
      <c r="DW27" s="538">
        <v>21</v>
      </c>
      <c r="DX27" s="539">
        <f t="shared" si="88"/>
        <v>47206</v>
      </c>
      <c r="DY27" s="539"/>
      <c r="DZ27" s="541">
        <v>221248</v>
      </c>
      <c r="EA27" s="537">
        <f t="shared" si="89"/>
        <v>47206</v>
      </c>
      <c r="EB27" s="538">
        <v>2</v>
      </c>
      <c r="EC27" s="539">
        <f t="shared" si="90"/>
        <v>47208</v>
      </c>
      <c r="ED27" s="539"/>
      <c r="EE27" s="541">
        <v>221235</v>
      </c>
      <c r="EF27" s="537">
        <f t="shared" si="91"/>
        <v>47208</v>
      </c>
      <c r="EG27" s="538">
        <v>19</v>
      </c>
      <c r="EH27" s="539">
        <f t="shared" si="92"/>
        <v>47227</v>
      </c>
      <c r="EI27" s="539"/>
      <c r="EJ27" s="541"/>
      <c r="EK27" s="537">
        <f t="shared" si="93"/>
        <v>47227</v>
      </c>
      <c r="EL27" s="538">
        <v>11</v>
      </c>
      <c r="EM27" s="539">
        <f t="shared" si="94"/>
        <v>47238</v>
      </c>
      <c r="EN27" s="539"/>
      <c r="EO27" s="541">
        <v>221223</v>
      </c>
      <c r="EP27" s="537">
        <f t="shared" si="5"/>
        <v>47238</v>
      </c>
      <c r="ER27" s="539">
        <f t="shared" si="6"/>
        <v>47238</v>
      </c>
      <c r="ES27" s="539"/>
      <c r="ET27" s="541"/>
      <c r="EU27" s="537">
        <f t="shared" si="7"/>
        <v>47238</v>
      </c>
      <c r="EV27" s="538">
        <v>10</v>
      </c>
      <c r="EW27" s="539">
        <f t="shared" si="8"/>
        <v>47248</v>
      </c>
      <c r="EX27" s="539"/>
      <c r="EY27" s="541"/>
      <c r="EZ27" s="537">
        <f t="shared" si="9"/>
        <v>47248</v>
      </c>
      <c r="FA27" s="538">
        <v>21</v>
      </c>
      <c r="FB27" s="539">
        <f t="shared" si="10"/>
        <v>47269</v>
      </c>
      <c r="FC27" s="539"/>
      <c r="FD27" s="541">
        <v>221206</v>
      </c>
      <c r="FE27" s="537">
        <f t="shared" si="11"/>
        <v>47269</v>
      </c>
      <c r="FF27" s="538">
        <v>0</v>
      </c>
      <c r="FG27" s="539">
        <f t="shared" si="12"/>
        <v>47269</v>
      </c>
      <c r="FH27" s="540"/>
      <c r="FI27" s="541">
        <v>221313</v>
      </c>
      <c r="FJ27" s="537">
        <f t="shared" si="13"/>
        <v>47269</v>
      </c>
      <c r="FK27" s="538">
        <v>21</v>
      </c>
      <c r="FL27" s="539">
        <f t="shared" si="14"/>
        <v>47290</v>
      </c>
      <c r="FM27" s="539"/>
      <c r="FN27" s="541"/>
      <c r="FO27" s="537">
        <f t="shared" si="15"/>
        <v>47290</v>
      </c>
      <c r="FP27" s="538">
        <v>9</v>
      </c>
      <c r="FQ27" s="539">
        <f t="shared" si="16"/>
        <v>47299</v>
      </c>
      <c r="FR27" s="539"/>
      <c r="FS27" s="541">
        <v>221294</v>
      </c>
      <c r="FT27" s="537">
        <f t="shared" si="17"/>
        <v>47299</v>
      </c>
      <c r="FV27" s="539">
        <f t="shared" si="18"/>
        <v>47299</v>
      </c>
      <c r="FW27" s="539"/>
      <c r="FX27" s="541"/>
      <c r="FY27" s="537">
        <f t="shared" si="95"/>
        <v>47299</v>
      </c>
      <c r="FZ27" s="538">
        <v>12</v>
      </c>
      <c r="GA27" s="539">
        <f t="shared" si="19"/>
        <v>47311</v>
      </c>
      <c r="GB27" s="540"/>
      <c r="GC27" s="541"/>
      <c r="GD27" s="537">
        <f t="shared" si="96"/>
        <v>47311</v>
      </c>
      <c r="GE27" s="538">
        <v>19</v>
      </c>
      <c r="GF27" s="539">
        <f t="shared" si="97"/>
        <v>47330</v>
      </c>
      <c r="GG27" s="539"/>
      <c r="GH27" s="541">
        <v>221285</v>
      </c>
      <c r="GI27" s="537">
        <f t="shared" si="20"/>
        <v>47330</v>
      </c>
      <c r="GK27" s="539">
        <f t="shared" si="21"/>
        <v>47330</v>
      </c>
      <c r="GL27" s="539"/>
      <c r="GM27" s="541"/>
      <c r="GN27" s="537">
        <f t="shared" si="22"/>
        <v>47330</v>
      </c>
      <c r="GO27" s="538">
        <v>2</v>
      </c>
      <c r="GP27" s="539">
        <f t="shared" si="23"/>
        <v>47332</v>
      </c>
      <c r="GQ27" s="539"/>
      <c r="GR27" s="541"/>
      <c r="GS27" s="537">
        <f t="shared" si="24"/>
        <v>47332</v>
      </c>
      <c r="GT27" s="538">
        <v>21</v>
      </c>
      <c r="GU27" s="539">
        <f t="shared" si="25"/>
        <v>47353</v>
      </c>
      <c r="GV27" s="539"/>
      <c r="GW27" s="541">
        <v>221254</v>
      </c>
      <c r="GX27" s="537">
        <f t="shared" si="26"/>
        <v>47353</v>
      </c>
      <c r="GZ27" s="539">
        <f t="shared" si="27"/>
        <v>47353</v>
      </c>
      <c r="HA27" s="539"/>
      <c r="HB27" s="541"/>
      <c r="HC27" s="537">
        <f t="shared" si="28"/>
        <v>47353</v>
      </c>
      <c r="HE27" s="539">
        <f t="shared" si="29"/>
        <v>47353</v>
      </c>
      <c r="HF27" s="540"/>
      <c r="HG27" s="541"/>
      <c r="HH27" s="537">
        <f t="shared" si="30"/>
        <v>47353</v>
      </c>
      <c r="HJ27" s="539">
        <f t="shared" si="31"/>
        <v>47353</v>
      </c>
      <c r="HK27" s="539"/>
      <c r="HL27" s="541"/>
      <c r="HM27" s="537">
        <f t="shared" si="32"/>
        <v>47353</v>
      </c>
      <c r="HO27" s="539">
        <f t="shared" si="33"/>
        <v>47353</v>
      </c>
      <c r="HP27" s="539"/>
      <c r="HQ27" s="541"/>
      <c r="HR27" s="537">
        <f t="shared" si="34"/>
        <v>47353</v>
      </c>
      <c r="HT27" s="539">
        <f t="shared" si="35"/>
        <v>47353</v>
      </c>
      <c r="HU27" s="539"/>
      <c r="HV27" s="541"/>
      <c r="HW27" s="537">
        <f t="shared" si="36"/>
        <v>47353</v>
      </c>
      <c r="HY27" s="539">
        <f t="shared" si="37"/>
        <v>47353</v>
      </c>
      <c r="HZ27" s="539"/>
      <c r="IA27" s="541"/>
      <c r="IB27" s="537">
        <f t="shared" si="38"/>
        <v>47353</v>
      </c>
      <c r="ID27" s="539">
        <f t="shared" si="39"/>
        <v>47353</v>
      </c>
      <c r="IE27" s="539"/>
      <c r="IF27" s="541"/>
      <c r="IG27" s="537">
        <f t="shared" si="40"/>
        <v>47353</v>
      </c>
      <c r="II27" s="539">
        <f t="shared" si="41"/>
        <v>47353</v>
      </c>
      <c r="IJ27" s="539"/>
      <c r="IK27" s="541"/>
      <c r="IL27" s="537">
        <f t="shared" si="42"/>
        <v>47353</v>
      </c>
      <c r="IN27" s="539">
        <f t="shared" si="43"/>
        <v>47353</v>
      </c>
      <c r="IO27" s="540"/>
      <c r="IP27" s="541"/>
      <c r="IQ27" s="537">
        <f t="shared" si="98"/>
        <v>47353</v>
      </c>
      <c r="IS27" s="539">
        <f t="shared" si="99"/>
        <v>47353</v>
      </c>
      <c r="IT27" s="539"/>
      <c r="IU27" s="541"/>
      <c r="IV27" s="543"/>
    </row>
    <row r="28" spans="1:256" s="776" customFormat="1">
      <c r="A28" s="772">
        <f>'Baza IV'!IS28+'Baza IV'!IT28</f>
        <v>0</v>
      </c>
      <c r="C28" s="677">
        <f t="shared" si="100"/>
        <v>0</v>
      </c>
      <c r="D28" s="773"/>
      <c r="E28" s="774"/>
      <c r="F28" s="775">
        <f t="shared" si="44"/>
        <v>0</v>
      </c>
      <c r="H28" s="677">
        <f t="shared" si="45"/>
        <v>0</v>
      </c>
      <c r="I28" s="773"/>
      <c r="J28" s="774"/>
      <c r="K28" s="772">
        <f t="shared" si="0"/>
        <v>0</v>
      </c>
      <c r="M28" s="677">
        <f t="shared" si="46"/>
        <v>0</v>
      </c>
      <c r="N28" s="773"/>
      <c r="O28" s="774"/>
      <c r="P28" s="772">
        <f t="shared" si="1"/>
        <v>0</v>
      </c>
      <c r="R28" s="677">
        <f t="shared" si="2"/>
        <v>0</v>
      </c>
      <c r="S28" s="773"/>
      <c r="T28" s="774"/>
      <c r="U28" s="772">
        <f t="shared" si="3"/>
        <v>0</v>
      </c>
      <c r="W28" s="677">
        <f t="shared" si="4"/>
        <v>0</v>
      </c>
      <c r="X28" s="677"/>
      <c r="Y28" s="774"/>
      <c r="Z28" s="772">
        <f t="shared" si="47"/>
        <v>0</v>
      </c>
      <c r="AB28" s="677">
        <f t="shared" si="48"/>
        <v>0</v>
      </c>
      <c r="AC28" s="773"/>
      <c r="AD28" s="774"/>
      <c r="AE28" s="772">
        <f t="shared" si="49"/>
        <v>0</v>
      </c>
      <c r="AG28" s="677">
        <f t="shared" si="50"/>
        <v>0</v>
      </c>
      <c r="AH28" s="773"/>
      <c r="AI28" s="774"/>
      <c r="AJ28" s="772">
        <f t="shared" si="51"/>
        <v>0</v>
      </c>
      <c r="AL28" s="677">
        <f t="shared" si="52"/>
        <v>0</v>
      </c>
      <c r="AM28" s="677"/>
      <c r="AN28" s="774"/>
      <c r="AO28" s="772">
        <f t="shared" si="53"/>
        <v>0</v>
      </c>
      <c r="AQ28" s="677">
        <f t="shared" si="54"/>
        <v>0</v>
      </c>
      <c r="AR28" s="677"/>
      <c r="AS28" s="774"/>
      <c r="AT28" s="772">
        <f t="shared" si="55"/>
        <v>0</v>
      </c>
      <c r="AV28" s="677">
        <f t="shared" si="56"/>
        <v>0</v>
      </c>
      <c r="AW28" s="677"/>
      <c r="AX28" s="774"/>
      <c r="AY28" s="772">
        <f t="shared" si="57"/>
        <v>0</v>
      </c>
      <c r="BA28" s="677">
        <f t="shared" si="58"/>
        <v>0</v>
      </c>
      <c r="BB28" s="677"/>
      <c r="BC28" s="774"/>
      <c r="BD28" s="772">
        <f t="shared" si="59"/>
        <v>0</v>
      </c>
      <c r="BF28" s="677">
        <f t="shared" si="60"/>
        <v>0</v>
      </c>
      <c r="BG28" s="677"/>
      <c r="BH28" s="800"/>
      <c r="BI28" s="772">
        <f t="shared" si="61"/>
        <v>0</v>
      </c>
      <c r="BK28" s="677">
        <f t="shared" si="62"/>
        <v>0</v>
      </c>
      <c r="BL28" s="677"/>
      <c r="BM28" s="774"/>
      <c r="BN28" s="772">
        <f t="shared" si="63"/>
        <v>0</v>
      </c>
      <c r="BP28" s="677">
        <f t="shared" si="64"/>
        <v>0</v>
      </c>
      <c r="BQ28" s="677"/>
      <c r="BR28" s="774"/>
      <c r="BS28" s="772">
        <f t="shared" si="65"/>
        <v>0</v>
      </c>
      <c r="BU28" s="677">
        <f t="shared" si="66"/>
        <v>0</v>
      </c>
      <c r="BV28" s="677"/>
      <c r="BW28" s="774"/>
      <c r="BX28" s="772">
        <f t="shared" si="67"/>
        <v>0</v>
      </c>
      <c r="BZ28" s="677">
        <f t="shared" si="68"/>
        <v>0</v>
      </c>
      <c r="CA28" s="773"/>
      <c r="CB28" s="774"/>
      <c r="CC28" s="772">
        <f t="shared" si="69"/>
        <v>0</v>
      </c>
      <c r="CE28" s="677">
        <f t="shared" si="70"/>
        <v>0</v>
      </c>
      <c r="CF28" s="677"/>
      <c r="CG28" s="774"/>
      <c r="CH28" s="772">
        <f t="shared" si="71"/>
        <v>0</v>
      </c>
      <c r="CJ28" s="677">
        <f t="shared" si="72"/>
        <v>0</v>
      </c>
      <c r="CK28" s="773"/>
      <c r="CL28" s="774"/>
      <c r="CM28" s="772">
        <f t="shared" si="73"/>
        <v>0</v>
      </c>
      <c r="CO28" s="677">
        <f t="shared" si="74"/>
        <v>0</v>
      </c>
      <c r="CP28" s="677"/>
      <c r="CQ28" s="774"/>
      <c r="CR28" s="772">
        <f t="shared" si="75"/>
        <v>0</v>
      </c>
      <c r="CT28" s="677">
        <f t="shared" si="76"/>
        <v>0</v>
      </c>
      <c r="CU28" s="773"/>
      <c r="CV28" s="761"/>
      <c r="CW28" s="772">
        <f t="shared" si="77"/>
        <v>0</v>
      </c>
      <c r="CY28" s="677">
        <f t="shared" si="78"/>
        <v>0</v>
      </c>
      <c r="CZ28" s="677"/>
      <c r="DA28" s="774"/>
      <c r="DB28" s="772">
        <f t="shared" si="79"/>
        <v>0</v>
      </c>
      <c r="DD28" s="677">
        <f t="shared" si="80"/>
        <v>0</v>
      </c>
      <c r="DE28" s="677"/>
      <c r="DF28" s="774"/>
      <c r="DG28" s="772">
        <f t="shared" si="81"/>
        <v>0</v>
      </c>
      <c r="DI28" s="677">
        <f t="shared" si="82"/>
        <v>0</v>
      </c>
      <c r="DJ28" s="677"/>
      <c r="DK28" s="774"/>
      <c r="DL28" s="772">
        <f t="shared" si="83"/>
        <v>0</v>
      </c>
      <c r="DN28" s="677">
        <f t="shared" si="84"/>
        <v>0</v>
      </c>
      <c r="DO28" s="677"/>
      <c r="DP28" s="774"/>
      <c r="DQ28" s="772">
        <f t="shared" si="85"/>
        <v>0</v>
      </c>
      <c r="DS28" s="677">
        <f t="shared" si="86"/>
        <v>0</v>
      </c>
      <c r="DT28" s="677"/>
      <c r="DU28" s="774"/>
      <c r="DV28" s="772">
        <f t="shared" si="87"/>
        <v>0</v>
      </c>
      <c r="DX28" s="677">
        <f t="shared" si="88"/>
        <v>0</v>
      </c>
      <c r="DY28" s="677"/>
      <c r="DZ28" s="774"/>
      <c r="EA28" s="772">
        <f t="shared" si="89"/>
        <v>0</v>
      </c>
      <c r="EC28" s="677">
        <f t="shared" si="90"/>
        <v>0</v>
      </c>
      <c r="ED28" s="677"/>
      <c r="EE28" s="774"/>
      <c r="EF28" s="772">
        <f t="shared" si="91"/>
        <v>0</v>
      </c>
      <c r="EH28" s="677">
        <f t="shared" si="92"/>
        <v>0</v>
      </c>
      <c r="EI28" s="677"/>
      <c r="EJ28" s="774"/>
      <c r="EK28" s="772">
        <f t="shared" si="93"/>
        <v>0</v>
      </c>
      <c r="EM28" s="677">
        <f t="shared" si="94"/>
        <v>0</v>
      </c>
      <c r="EN28" s="677"/>
      <c r="EO28" s="774"/>
      <c r="EP28" s="772">
        <f t="shared" si="5"/>
        <v>0</v>
      </c>
      <c r="ER28" s="677">
        <f t="shared" si="6"/>
        <v>0</v>
      </c>
      <c r="ES28" s="677"/>
      <c r="ET28" s="774"/>
      <c r="EU28" s="772">
        <f t="shared" si="7"/>
        <v>0</v>
      </c>
      <c r="EW28" s="677">
        <f t="shared" si="8"/>
        <v>0</v>
      </c>
      <c r="EX28" s="677"/>
      <c r="EY28" s="774"/>
      <c r="EZ28" s="772">
        <f t="shared" si="9"/>
        <v>0</v>
      </c>
      <c r="FB28" s="677">
        <f t="shared" si="10"/>
        <v>0</v>
      </c>
      <c r="FC28" s="677"/>
      <c r="FD28" s="774"/>
      <c r="FE28" s="772">
        <f t="shared" si="11"/>
        <v>0</v>
      </c>
      <c r="FG28" s="677">
        <f t="shared" si="12"/>
        <v>0</v>
      </c>
      <c r="FH28" s="773"/>
      <c r="FI28" s="774"/>
      <c r="FJ28" s="772">
        <f t="shared" si="13"/>
        <v>0</v>
      </c>
      <c r="FL28" s="677">
        <f t="shared" si="14"/>
        <v>0</v>
      </c>
      <c r="FM28" s="677"/>
      <c r="FN28" s="774"/>
      <c r="FO28" s="772">
        <f t="shared" si="15"/>
        <v>0</v>
      </c>
      <c r="FQ28" s="677">
        <f t="shared" si="16"/>
        <v>0</v>
      </c>
      <c r="FR28" s="677"/>
      <c r="FS28" s="774"/>
      <c r="FT28" s="772">
        <f t="shared" si="17"/>
        <v>0</v>
      </c>
      <c r="FV28" s="677">
        <f t="shared" si="18"/>
        <v>0</v>
      </c>
      <c r="FW28" s="677"/>
      <c r="FX28" s="774"/>
      <c r="FY28" s="772">
        <f t="shared" si="95"/>
        <v>0</v>
      </c>
      <c r="GA28" s="677">
        <f t="shared" si="19"/>
        <v>0</v>
      </c>
      <c r="GB28" s="773"/>
      <c r="GC28" s="774"/>
      <c r="GD28" s="772">
        <f t="shared" si="96"/>
        <v>0</v>
      </c>
      <c r="GF28" s="677">
        <f t="shared" si="97"/>
        <v>0</v>
      </c>
      <c r="GG28" s="677"/>
      <c r="GH28" s="774"/>
      <c r="GI28" s="772">
        <f t="shared" si="20"/>
        <v>0</v>
      </c>
      <c r="GK28" s="677">
        <f t="shared" si="21"/>
        <v>0</v>
      </c>
      <c r="GL28" s="677"/>
      <c r="GM28" s="774"/>
      <c r="GN28" s="772">
        <f t="shared" si="22"/>
        <v>0</v>
      </c>
      <c r="GP28" s="677">
        <f t="shared" si="23"/>
        <v>0</v>
      </c>
      <c r="GQ28" s="677"/>
      <c r="GR28" s="774"/>
      <c r="GS28" s="772">
        <f t="shared" si="24"/>
        <v>0</v>
      </c>
      <c r="GU28" s="677">
        <f t="shared" si="25"/>
        <v>0</v>
      </c>
      <c r="GV28" s="677"/>
      <c r="GW28" s="774"/>
      <c r="GX28" s="772">
        <f t="shared" si="26"/>
        <v>0</v>
      </c>
      <c r="GZ28" s="677">
        <f t="shared" si="27"/>
        <v>0</v>
      </c>
      <c r="HA28" s="677"/>
      <c r="HB28" s="774"/>
      <c r="HC28" s="772">
        <f t="shared" si="28"/>
        <v>0</v>
      </c>
      <c r="HE28" s="677">
        <f t="shared" si="29"/>
        <v>0</v>
      </c>
      <c r="HF28" s="773"/>
      <c r="HG28" s="774"/>
      <c r="HH28" s="772">
        <f t="shared" si="30"/>
        <v>0</v>
      </c>
      <c r="HJ28" s="677">
        <f t="shared" si="31"/>
        <v>0</v>
      </c>
      <c r="HK28" s="677"/>
      <c r="HL28" s="774"/>
      <c r="HM28" s="772">
        <f t="shared" si="32"/>
        <v>0</v>
      </c>
      <c r="HO28" s="677">
        <f t="shared" si="33"/>
        <v>0</v>
      </c>
      <c r="HP28" s="677"/>
      <c r="HQ28" s="774"/>
      <c r="HR28" s="772">
        <f t="shared" si="34"/>
        <v>0</v>
      </c>
      <c r="HT28" s="677">
        <f t="shared" si="35"/>
        <v>0</v>
      </c>
      <c r="HU28" s="677"/>
      <c r="HV28" s="774"/>
      <c r="HW28" s="772">
        <f t="shared" si="36"/>
        <v>0</v>
      </c>
      <c r="HY28" s="677">
        <f t="shared" si="37"/>
        <v>0</v>
      </c>
      <c r="HZ28" s="677"/>
      <c r="IA28" s="774"/>
      <c r="IB28" s="772">
        <f t="shared" si="38"/>
        <v>0</v>
      </c>
      <c r="ID28" s="677">
        <f t="shared" si="39"/>
        <v>0</v>
      </c>
      <c r="IE28" s="677"/>
      <c r="IF28" s="774"/>
      <c r="IG28" s="772">
        <f t="shared" si="40"/>
        <v>0</v>
      </c>
      <c r="II28" s="677">
        <f t="shared" si="41"/>
        <v>0</v>
      </c>
      <c r="IJ28" s="677"/>
      <c r="IK28" s="774"/>
      <c r="IL28" s="772">
        <f t="shared" si="42"/>
        <v>0</v>
      </c>
      <c r="IN28" s="677">
        <f t="shared" si="43"/>
        <v>0</v>
      </c>
      <c r="IO28" s="773"/>
      <c r="IP28" s="774"/>
      <c r="IQ28" s="772">
        <f t="shared" si="98"/>
        <v>0</v>
      </c>
      <c r="IS28" s="677">
        <f t="shared" si="99"/>
        <v>0</v>
      </c>
      <c r="IT28" s="677"/>
      <c r="IU28" s="774"/>
      <c r="IV28" s="778"/>
    </row>
    <row r="29" spans="1:256" s="704" customFormat="1">
      <c r="A29" s="687">
        <f>'Baza IV'!IS29+'Baza IV'!IT29</f>
        <v>0</v>
      </c>
      <c r="C29" s="687">
        <f t="shared" si="100"/>
        <v>0</v>
      </c>
      <c r="D29" s="705"/>
      <c r="F29" s="687">
        <f t="shared" si="44"/>
        <v>0</v>
      </c>
      <c r="H29" s="687">
        <f t="shared" si="45"/>
        <v>0</v>
      </c>
      <c r="I29" s="705"/>
      <c r="K29" s="687">
        <f t="shared" si="0"/>
        <v>0</v>
      </c>
      <c r="M29" s="687">
        <f t="shared" si="46"/>
        <v>0</v>
      </c>
      <c r="N29" s="705"/>
      <c r="P29" s="687">
        <f t="shared" si="1"/>
        <v>0</v>
      </c>
      <c r="R29" s="687">
        <f t="shared" si="2"/>
        <v>0</v>
      </c>
      <c r="S29" s="705"/>
      <c r="U29" s="687">
        <f t="shared" si="3"/>
        <v>0</v>
      </c>
      <c r="W29" s="687">
        <f t="shared" si="4"/>
        <v>0</v>
      </c>
      <c r="X29" s="687"/>
      <c r="Z29" s="687">
        <f t="shared" si="47"/>
        <v>0</v>
      </c>
      <c r="AB29" s="687">
        <f t="shared" si="48"/>
        <v>0</v>
      </c>
      <c r="AC29" s="705"/>
      <c r="AD29" s="707"/>
      <c r="AE29" s="687">
        <f t="shared" si="49"/>
        <v>0</v>
      </c>
      <c r="AG29" s="687">
        <f t="shared" si="50"/>
        <v>0</v>
      </c>
      <c r="AH29" s="705"/>
      <c r="AJ29" s="687">
        <f t="shared" si="51"/>
        <v>0</v>
      </c>
      <c r="AL29" s="687">
        <f t="shared" si="52"/>
        <v>0</v>
      </c>
      <c r="AM29" s="687"/>
      <c r="AO29" s="687">
        <f t="shared" si="53"/>
        <v>0</v>
      </c>
      <c r="AQ29" s="687">
        <f t="shared" si="54"/>
        <v>0</v>
      </c>
      <c r="AR29" s="687"/>
      <c r="AT29" s="687">
        <f t="shared" si="55"/>
        <v>0</v>
      </c>
      <c r="AV29" s="687">
        <f t="shared" si="56"/>
        <v>0</v>
      </c>
      <c r="AW29" s="687"/>
      <c r="AY29" s="687">
        <f t="shared" si="57"/>
        <v>0</v>
      </c>
      <c r="BA29" s="687">
        <f t="shared" si="58"/>
        <v>0</v>
      </c>
      <c r="BB29" s="687"/>
      <c r="BD29" s="687">
        <f t="shared" si="59"/>
        <v>0</v>
      </c>
      <c r="BF29" s="687">
        <f t="shared" si="60"/>
        <v>0</v>
      </c>
      <c r="BG29" s="687"/>
      <c r="BH29" s="707"/>
      <c r="BI29" s="687">
        <f t="shared" si="61"/>
        <v>0</v>
      </c>
      <c r="BK29" s="687">
        <f t="shared" si="62"/>
        <v>0</v>
      </c>
      <c r="BL29" s="687"/>
      <c r="BN29" s="687">
        <f t="shared" si="63"/>
        <v>0</v>
      </c>
      <c r="BP29" s="687">
        <f t="shared" si="64"/>
        <v>0</v>
      </c>
      <c r="BQ29" s="687"/>
      <c r="BS29" s="687">
        <f t="shared" si="65"/>
        <v>0</v>
      </c>
      <c r="BU29" s="687">
        <f t="shared" si="66"/>
        <v>0</v>
      </c>
      <c r="BV29" s="687"/>
      <c r="BX29" s="687">
        <f t="shared" si="67"/>
        <v>0</v>
      </c>
      <c r="BZ29" s="687">
        <f t="shared" si="68"/>
        <v>0</v>
      </c>
      <c r="CA29" s="705"/>
      <c r="CC29" s="687">
        <f t="shared" si="69"/>
        <v>0</v>
      </c>
      <c r="CE29" s="687">
        <f t="shared" si="70"/>
        <v>0</v>
      </c>
      <c r="CF29" s="687"/>
      <c r="CH29" s="687">
        <f t="shared" si="71"/>
        <v>0</v>
      </c>
      <c r="CJ29" s="687">
        <f t="shared" si="72"/>
        <v>0</v>
      </c>
      <c r="CK29" s="705"/>
      <c r="CL29" s="707"/>
      <c r="CM29" s="687">
        <f t="shared" si="73"/>
        <v>0</v>
      </c>
      <c r="CO29" s="687">
        <f t="shared" si="74"/>
        <v>0</v>
      </c>
      <c r="CP29" s="687"/>
      <c r="CR29" s="687">
        <f t="shared" si="75"/>
        <v>0</v>
      </c>
      <c r="CT29" s="687">
        <f t="shared" si="76"/>
        <v>0</v>
      </c>
      <c r="CU29" s="705"/>
      <c r="CW29" s="687">
        <f t="shared" si="77"/>
        <v>0</v>
      </c>
      <c r="CY29" s="687">
        <f t="shared" si="78"/>
        <v>0</v>
      </c>
      <c r="CZ29" s="687"/>
      <c r="DB29" s="687">
        <f t="shared" si="79"/>
        <v>0</v>
      </c>
      <c r="DD29" s="687">
        <f t="shared" si="80"/>
        <v>0</v>
      </c>
      <c r="DE29" s="687"/>
      <c r="DG29" s="687">
        <f t="shared" si="81"/>
        <v>0</v>
      </c>
      <c r="DI29" s="687">
        <f t="shared" si="82"/>
        <v>0</v>
      </c>
      <c r="DJ29" s="687"/>
      <c r="DL29" s="687">
        <f t="shared" si="83"/>
        <v>0</v>
      </c>
      <c r="DN29" s="687">
        <f t="shared" si="84"/>
        <v>0</v>
      </c>
      <c r="DO29" s="687"/>
      <c r="DQ29" s="687">
        <f t="shared" si="85"/>
        <v>0</v>
      </c>
      <c r="DS29" s="687">
        <f t="shared" si="86"/>
        <v>0</v>
      </c>
      <c r="DT29" s="687"/>
      <c r="DV29" s="687">
        <f t="shared" si="87"/>
        <v>0</v>
      </c>
      <c r="DX29" s="687">
        <f t="shared" si="88"/>
        <v>0</v>
      </c>
      <c r="DY29" s="687"/>
      <c r="EA29" s="687">
        <f t="shared" si="89"/>
        <v>0</v>
      </c>
      <c r="EC29" s="687">
        <f t="shared" si="90"/>
        <v>0</v>
      </c>
      <c r="ED29" s="687"/>
      <c r="EF29" s="687">
        <f t="shared" si="91"/>
        <v>0</v>
      </c>
      <c r="EH29" s="687">
        <f t="shared" si="92"/>
        <v>0</v>
      </c>
      <c r="EI29" s="687"/>
      <c r="EK29" s="687">
        <f t="shared" si="93"/>
        <v>0</v>
      </c>
      <c r="EM29" s="687">
        <f t="shared" si="94"/>
        <v>0</v>
      </c>
      <c r="EN29" s="687"/>
      <c r="EO29" s="706"/>
      <c r="EP29" s="687">
        <f t="shared" si="5"/>
        <v>0</v>
      </c>
      <c r="ER29" s="687">
        <f t="shared" si="6"/>
        <v>0</v>
      </c>
      <c r="ES29" s="687"/>
      <c r="EU29" s="687">
        <f t="shared" si="7"/>
        <v>0</v>
      </c>
      <c r="EW29" s="687">
        <f t="shared" si="8"/>
        <v>0</v>
      </c>
      <c r="EX29" s="687"/>
      <c r="EZ29" s="687">
        <f t="shared" si="9"/>
        <v>0</v>
      </c>
      <c r="FB29" s="687">
        <f t="shared" si="10"/>
        <v>0</v>
      </c>
      <c r="FC29" s="687"/>
      <c r="FE29" s="687">
        <f t="shared" si="11"/>
        <v>0</v>
      </c>
      <c r="FG29" s="687">
        <f t="shared" si="12"/>
        <v>0</v>
      </c>
      <c r="FH29" s="705"/>
      <c r="FJ29" s="687">
        <f t="shared" si="13"/>
        <v>0</v>
      </c>
      <c r="FL29" s="687">
        <f t="shared" si="14"/>
        <v>0</v>
      </c>
      <c r="FM29" s="687"/>
      <c r="FO29" s="687">
        <f t="shared" si="15"/>
        <v>0</v>
      </c>
      <c r="FQ29" s="687">
        <f t="shared" si="16"/>
        <v>0</v>
      </c>
      <c r="FR29" s="687"/>
      <c r="FT29" s="687">
        <f t="shared" si="17"/>
        <v>0</v>
      </c>
      <c r="FV29" s="687">
        <f t="shared" si="18"/>
        <v>0</v>
      </c>
      <c r="FW29" s="687"/>
      <c r="FY29" s="687">
        <f t="shared" si="95"/>
        <v>0</v>
      </c>
      <c r="GA29" s="687">
        <f t="shared" si="19"/>
        <v>0</v>
      </c>
      <c r="GB29" s="705"/>
      <c r="GD29" s="687">
        <f t="shared" si="96"/>
        <v>0</v>
      </c>
      <c r="GF29" s="687">
        <f t="shared" si="97"/>
        <v>0</v>
      </c>
      <c r="GG29" s="705"/>
      <c r="GI29" s="687">
        <f t="shared" si="20"/>
        <v>0</v>
      </c>
      <c r="GK29" s="687">
        <f t="shared" si="21"/>
        <v>0</v>
      </c>
      <c r="GL29" s="687"/>
      <c r="GN29" s="687">
        <f t="shared" si="22"/>
        <v>0</v>
      </c>
      <c r="GP29" s="687">
        <f t="shared" si="23"/>
        <v>0</v>
      </c>
      <c r="GQ29" s="687"/>
      <c r="GS29" s="687">
        <f t="shared" si="24"/>
        <v>0</v>
      </c>
      <c r="GU29" s="687">
        <f t="shared" si="25"/>
        <v>0</v>
      </c>
      <c r="GV29" s="687"/>
      <c r="GX29" s="687">
        <f t="shared" si="26"/>
        <v>0</v>
      </c>
      <c r="GZ29" s="687">
        <f t="shared" si="27"/>
        <v>0</v>
      </c>
      <c r="HA29" s="687"/>
      <c r="HC29" s="687">
        <f t="shared" si="28"/>
        <v>0</v>
      </c>
      <c r="HE29" s="687">
        <f t="shared" si="29"/>
        <v>0</v>
      </c>
      <c r="HF29" s="705"/>
      <c r="HH29" s="687">
        <f t="shared" si="30"/>
        <v>0</v>
      </c>
      <c r="HJ29" s="687">
        <f t="shared" si="31"/>
        <v>0</v>
      </c>
      <c r="HK29" s="687"/>
      <c r="HM29" s="687">
        <f t="shared" si="32"/>
        <v>0</v>
      </c>
      <c r="HO29" s="687">
        <f t="shared" si="33"/>
        <v>0</v>
      </c>
      <c r="HP29" s="687"/>
      <c r="HR29" s="687">
        <f t="shared" si="34"/>
        <v>0</v>
      </c>
      <c r="HT29" s="687">
        <f t="shared" si="35"/>
        <v>0</v>
      </c>
      <c r="HU29" s="687"/>
      <c r="HW29" s="687">
        <f t="shared" si="36"/>
        <v>0</v>
      </c>
      <c r="HY29" s="687">
        <f t="shared" si="37"/>
        <v>0</v>
      </c>
      <c r="HZ29" s="687"/>
      <c r="IB29" s="687">
        <f t="shared" si="38"/>
        <v>0</v>
      </c>
      <c r="ID29" s="687">
        <f t="shared" si="39"/>
        <v>0</v>
      </c>
      <c r="IE29" s="687"/>
      <c r="IG29" s="687">
        <f t="shared" si="40"/>
        <v>0</v>
      </c>
      <c r="II29" s="687">
        <f t="shared" si="41"/>
        <v>0</v>
      </c>
      <c r="IJ29" s="687"/>
      <c r="IL29" s="687">
        <f t="shared" si="42"/>
        <v>0</v>
      </c>
      <c r="IN29" s="687">
        <f t="shared" si="43"/>
        <v>0</v>
      </c>
      <c r="IO29" s="705"/>
      <c r="IQ29" s="687">
        <f t="shared" si="98"/>
        <v>0</v>
      </c>
      <c r="IS29" s="687">
        <f t="shared" si="99"/>
        <v>0</v>
      </c>
      <c r="IT29" s="687"/>
      <c r="IV29" s="714"/>
    </row>
    <row r="30" spans="1:256" s="801" customFormat="1">
      <c r="A30" s="559">
        <f>'Baza IV'!IS30+'Baza IV'!IT30</f>
        <v>43838</v>
      </c>
      <c r="C30" s="802">
        <f t="shared" si="100"/>
        <v>43838</v>
      </c>
      <c r="D30" s="803"/>
      <c r="F30" s="802">
        <f t="shared" si="44"/>
        <v>43838</v>
      </c>
      <c r="H30" s="802">
        <f t="shared" si="45"/>
        <v>43838</v>
      </c>
      <c r="I30" s="803"/>
      <c r="K30" s="802">
        <f t="shared" si="0"/>
        <v>43838</v>
      </c>
      <c r="M30" s="802">
        <f t="shared" si="46"/>
        <v>43838</v>
      </c>
      <c r="N30" s="803"/>
      <c r="P30" s="802">
        <f t="shared" si="1"/>
        <v>43838</v>
      </c>
      <c r="R30" s="802">
        <f t="shared" si="2"/>
        <v>43838</v>
      </c>
      <c r="S30" s="803"/>
      <c r="U30" s="802">
        <f t="shared" si="3"/>
        <v>43838</v>
      </c>
      <c r="W30" s="802">
        <f t="shared" si="4"/>
        <v>43838</v>
      </c>
      <c r="X30" s="802"/>
      <c r="Z30" s="802">
        <f t="shared" si="47"/>
        <v>43838</v>
      </c>
      <c r="AB30" s="802">
        <f t="shared" si="48"/>
        <v>43838</v>
      </c>
      <c r="AC30" s="804"/>
      <c r="AD30" s="805"/>
      <c r="AE30" s="802">
        <f t="shared" ref="AE30:AE35" si="101">AB30-AC30</f>
        <v>43838</v>
      </c>
      <c r="AG30" s="802">
        <f t="shared" si="50"/>
        <v>43838</v>
      </c>
      <c r="AH30" s="803"/>
      <c r="AJ30" s="802">
        <f t="shared" si="51"/>
        <v>43838</v>
      </c>
      <c r="AL30" s="802">
        <f t="shared" si="52"/>
        <v>43838</v>
      </c>
      <c r="AM30" s="802"/>
      <c r="AO30" s="802">
        <f t="shared" si="53"/>
        <v>43838</v>
      </c>
      <c r="AQ30" s="802">
        <f t="shared" si="54"/>
        <v>43838</v>
      </c>
      <c r="AR30" s="802"/>
      <c r="AT30" s="802">
        <f t="shared" si="55"/>
        <v>43838</v>
      </c>
      <c r="AV30" s="802">
        <f t="shared" si="56"/>
        <v>43838</v>
      </c>
      <c r="AW30" s="803"/>
      <c r="AY30" s="802">
        <f t="shared" si="57"/>
        <v>43838</v>
      </c>
      <c r="BA30" s="802">
        <f t="shared" si="58"/>
        <v>43838</v>
      </c>
      <c r="BB30" s="802"/>
      <c r="BD30" s="802">
        <f t="shared" si="59"/>
        <v>43838</v>
      </c>
      <c r="BF30" s="802">
        <f t="shared" si="60"/>
        <v>43838</v>
      </c>
      <c r="BG30" s="802"/>
      <c r="BH30" s="805"/>
      <c r="BI30" s="802">
        <f t="shared" si="61"/>
        <v>43838</v>
      </c>
      <c r="BK30" s="802">
        <f t="shared" si="62"/>
        <v>43838</v>
      </c>
      <c r="BL30" s="802"/>
      <c r="BN30" s="802">
        <f t="shared" si="63"/>
        <v>43838</v>
      </c>
      <c r="BP30" s="802">
        <f t="shared" si="64"/>
        <v>43838</v>
      </c>
      <c r="BQ30" s="802"/>
      <c r="BS30" s="802">
        <f t="shared" si="65"/>
        <v>43838</v>
      </c>
      <c r="BU30" s="802">
        <f t="shared" si="66"/>
        <v>43838</v>
      </c>
      <c r="BV30" s="802"/>
      <c r="BX30" s="802">
        <f t="shared" si="67"/>
        <v>43838</v>
      </c>
      <c r="BZ30" s="802">
        <f t="shared" si="68"/>
        <v>43838</v>
      </c>
      <c r="CA30" s="803"/>
      <c r="CC30" s="802">
        <f t="shared" si="69"/>
        <v>43838</v>
      </c>
      <c r="CE30" s="802">
        <f t="shared" si="70"/>
        <v>43838</v>
      </c>
      <c r="CF30" s="802"/>
      <c r="CH30" s="802">
        <f t="shared" si="71"/>
        <v>43838</v>
      </c>
      <c r="CJ30" s="802">
        <f t="shared" si="72"/>
        <v>43838</v>
      </c>
      <c r="CK30" s="803"/>
      <c r="CL30" s="805"/>
      <c r="CM30" s="802">
        <f t="shared" si="73"/>
        <v>43838</v>
      </c>
      <c r="CO30" s="802">
        <f t="shared" si="74"/>
        <v>43838</v>
      </c>
      <c r="CP30" s="802"/>
      <c r="CR30" s="802">
        <f t="shared" si="75"/>
        <v>43838</v>
      </c>
      <c r="CT30" s="802">
        <f t="shared" si="76"/>
        <v>43838</v>
      </c>
      <c r="CU30" s="803"/>
      <c r="CW30" s="802">
        <f t="shared" si="77"/>
        <v>43838</v>
      </c>
      <c r="CY30" s="802">
        <f t="shared" si="78"/>
        <v>43838</v>
      </c>
      <c r="CZ30" s="802"/>
      <c r="DB30" s="802">
        <f t="shared" si="79"/>
        <v>43838</v>
      </c>
      <c r="DD30" s="802">
        <f t="shared" si="80"/>
        <v>43838</v>
      </c>
      <c r="DE30" s="802"/>
      <c r="DG30" s="802">
        <f t="shared" si="81"/>
        <v>43838</v>
      </c>
      <c r="DI30" s="802">
        <f t="shared" si="82"/>
        <v>43838</v>
      </c>
      <c r="DJ30" s="802"/>
      <c r="DL30" s="802">
        <f t="shared" si="83"/>
        <v>43838</v>
      </c>
      <c r="DN30" s="802">
        <f t="shared" si="84"/>
        <v>43838</v>
      </c>
      <c r="DO30" s="802"/>
      <c r="DQ30" s="802">
        <f t="shared" si="85"/>
        <v>43838</v>
      </c>
      <c r="DS30" s="802">
        <f t="shared" si="86"/>
        <v>43838</v>
      </c>
      <c r="DT30" s="802"/>
      <c r="DV30" s="802">
        <f t="shared" si="87"/>
        <v>43838</v>
      </c>
      <c r="DX30" s="802">
        <f t="shared" si="88"/>
        <v>43838</v>
      </c>
      <c r="DY30" s="802"/>
      <c r="EA30" s="802">
        <f t="shared" si="89"/>
        <v>43838</v>
      </c>
      <c r="EC30" s="802">
        <f t="shared" si="90"/>
        <v>43838</v>
      </c>
      <c r="ED30" s="802"/>
      <c r="EF30" s="802">
        <f t="shared" si="91"/>
        <v>43838</v>
      </c>
      <c r="EH30" s="802">
        <f t="shared" si="92"/>
        <v>43838</v>
      </c>
      <c r="EI30" s="802"/>
      <c r="EK30" s="802">
        <f t="shared" si="93"/>
        <v>43838</v>
      </c>
      <c r="EM30" s="802">
        <f t="shared" si="94"/>
        <v>43838</v>
      </c>
      <c r="EN30" s="802"/>
      <c r="EP30" s="802">
        <f t="shared" si="5"/>
        <v>43838</v>
      </c>
      <c r="ER30" s="802">
        <f t="shared" si="6"/>
        <v>43838</v>
      </c>
      <c r="ES30" s="802"/>
      <c r="EU30" s="802">
        <f t="shared" si="7"/>
        <v>43838</v>
      </c>
      <c r="EW30" s="802">
        <f t="shared" si="8"/>
        <v>43838</v>
      </c>
      <c r="EX30" s="802"/>
      <c r="EZ30" s="802">
        <f t="shared" si="9"/>
        <v>43838</v>
      </c>
      <c r="FB30" s="802">
        <f t="shared" si="10"/>
        <v>43838</v>
      </c>
      <c r="FC30" s="802"/>
      <c r="FE30" s="802">
        <f t="shared" si="11"/>
        <v>43838</v>
      </c>
      <c r="FG30" s="802">
        <f t="shared" si="12"/>
        <v>43838</v>
      </c>
      <c r="FH30" s="803"/>
      <c r="FJ30" s="802">
        <f t="shared" si="13"/>
        <v>43838</v>
      </c>
      <c r="FL30" s="802">
        <f t="shared" si="14"/>
        <v>43838</v>
      </c>
      <c r="FM30" s="802"/>
      <c r="FO30" s="802">
        <f t="shared" si="15"/>
        <v>43838</v>
      </c>
      <c r="FQ30" s="802">
        <f t="shared" si="16"/>
        <v>43838</v>
      </c>
      <c r="FR30" s="802"/>
      <c r="FT30" s="802">
        <f t="shared" si="17"/>
        <v>43838</v>
      </c>
      <c r="FV30" s="802">
        <f t="shared" si="18"/>
        <v>43838</v>
      </c>
      <c r="FW30" s="802"/>
      <c r="FY30" s="802">
        <f t="shared" si="95"/>
        <v>43838</v>
      </c>
      <c r="GA30" s="802">
        <f t="shared" si="19"/>
        <v>43838</v>
      </c>
      <c r="GB30" s="803"/>
      <c r="GD30" s="802">
        <f t="shared" si="96"/>
        <v>43838</v>
      </c>
      <c r="GF30" s="802">
        <f t="shared" si="97"/>
        <v>43838</v>
      </c>
      <c r="GG30" s="802"/>
      <c r="GI30" s="802">
        <f t="shared" si="20"/>
        <v>43838</v>
      </c>
      <c r="GK30" s="802">
        <f t="shared" si="21"/>
        <v>43838</v>
      </c>
      <c r="GL30" s="802"/>
      <c r="GN30" s="802">
        <f t="shared" si="22"/>
        <v>43838</v>
      </c>
      <c r="GP30" s="802">
        <f t="shared" si="23"/>
        <v>43838</v>
      </c>
      <c r="GQ30" s="802"/>
      <c r="GS30" s="802">
        <f t="shared" si="24"/>
        <v>43838</v>
      </c>
      <c r="GU30" s="802">
        <f t="shared" si="25"/>
        <v>43838</v>
      </c>
      <c r="GV30" s="802"/>
      <c r="GX30" s="802">
        <f t="shared" si="26"/>
        <v>43838</v>
      </c>
      <c r="GZ30" s="802">
        <f t="shared" si="27"/>
        <v>43838</v>
      </c>
      <c r="HA30" s="802"/>
      <c r="HC30" s="802">
        <f t="shared" si="28"/>
        <v>43838</v>
      </c>
      <c r="HE30" s="802">
        <f t="shared" si="29"/>
        <v>43838</v>
      </c>
      <c r="HF30" s="803"/>
      <c r="HH30" s="802">
        <f t="shared" si="30"/>
        <v>43838</v>
      </c>
      <c r="HJ30" s="802">
        <f t="shared" si="31"/>
        <v>43838</v>
      </c>
      <c r="HK30" s="802"/>
      <c r="HM30" s="802">
        <f t="shared" si="32"/>
        <v>43838</v>
      </c>
      <c r="HO30" s="802">
        <f t="shared" si="33"/>
        <v>43838</v>
      </c>
      <c r="HP30" s="802"/>
      <c r="HR30" s="802">
        <f t="shared" si="34"/>
        <v>43838</v>
      </c>
      <c r="HT30" s="802">
        <f t="shared" si="35"/>
        <v>43838</v>
      </c>
      <c r="HU30" s="802"/>
      <c r="HW30" s="802">
        <f t="shared" si="36"/>
        <v>43838</v>
      </c>
      <c r="HY30" s="802">
        <f t="shared" si="37"/>
        <v>43838</v>
      </c>
      <c r="HZ30" s="802"/>
      <c r="IB30" s="802">
        <f t="shared" si="38"/>
        <v>43838</v>
      </c>
      <c r="ID30" s="802">
        <f t="shared" si="39"/>
        <v>43838</v>
      </c>
      <c r="IE30" s="802"/>
      <c r="IG30" s="802">
        <f t="shared" si="40"/>
        <v>43838</v>
      </c>
      <c r="II30" s="802">
        <f t="shared" si="41"/>
        <v>43838</v>
      </c>
      <c r="IJ30" s="802"/>
      <c r="IL30" s="802">
        <f t="shared" si="42"/>
        <v>43838</v>
      </c>
      <c r="IN30" s="802">
        <f t="shared" si="43"/>
        <v>43838</v>
      </c>
      <c r="IO30" s="803"/>
      <c r="IQ30" s="802">
        <f t="shared" si="98"/>
        <v>43838</v>
      </c>
      <c r="IS30" s="802">
        <f t="shared" si="99"/>
        <v>43838</v>
      </c>
      <c r="IT30" s="802"/>
      <c r="IV30" s="804"/>
    </row>
    <row r="31" spans="1:256" s="801" customFormat="1">
      <c r="A31" s="559">
        <f>'Baza IV'!IS31+'Baza IV'!IT31</f>
        <v>43866</v>
      </c>
      <c r="C31" s="802">
        <f t="shared" si="100"/>
        <v>43866</v>
      </c>
      <c r="D31" s="803"/>
      <c r="F31" s="802">
        <f t="shared" si="44"/>
        <v>43866</v>
      </c>
      <c r="H31" s="802">
        <f t="shared" si="45"/>
        <v>43866</v>
      </c>
      <c r="I31" s="803"/>
      <c r="K31" s="802">
        <f t="shared" si="0"/>
        <v>43866</v>
      </c>
      <c r="M31" s="802">
        <f t="shared" si="46"/>
        <v>43866</v>
      </c>
      <c r="N31" s="803"/>
      <c r="P31" s="802">
        <f t="shared" si="1"/>
        <v>43866</v>
      </c>
      <c r="R31" s="802">
        <f t="shared" si="2"/>
        <v>43866</v>
      </c>
      <c r="S31" s="803"/>
      <c r="U31" s="802">
        <f t="shared" si="3"/>
        <v>43866</v>
      </c>
      <c r="W31" s="802">
        <f t="shared" si="4"/>
        <v>43866</v>
      </c>
      <c r="X31" s="802"/>
      <c r="Z31" s="802">
        <f t="shared" si="47"/>
        <v>43866</v>
      </c>
      <c r="AB31" s="802">
        <f t="shared" si="48"/>
        <v>43866</v>
      </c>
      <c r="AC31" s="804"/>
      <c r="AD31" s="805"/>
      <c r="AE31" s="802">
        <f t="shared" si="101"/>
        <v>43866</v>
      </c>
      <c r="AG31" s="802">
        <f t="shared" si="50"/>
        <v>43866</v>
      </c>
      <c r="AH31" s="803"/>
      <c r="AJ31" s="802">
        <f t="shared" si="51"/>
        <v>43866</v>
      </c>
      <c r="AL31" s="802">
        <f t="shared" si="52"/>
        <v>43866</v>
      </c>
      <c r="AM31" s="802"/>
      <c r="AO31" s="802">
        <f t="shared" si="53"/>
        <v>43866</v>
      </c>
      <c r="AQ31" s="802">
        <f t="shared" si="54"/>
        <v>43866</v>
      </c>
      <c r="AR31" s="802"/>
      <c r="AT31" s="802">
        <f t="shared" si="55"/>
        <v>43866</v>
      </c>
      <c r="AV31" s="802">
        <f t="shared" si="56"/>
        <v>43866</v>
      </c>
      <c r="AW31" s="802"/>
      <c r="AY31" s="802">
        <f t="shared" si="57"/>
        <v>43866</v>
      </c>
      <c r="BA31" s="802">
        <f t="shared" si="58"/>
        <v>43866</v>
      </c>
      <c r="BB31" s="802"/>
      <c r="BD31" s="802">
        <f t="shared" si="59"/>
        <v>43866</v>
      </c>
      <c r="BF31" s="802">
        <f t="shared" si="60"/>
        <v>43866</v>
      </c>
      <c r="BG31" s="802"/>
      <c r="BH31" s="806"/>
      <c r="BI31" s="802">
        <f t="shared" si="61"/>
        <v>43866</v>
      </c>
      <c r="BK31" s="802">
        <f t="shared" si="62"/>
        <v>43866</v>
      </c>
      <c r="BL31" s="802"/>
      <c r="BN31" s="802">
        <f t="shared" si="63"/>
        <v>43866</v>
      </c>
      <c r="BP31" s="802">
        <f t="shared" si="64"/>
        <v>43866</v>
      </c>
      <c r="BQ31" s="802"/>
      <c r="BS31" s="802">
        <f t="shared" si="65"/>
        <v>43866</v>
      </c>
      <c r="BU31" s="802">
        <f t="shared" si="66"/>
        <v>43866</v>
      </c>
      <c r="BV31" s="802"/>
      <c r="BX31" s="802">
        <f t="shared" si="67"/>
        <v>43866</v>
      </c>
      <c r="BZ31" s="802">
        <f t="shared" si="68"/>
        <v>43866</v>
      </c>
      <c r="CA31" s="803"/>
      <c r="CC31" s="802">
        <f t="shared" si="69"/>
        <v>43866</v>
      </c>
      <c r="CE31" s="802">
        <f t="shared" si="70"/>
        <v>43866</v>
      </c>
      <c r="CF31" s="802"/>
      <c r="CH31" s="802">
        <f t="shared" si="71"/>
        <v>43866</v>
      </c>
      <c r="CJ31" s="802">
        <f t="shared" si="72"/>
        <v>43866</v>
      </c>
      <c r="CK31" s="803"/>
      <c r="CL31" s="805"/>
      <c r="CM31" s="802">
        <f t="shared" si="73"/>
        <v>43866</v>
      </c>
      <c r="CO31" s="802">
        <f t="shared" si="74"/>
        <v>43866</v>
      </c>
      <c r="CP31" s="802"/>
      <c r="CR31" s="802">
        <f t="shared" si="75"/>
        <v>43866</v>
      </c>
      <c r="CT31" s="802">
        <f t="shared" si="76"/>
        <v>43866</v>
      </c>
      <c r="CU31" s="803"/>
      <c r="CW31" s="802">
        <f t="shared" si="77"/>
        <v>43866</v>
      </c>
      <c r="CY31" s="802">
        <f t="shared" si="78"/>
        <v>43866</v>
      </c>
      <c r="CZ31" s="802"/>
      <c r="DB31" s="802">
        <f t="shared" si="79"/>
        <v>43866</v>
      </c>
      <c r="DD31" s="802">
        <f t="shared" si="80"/>
        <v>43866</v>
      </c>
      <c r="DE31" s="802"/>
      <c r="DG31" s="802">
        <f t="shared" si="81"/>
        <v>43866</v>
      </c>
      <c r="DI31" s="802">
        <f t="shared" si="82"/>
        <v>43866</v>
      </c>
      <c r="DJ31" s="802"/>
      <c r="DL31" s="802">
        <f t="shared" si="83"/>
        <v>43866</v>
      </c>
      <c r="DN31" s="802">
        <f t="shared" si="84"/>
        <v>43866</v>
      </c>
      <c r="DO31" s="802"/>
      <c r="DQ31" s="802">
        <f t="shared" si="85"/>
        <v>43866</v>
      </c>
      <c r="DS31" s="802">
        <f t="shared" si="86"/>
        <v>43866</v>
      </c>
      <c r="DT31" s="802"/>
      <c r="DV31" s="802">
        <f t="shared" si="87"/>
        <v>43866</v>
      </c>
      <c r="DX31" s="802">
        <f t="shared" si="88"/>
        <v>43866</v>
      </c>
      <c r="DY31" s="802"/>
      <c r="EA31" s="802">
        <f t="shared" si="89"/>
        <v>43866</v>
      </c>
      <c r="EC31" s="802">
        <f t="shared" si="90"/>
        <v>43866</v>
      </c>
      <c r="ED31" s="802"/>
      <c r="EF31" s="802">
        <f>EC31+ED31</f>
        <v>43866</v>
      </c>
      <c r="EH31" s="802">
        <f t="shared" si="92"/>
        <v>43866</v>
      </c>
      <c r="EI31" s="802"/>
      <c r="EK31" s="802">
        <f t="shared" si="93"/>
        <v>43866</v>
      </c>
      <c r="EM31" s="802">
        <f t="shared" si="94"/>
        <v>43866</v>
      </c>
      <c r="EN31" s="802"/>
      <c r="EP31" s="802">
        <f t="shared" si="5"/>
        <v>43866</v>
      </c>
      <c r="ER31" s="802">
        <f t="shared" si="6"/>
        <v>43866</v>
      </c>
      <c r="ES31" s="802"/>
      <c r="EU31" s="802">
        <f t="shared" si="7"/>
        <v>43866</v>
      </c>
      <c r="EW31" s="802">
        <f t="shared" si="8"/>
        <v>43866</v>
      </c>
      <c r="EX31" s="802"/>
      <c r="EZ31" s="802">
        <f t="shared" si="9"/>
        <v>43866</v>
      </c>
      <c r="FB31" s="802">
        <f t="shared" si="10"/>
        <v>43866</v>
      </c>
      <c r="FC31" s="802"/>
      <c r="FE31" s="802">
        <f t="shared" si="11"/>
        <v>43866</v>
      </c>
      <c r="FG31" s="802">
        <f t="shared" si="12"/>
        <v>43866</v>
      </c>
      <c r="FH31" s="803"/>
      <c r="FJ31" s="802">
        <f t="shared" si="13"/>
        <v>43866</v>
      </c>
      <c r="FL31" s="802">
        <f t="shared" si="14"/>
        <v>43866</v>
      </c>
      <c r="FM31" s="802"/>
      <c r="FO31" s="802">
        <f t="shared" si="15"/>
        <v>43866</v>
      </c>
      <c r="FQ31" s="802">
        <f t="shared" si="16"/>
        <v>43866</v>
      </c>
      <c r="FR31" s="802"/>
      <c r="FT31" s="802">
        <f t="shared" si="17"/>
        <v>43866</v>
      </c>
      <c r="FV31" s="802">
        <f t="shared" si="18"/>
        <v>43866</v>
      </c>
      <c r="FW31" s="802"/>
      <c r="FY31" s="802">
        <f t="shared" si="95"/>
        <v>43866</v>
      </c>
      <c r="GA31" s="802">
        <f t="shared" si="19"/>
        <v>43866</v>
      </c>
      <c r="GB31" s="803"/>
      <c r="GD31" s="802">
        <f t="shared" si="96"/>
        <v>43866</v>
      </c>
      <c r="GF31" s="802">
        <f t="shared" si="97"/>
        <v>43866</v>
      </c>
      <c r="GG31" s="802"/>
      <c r="GI31" s="802">
        <f t="shared" si="20"/>
        <v>43866</v>
      </c>
      <c r="GK31" s="802">
        <f t="shared" si="21"/>
        <v>43866</v>
      </c>
      <c r="GL31" s="802"/>
      <c r="GN31" s="802">
        <f t="shared" si="22"/>
        <v>43866</v>
      </c>
      <c r="GP31" s="802">
        <f t="shared" si="23"/>
        <v>43866</v>
      </c>
      <c r="GQ31" s="802"/>
      <c r="GS31" s="802">
        <f t="shared" si="24"/>
        <v>43866</v>
      </c>
      <c r="GU31" s="802">
        <f t="shared" si="25"/>
        <v>43866</v>
      </c>
      <c r="GV31" s="802"/>
      <c r="GX31" s="802">
        <f t="shared" si="26"/>
        <v>43866</v>
      </c>
      <c r="GZ31" s="802">
        <f t="shared" si="27"/>
        <v>43866</v>
      </c>
      <c r="HA31" s="802"/>
      <c r="HC31" s="802">
        <f t="shared" si="28"/>
        <v>43866</v>
      </c>
      <c r="HE31" s="802">
        <f t="shared" si="29"/>
        <v>43866</v>
      </c>
      <c r="HF31" s="803"/>
      <c r="HH31" s="802">
        <f t="shared" si="30"/>
        <v>43866</v>
      </c>
      <c r="HJ31" s="802">
        <f t="shared" si="31"/>
        <v>43866</v>
      </c>
      <c r="HK31" s="802"/>
      <c r="HM31" s="802">
        <f t="shared" si="32"/>
        <v>43866</v>
      </c>
      <c r="HO31" s="802">
        <f t="shared" si="33"/>
        <v>43866</v>
      </c>
      <c r="HP31" s="802"/>
      <c r="HR31" s="802">
        <f t="shared" si="34"/>
        <v>43866</v>
      </c>
      <c r="HT31" s="802">
        <f t="shared" si="35"/>
        <v>43866</v>
      </c>
      <c r="HU31" s="802"/>
      <c r="HW31" s="802">
        <f t="shared" si="36"/>
        <v>43866</v>
      </c>
      <c r="HY31" s="802">
        <f t="shared" si="37"/>
        <v>43866</v>
      </c>
      <c r="HZ31" s="802"/>
      <c r="IB31" s="802">
        <f t="shared" si="38"/>
        <v>43866</v>
      </c>
      <c r="ID31" s="802">
        <f t="shared" si="39"/>
        <v>43866</v>
      </c>
      <c r="IE31" s="802"/>
      <c r="IG31" s="802">
        <f t="shared" si="40"/>
        <v>43866</v>
      </c>
      <c r="II31" s="802">
        <f t="shared" si="41"/>
        <v>43866</v>
      </c>
      <c r="IJ31" s="802"/>
      <c r="IL31" s="802">
        <f t="shared" si="42"/>
        <v>43866</v>
      </c>
      <c r="IN31" s="802">
        <f t="shared" si="43"/>
        <v>43866</v>
      </c>
      <c r="IO31" s="803"/>
      <c r="IQ31" s="802">
        <f t="shared" si="98"/>
        <v>43866</v>
      </c>
      <c r="IS31" s="802">
        <f t="shared" si="99"/>
        <v>43866</v>
      </c>
      <c r="IT31" s="802"/>
      <c r="IV31" s="804"/>
    </row>
    <row r="32" spans="1:256" s="807" customFormat="1">
      <c r="A32" s="559">
        <f>'Baza IV'!IS32+'Baza IV'!IT32</f>
        <v>43891</v>
      </c>
      <c r="C32" s="808">
        <f t="shared" si="100"/>
        <v>43891</v>
      </c>
      <c r="D32" s="809"/>
      <c r="F32" s="808">
        <f t="shared" si="44"/>
        <v>43891</v>
      </c>
      <c r="H32" s="808">
        <f t="shared" si="45"/>
        <v>43891</v>
      </c>
      <c r="I32" s="809"/>
      <c r="K32" s="808">
        <f t="shared" si="0"/>
        <v>43891</v>
      </c>
      <c r="M32" s="808">
        <f t="shared" si="46"/>
        <v>43891</v>
      </c>
      <c r="N32" s="809"/>
      <c r="P32" s="808">
        <f t="shared" si="1"/>
        <v>43891</v>
      </c>
      <c r="R32" s="808">
        <f t="shared" si="2"/>
        <v>43891</v>
      </c>
      <c r="S32" s="809"/>
      <c r="U32" s="808">
        <f t="shared" si="3"/>
        <v>43891</v>
      </c>
      <c r="W32" s="808">
        <f t="shared" si="4"/>
        <v>43891</v>
      </c>
      <c r="X32" s="808"/>
      <c r="Z32" s="808">
        <f t="shared" si="47"/>
        <v>43891</v>
      </c>
      <c r="AB32" s="808">
        <f t="shared" si="48"/>
        <v>43891</v>
      </c>
      <c r="AC32" s="810"/>
      <c r="AD32" s="811"/>
      <c r="AE32" s="808">
        <f t="shared" si="101"/>
        <v>43891</v>
      </c>
      <c r="AG32" s="808">
        <f t="shared" si="50"/>
        <v>43891</v>
      </c>
      <c r="AH32" s="809"/>
      <c r="AJ32" s="808">
        <f t="shared" si="51"/>
        <v>43891</v>
      </c>
      <c r="AL32" s="808">
        <f t="shared" si="52"/>
        <v>43891</v>
      </c>
      <c r="AM32" s="808"/>
      <c r="AO32" s="808">
        <f t="shared" si="53"/>
        <v>43891</v>
      </c>
      <c r="AQ32" s="808">
        <f t="shared" si="54"/>
        <v>43891</v>
      </c>
      <c r="AR32" s="808"/>
      <c r="AT32" s="808">
        <f t="shared" si="55"/>
        <v>43891</v>
      </c>
      <c r="AV32" s="808">
        <f t="shared" si="56"/>
        <v>43891</v>
      </c>
      <c r="AW32" s="808"/>
      <c r="AY32" s="808">
        <f t="shared" si="57"/>
        <v>43891</v>
      </c>
      <c r="BA32" s="808">
        <f t="shared" si="58"/>
        <v>43891</v>
      </c>
      <c r="BB32" s="808"/>
      <c r="BD32" s="808">
        <f t="shared" si="59"/>
        <v>43891</v>
      </c>
      <c r="BF32" s="808">
        <f t="shared" si="60"/>
        <v>43891</v>
      </c>
      <c r="BG32" s="808"/>
      <c r="BH32" s="812"/>
      <c r="BI32" s="808">
        <f t="shared" si="61"/>
        <v>43891</v>
      </c>
      <c r="BK32" s="808">
        <f t="shared" si="62"/>
        <v>43891</v>
      </c>
      <c r="BL32" s="808"/>
      <c r="BN32" s="808">
        <f t="shared" si="63"/>
        <v>43891</v>
      </c>
      <c r="BP32" s="808">
        <f t="shared" si="64"/>
        <v>43891</v>
      </c>
      <c r="BQ32" s="808"/>
      <c r="BS32" s="808">
        <f t="shared" si="65"/>
        <v>43891</v>
      </c>
      <c r="BU32" s="808">
        <f t="shared" si="66"/>
        <v>43891</v>
      </c>
      <c r="BV32" s="808"/>
      <c r="BX32" s="808">
        <f t="shared" si="67"/>
        <v>43891</v>
      </c>
      <c r="BZ32" s="808">
        <f t="shared" si="68"/>
        <v>43891</v>
      </c>
      <c r="CA32" s="809"/>
      <c r="CC32" s="808">
        <f t="shared" si="69"/>
        <v>43891</v>
      </c>
      <c r="CE32" s="808">
        <f t="shared" si="70"/>
        <v>43891</v>
      </c>
      <c r="CF32" s="808"/>
      <c r="CH32" s="808">
        <f t="shared" si="71"/>
        <v>43891</v>
      </c>
      <c r="CJ32" s="808">
        <f t="shared" si="72"/>
        <v>43891</v>
      </c>
      <c r="CK32" s="809"/>
      <c r="CM32" s="808">
        <f t="shared" si="73"/>
        <v>43891</v>
      </c>
      <c r="CO32" s="808">
        <f t="shared" si="74"/>
        <v>43891</v>
      </c>
      <c r="CP32" s="808"/>
      <c r="CR32" s="808">
        <f t="shared" si="75"/>
        <v>43891</v>
      </c>
      <c r="CT32" s="808">
        <f t="shared" si="76"/>
        <v>43891</v>
      </c>
      <c r="CU32" s="809"/>
      <c r="CW32" s="808">
        <f t="shared" si="77"/>
        <v>43891</v>
      </c>
      <c r="CY32" s="808">
        <f t="shared" si="78"/>
        <v>43891</v>
      </c>
      <c r="CZ32" s="808"/>
      <c r="DB32" s="808">
        <f t="shared" si="79"/>
        <v>43891</v>
      </c>
      <c r="DD32" s="808">
        <f t="shared" si="80"/>
        <v>43891</v>
      </c>
      <c r="DE32" s="808"/>
      <c r="DG32" s="808">
        <f t="shared" si="81"/>
        <v>43891</v>
      </c>
      <c r="DI32" s="808">
        <f t="shared" si="82"/>
        <v>43891</v>
      </c>
      <c r="DJ32" s="808"/>
      <c r="DL32" s="808">
        <f t="shared" si="83"/>
        <v>43891</v>
      </c>
      <c r="DN32" s="808">
        <f t="shared" si="84"/>
        <v>43891</v>
      </c>
      <c r="DO32" s="808"/>
      <c r="DQ32" s="808">
        <f t="shared" si="85"/>
        <v>43891</v>
      </c>
      <c r="DS32" s="808">
        <f t="shared" si="86"/>
        <v>43891</v>
      </c>
      <c r="DT32" s="808"/>
      <c r="DV32" s="808">
        <f t="shared" si="87"/>
        <v>43891</v>
      </c>
      <c r="DX32" s="808">
        <f t="shared" si="88"/>
        <v>43891</v>
      </c>
      <c r="DY32" s="808"/>
      <c r="EA32" s="808">
        <f t="shared" si="89"/>
        <v>43891</v>
      </c>
      <c r="EC32" s="808">
        <f t="shared" si="90"/>
        <v>43891</v>
      </c>
      <c r="ED32" s="808"/>
      <c r="EF32" s="808">
        <f>EC32+ED32</f>
        <v>43891</v>
      </c>
      <c r="EH32" s="808">
        <f t="shared" si="92"/>
        <v>43891</v>
      </c>
      <c r="EI32" s="808"/>
      <c r="EK32" s="808">
        <f t="shared" si="93"/>
        <v>43891</v>
      </c>
      <c r="EM32" s="808">
        <f t="shared" si="94"/>
        <v>43891</v>
      </c>
      <c r="EN32" s="808"/>
      <c r="EP32" s="808">
        <f t="shared" si="5"/>
        <v>43891</v>
      </c>
      <c r="ER32" s="808">
        <f t="shared" si="6"/>
        <v>43891</v>
      </c>
      <c r="ES32" s="808"/>
      <c r="EU32" s="808">
        <f t="shared" si="7"/>
        <v>43891</v>
      </c>
      <c r="EW32" s="808">
        <f t="shared" si="8"/>
        <v>43891</v>
      </c>
      <c r="EX32" s="808"/>
      <c r="EZ32" s="808">
        <f t="shared" si="9"/>
        <v>43891</v>
      </c>
      <c r="FB32" s="808">
        <f t="shared" si="10"/>
        <v>43891</v>
      </c>
      <c r="FC32" s="808"/>
      <c r="FE32" s="808">
        <f t="shared" si="11"/>
        <v>43891</v>
      </c>
      <c r="FG32" s="808">
        <f t="shared" si="12"/>
        <v>43891</v>
      </c>
      <c r="FH32" s="809"/>
      <c r="FJ32" s="808">
        <f t="shared" si="13"/>
        <v>43891</v>
      </c>
      <c r="FL32" s="808">
        <f t="shared" si="14"/>
        <v>43891</v>
      </c>
      <c r="FM32" s="808"/>
      <c r="FO32" s="808">
        <f t="shared" si="15"/>
        <v>43891</v>
      </c>
      <c r="FQ32" s="808">
        <f t="shared" si="16"/>
        <v>43891</v>
      </c>
      <c r="FR32" s="808"/>
      <c r="FT32" s="808">
        <f t="shared" si="17"/>
        <v>43891</v>
      </c>
      <c r="FV32" s="808">
        <f>FT32+FU32</f>
        <v>43891</v>
      </c>
      <c r="FW32" s="808"/>
      <c r="FY32" s="808">
        <f t="shared" si="95"/>
        <v>43891</v>
      </c>
      <c r="GA32" s="808">
        <f t="shared" si="19"/>
        <v>43891</v>
      </c>
      <c r="GB32" s="809"/>
      <c r="GD32" s="808">
        <f t="shared" si="96"/>
        <v>43891</v>
      </c>
      <c r="GF32" s="808">
        <f t="shared" si="97"/>
        <v>43891</v>
      </c>
      <c r="GG32" s="808"/>
      <c r="GI32" s="808">
        <f t="shared" si="20"/>
        <v>43891</v>
      </c>
      <c r="GK32" s="808">
        <f t="shared" si="21"/>
        <v>43891</v>
      </c>
      <c r="GL32" s="808"/>
      <c r="GN32" s="808">
        <f t="shared" si="22"/>
        <v>43891</v>
      </c>
      <c r="GP32" s="808">
        <f t="shared" si="23"/>
        <v>43891</v>
      </c>
      <c r="GQ32" s="808"/>
      <c r="GS32" s="808">
        <f t="shared" si="24"/>
        <v>43891</v>
      </c>
      <c r="GU32" s="808">
        <f t="shared" si="25"/>
        <v>43891</v>
      </c>
      <c r="GV32" s="808"/>
      <c r="GX32" s="808">
        <f t="shared" si="26"/>
        <v>43891</v>
      </c>
      <c r="GZ32" s="808">
        <f t="shared" si="27"/>
        <v>43891</v>
      </c>
      <c r="HA32" s="808"/>
      <c r="HC32" s="808">
        <f t="shared" si="28"/>
        <v>43891</v>
      </c>
      <c r="HE32" s="808">
        <f t="shared" si="29"/>
        <v>43891</v>
      </c>
      <c r="HF32" s="809"/>
      <c r="HH32" s="808">
        <f t="shared" si="30"/>
        <v>43891</v>
      </c>
      <c r="HJ32" s="808">
        <f t="shared" si="31"/>
        <v>43891</v>
      </c>
      <c r="HK32" s="808"/>
      <c r="HM32" s="808">
        <f t="shared" si="32"/>
        <v>43891</v>
      </c>
      <c r="HO32" s="808">
        <f t="shared" si="33"/>
        <v>43891</v>
      </c>
      <c r="HP32" s="808"/>
      <c r="HR32" s="808">
        <f t="shared" si="34"/>
        <v>43891</v>
      </c>
      <c r="HT32" s="808">
        <f t="shared" si="35"/>
        <v>43891</v>
      </c>
      <c r="HU32" s="808"/>
      <c r="HW32" s="808">
        <f t="shared" si="36"/>
        <v>43891</v>
      </c>
      <c r="HY32" s="808">
        <f t="shared" si="37"/>
        <v>43891</v>
      </c>
      <c r="HZ32" s="808"/>
      <c r="IB32" s="808">
        <f t="shared" si="38"/>
        <v>43891</v>
      </c>
      <c r="ID32" s="808">
        <f t="shared" si="39"/>
        <v>43891</v>
      </c>
      <c r="IE32" s="808"/>
      <c r="IG32" s="808">
        <f t="shared" si="40"/>
        <v>43891</v>
      </c>
      <c r="II32" s="808">
        <f t="shared" si="41"/>
        <v>43891</v>
      </c>
      <c r="IJ32" s="808"/>
      <c r="IL32" s="808">
        <f t="shared" si="42"/>
        <v>43891</v>
      </c>
      <c r="IN32" s="808">
        <f t="shared" si="43"/>
        <v>43891</v>
      </c>
      <c r="IO32" s="809"/>
      <c r="IQ32" s="808">
        <f t="shared" si="98"/>
        <v>43891</v>
      </c>
      <c r="IS32" s="808">
        <f t="shared" si="99"/>
        <v>43891</v>
      </c>
      <c r="IT32" s="808"/>
      <c r="IV32" s="810"/>
    </row>
    <row r="33" spans="1:256" s="81" customFormat="1">
      <c r="A33" s="687">
        <f>'Baza IV'!IS33+'Baza IV'!IT33</f>
        <v>42119</v>
      </c>
      <c r="C33" s="91">
        <f t="shared" si="100"/>
        <v>42119</v>
      </c>
      <c r="D33" s="72"/>
      <c r="F33" s="91">
        <f t="shared" si="44"/>
        <v>42119</v>
      </c>
      <c r="H33" s="91">
        <f t="shared" si="45"/>
        <v>42119</v>
      </c>
      <c r="I33" s="72"/>
      <c r="K33" s="91">
        <f t="shared" si="0"/>
        <v>42119</v>
      </c>
      <c r="M33" s="91">
        <f t="shared" si="46"/>
        <v>42119</v>
      </c>
      <c r="N33" s="72"/>
      <c r="P33" s="91">
        <f t="shared" si="1"/>
        <v>42119</v>
      </c>
      <c r="R33" s="91">
        <f t="shared" si="2"/>
        <v>42119</v>
      </c>
      <c r="S33" s="72"/>
      <c r="U33" s="91">
        <f t="shared" si="3"/>
        <v>42119</v>
      </c>
      <c r="W33" s="91">
        <f t="shared" si="4"/>
        <v>42119</v>
      </c>
      <c r="X33" s="91"/>
      <c r="Z33" s="91">
        <f t="shared" si="47"/>
        <v>42119</v>
      </c>
      <c r="AB33" s="91">
        <f t="shared" si="48"/>
        <v>42119</v>
      </c>
      <c r="AC33" s="127"/>
      <c r="AD33" s="72"/>
      <c r="AE33" s="91">
        <f t="shared" si="101"/>
        <v>42119</v>
      </c>
      <c r="AG33" s="91">
        <f t="shared" si="50"/>
        <v>42119</v>
      </c>
      <c r="AH33" s="72"/>
      <c r="AJ33" s="91">
        <f t="shared" si="51"/>
        <v>42119</v>
      </c>
      <c r="AL33" s="91">
        <f t="shared" si="52"/>
        <v>42119</v>
      </c>
      <c r="AM33" s="91"/>
      <c r="AO33" s="91">
        <f t="shared" si="53"/>
        <v>42119</v>
      </c>
      <c r="AQ33" s="91">
        <f t="shared" si="54"/>
        <v>42119</v>
      </c>
      <c r="AR33" s="91"/>
      <c r="AT33" s="91">
        <f t="shared" si="55"/>
        <v>42119</v>
      </c>
      <c r="AV33" s="91">
        <f t="shared" si="56"/>
        <v>42119</v>
      </c>
      <c r="AW33" s="91"/>
      <c r="AY33" s="91">
        <f t="shared" si="57"/>
        <v>42119</v>
      </c>
      <c r="BA33" s="91">
        <f t="shared" si="58"/>
        <v>42119</v>
      </c>
      <c r="BB33" s="91"/>
      <c r="BD33" s="91">
        <f t="shared" si="59"/>
        <v>42119</v>
      </c>
      <c r="BF33" s="91">
        <f t="shared" si="60"/>
        <v>42119</v>
      </c>
      <c r="BG33" s="91"/>
      <c r="BH33" s="87"/>
      <c r="BI33" s="91">
        <f t="shared" si="61"/>
        <v>42119</v>
      </c>
      <c r="BK33" s="91">
        <f t="shared" si="62"/>
        <v>42119</v>
      </c>
      <c r="BL33" s="91"/>
      <c r="BN33" s="91">
        <f t="shared" si="63"/>
        <v>42119</v>
      </c>
      <c r="BP33" s="91">
        <f t="shared" si="64"/>
        <v>42119</v>
      </c>
      <c r="BQ33" s="91"/>
      <c r="BS33" s="91">
        <f t="shared" si="65"/>
        <v>42119</v>
      </c>
      <c r="BU33" s="91">
        <f t="shared" si="66"/>
        <v>42119</v>
      </c>
      <c r="BV33" s="91"/>
      <c r="BX33" s="91">
        <f t="shared" si="67"/>
        <v>42119</v>
      </c>
      <c r="BZ33" s="91">
        <f t="shared" si="68"/>
        <v>42119</v>
      </c>
      <c r="CA33" s="72"/>
      <c r="CC33" s="91">
        <f t="shared" si="69"/>
        <v>42119</v>
      </c>
      <c r="CE33" s="91">
        <f t="shared" si="70"/>
        <v>42119</v>
      </c>
      <c r="CF33" s="91"/>
      <c r="CH33" s="91">
        <f t="shared" si="71"/>
        <v>42119</v>
      </c>
      <c r="CJ33" s="91">
        <f t="shared" si="72"/>
        <v>42119</v>
      </c>
      <c r="CK33" s="72"/>
      <c r="CM33" s="91">
        <f t="shared" si="73"/>
        <v>42119</v>
      </c>
      <c r="CO33" s="91">
        <f t="shared" si="74"/>
        <v>42119</v>
      </c>
      <c r="CP33" s="91"/>
      <c r="CR33" s="91">
        <f t="shared" si="75"/>
        <v>42119</v>
      </c>
      <c r="CT33" s="91">
        <f t="shared" si="76"/>
        <v>42119</v>
      </c>
      <c r="CU33" s="72"/>
      <c r="CW33" s="91">
        <f t="shared" si="77"/>
        <v>42119</v>
      </c>
      <c r="CY33" s="91">
        <f t="shared" si="78"/>
        <v>42119</v>
      </c>
      <c r="CZ33" s="91"/>
      <c r="DB33" s="91">
        <f t="shared" si="79"/>
        <v>42119</v>
      </c>
      <c r="DD33" s="91">
        <f t="shared" si="80"/>
        <v>42119</v>
      </c>
      <c r="DE33" s="91"/>
      <c r="DG33" s="91">
        <f t="shared" si="81"/>
        <v>42119</v>
      </c>
      <c r="DI33" s="91">
        <f t="shared" si="82"/>
        <v>42119</v>
      </c>
      <c r="DJ33" s="91"/>
      <c r="DK33" s="87"/>
      <c r="DL33" s="91">
        <f t="shared" si="83"/>
        <v>42119</v>
      </c>
      <c r="DN33" s="91">
        <f t="shared" si="84"/>
        <v>42119</v>
      </c>
      <c r="DO33" s="91"/>
      <c r="DQ33" s="91">
        <f t="shared" si="85"/>
        <v>42119</v>
      </c>
      <c r="DS33" s="91">
        <f t="shared" si="86"/>
        <v>42119</v>
      </c>
      <c r="DT33" s="91"/>
      <c r="DV33" s="91">
        <f t="shared" si="87"/>
        <v>42119</v>
      </c>
      <c r="DX33" s="91">
        <f t="shared" si="88"/>
        <v>42119</v>
      </c>
      <c r="DY33" s="91"/>
      <c r="EA33" s="91">
        <f t="shared" si="89"/>
        <v>42119</v>
      </c>
      <c r="EC33" s="91">
        <f t="shared" si="90"/>
        <v>42119</v>
      </c>
      <c r="ED33" s="91"/>
      <c r="EF33" s="91">
        <f t="shared" si="91"/>
        <v>42119</v>
      </c>
      <c r="EH33" s="91">
        <f t="shared" si="92"/>
        <v>42119</v>
      </c>
      <c r="EI33" s="91"/>
      <c r="EK33" s="91">
        <f t="shared" si="93"/>
        <v>42119</v>
      </c>
      <c r="EM33" s="91">
        <f t="shared" si="94"/>
        <v>42119</v>
      </c>
      <c r="EN33" s="91"/>
      <c r="EP33" s="91">
        <f t="shared" si="5"/>
        <v>42119</v>
      </c>
      <c r="ER33" s="91">
        <f t="shared" si="6"/>
        <v>42119</v>
      </c>
      <c r="ES33" s="91"/>
      <c r="EU33" s="91">
        <f t="shared" si="7"/>
        <v>42119</v>
      </c>
      <c r="EW33" s="91">
        <f t="shared" si="8"/>
        <v>42119</v>
      </c>
      <c r="EX33" s="91"/>
      <c r="EZ33" s="91">
        <f t="shared" si="9"/>
        <v>42119</v>
      </c>
      <c r="FB33" s="91">
        <f t="shared" si="10"/>
        <v>42119</v>
      </c>
      <c r="FC33" s="91"/>
      <c r="FE33" s="91">
        <f t="shared" si="11"/>
        <v>42119</v>
      </c>
      <c r="FG33" s="91">
        <f t="shared" si="12"/>
        <v>42119</v>
      </c>
      <c r="FH33" s="72"/>
      <c r="FJ33" s="91">
        <f t="shared" si="13"/>
        <v>42119</v>
      </c>
      <c r="FL33" s="91">
        <f t="shared" si="14"/>
        <v>42119</v>
      </c>
      <c r="FM33" s="91"/>
      <c r="FO33" s="91">
        <f t="shared" si="15"/>
        <v>42119</v>
      </c>
      <c r="FQ33" s="91">
        <f t="shared" si="16"/>
        <v>42119</v>
      </c>
      <c r="FR33" s="91"/>
      <c r="FT33" s="91">
        <f t="shared" si="17"/>
        <v>42119</v>
      </c>
      <c r="FV33" s="91">
        <f t="shared" si="18"/>
        <v>42119</v>
      </c>
      <c r="FW33" s="91"/>
      <c r="FY33" s="91">
        <f t="shared" si="95"/>
        <v>42119</v>
      </c>
      <c r="GA33" s="91">
        <f t="shared" si="19"/>
        <v>42119</v>
      </c>
      <c r="GB33" s="72"/>
      <c r="GD33" s="91">
        <f t="shared" si="96"/>
        <v>42119</v>
      </c>
      <c r="GF33" s="91">
        <f t="shared" si="97"/>
        <v>42119</v>
      </c>
      <c r="GG33" s="91"/>
      <c r="GI33" s="91">
        <f t="shared" si="20"/>
        <v>42119</v>
      </c>
      <c r="GK33" s="91">
        <f t="shared" si="21"/>
        <v>42119</v>
      </c>
      <c r="GL33" s="91"/>
      <c r="GN33" s="91">
        <f t="shared" si="22"/>
        <v>42119</v>
      </c>
      <c r="GP33" s="91">
        <f t="shared" si="23"/>
        <v>42119</v>
      </c>
      <c r="GQ33" s="91"/>
      <c r="GS33" s="91">
        <f t="shared" si="24"/>
        <v>42119</v>
      </c>
      <c r="GU33" s="91">
        <f t="shared" si="25"/>
        <v>42119</v>
      </c>
      <c r="GV33" s="91"/>
      <c r="GX33" s="91">
        <f t="shared" si="26"/>
        <v>42119</v>
      </c>
      <c r="GZ33" s="91">
        <f t="shared" si="27"/>
        <v>42119</v>
      </c>
      <c r="HA33" s="91"/>
      <c r="HC33" s="91">
        <f t="shared" si="28"/>
        <v>42119</v>
      </c>
      <c r="HE33" s="91">
        <f t="shared" si="29"/>
        <v>42119</v>
      </c>
      <c r="HF33" s="72"/>
      <c r="HH33" s="91">
        <f t="shared" si="30"/>
        <v>42119</v>
      </c>
      <c r="HJ33" s="91">
        <f t="shared" si="31"/>
        <v>42119</v>
      </c>
      <c r="HK33" s="91"/>
      <c r="HM33" s="91">
        <f t="shared" si="32"/>
        <v>42119</v>
      </c>
      <c r="HO33" s="91">
        <f t="shared" si="33"/>
        <v>42119</v>
      </c>
      <c r="HP33" s="91"/>
      <c r="HR33" s="91">
        <f t="shared" si="34"/>
        <v>42119</v>
      </c>
      <c r="HT33" s="91">
        <f t="shared" si="35"/>
        <v>42119</v>
      </c>
      <c r="HU33" s="91"/>
      <c r="HW33" s="91">
        <f t="shared" si="36"/>
        <v>42119</v>
      </c>
      <c r="HY33" s="91">
        <f t="shared" si="37"/>
        <v>42119</v>
      </c>
      <c r="HZ33" s="91"/>
      <c r="IB33" s="91">
        <f t="shared" si="38"/>
        <v>42119</v>
      </c>
      <c r="ID33" s="91">
        <f t="shared" si="39"/>
        <v>42119</v>
      </c>
      <c r="IE33" s="91"/>
      <c r="IG33" s="91">
        <f t="shared" si="40"/>
        <v>42119</v>
      </c>
      <c r="II33" s="91">
        <f t="shared" si="41"/>
        <v>42119</v>
      </c>
      <c r="IJ33" s="91"/>
      <c r="IL33" s="91">
        <f t="shared" si="42"/>
        <v>42119</v>
      </c>
      <c r="IN33" s="91">
        <f t="shared" si="43"/>
        <v>42119</v>
      </c>
      <c r="IO33" s="72"/>
      <c r="IQ33" s="91">
        <f t="shared" si="98"/>
        <v>42119</v>
      </c>
      <c r="IS33" s="91">
        <f t="shared" si="99"/>
        <v>42119</v>
      </c>
      <c r="IT33" s="91"/>
      <c r="IV33" s="127"/>
    </row>
    <row r="34" spans="1:256" s="81" customFormat="1">
      <c r="A34" s="687">
        <f>'Baza IV'!IS34+'Baza IV'!IT34</f>
        <v>42119</v>
      </c>
      <c r="C34" s="91">
        <f t="shared" si="100"/>
        <v>42119</v>
      </c>
      <c r="D34" s="72"/>
      <c r="F34" s="91">
        <f t="shared" si="44"/>
        <v>42119</v>
      </c>
      <c r="H34" s="91">
        <f t="shared" si="45"/>
        <v>42119</v>
      </c>
      <c r="I34" s="72"/>
      <c r="K34" s="91">
        <f t="shared" si="0"/>
        <v>42119</v>
      </c>
      <c r="M34" s="91">
        <f t="shared" si="46"/>
        <v>42119</v>
      </c>
      <c r="N34" s="72"/>
      <c r="P34" s="91">
        <f t="shared" si="1"/>
        <v>42119</v>
      </c>
      <c r="R34" s="91">
        <f t="shared" si="2"/>
        <v>42119</v>
      </c>
      <c r="S34" s="72"/>
      <c r="U34" s="91">
        <f t="shared" si="3"/>
        <v>42119</v>
      </c>
      <c r="W34" s="91">
        <f t="shared" si="4"/>
        <v>42119</v>
      </c>
      <c r="X34" s="91"/>
      <c r="Z34" s="91">
        <f t="shared" si="47"/>
        <v>42119</v>
      </c>
      <c r="AB34" s="91">
        <f t="shared" si="48"/>
        <v>42119</v>
      </c>
      <c r="AC34" s="127"/>
      <c r="AD34" s="586"/>
      <c r="AE34" s="91">
        <f t="shared" si="101"/>
        <v>42119</v>
      </c>
      <c r="AG34" s="91">
        <f t="shared" si="50"/>
        <v>42119</v>
      </c>
      <c r="AH34" s="72"/>
      <c r="AJ34" s="91">
        <f t="shared" si="51"/>
        <v>42119</v>
      </c>
      <c r="AL34" s="91">
        <f t="shared" si="52"/>
        <v>42119</v>
      </c>
      <c r="AM34" s="91"/>
      <c r="AO34" s="91">
        <f t="shared" si="53"/>
        <v>42119</v>
      </c>
      <c r="AQ34" s="91">
        <f t="shared" si="54"/>
        <v>42119</v>
      </c>
      <c r="AR34" s="91"/>
      <c r="AT34" s="91">
        <f t="shared" si="55"/>
        <v>42119</v>
      </c>
      <c r="AV34" s="91">
        <f t="shared" si="56"/>
        <v>42119</v>
      </c>
      <c r="AW34" s="91"/>
      <c r="AY34" s="91">
        <f t="shared" si="57"/>
        <v>42119</v>
      </c>
      <c r="BA34" s="91">
        <f t="shared" si="58"/>
        <v>42119</v>
      </c>
      <c r="BB34" s="91"/>
      <c r="BD34" s="91">
        <f t="shared" si="59"/>
        <v>42119</v>
      </c>
      <c r="BF34" s="91">
        <f t="shared" si="60"/>
        <v>42119</v>
      </c>
      <c r="BG34" s="91"/>
      <c r="BH34" s="586"/>
      <c r="BI34" s="91">
        <f t="shared" si="61"/>
        <v>42119</v>
      </c>
      <c r="BK34" s="91">
        <f t="shared" si="62"/>
        <v>42119</v>
      </c>
      <c r="BL34" s="91"/>
      <c r="BN34" s="91">
        <f t="shared" si="63"/>
        <v>42119</v>
      </c>
      <c r="BP34" s="91">
        <f t="shared" si="64"/>
        <v>42119</v>
      </c>
      <c r="BQ34" s="91"/>
      <c r="BS34" s="91">
        <f t="shared" si="65"/>
        <v>42119</v>
      </c>
      <c r="BU34" s="91">
        <f t="shared" si="66"/>
        <v>42119</v>
      </c>
      <c r="BV34" s="91"/>
      <c r="BX34" s="91">
        <f t="shared" si="67"/>
        <v>42119</v>
      </c>
      <c r="BZ34" s="91">
        <f t="shared" si="68"/>
        <v>42119</v>
      </c>
      <c r="CA34" s="72"/>
      <c r="CC34" s="91">
        <f t="shared" si="69"/>
        <v>42119</v>
      </c>
      <c r="CE34" s="91">
        <f t="shared" si="70"/>
        <v>42119</v>
      </c>
      <c r="CF34" s="91"/>
      <c r="CH34" s="91">
        <f t="shared" si="71"/>
        <v>42119</v>
      </c>
      <c r="CJ34" s="91">
        <f t="shared" si="72"/>
        <v>42119</v>
      </c>
      <c r="CK34" s="72"/>
      <c r="CM34" s="91">
        <f t="shared" si="73"/>
        <v>42119</v>
      </c>
      <c r="CO34" s="91">
        <f t="shared" si="74"/>
        <v>42119</v>
      </c>
      <c r="CP34" s="91"/>
      <c r="CR34" s="91">
        <f t="shared" si="75"/>
        <v>42119</v>
      </c>
      <c r="CT34" s="91">
        <f t="shared" si="76"/>
        <v>42119</v>
      </c>
      <c r="CU34" s="72"/>
      <c r="CW34" s="91">
        <f t="shared" si="77"/>
        <v>42119</v>
      </c>
      <c r="CY34" s="91">
        <f t="shared" si="78"/>
        <v>42119</v>
      </c>
      <c r="CZ34" s="91"/>
      <c r="DB34" s="91">
        <f t="shared" si="79"/>
        <v>42119</v>
      </c>
      <c r="DD34" s="91">
        <f t="shared" si="80"/>
        <v>42119</v>
      </c>
      <c r="DE34" s="91"/>
      <c r="DG34" s="584">
        <f t="shared" si="81"/>
        <v>42119</v>
      </c>
      <c r="DI34" s="91">
        <f t="shared" si="82"/>
        <v>42119</v>
      </c>
      <c r="DJ34" s="91"/>
      <c r="DK34" s="586"/>
      <c r="DL34" s="91">
        <f t="shared" si="83"/>
        <v>42119</v>
      </c>
      <c r="DN34" s="91">
        <f t="shared" si="84"/>
        <v>42119</v>
      </c>
      <c r="DO34" s="91"/>
      <c r="DQ34" s="91">
        <f t="shared" si="85"/>
        <v>42119</v>
      </c>
      <c r="DS34" s="91">
        <f t="shared" si="86"/>
        <v>42119</v>
      </c>
      <c r="DT34" s="91"/>
      <c r="DV34" s="91">
        <f t="shared" si="87"/>
        <v>42119</v>
      </c>
      <c r="DX34" s="91">
        <f t="shared" si="88"/>
        <v>42119</v>
      </c>
      <c r="DY34" s="91"/>
      <c r="EA34" s="91">
        <f t="shared" si="89"/>
        <v>42119</v>
      </c>
      <c r="EC34" s="91">
        <f t="shared" si="90"/>
        <v>42119</v>
      </c>
      <c r="ED34" s="91"/>
      <c r="EF34" s="91">
        <f t="shared" si="91"/>
        <v>42119</v>
      </c>
      <c r="EH34" s="91">
        <f t="shared" si="92"/>
        <v>42119</v>
      </c>
      <c r="EI34" s="91"/>
      <c r="EK34" s="91">
        <f t="shared" si="93"/>
        <v>42119</v>
      </c>
      <c r="EM34" s="91">
        <f t="shared" si="94"/>
        <v>42119</v>
      </c>
      <c r="EN34" s="91"/>
      <c r="EP34" s="91">
        <f t="shared" si="5"/>
        <v>42119</v>
      </c>
      <c r="ER34" s="91">
        <f t="shared" si="6"/>
        <v>42119</v>
      </c>
      <c r="ES34" s="91"/>
      <c r="EU34" s="91">
        <f t="shared" si="7"/>
        <v>42119</v>
      </c>
      <c r="EW34" s="91">
        <f t="shared" si="8"/>
        <v>42119</v>
      </c>
      <c r="EX34" s="91"/>
      <c r="EZ34" s="91">
        <f t="shared" si="9"/>
        <v>42119</v>
      </c>
      <c r="FB34" s="91">
        <f t="shared" si="10"/>
        <v>42119</v>
      </c>
      <c r="FC34" s="91"/>
      <c r="FE34" s="91">
        <f t="shared" si="11"/>
        <v>42119</v>
      </c>
      <c r="FG34" s="91">
        <f t="shared" si="12"/>
        <v>42119</v>
      </c>
      <c r="FH34" s="72"/>
      <c r="FJ34" s="91">
        <f t="shared" si="13"/>
        <v>42119</v>
      </c>
      <c r="FL34" s="91">
        <f t="shared" si="14"/>
        <v>42119</v>
      </c>
      <c r="FM34" s="91"/>
      <c r="FO34" s="91">
        <f t="shared" si="15"/>
        <v>42119</v>
      </c>
      <c r="FQ34" s="91">
        <f t="shared" si="16"/>
        <v>42119</v>
      </c>
      <c r="FR34" s="91"/>
      <c r="FT34" s="91">
        <f t="shared" si="17"/>
        <v>42119</v>
      </c>
      <c r="FV34" s="91">
        <f t="shared" si="18"/>
        <v>42119</v>
      </c>
      <c r="FW34" s="91"/>
      <c r="FY34" s="91">
        <f t="shared" si="95"/>
        <v>42119</v>
      </c>
      <c r="GA34" s="91">
        <f t="shared" si="19"/>
        <v>42119</v>
      </c>
      <c r="GB34" s="72"/>
      <c r="GD34" s="91">
        <f t="shared" si="96"/>
        <v>42119</v>
      </c>
      <c r="GF34" s="91">
        <f t="shared" si="97"/>
        <v>42119</v>
      </c>
      <c r="GG34" s="91"/>
      <c r="GI34" s="91">
        <f t="shared" si="20"/>
        <v>42119</v>
      </c>
      <c r="GK34" s="91">
        <f t="shared" si="21"/>
        <v>42119</v>
      </c>
      <c r="GL34" s="91"/>
      <c r="GN34" s="91">
        <f t="shared" si="22"/>
        <v>42119</v>
      </c>
      <c r="GP34" s="91">
        <f t="shared" si="23"/>
        <v>42119</v>
      </c>
      <c r="GQ34" s="91"/>
      <c r="GS34" s="91">
        <f t="shared" si="24"/>
        <v>42119</v>
      </c>
      <c r="GU34" s="91">
        <f t="shared" si="25"/>
        <v>42119</v>
      </c>
      <c r="GV34" s="91"/>
      <c r="GX34" s="91">
        <f t="shared" si="26"/>
        <v>42119</v>
      </c>
      <c r="GZ34" s="91">
        <f t="shared" si="27"/>
        <v>42119</v>
      </c>
      <c r="HA34" s="91"/>
      <c r="HC34" s="91">
        <f t="shared" si="28"/>
        <v>42119</v>
      </c>
      <c r="HE34" s="91">
        <f t="shared" si="29"/>
        <v>42119</v>
      </c>
      <c r="HF34" s="72"/>
      <c r="HH34" s="91">
        <f t="shared" si="30"/>
        <v>42119</v>
      </c>
      <c r="HJ34" s="91">
        <f t="shared" si="31"/>
        <v>42119</v>
      </c>
      <c r="HK34" s="91"/>
      <c r="HM34" s="91">
        <f t="shared" si="32"/>
        <v>42119</v>
      </c>
      <c r="HO34" s="91">
        <f t="shared" si="33"/>
        <v>42119</v>
      </c>
      <c r="HP34" s="91"/>
      <c r="HR34" s="91">
        <f t="shared" si="34"/>
        <v>42119</v>
      </c>
      <c r="HT34" s="91">
        <f t="shared" si="35"/>
        <v>42119</v>
      </c>
      <c r="HU34" s="91"/>
      <c r="HW34" s="91">
        <f t="shared" si="36"/>
        <v>42119</v>
      </c>
      <c r="HY34" s="91">
        <f t="shared" si="37"/>
        <v>42119</v>
      </c>
      <c r="HZ34" s="91"/>
      <c r="IB34" s="91">
        <f t="shared" si="38"/>
        <v>42119</v>
      </c>
      <c r="ID34" s="91">
        <f t="shared" si="39"/>
        <v>42119</v>
      </c>
      <c r="IE34" s="91"/>
      <c r="IG34" s="91">
        <f t="shared" si="40"/>
        <v>42119</v>
      </c>
      <c r="II34" s="91">
        <f t="shared" si="41"/>
        <v>42119</v>
      </c>
      <c r="IJ34" s="91"/>
      <c r="IL34" s="91">
        <f t="shared" si="42"/>
        <v>42119</v>
      </c>
      <c r="IN34" s="91">
        <f t="shared" si="43"/>
        <v>42119</v>
      </c>
      <c r="IO34" s="72"/>
      <c r="IQ34" s="91">
        <f t="shared" si="98"/>
        <v>42119</v>
      </c>
      <c r="IS34" s="91">
        <f t="shared" si="99"/>
        <v>42119</v>
      </c>
      <c r="IT34" s="91"/>
      <c r="IV34" s="127"/>
    </row>
    <row r="35" spans="1:256" s="81" customFormat="1">
      <c r="A35" s="687">
        <f>'Baza IV'!IS35+'Baza IV'!IT35</f>
        <v>43647</v>
      </c>
      <c r="C35" s="91">
        <f t="shared" si="100"/>
        <v>43647</v>
      </c>
      <c r="D35" s="72"/>
      <c r="F35" s="91">
        <f t="shared" si="44"/>
        <v>43647</v>
      </c>
      <c r="H35" s="91">
        <f t="shared" si="45"/>
        <v>43647</v>
      </c>
      <c r="I35" s="72"/>
      <c r="K35" s="91">
        <f t="shared" si="0"/>
        <v>43647</v>
      </c>
      <c r="M35" s="91">
        <f t="shared" si="46"/>
        <v>43647</v>
      </c>
      <c r="N35" s="72"/>
      <c r="P35" s="91">
        <f t="shared" si="1"/>
        <v>43647</v>
      </c>
      <c r="R35" s="91">
        <f t="shared" si="2"/>
        <v>43647</v>
      </c>
      <c r="S35" s="72"/>
      <c r="U35" s="91">
        <f t="shared" si="3"/>
        <v>43647</v>
      </c>
      <c r="W35" s="91">
        <f t="shared" si="4"/>
        <v>43647</v>
      </c>
      <c r="X35" s="91"/>
      <c r="Z35" s="91">
        <f t="shared" si="47"/>
        <v>43647</v>
      </c>
      <c r="AB35" s="91">
        <f t="shared" si="48"/>
        <v>43647</v>
      </c>
      <c r="AC35" s="127"/>
      <c r="AD35" s="72"/>
      <c r="AE35" s="91">
        <f t="shared" si="101"/>
        <v>43647</v>
      </c>
      <c r="AG35" s="91">
        <f t="shared" si="50"/>
        <v>43647</v>
      </c>
      <c r="AH35" s="72"/>
      <c r="AJ35" s="91">
        <f t="shared" si="51"/>
        <v>43647</v>
      </c>
      <c r="AL35" s="91">
        <f t="shared" si="52"/>
        <v>43647</v>
      </c>
      <c r="AM35" s="91"/>
      <c r="AO35" s="91">
        <f t="shared" si="53"/>
        <v>43647</v>
      </c>
      <c r="AQ35" s="91">
        <f t="shared" si="54"/>
        <v>43647</v>
      </c>
      <c r="AR35" s="91"/>
      <c r="AT35" s="91">
        <f t="shared" si="55"/>
        <v>43647</v>
      </c>
      <c r="AV35" s="91">
        <f t="shared" si="56"/>
        <v>43647</v>
      </c>
      <c r="AW35" s="91"/>
      <c r="AY35" s="91">
        <f t="shared" si="57"/>
        <v>43647</v>
      </c>
      <c r="BA35" s="91">
        <f t="shared" si="58"/>
        <v>43647</v>
      </c>
      <c r="BB35" s="91"/>
      <c r="BD35" s="91">
        <f t="shared" si="59"/>
        <v>43647</v>
      </c>
      <c r="BF35" s="91">
        <f t="shared" si="60"/>
        <v>43647</v>
      </c>
      <c r="BG35" s="91"/>
      <c r="BH35" s="87"/>
      <c r="BI35" s="91">
        <f t="shared" si="61"/>
        <v>43647</v>
      </c>
      <c r="BK35" s="91">
        <f t="shared" si="62"/>
        <v>43647</v>
      </c>
      <c r="BL35" s="91"/>
      <c r="BN35" s="91">
        <f t="shared" si="63"/>
        <v>43647</v>
      </c>
      <c r="BP35" s="91">
        <f t="shared" si="64"/>
        <v>43647</v>
      </c>
      <c r="BQ35" s="91"/>
      <c r="BS35" s="91">
        <f t="shared" si="65"/>
        <v>43647</v>
      </c>
      <c r="BU35" s="91">
        <f t="shared" si="66"/>
        <v>43647</v>
      </c>
      <c r="BV35" s="91"/>
      <c r="BW35" s="713"/>
      <c r="BX35" s="91">
        <f t="shared" si="67"/>
        <v>43647</v>
      </c>
      <c r="BZ35" s="91">
        <f t="shared" si="68"/>
        <v>43647</v>
      </c>
      <c r="CA35" s="72"/>
      <c r="CC35" s="91">
        <f t="shared" si="69"/>
        <v>43647</v>
      </c>
      <c r="CE35" s="91">
        <f t="shared" si="70"/>
        <v>43647</v>
      </c>
      <c r="CF35" s="91"/>
      <c r="CH35" s="91">
        <f t="shared" si="71"/>
        <v>43647</v>
      </c>
      <c r="CJ35" s="91">
        <f t="shared" si="72"/>
        <v>43647</v>
      </c>
      <c r="CK35" s="72"/>
      <c r="CM35" s="91">
        <f t="shared" si="73"/>
        <v>43647</v>
      </c>
      <c r="CO35" s="91">
        <f t="shared" si="74"/>
        <v>43647</v>
      </c>
      <c r="CP35" s="91"/>
      <c r="CR35" s="91">
        <f t="shared" si="75"/>
        <v>43647</v>
      </c>
      <c r="CT35" s="91">
        <f t="shared" si="76"/>
        <v>43647</v>
      </c>
      <c r="CU35" s="72"/>
      <c r="CW35" s="91">
        <f t="shared" si="77"/>
        <v>43647</v>
      </c>
      <c r="CY35" s="91">
        <f t="shared" si="78"/>
        <v>43647</v>
      </c>
      <c r="CZ35" s="91"/>
      <c r="DB35" s="91">
        <f t="shared" si="79"/>
        <v>43647</v>
      </c>
      <c r="DD35" s="91">
        <f t="shared" si="80"/>
        <v>43647</v>
      </c>
      <c r="DE35" s="91"/>
      <c r="DG35" s="91">
        <f t="shared" si="81"/>
        <v>43647</v>
      </c>
      <c r="DI35" s="91">
        <f t="shared" si="82"/>
        <v>43647</v>
      </c>
      <c r="DJ35" s="91"/>
      <c r="DK35" s="87"/>
      <c r="DL35" s="91">
        <f t="shared" si="83"/>
        <v>43647</v>
      </c>
      <c r="DN35" s="91">
        <f t="shared" si="84"/>
        <v>43647</v>
      </c>
      <c r="DO35" s="91"/>
      <c r="DQ35" s="91">
        <f t="shared" si="85"/>
        <v>43647</v>
      </c>
      <c r="DS35" s="91">
        <f t="shared" si="86"/>
        <v>43647</v>
      </c>
      <c r="DT35" s="91"/>
      <c r="DV35" s="91">
        <f t="shared" si="87"/>
        <v>43647</v>
      </c>
      <c r="DX35" s="91">
        <f t="shared" si="88"/>
        <v>43647</v>
      </c>
      <c r="DY35" s="91"/>
      <c r="EA35" s="91">
        <f t="shared" si="89"/>
        <v>43647</v>
      </c>
      <c r="EC35" s="91">
        <f t="shared" si="90"/>
        <v>43647</v>
      </c>
      <c r="ED35" s="91"/>
      <c r="EF35" s="91">
        <f t="shared" si="91"/>
        <v>43647</v>
      </c>
      <c r="EH35" s="91">
        <f t="shared" si="92"/>
        <v>43647</v>
      </c>
      <c r="EI35" s="91"/>
      <c r="EK35" s="91">
        <f t="shared" si="93"/>
        <v>43647</v>
      </c>
      <c r="EM35" s="91">
        <f t="shared" si="94"/>
        <v>43647</v>
      </c>
      <c r="EN35" s="91"/>
      <c r="EP35" s="91">
        <f t="shared" si="5"/>
        <v>43647</v>
      </c>
      <c r="ER35" s="91">
        <f t="shared" si="6"/>
        <v>43647</v>
      </c>
      <c r="ES35" s="91"/>
      <c r="EU35" s="91">
        <f t="shared" si="7"/>
        <v>43647</v>
      </c>
      <c r="EW35" s="91">
        <f t="shared" si="8"/>
        <v>43647</v>
      </c>
      <c r="EX35" s="91"/>
      <c r="EZ35" s="91">
        <f t="shared" si="9"/>
        <v>43647</v>
      </c>
      <c r="FB35" s="91">
        <f t="shared" si="10"/>
        <v>43647</v>
      </c>
      <c r="FC35" s="91"/>
      <c r="FE35" s="91">
        <f t="shared" si="11"/>
        <v>43647</v>
      </c>
      <c r="FG35" s="91">
        <f t="shared" si="12"/>
        <v>43647</v>
      </c>
      <c r="FH35" s="72"/>
      <c r="FJ35" s="91">
        <f t="shared" si="13"/>
        <v>43647</v>
      </c>
      <c r="FL35" s="91">
        <f t="shared" si="14"/>
        <v>43647</v>
      </c>
      <c r="FM35" s="91"/>
      <c r="FO35" s="91">
        <f t="shared" si="15"/>
        <v>43647</v>
      </c>
      <c r="FQ35" s="91">
        <f t="shared" si="16"/>
        <v>43647</v>
      </c>
      <c r="FR35" s="91"/>
      <c r="FT35" s="91">
        <f t="shared" si="17"/>
        <v>43647</v>
      </c>
      <c r="FV35" s="91">
        <f t="shared" si="18"/>
        <v>43647</v>
      </c>
      <c r="FW35" s="91"/>
      <c r="FY35" s="91">
        <f t="shared" si="95"/>
        <v>43647</v>
      </c>
      <c r="GA35" s="91">
        <f t="shared" si="19"/>
        <v>43647</v>
      </c>
      <c r="GB35" s="72"/>
      <c r="GD35" s="91">
        <f t="shared" si="96"/>
        <v>43647</v>
      </c>
      <c r="GF35" s="91">
        <f t="shared" si="97"/>
        <v>43647</v>
      </c>
      <c r="GG35" s="91"/>
      <c r="GI35" s="91">
        <f t="shared" si="20"/>
        <v>43647</v>
      </c>
      <c r="GK35" s="91">
        <f t="shared" si="21"/>
        <v>43647</v>
      </c>
      <c r="GL35" s="91"/>
      <c r="GN35" s="91">
        <f t="shared" si="22"/>
        <v>43647</v>
      </c>
      <c r="GP35" s="91">
        <f t="shared" si="23"/>
        <v>43647</v>
      </c>
      <c r="GQ35" s="91"/>
      <c r="GS35" s="91">
        <f t="shared" si="24"/>
        <v>43647</v>
      </c>
      <c r="GU35" s="91">
        <f t="shared" si="25"/>
        <v>43647</v>
      </c>
      <c r="GV35" s="91"/>
      <c r="GX35" s="91">
        <f t="shared" si="26"/>
        <v>43647</v>
      </c>
      <c r="GZ35" s="91">
        <f t="shared" si="27"/>
        <v>43647</v>
      </c>
      <c r="HA35" s="91"/>
      <c r="HC35" s="91">
        <f t="shared" si="28"/>
        <v>43647</v>
      </c>
      <c r="HE35" s="91">
        <f t="shared" si="29"/>
        <v>43647</v>
      </c>
      <c r="HF35" s="72"/>
      <c r="HH35" s="91">
        <f t="shared" si="30"/>
        <v>43647</v>
      </c>
      <c r="HJ35" s="91">
        <f t="shared" si="31"/>
        <v>43647</v>
      </c>
      <c r="HK35" s="91"/>
      <c r="HM35" s="91">
        <f t="shared" si="32"/>
        <v>43647</v>
      </c>
      <c r="HO35" s="91">
        <f t="shared" si="33"/>
        <v>43647</v>
      </c>
      <c r="HP35" s="91"/>
      <c r="HR35" s="91">
        <f t="shared" si="34"/>
        <v>43647</v>
      </c>
      <c r="HT35" s="91">
        <f t="shared" si="35"/>
        <v>43647</v>
      </c>
      <c r="HU35" s="91"/>
      <c r="HW35" s="91">
        <f t="shared" si="36"/>
        <v>43647</v>
      </c>
      <c r="HY35" s="91">
        <f t="shared" si="37"/>
        <v>43647</v>
      </c>
      <c r="HZ35" s="91"/>
      <c r="IB35" s="91">
        <f t="shared" si="38"/>
        <v>43647</v>
      </c>
      <c r="ID35" s="91">
        <f t="shared" si="39"/>
        <v>43647</v>
      </c>
      <c r="IE35" s="91"/>
      <c r="IG35" s="91">
        <f t="shared" si="40"/>
        <v>43647</v>
      </c>
      <c r="II35" s="91">
        <f t="shared" si="41"/>
        <v>43647</v>
      </c>
      <c r="IJ35" s="91"/>
      <c r="IL35" s="91">
        <f t="shared" si="42"/>
        <v>43647</v>
      </c>
      <c r="IN35" s="91">
        <f t="shared" si="43"/>
        <v>43647</v>
      </c>
      <c r="IO35" s="72"/>
      <c r="IQ35" s="91">
        <f t="shared" si="98"/>
        <v>43647</v>
      </c>
      <c r="IS35" s="91">
        <f t="shared" si="99"/>
        <v>43647</v>
      </c>
      <c r="IT35" s="91"/>
      <c r="IV35" s="127"/>
    </row>
    <row r="36" spans="1:256" s="81" customFormat="1">
      <c r="A36" s="687">
        <f>'Baza IV'!IS36+'Baza IV'!IT36</f>
        <v>42119</v>
      </c>
      <c r="C36" s="91">
        <f t="shared" si="100"/>
        <v>42119</v>
      </c>
      <c r="D36" s="72"/>
      <c r="F36" s="91">
        <f t="shared" si="44"/>
        <v>42119</v>
      </c>
      <c r="H36" s="91">
        <f t="shared" si="45"/>
        <v>42119</v>
      </c>
      <c r="I36" s="72"/>
      <c r="K36" s="91">
        <f t="shared" si="0"/>
        <v>42119</v>
      </c>
      <c r="M36" s="91">
        <f t="shared" si="46"/>
        <v>42119</v>
      </c>
      <c r="N36" s="72"/>
      <c r="P36" s="91">
        <f t="shared" si="1"/>
        <v>42119</v>
      </c>
      <c r="R36" s="91">
        <f t="shared" si="2"/>
        <v>42119</v>
      </c>
      <c r="S36" s="72"/>
      <c r="U36" s="91">
        <f t="shared" si="3"/>
        <v>42119</v>
      </c>
      <c r="W36" s="91">
        <f t="shared" si="4"/>
        <v>42119</v>
      </c>
      <c r="X36" s="91"/>
      <c r="Z36" s="91">
        <f t="shared" si="47"/>
        <v>42119</v>
      </c>
      <c r="AB36" s="91">
        <f t="shared" si="48"/>
        <v>42119</v>
      </c>
      <c r="AC36" s="127"/>
      <c r="AD36" s="72"/>
      <c r="AE36" s="91">
        <f>AB36+AC36</f>
        <v>42119</v>
      </c>
      <c r="AG36" s="91">
        <f t="shared" si="50"/>
        <v>42119</v>
      </c>
      <c r="AH36" s="72"/>
      <c r="AJ36" s="91">
        <f t="shared" si="51"/>
        <v>42119</v>
      </c>
      <c r="AL36" s="91">
        <f t="shared" si="52"/>
        <v>42119</v>
      </c>
      <c r="AM36" s="91"/>
      <c r="AO36" s="91">
        <f t="shared" si="53"/>
        <v>42119</v>
      </c>
      <c r="AQ36" s="91">
        <f t="shared" si="54"/>
        <v>42119</v>
      </c>
      <c r="AR36" s="91"/>
      <c r="AT36" s="91">
        <f t="shared" si="55"/>
        <v>42119</v>
      </c>
      <c r="AV36" s="91">
        <f t="shared" si="56"/>
        <v>42119</v>
      </c>
      <c r="AW36" s="91"/>
      <c r="AY36" s="91">
        <f t="shared" si="57"/>
        <v>42119</v>
      </c>
      <c r="BA36" s="91">
        <f t="shared" si="58"/>
        <v>42119</v>
      </c>
      <c r="BB36" s="91"/>
      <c r="BD36" s="91">
        <f t="shared" si="59"/>
        <v>42119</v>
      </c>
      <c r="BF36" s="91">
        <f t="shared" si="60"/>
        <v>42119</v>
      </c>
      <c r="BG36" s="91"/>
      <c r="BH36" s="87"/>
      <c r="BI36" s="91">
        <f t="shared" si="61"/>
        <v>42119</v>
      </c>
      <c r="BK36" s="91">
        <f t="shared" si="62"/>
        <v>42119</v>
      </c>
      <c r="BL36" s="91"/>
      <c r="BN36" s="91">
        <f t="shared" si="63"/>
        <v>42119</v>
      </c>
      <c r="BP36" s="91">
        <f t="shared" si="64"/>
        <v>42119</v>
      </c>
      <c r="BQ36" s="91"/>
      <c r="BS36" s="91">
        <f t="shared" si="65"/>
        <v>42119</v>
      </c>
      <c r="BU36" s="91">
        <f t="shared" si="66"/>
        <v>42119</v>
      </c>
      <c r="BV36" s="91"/>
      <c r="BX36" s="91">
        <f t="shared" si="67"/>
        <v>42119</v>
      </c>
      <c r="BZ36" s="91">
        <f t="shared" si="68"/>
        <v>42119</v>
      </c>
      <c r="CA36" s="72"/>
      <c r="CC36" s="91">
        <f t="shared" si="69"/>
        <v>42119</v>
      </c>
      <c r="CE36" s="91">
        <f t="shared" si="70"/>
        <v>42119</v>
      </c>
      <c r="CF36" s="91"/>
      <c r="CH36" s="91">
        <f t="shared" si="71"/>
        <v>42119</v>
      </c>
      <c r="CJ36" s="91">
        <f t="shared" si="72"/>
        <v>42119</v>
      </c>
      <c r="CK36" s="72"/>
      <c r="CM36" s="91">
        <f t="shared" si="73"/>
        <v>42119</v>
      </c>
      <c r="CO36" s="91">
        <f t="shared" si="74"/>
        <v>42119</v>
      </c>
      <c r="CP36" s="91"/>
      <c r="CR36" s="91">
        <f t="shared" si="75"/>
        <v>42119</v>
      </c>
      <c r="CT36" s="91">
        <f t="shared" si="76"/>
        <v>42119</v>
      </c>
      <c r="CU36" s="72"/>
      <c r="CW36" s="91">
        <f t="shared" si="77"/>
        <v>42119</v>
      </c>
      <c r="CY36" s="91">
        <f t="shared" si="78"/>
        <v>42119</v>
      </c>
      <c r="CZ36" s="91"/>
      <c r="DB36" s="91">
        <f t="shared" si="79"/>
        <v>42119</v>
      </c>
      <c r="DD36" s="91">
        <f t="shared" si="80"/>
        <v>42119</v>
      </c>
      <c r="DE36" s="91"/>
      <c r="DG36" s="91">
        <f t="shared" si="81"/>
        <v>42119</v>
      </c>
      <c r="DI36" s="91">
        <f t="shared" si="82"/>
        <v>42119</v>
      </c>
      <c r="DJ36" s="91"/>
      <c r="DL36" s="91">
        <f t="shared" si="83"/>
        <v>42119</v>
      </c>
      <c r="DN36" s="91">
        <f t="shared" si="84"/>
        <v>42119</v>
      </c>
      <c r="DO36" s="91"/>
      <c r="DQ36" s="91">
        <f t="shared" si="85"/>
        <v>42119</v>
      </c>
      <c r="DS36" s="91">
        <f t="shared" si="86"/>
        <v>42119</v>
      </c>
      <c r="DT36" s="91"/>
      <c r="DV36" s="91">
        <f t="shared" si="87"/>
        <v>42119</v>
      </c>
      <c r="DX36" s="91">
        <f t="shared" si="88"/>
        <v>42119</v>
      </c>
      <c r="DY36" s="91"/>
      <c r="EA36" s="91">
        <f t="shared" si="89"/>
        <v>42119</v>
      </c>
      <c r="EC36" s="91">
        <f t="shared" si="90"/>
        <v>42119</v>
      </c>
      <c r="ED36" s="91"/>
      <c r="EF36" s="91">
        <f t="shared" si="91"/>
        <v>42119</v>
      </c>
      <c r="EH36" s="91">
        <f t="shared" si="92"/>
        <v>42119</v>
      </c>
      <c r="EI36" s="91"/>
      <c r="EK36" s="91">
        <f t="shared" si="93"/>
        <v>42119</v>
      </c>
      <c r="EM36" s="91">
        <f t="shared" si="94"/>
        <v>42119</v>
      </c>
      <c r="EN36" s="91"/>
      <c r="EP36" s="91">
        <f t="shared" si="5"/>
        <v>42119</v>
      </c>
      <c r="ER36" s="91">
        <f t="shared" si="6"/>
        <v>42119</v>
      </c>
      <c r="ES36" s="91"/>
      <c r="EU36" s="91">
        <f t="shared" si="7"/>
        <v>42119</v>
      </c>
      <c r="EW36" s="91">
        <f t="shared" si="8"/>
        <v>42119</v>
      </c>
      <c r="EX36" s="91"/>
      <c r="EZ36" s="91">
        <f t="shared" si="9"/>
        <v>42119</v>
      </c>
      <c r="FB36" s="91">
        <f t="shared" si="10"/>
        <v>42119</v>
      </c>
      <c r="FC36" s="91"/>
      <c r="FE36" s="91">
        <f t="shared" si="11"/>
        <v>42119</v>
      </c>
      <c r="FG36" s="91">
        <f t="shared" si="12"/>
        <v>42119</v>
      </c>
      <c r="FH36" s="72"/>
      <c r="FJ36" s="91">
        <f t="shared" si="13"/>
        <v>42119</v>
      </c>
      <c r="FL36" s="91">
        <f t="shared" si="14"/>
        <v>42119</v>
      </c>
      <c r="FM36" s="91"/>
      <c r="FO36" s="91">
        <f t="shared" si="15"/>
        <v>42119</v>
      </c>
      <c r="FQ36" s="91">
        <f t="shared" si="16"/>
        <v>42119</v>
      </c>
      <c r="FR36" s="91"/>
      <c r="FT36" s="91">
        <f t="shared" si="17"/>
        <v>42119</v>
      </c>
      <c r="FV36" s="91">
        <f t="shared" si="18"/>
        <v>42119</v>
      </c>
      <c r="FW36" s="91"/>
      <c r="FY36" s="91">
        <f t="shared" si="95"/>
        <v>42119</v>
      </c>
      <c r="GA36" s="91">
        <f t="shared" si="19"/>
        <v>42119</v>
      </c>
      <c r="GB36" s="72"/>
      <c r="GD36" s="91">
        <f t="shared" si="96"/>
        <v>42119</v>
      </c>
      <c r="GF36" s="91">
        <f t="shared" si="97"/>
        <v>42119</v>
      </c>
      <c r="GG36" s="91"/>
      <c r="GI36" s="91">
        <f t="shared" si="20"/>
        <v>42119</v>
      </c>
      <c r="GK36" s="91">
        <f t="shared" si="21"/>
        <v>42119</v>
      </c>
      <c r="GL36" s="91"/>
      <c r="GN36" s="91">
        <f t="shared" si="22"/>
        <v>42119</v>
      </c>
      <c r="GP36" s="91">
        <f t="shared" si="23"/>
        <v>42119</v>
      </c>
      <c r="GQ36" s="91"/>
      <c r="GS36" s="91">
        <f t="shared" si="24"/>
        <v>42119</v>
      </c>
      <c r="GU36" s="91">
        <f t="shared" si="25"/>
        <v>42119</v>
      </c>
      <c r="GV36" s="91"/>
      <c r="GX36" s="91">
        <f t="shared" si="26"/>
        <v>42119</v>
      </c>
      <c r="GZ36" s="91">
        <f t="shared" si="27"/>
        <v>42119</v>
      </c>
      <c r="HA36" s="91"/>
      <c r="HC36" s="91">
        <f t="shared" si="28"/>
        <v>42119</v>
      </c>
      <c r="HE36" s="91">
        <f t="shared" si="29"/>
        <v>42119</v>
      </c>
      <c r="HF36" s="72"/>
      <c r="HH36" s="91">
        <f t="shared" si="30"/>
        <v>42119</v>
      </c>
      <c r="HJ36" s="91">
        <f t="shared" si="31"/>
        <v>42119</v>
      </c>
      <c r="HK36" s="91"/>
      <c r="HM36" s="91">
        <f t="shared" si="32"/>
        <v>42119</v>
      </c>
      <c r="HO36" s="91">
        <f t="shared" si="33"/>
        <v>42119</v>
      </c>
      <c r="HP36" s="91"/>
      <c r="HR36" s="91">
        <f t="shared" si="34"/>
        <v>42119</v>
      </c>
      <c r="HT36" s="91">
        <f t="shared" si="35"/>
        <v>42119</v>
      </c>
      <c r="HU36" s="91"/>
      <c r="HW36" s="91">
        <f t="shared" si="36"/>
        <v>42119</v>
      </c>
      <c r="HY36" s="91">
        <f t="shared" si="37"/>
        <v>42119</v>
      </c>
      <c r="HZ36" s="91"/>
      <c r="IB36" s="91">
        <f t="shared" si="38"/>
        <v>42119</v>
      </c>
      <c r="ID36" s="91">
        <f t="shared" si="39"/>
        <v>42119</v>
      </c>
      <c r="IE36" s="91"/>
      <c r="IG36" s="91">
        <f t="shared" si="40"/>
        <v>42119</v>
      </c>
      <c r="II36" s="91">
        <f t="shared" si="41"/>
        <v>42119</v>
      </c>
      <c r="IJ36" s="91"/>
      <c r="IL36" s="91">
        <f t="shared" si="42"/>
        <v>42119</v>
      </c>
      <c r="IN36" s="91">
        <f t="shared" si="43"/>
        <v>42119</v>
      </c>
      <c r="IO36" s="72"/>
      <c r="IQ36" s="91">
        <f t="shared" si="98"/>
        <v>42119</v>
      </c>
      <c r="IS36" s="91">
        <f t="shared" si="99"/>
        <v>42119</v>
      </c>
      <c r="IT36" s="91"/>
      <c r="IV36" s="127"/>
    </row>
    <row r="37" spans="1:256" s="81" customFormat="1">
      <c r="A37" s="687">
        <f>'Baza IV'!IS37+'Baza IV'!IT37</f>
        <v>42119</v>
      </c>
      <c r="C37" s="91">
        <f t="shared" si="100"/>
        <v>42119</v>
      </c>
      <c r="D37" s="72"/>
      <c r="F37" s="91">
        <f t="shared" si="44"/>
        <v>42119</v>
      </c>
      <c r="H37" s="91">
        <f t="shared" si="45"/>
        <v>42119</v>
      </c>
      <c r="I37" s="72"/>
      <c r="K37" s="91">
        <f t="shared" si="0"/>
        <v>42119</v>
      </c>
      <c r="M37" s="91">
        <f t="shared" si="46"/>
        <v>42119</v>
      </c>
      <c r="N37" s="72"/>
      <c r="P37" s="91">
        <f t="shared" si="1"/>
        <v>42119</v>
      </c>
      <c r="R37" s="91">
        <f t="shared" si="2"/>
        <v>42119</v>
      </c>
      <c r="S37" s="72"/>
      <c r="U37" s="91">
        <f t="shared" si="3"/>
        <v>42119</v>
      </c>
      <c r="W37" s="91">
        <f t="shared" si="4"/>
        <v>42119</v>
      </c>
      <c r="X37" s="91"/>
      <c r="Z37" s="91">
        <f t="shared" si="47"/>
        <v>42119</v>
      </c>
      <c r="AB37" s="91">
        <f t="shared" si="48"/>
        <v>42119</v>
      </c>
      <c r="AC37" s="127"/>
      <c r="AD37" s="72"/>
      <c r="AE37" s="91">
        <f>AB37+AC37</f>
        <v>42119</v>
      </c>
      <c r="AG37" s="91">
        <f t="shared" si="50"/>
        <v>42119</v>
      </c>
      <c r="AH37" s="72"/>
      <c r="AJ37" s="91">
        <f t="shared" si="51"/>
        <v>42119</v>
      </c>
      <c r="AL37" s="91">
        <f t="shared" si="52"/>
        <v>42119</v>
      </c>
      <c r="AM37" s="91"/>
      <c r="AO37" s="91">
        <f t="shared" si="53"/>
        <v>42119</v>
      </c>
      <c r="AQ37" s="91">
        <f t="shared" si="54"/>
        <v>42119</v>
      </c>
      <c r="AR37" s="91"/>
      <c r="AT37" s="91">
        <f t="shared" si="55"/>
        <v>42119</v>
      </c>
      <c r="AV37" s="91">
        <f t="shared" si="56"/>
        <v>42119</v>
      </c>
      <c r="AW37" s="91"/>
      <c r="AY37" s="91">
        <f t="shared" si="57"/>
        <v>42119</v>
      </c>
      <c r="BA37" s="91">
        <f t="shared" si="58"/>
        <v>42119</v>
      </c>
      <c r="BB37" s="91"/>
      <c r="BD37" s="91">
        <f t="shared" si="59"/>
        <v>42119</v>
      </c>
      <c r="BF37" s="91">
        <f t="shared" si="60"/>
        <v>42119</v>
      </c>
      <c r="BG37" s="91"/>
      <c r="BH37" s="87"/>
      <c r="BI37" s="91">
        <f t="shared" si="61"/>
        <v>42119</v>
      </c>
      <c r="BK37" s="91">
        <f t="shared" si="62"/>
        <v>42119</v>
      </c>
      <c r="BL37" s="91"/>
      <c r="BN37" s="91">
        <f t="shared" si="63"/>
        <v>42119</v>
      </c>
      <c r="BP37" s="91">
        <f t="shared" si="64"/>
        <v>42119</v>
      </c>
      <c r="BQ37" s="91"/>
      <c r="BS37" s="91">
        <f t="shared" si="65"/>
        <v>42119</v>
      </c>
      <c r="BU37" s="91">
        <f t="shared" si="66"/>
        <v>42119</v>
      </c>
      <c r="BV37" s="91"/>
      <c r="BX37" s="91">
        <f t="shared" si="67"/>
        <v>42119</v>
      </c>
      <c r="BZ37" s="91">
        <f t="shared" si="68"/>
        <v>42119</v>
      </c>
      <c r="CA37" s="72"/>
      <c r="CC37" s="91">
        <f t="shared" si="69"/>
        <v>42119</v>
      </c>
      <c r="CE37" s="91">
        <f t="shared" si="70"/>
        <v>42119</v>
      </c>
      <c r="CF37" s="91"/>
      <c r="CH37" s="91">
        <f t="shared" si="71"/>
        <v>42119</v>
      </c>
      <c r="CJ37" s="91">
        <f t="shared" si="72"/>
        <v>42119</v>
      </c>
      <c r="CK37" s="72"/>
      <c r="CM37" s="91">
        <f t="shared" si="73"/>
        <v>42119</v>
      </c>
      <c r="CO37" s="91">
        <f t="shared" si="74"/>
        <v>42119</v>
      </c>
      <c r="CP37" s="91"/>
      <c r="CR37" s="91">
        <f t="shared" si="75"/>
        <v>42119</v>
      </c>
      <c r="CT37" s="91">
        <f t="shared" si="76"/>
        <v>42119</v>
      </c>
      <c r="CU37" s="72"/>
      <c r="CW37" s="91">
        <f t="shared" si="77"/>
        <v>42119</v>
      </c>
      <c r="CY37" s="91">
        <f t="shared" si="78"/>
        <v>42119</v>
      </c>
      <c r="CZ37" s="91"/>
      <c r="DB37" s="91">
        <f t="shared" si="79"/>
        <v>42119</v>
      </c>
      <c r="DD37" s="91">
        <f t="shared" si="80"/>
        <v>42119</v>
      </c>
      <c r="DE37" s="91"/>
      <c r="DG37" s="91">
        <f t="shared" si="81"/>
        <v>42119</v>
      </c>
      <c r="DI37" s="91">
        <f t="shared" si="82"/>
        <v>42119</v>
      </c>
      <c r="DJ37" s="91"/>
      <c r="DL37" s="91">
        <f t="shared" si="83"/>
        <v>42119</v>
      </c>
      <c r="DN37" s="91">
        <f t="shared" si="84"/>
        <v>42119</v>
      </c>
      <c r="DO37" s="91"/>
      <c r="DQ37" s="91">
        <f t="shared" si="85"/>
        <v>42119</v>
      </c>
      <c r="DS37" s="91">
        <f t="shared" si="86"/>
        <v>42119</v>
      </c>
      <c r="DT37" s="91"/>
      <c r="DV37" s="91">
        <f t="shared" si="87"/>
        <v>42119</v>
      </c>
      <c r="DX37" s="91">
        <f t="shared" si="88"/>
        <v>42119</v>
      </c>
      <c r="DY37" s="91"/>
      <c r="EA37" s="91">
        <f t="shared" si="89"/>
        <v>42119</v>
      </c>
      <c r="EC37" s="91">
        <f t="shared" si="90"/>
        <v>42119</v>
      </c>
      <c r="ED37" s="91"/>
      <c r="EF37" s="91">
        <f t="shared" si="91"/>
        <v>42119</v>
      </c>
      <c r="EH37" s="91">
        <f t="shared" si="92"/>
        <v>42119</v>
      </c>
      <c r="EI37" s="91"/>
      <c r="EK37" s="91">
        <f t="shared" si="93"/>
        <v>42119</v>
      </c>
      <c r="EM37" s="91">
        <f t="shared" si="94"/>
        <v>42119</v>
      </c>
      <c r="EN37" s="91"/>
      <c r="EP37" s="91">
        <f t="shared" si="5"/>
        <v>42119</v>
      </c>
      <c r="ER37" s="91">
        <f t="shared" si="6"/>
        <v>42119</v>
      </c>
      <c r="ES37" s="91"/>
      <c r="EU37" s="91">
        <f t="shared" si="7"/>
        <v>42119</v>
      </c>
      <c r="EW37" s="91">
        <f t="shared" si="8"/>
        <v>42119</v>
      </c>
      <c r="EX37" s="91"/>
      <c r="EZ37" s="91">
        <f t="shared" si="9"/>
        <v>42119</v>
      </c>
      <c r="FB37" s="91">
        <f t="shared" si="10"/>
        <v>42119</v>
      </c>
      <c r="FC37" s="91"/>
      <c r="FE37" s="91">
        <f t="shared" si="11"/>
        <v>42119</v>
      </c>
      <c r="FG37" s="91">
        <f t="shared" si="12"/>
        <v>42119</v>
      </c>
      <c r="FH37" s="72"/>
      <c r="FJ37" s="91">
        <f t="shared" si="13"/>
        <v>42119</v>
      </c>
      <c r="FL37" s="91">
        <f t="shared" si="14"/>
        <v>42119</v>
      </c>
      <c r="FM37" s="91"/>
      <c r="FO37" s="91">
        <f t="shared" si="15"/>
        <v>42119</v>
      </c>
      <c r="FQ37" s="91">
        <f t="shared" si="16"/>
        <v>42119</v>
      </c>
      <c r="FR37" s="91"/>
      <c r="FT37" s="91">
        <f t="shared" si="17"/>
        <v>42119</v>
      </c>
      <c r="FV37" s="91">
        <f t="shared" si="18"/>
        <v>42119</v>
      </c>
      <c r="FW37" s="91"/>
      <c r="FY37" s="91">
        <f t="shared" si="95"/>
        <v>42119</v>
      </c>
      <c r="GA37" s="91">
        <f t="shared" si="19"/>
        <v>42119</v>
      </c>
      <c r="GB37" s="72"/>
      <c r="GD37" s="91">
        <f t="shared" si="96"/>
        <v>42119</v>
      </c>
      <c r="GF37" s="91">
        <f t="shared" si="97"/>
        <v>42119</v>
      </c>
      <c r="GG37" s="91"/>
      <c r="GI37" s="91">
        <f t="shared" si="20"/>
        <v>42119</v>
      </c>
      <c r="GK37" s="91">
        <f t="shared" si="21"/>
        <v>42119</v>
      </c>
      <c r="GL37" s="91"/>
      <c r="GN37" s="91">
        <f t="shared" si="22"/>
        <v>42119</v>
      </c>
      <c r="GP37" s="91">
        <f t="shared" si="23"/>
        <v>42119</v>
      </c>
      <c r="GQ37" s="91"/>
      <c r="GS37" s="91">
        <f t="shared" si="24"/>
        <v>42119</v>
      </c>
      <c r="GU37" s="91">
        <f t="shared" si="25"/>
        <v>42119</v>
      </c>
      <c r="GV37" s="91"/>
      <c r="GX37" s="91">
        <f t="shared" si="26"/>
        <v>42119</v>
      </c>
      <c r="GZ37" s="91">
        <f t="shared" si="27"/>
        <v>42119</v>
      </c>
      <c r="HA37" s="91"/>
      <c r="HC37" s="91">
        <f t="shared" si="28"/>
        <v>42119</v>
      </c>
      <c r="HE37" s="91">
        <f t="shared" si="29"/>
        <v>42119</v>
      </c>
      <c r="HF37" s="91"/>
      <c r="HH37" s="91">
        <f t="shared" si="30"/>
        <v>42119</v>
      </c>
      <c r="HJ37" s="91">
        <f t="shared" si="31"/>
        <v>42119</v>
      </c>
      <c r="HK37" s="91"/>
      <c r="HM37" s="91">
        <f t="shared" si="32"/>
        <v>42119</v>
      </c>
      <c r="HO37" s="91">
        <f t="shared" si="33"/>
        <v>42119</v>
      </c>
      <c r="HP37" s="91"/>
      <c r="HR37" s="91">
        <f t="shared" si="34"/>
        <v>42119</v>
      </c>
      <c r="HT37" s="91">
        <f t="shared" si="35"/>
        <v>42119</v>
      </c>
      <c r="HU37" s="91"/>
      <c r="HW37" s="91">
        <f t="shared" si="36"/>
        <v>42119</v>
      </c>
      <c r="HY37" s="91">
        <f t="shared" si="37"/>
        <v>42119</v>
      </c>
      <c r="HZ37" s="91"/>
      <c r="IB37" s="91">
        <f t="shared" si="38"/>
        <v>42119</v>
      </c>
      <c r="ID37" s="91">
        <f t="shared" si="39"/>
        <v>42119</v>
      </c>
      <c r="IE37" s="91"/>
      <c r="IG37" s="91">
        <f t="shared" si="40"/>
        <v>42119</v>
      </c>
      <c r="II37" s="91">
        <f t="shared" si="41"/>
        <v>42119</v>
      </c>
      <c r="IJ37" s="91"/>
      <c r="IL37" s="91">
        <f t="shared" si="42"/>
        <v>42119</v>
      </c>
      <c r="IN37" s="91">
        <f t="shared" si="43"/>
        <v>42119</v>
      </c>
      <c r="IO37" s="72"/>
      <c r="IQ37" s="91">
        <f t="shared" si="98"/>
        <v>42119</v>
      </c>
      <c r="IS37" s="91">
        <f t="shared" si="99"/>
        <v>42119</v>
      </c>
      <c r="IT37" s="91"/>
      <c r="IV37" s="127"/>
    </row>
    <row r="38" spans="1:256" s="81" customFormat="1">
      <c r="A38" s="687">
        <f>'Baza IV'!IS38+'Baza IV'!IT38</f>
        <v>42119</v>
      </c>
      <c r="C38" s="91">
        <f t="shared" si="100"/>
        <v>42119</v>
      </c>
      <c r="D38" s="72"/>
      <c r="F38" s="91">
        <f t="shared" si="44"/>
        <v>42119</v>
      </c>
      <c r="H38" s="91">
        <f t="shared" si="45"/>
        <v>42119</v>
      </c>
      <c r="I38" s="72"/>
      <c r="K38" s="91">
        <f t="shared" si="0"/>
        <v>42119</v>
      </c>
      <c r="M38" s="91">
        <f t="shared" si="46"/>
        <v>42119</v>
      </c>
      <c r="N38" s="72"/>
      <c r="P38" s="91">
        <f t="shared" si="1"/>
        <v>42119</v>
      </c>
      <c r="R38" s="91">
        <f t="shared" si="2"/>
        <v>42119</v>
      </c>
      <c r="S38" s="72"/>
      <c r="U38" s="91">
        <f t="shared" si="3"/>
        <v>42119</v>
      </c>
      <c r="W38" s="91">
        <f t="shared" si="4"/>
        <v>42119</v>
      </c>
      <c r="X38" s="91"/>
      <c r="Z38" s="91">
        <f t="shared" si="47"/>
        <v>42119</v>
      </c>
      <c r="AB38" s="91">
        <f t="shared" si="48"/>
        <v>42119</v>
      </c>
      <c r="AC38" s="127"/>
      <c r="AD38" s="72"/>
      <c r="AE38" s="91">
        <f>AB38+AC38</f>
        <v>42119</v>
      </c>
      <c r="AG38" s="91">
        <f t="shared" si="50"/>
        <v>42119</v>
      </c>
      <c r="AH38" s="72"/>
      <c r="AJ38" s="91">
        <f t="shared" si="51"/>
        <v>42119</v>
      </c>
      <c r="AL38" s="91">
        <f t="shared" si="52"/>
        <v>42119</v>
      </c>
      <c r="AM38" s="91"/>
      <c r="AO38" s="91">
        <f t="shared" si="53"/>
        <v>42119</v>
      </c>
      <c r="AQ38" s="91">
        <f t="shared" si="54"/>
        <v>42119</v>
      </c>
      <c r="AR38" s="91"/>
      <c r="AT38" s="91">
        <f t="shared" si="55"/>
        <v>42119</v>
      </c>
      <c r="AV38" s="91">
        <f t="shared" si="56"/>
        <v>42119</v>
      </c>
      <c r="AW38" s="91"/>
      <c r="AY38" s="91">
        <f t="shared" si="57"/>
        <v>42119</v>
      </c>
      <c r="BA38" s="91">
        <f t="shared" si="58"/>
        <v>42119</v>
      </c>
      <c r="BB38" s="91"/>
      <c r="BD38" s="91">
        <f t="shared" si="59"/>
        <v>42119</v>
      </c>
      <c r="BF38" s="91">
        <f t="shared" si="60"/>
        <v>42119</v>
      </c>
      <c r="BG38" s="91"/>
      <c r="BI38" s="91">
        <f t="shared" si="61"/>
        <v>42119</v>
      </c>
      <c r="BK38" s="91">
        <f t="shared" si="62"/>
        <v>42119</v>
      </c>
      <c r="BL38" s="91"/>
      <c r="BN38" s="91">
        <f t="shared" si="63"/>
        <v>42119</v>
      </c>
      <c r="BP38" s="91">
        <f t="shared" si="64"/>
        <v>42119</v>
      </c>
      <c r="BQ38" s="91"/>
      <c r="BS38" s="91">
        <f t="shared" si="65"/>
        <v>42119</v>
      </c>
      <c r="BU38" s="91">
        <f t="shared" si="66"/>
        <v>42119</v>
      </c>
      <c r="BV38" s="91"/>
      <c r="BX38" s="91">
        <f t="shared" si="67"/>
        <v>42119</v>
      </c>
      <c r="BZ38" s="91">
        <f t="shared" si="68"/>
        <v>42119</v>
      </c>
      <c r="CA38" s="91"/>
      <c r="CC38" s="91">
        <f t="shared" si="69"/>
        <v>42119</v>
      </c>
      <c r="CE38" s="91">
        <f t="shared" si="70"/>
        <v>42119</v>
      </c>
      <c r="CF38" s="91"/>
      <c r="CH38" s="91">
        <f t="shared" si="71"/>
        <v>42119</v>
      </c>
      <c r="CJ38" s="91">
        <f t="shared" si="72"/>
        <v>42119</v>
      </c>
      <c r="CK38" s="72"/>
      <c r="CM38" s="91">
        <f t="shared" si="73"/>
        <v>42119</v>
      </c>
      <c r="CO38" s="91">
        <f t="shared" si="74"/>
        <v>42119</v>
      </c>
      <c r="CP38" s="91"/>
      <c r="CR38" s="91">
        <f t="shared" si="75"/>
        <v>42119</v>
      </c>
      <c r="CT38" s="91">
        <f t="shared" si="76"/>
        <v>42119</v>
      </c>
      <c r="CU38" s="72"/>
      <c r="CW38" s="91">
        <f t="shared" si="77"/>
        <v>42119</v>
      </c>
      <c r="CY38" s="91">
        <f t="shared" si="78"/>
        <v>42119</v>
      </c>
      <c r="CZ38" s="91"/>
      <c r="DB38" s="91">
        <f t="shared" si="79"/>
        <v>42119</v>
      </c>
      <c r="DD38" s="91">
        <f t="shared" si="80"/>
        <v>42119</v>
      </c>
      <c r="DE38" s="91"/>
      <c r="DG38" s="91">
        <f t="shared" si="81"/>
        <v>42119</v>
      </c>
      <c r="DI38" s="91">
        <f t="shared" si="82"/>
        <v>42119</v>
      </c>
      <c r="DJ38" s="91"/>
      <c r="DL38" s="91">
        <f t="shared" si="83"/>
        <v>42119</v>
      </c>
      <c r="DN38" s="91">
        <f t="shared" si="84"/>
        <v>42119</v>
      </c>
      <c r="DO38" s="91"/>
      <c r="DQ38" s="91">
        <f t="shared" si="85"/>
        <v>42119</v>
      </c>
      <c r="DS38" s="91">
        <f t="shared" si="86"/>
        <v>42119</v>
      </c>
      <c r="DT38" s="91"/>
      <c r="DV38" s="91">
        <f t="shared" si="87"/>
        <v>42119</v>
      </c>
      <c r="DX38" s="91">
        <f t="shared" si="88"/>
        <v>42119</v>
      </c>
      <c r="DY38" s="91"/>
      <c r="EA38" s="91">
        <f t="shared" si="89"/>
        <v>42119</v>
      </c>
      <c r="EC38" s="91">
        <f t="shared" si="90"/>
        <v>42119</v>
      </c>
      <c r="ED38" s="91"/>
      <c r="EF38" s="91">
        <f t="shared" si="91"/>
        <v>42119</v>
      </c>
      <c r="EH38" s="91">
        <f t="shared" si="92"/>
        <v>42119</v>
      </c>
      <c r="EI38" s="91"/>
      <c r="EK38" s="91">
        <f t="shared" si="93"/>
        <v>42119</v>
      </c>
      <c r="EM38" s="91">
        <f t="shared" si="94"/>
        <v>42119</v>
      </c>
      <c r="EN38" s="91"/>
      <c r="EP38" s="91">
        <f t="shared" si="5"/>
        <v>42119</v>
      </c>
      <c r="ER38" s="91">
        <f t="shared" si="6"/>
        <v>42119</v>
      </c>
      <c r="ES38" s="91"/>
      <c r="EU38" s="91">
        <f t="shared" si="7"/>
        <v>42119</v>
      </c>
      <c r="EW38" s="91">
        <f t="shared" si="8"/>
        <v>42119</v>
      </c>
      <c r="EX38" s="91"/>
      <c r="EZ38" s="91">
        <f t="shared" si="9"/>
        <v>42119</v>
      </c>
      <c r="FB38" s="91">
        <f t="shared" si="10"/>
        <v>42119</v>
      </c>
      <c r="FC38" s="91"/>
      <c r="FE38" s="91">
        <f t="shared" si="11"/>
        <v>42119</v>
      </c>
      <c r="FG38" s="91">
        <f t="shared" si="12"/>
        <v>42119</v>
      </c>
      <c r="FH38" s="72"/>
      <c r="FJ38" s="91">
        <f t="shared" si="13"/>
        <v>42119</v>
      </c>
      <c r="FL38" s="91">
        <f t="shared" si="14"/>
        <v>42119</v>
      </c>
      <c r="FM38" s="91"/>
      <c r="FO38" s="91">
        <f t="shared" si="15"/>
        <v>42119</v>
      </c>
      <c r="FQ38" s="91">
        <f t="shared" si="16"/>
        <v>42119</v>
      </c>
      <c r="FR38" s="91"/>
      <c r="FT38" s="91">
        <f t="shared" si="17"/>
        <v>42119</v>
      </c>
      <c r="FV38" s="91">
        <f t="shared" si="18"/>
        <v>42119</v>
      </c>
      <c r="FW38" s="91"/>
      <c r="FY38" s="91">
        <f t="shared" si="95"/>
        <v>42119</v>
      </c>
      <c r="GA38" s="91">
        <f t="shared" si="19"/>
        <v>42119</v>
      </c>
      <c r="GB38" s="72"/>
      <c r="GD38" s="91">
        <f t="shared" si="96"/>
        <v>42119</v>
      </c>
      <c r="GF38" s="91">
        <f t="shared" si="97"/>
        <v>42119</v>
      </c>
      <c r="GG38" s="91"/>
      <c r="GI38" s="91">
        <f t="shared" si="20"/>
        <v>42119</v>
      </c>
      <c r="GK38" s="91">
        <f t="shared" si="21"/>
        <v>42119</v>
      </c>
      <c r="GL38" s="91"/>
      <c r="GN38" s="91">
        <f t="shared" si="22"/>
        <v>42119</v>
      </c>
      <c r="GP38" s="91">
        <f t="shared" si="23"/>
        <v>42119</v>
      </c>
      <c r="GQ38" s="91"/>
      <c r="GS38" s="91">
        <f t="shared" si="24"/>
        <v>42119</v>
      </c>
      <c r="GU38" s="91">
        <f t="shared" si="25"/>
        <v>42119</v>
      </c>
      <c r="GV38" s="91"/>
      <c r="GX38" s="91">
        <f t="shared" si="26"/>
        <v>42119</v>
      </c>
      <c r="GZ38" s="91">
        <f t="shared" si="27"/>
        <v>42119</v>
      </c>
      <c r="HA38" s="72"/>
      <c r="HC38" s="91">
        <f t="shared" si="28"/>
        <v>42119</v>
      </c>
      <c r="HE38" s="91">
        <f t="shared" si="29"/>
        <v>42119</v>
      </c>
      <c r="HF38" s="91"/>
      <c r="HH38" s="91">
        <f t="shared" si="30"/>
        <v>42119</v>
      </c>
      <c r="HJ38" s="91">
        <f t="shared" si="31"/>
        <v>42119</v>
      </c>
      <c r="HK38" s="91"/>
      <c r="HM38" s="91">
        <f t="shared" si="32"/>
        <v>42119</v>
      </c>
      <c r="HO38" s="91">
        <f t="shared" si="33"/>
        <v>42119</v>
      </c>
      <c r="HP38" s="91"/>
      <c r="HR38" s="91">
        <f t="shared" si="34"/>
        <v>42119</v>
      </c>
      <c r="HT38" s="91">
        <f t="shared" si="35"/>
        <v>42119</v>
      </c>
      <c r="HU38" s="91"/>
      <c r="HW38" s="91">
        <f t="shared" si="36"/>
        <v>42119</v>
      </c>
      <c r="HY38" s="91">
        <f t="shared" si="37"/>
        <v>42119</v>
      </c>
      <c r="HZ38" s="91"/>
      <c r="IB38" s="91">
        <f t="shared" si="38"/>
        <v>42119</v>
      </c>
      <c r="ID38" s="91">
        <f t="shared" si="39"/>
        <v>42119</v>
      </c>
      <c r="IE38" s="91"/>
      <c r="IG38" s="91">
        <f t="shared" si="40"/>
        <v>42119</v>
      </c>
      <c r="II38" s="91">
        <f t="shared" si="41"/>
        <v>42119</v>
      </c>
      <c r="IJ38" s="91"/>
      <c r="IL38" s="91">
        <f t="shared" si="42"/>
        <v>42119</v>
      </c>
      <c r="IN38" s="91">
        <f t="shared" si="43"/>
        <v>42119</v>
      </c>
      <c r="IO38" s="72"/>
      <c r="IQ38" s="91">
        <f t="shared" si="98"/>
        <v>42119</v>
      </c>
      <c r="IS38" s="91">
        <f t="shared" si="99"/>
        <v>42119</v>
      </c>
      <c r="IT38" s="91"/>
      <c r="IV38" s="127"/>
    </row>
    <row r="39" spans="1:256" s="81" customFormat="1">
      <c r="A39" s="687">
        <f>'Baza IV'!IS39+'Baza IV'!IT39</f>
        <v>42119</v>
      </c>
      <c r="C39" s="91">
        <f t="shared" si="100"/>
        <v>42119</v>
      </c>
      <c r="D39" s="72"/>
      <c r="F39" s="91">
        <f t="shared" si="44"/>
        <v>42119</v>
      </c>
      <c r="H39" s="91">
        <f t="shared" si="45"/>
        <v>42119</v>
      </c>
      <c r="I39" s="72"/>
      <c r="K39" s="91">
        <f t="shared" si="0"/>
        <v>42119</v>
      </c>
      <c r="M39" s="91">
        <f t="shared" si="46"/>
        <v>42119</v>
      </c>
      <c r="N39" s="72"/>
      <c r="P39" s="91">
        <f t="shared" si="1"/>
        <v>42119</v>
      </c>
      <c r="R39" s="91">
        <f t="shared" si="2"/>
        <v>42119</v>
      </c>
      <c r="S39" s="72"/>
      <c r="U39" s="91">
        <f t="shared" si="3"/>
        <v>42119</v>
      </c>
      <c r="W39" s="91">
        <f t="shared" si="4"/>
        <v>42119</v>
      </c>
      <c r="X39" s="91"/>
      <c r="Z39" s="91">
        <f t="shared" si="47"/>
        <v>42119</v>
      </c>
      <c r="AB39" s="91">
        <f t="shared" si="48"/>
        <v>42119</v>
      </c>
      <c r="AC39" s="72"/>
      <c r="AE39" s="91">
        <f t="shared" si="49"/>
        <v>42119</v>
      </c>
      <c r="AG39" s="91">
        <f t="shared" si="50"/>
        <v>42119</v>
      </c>
      <c r="AH39" s="91"/>
      <c r="AJ39" s="91">
        <f t="shared" si="51"/>
        <v>42119</v>
      </c>
      <c r="AL39" s="91">
        <f t="shared" si="52"/>
        <v>42119</v>
      </c>
      <c r="AM39" s="91"/>
      <c r="AO39" s="91">
        <f t="shared" si="53"/>
        <v>42119</v>
      </c>
      <c r="AQ39" s="91">
        <f t="shared" si="54"/>
        <v>42119</v>
      </c>
      <c r="AR39" s="91"/>
      <c r="AT39" s="91">
        <f t="shared" si="55"/>
        <v>42119</v>
      </c>
      <c r="AV39" s="91">
        <f t="shared" si="56"/>
        <v>42119</v>
      </c>
      <c r="AW39" s="91"/>
      <c r="AY39" s="91">
        <f t="shared" si="57"/>
        <v>42119</v>
      </c>
      <c r="BA39" s="91">
        <f t="shared" si="58"/>
        <v>42119</v>
      </c>
      <c r="BB39" s="91"/>
      <c r="BD39" s="91">
        <f t="shared" si="59"/>
        <v>42119</v>
      </c>
      <c r="BF39" s="91">
        <f t="shared" si="60"/>
        <v>42119</v>
      </c>
      <c r="BG39" s="91"/>
      <c r="BI39" s="91">
        <f t="shared" si="61"/>
        <v>42119</v>
      </c>
      <c r="BK39" s="91">
        <f t="shared" si="62"/>
        <v>42119</v>
      </c>
      <c r="BL39" s="91"/>
      <c r="BN39" s="91">
        <f t="shared" si="63"/>
        <v>42119</v>
      </c>
      <c r="BP39" s="91">
        <f t="shared" si="64"/>
        <v>42119</v>
      </c>
      <c r="BQ39" s="91"/>
      <c r="BS39" s="91">
        <f t="shared" si="65"/>
        <v>42119</v>
      </c>
      <c r="BU39" s="91">
        <f t="shared" si="66"/>
        <v>42119</v>
      </c>
      <c r="BV39" s="91"/>
      <c r="BX39" s="91">
        <f t="shared" si="67"/>
        <v>42119</v>
      </c>
      <c r="BZ39" s="91">
        <f t="shared" si="68"/>
        <v>42119</v>
      </c>
      <c r="CA39" s="91"/>
      <c r="CC39" s="91">
        <f t="shared" si="69"/>
        <v>42119</v>
      </c>
      <c r="CE39" s="91">
        <f t="shared" si="70"/>
        <v>42119</v>
      </c>
      <c r="CF39" s="91"/>
      <c r="CH39" s="91">
        <f t="shared" si="71"/>
        <v>42119</v>
      </c>
      <c r="CJ39" s="91">
        <f t="shared" si="72"/>
        <v>42119</v>
      </c>
      <c r="CK39" s="72"/>
      <c r="CM39" s="91">
        <f t="shared" si="73"/>
        <v>42119</v>
      </c>
      <c r="CO39" s="91">
        <f t="shared" si="74"/>
        <v>42119</v>
      </c>
      <c r="CP39" s="91"/>
      <c r="CR39" s="91">
        <f t="shared" si="75"/>
        <v>42119</v>
      </c>
      <c r="CT39" s="91">
        <f t="shared" si="76"/>
        <v>42119</v>
      </c>
      <c r="CU39" s="91"/>
      <c r="CW39" s="91">
        <f t="shared" si="77"/>
        <v>42119</v>
      </c>
      <c r="CY39" s="91">
        <f t="shared" si="78"/>
        <v>42119</v>
      </c>
      <c r="CZ39" s="91"/>
      <c r="DB39" s="91">
        <f t="shared" si="79"/>
        <v>42119</v>
      </c>
      <c r="DD39" s="91">
        <f t="shared" si="80"/>
        <v>42119</v>
      </c>
      <c r="DE39" s="91"/>
      <c r="DG39" s="91">
        <f t="shared" si="81"/>
        <v>42119</v>
      </c>
      <c r="DI39" s="91">
        <f t="shared" si="82"/>
        <v>42119</v>
      </c>
      <c r="DJ39" s="91"/>
      <c r="DL39" s="91">
        <f t="shared" si="83"/>
        <v>42119</v>
      </c>
      <c r="DN39" s="91">
        <f t="shared" si="84"/>
        <v>42119</v>
      </c>
      <c r="DO39" s="91"/>
      <c r="DQ39" s="91">
        <f t="shared" si="85"/>
        <v>42119</v>
      </c>
      <c r="DS39" s="91">
        <f t="shared" si="86"/>
        <v>42119</v>
      </c>
      <c r="DT39" s="91"/>
      <c r="DV39" s="91">
        <f t="shared" si="87"/>
        <v>42119</v>
      </c>
      <c r="DX39" s="91">
        <f t="shared" si="88"/>
        <v>42119</v>
      </c>
      <c r="DY39" s="91"/>
      <c r="EA39" s="91">
        <f t="shared" si="89"/>
        <v>42119</v>
      </c>
      <c r="EC39" s="91">
        <f t="shared" si="90"/>
        <v>42119</v>
      </c>
      <c r="ED39" s="91"/>
      <c r="EF39" s="91">
        <f t="shared" si="91"/>
        <v>42119</v>
      </c>
      <c r="EH39" s="91">
        <f t="shared" si="92"/>
        <v>42119</v>
      </c>
      <c r="EI39" s="91"/>
      <c r="EK39" s="91">
        <f t="shared" si="93"/>
        <v>42119</v>
      </c>
      <c r="EM39" s="91">
        <f t="shared" si="94"/>
        <v>42119</v>
      </c>
      <c r="EN39" s="91"/>
      <c r="EP39" s="91">
        <f t="shared" si="5"/>
        <v>42119</v>
      </c>
      <c r="ER39" s="91">
        <f t="shared" si="6"/>
        <v>42119</v>
      </c>
      <c r="ES39" s="91"/>
      <c r="EU39" s="91">
        <f t="shared" si="7"/>
        <v>42119</v>
      </c>
      <c r="EW39" s="91">
        <f t="shared" si="8"/>
        <v>42119</v>
      </c>
      <c r="EX39" s="91"/>
      <c r="EZ39" s="91">
        <f t="shared" si="9"/>
        <v>42119</v>
      </c>
      <c r="FB39" s="91">
        <f t="shared" si="10"/>
        <v>42119</v>
      </c>
      <c r="FC39" s="91"/>
      <c r="FE39" s="91">
        <f t="shared" si="11"/>
        <v>42119</v>
      </c>
      <c r="FG39" s="91">
        <f t="shared" si="12"/>
        <v>42119</v>
      </c>
      <c r="FH39" s="72"/>
      <c r="FJ39" s="91">
        <f t="shared" si="13"/>
        <v>42119</v>
      </c>
      <c r="FL39" s="91">
        <f t="shared" si="14"/>
        <v>42119</v>
      </c>
      <c r="FM39" s="91"/>
      <c r="FO39" s="91">
        <f t="shared" si="15"/>
        <v>42119</v>
      </c>
      <c r="FQ39" s="91">
        <f t="shared" si="16"/>
        <v>42119</v>
      </c>
      <c r="FR39" s="91"/>
      <c r="FT39" s="91">
        <f t="shared" si="17"/>
        <v>42119</v>
      </c>
      <c r="FV39" s="91">
        <f t="shared" si="18"/>
        <v>42119</v>
      </c>
      <c r="FW39" s="91"/>
      <c r="FY39" s="91">
        <f t="shared" si="95"/>
        <v>42119</v>
      </c>
      <c r="GA39" s="91">
        <f t="shared" si="19"/>
        <v>42119</v>
      </c>
      <c r="GB39" s="72"/>
      <c r="GD39" s="91">
        <f t="shared" si="96"/>
        <v>42119</v>
      </c>
      <c r="GF39" s="91">
        <f t="shared" si="97"/>
        <v>42119</v>
      </c>
      <c r="GG39" s="91"/>
      <c r="GI39" s="91">
        <f t="shared" si="20"/>
        <v>42119</v>
      </c>
      <c r="GK39" s="91">
        <f t="shared" si="21"/>
        <v>42119</v>
      </c>
      <c r="GL39" s="91"/>
      <c r="GN39" s="91">
        <f t="shared" si="22"/>
        <v>42119</v>
      </c>
      <c r="GP39" s="91">
        <f t="shared" si="23"/>
        <v>42119</v>
      </c>
      <c r="GQ39" s="91"/>
      <c r="GS39" s="91">
        <f t="shared" si="24"/>
        <v>42119</v>
      </c>
      <c r="GU39" s="91">
        <f t="shared" si="25"/>
        <v>42119</v>
      </c>
      <c r="GV39" s="91"/>
      <c r="GX39" s="91">
        <f t="shared" si="26"/>
        <v>42119</v>
      </c>
      <c r="GZ39" s="91">
        <f t="shared" si="27"/>
        <v>42119</v>
      </c>
      <c r="HA39" s="91"/>
      <c r="HC39" s="91">
        <f t="shared" si="28"/>
        <v>42119</v>
      </c>
      <c r="HE39" s="91">
        <f t="shared" si="29"/>
        <v>42119</v>
      </c>
      <c r="HF39" s="91"/>
      <c r="HH39" s="91">
        <f t="shared" si="30"/>
        <v>42119</v>
      </c>
      <c r="HJ39" s="91">
        <f t="shared" si="31"/>
        <v>42119</v>
      </c>
      <c r="HK39" s="91"/>
      <c r="HM39" s="91">
        <f t="shared" si="32"/>
        <v>42119</v>
      </c>
      <c r="HO39" s="91">
        <f t="shared" si="33"/>
        <v>42119</v>
      </c>
      <c r="HP39" s="91"/>
      <c r="HR39" s="91">
        <f t="shared" si="34"/>
        <v>42119</v>
      </c>
      <c r="HT39" s="91">
        <f t="shared" si="35"/>
        <v>42119</v>
      </c>
      <c r="HU39" s="91"/>
      <c r="HW39" s="91">
        <f t="shared" si="36"/>
        <v>42119</v>
      </c>
      <c r="HY39" s="91">
        <f t="shared" si="37"/>
        <v>42119</v>
      </c>
      <c r="HZ39" s="91"/>
      <c r="IB39" s="91">
        <f t="shared" si="38"/>
        <v>42119</v>
      </c>
      <c r="ID39" s="91">
        <f t="shared" si="39"/>
        <v>42119</v>
      </c>
      <c r="IE39" s="91"/>
      <c r="IG39" s="91">
        <f t="shared" si="40"/>
        <v>42119</v>
      </c>
      <c r="II39" s="91">
        <f t="shared" si="41"/>
        <v>42119</v>
      </c>
      <c r="IJ39" s="91"/>
      <c r="IL39" s="91">
        <f t="shared" si="42"/>
        <v>42119</v>
      </c>
      <c r="IN39" s="91">
        <f t="shared" si="43"/>
        <v>42119</v>
      </c>
      <c r="IO39" s="72"/>
      <c r="IQ39" s="91">
        <f t="shared" si="98"/>
        <v>42119</v>
      </c>
      <c r="IS39" s="91">
        <f t="shared" si="99"/>
        <v>42119</v>
      </c>
      <c r="IT39" s="91"/>
      <c r="IV39" s="127"/>
    </row>
    <row r="40" spans="1:256" s="81" customFormat="1">
      <c r="A40" s="687">
        <f>'Baza IV'!IS40+'Baza IV'!IT40</f>
        <v>42119</v>
      </c>
      <c r="C40" s="91">
        <f t="shared" si="100"/>
        <v>42119</v>
      </c>
      <c r="D40" s="72"/>
      <c r="F40" s="91">
        <f t="shared" si="44"/>
        <v>42119</v>
      </c>
      <c r="H40" s="91">
        <f t="shared" si="45"/>
        <v>42119</v>
      </c>
      <c r="I40" s="72"/>
      <c r="K40" s="91">
        <f t="shared" si="0"/>
        <v>42119</v>
      </c>
      <c r="M40" s="91">
        <f t="shared" si="46"/>
        <v>42119</v>
      </c>
      <c r="N40" s="72"/>
      <c r="P40" s="91">
        <f t="shared" si="1"/>
        <v>42119</v>
      </c>
      <c r="R40" s="91">
        <f t="shared" si="2"/>
        <v>42119</v>
      </c>
      <c r="S40" s="72"/>
      <c r="U40" s="91">
        <f t="shared" si="3"/>
        <v>42119</v>
      </c>
      <c r="W40" s="91">
        <f t="shared" si="4"/>
        <v>42119</v>
      </c>
      <c r="X40" s="91"/>
      <c r="Z40" s="91">
        <f t="shared" si="47"/>
        <v>42119</v>
      </c>
      <c r="AB40" s="91">
        <f t="shared" si="48"/>
        <v>42119</v>
      </c>
      <c r="AC40" s="72"/>
      <c r="AE40" s="91">
        <f t="shared" si="49"/>
        <v>42119</v>
      </c>
      <c r="AG40" s="91">
        <f t="shared" si="50"/>
        <v>42119</v>
      </c>
      <c r="AH40" s="91"/>
      <c r="AJ40" s="91">
        <f t="shared" si="51"/>
        <v>42119</v>
      </c>
      <c r="AL40" s="91">
        <f t="shared" si="52"/>
        <v>42119</v>
      </c>
      <c r="AM40" s="91"/>
      <c r="AO40" s="91">
        <f t="shared" si="53"/>
        <v>42119</v>
      </c>
      <c r="AQ40" s="91">
        <f t="shared" si="54"/>
        <v>42119</v>
      </c>
      <c r="AR40" s="91"/>
      <c r="AT40" s="91">
        <f t="shared" si="55"/>
        <v>42119</v>
      </c>
      <c r="AV40" s="91">
        <f t="shared" si="56"/>
        <v>42119</v>
      </c>
      <c r="AW40" s="91"/>
      <c r="AY40" s="91">
        <f t="shared" si="57"/>
        <v>42119</v>
      </c>
      <c r="BA40" s="91">
        <f t="shared" si="58"/>
        <v>42119</v>
      </c>
      <c r="BB40" s="91"/>
      <c r="BD40" s="91">
        <f t="shared" si="59"/>
        <v>42119</v>
      </c>
      <c r="BF40" s="91">
        <f t="shared" si="60"/>
        <v>42119</v>
      </c>
      <c r="BG40" s="91"/>
      <c r="BI40" s="91">
        <f t="shared" si="61"/>
        <v>42119</v>
      </c>
      <c r="BK40" s="91">
        <f t="shared" si="62"/>
        <v>42119</v>
      </c>
      <c r="BL40" s="91"/>
      <c r="BN40" s="91">
        <f t="shared" si="63"/>
        <v>42119</v>
      </c>
      <c r="BP40" s="91">
        <f t="shared" si="64"/>
        <v>42119</v>
      </c>
      <c r="BQ40" s="91"/>
      <c r="BS40" s="91">
        <f t="shared" si="65"/>
        <v>42119</v>
      </c>
      <c r="BU40" s="91">
        <f t="shared" si="66"/>
        <v>42119</v>
      </c>
      <c r="BV40" s="91"/>
      <c r="BX40" s="91">
        <f t="shared" si="67"/>
        <v>42119</v>
      </c>
      <c r="BZ40" s="91">
        <f t="shared" si="68"/>
        <v>42119</v>
      </c>
      <c r="CA40" s="91"/>
      <c r="CC40" s="91">
        <f t="shared" si="69"/>
        <v>42119</v>
      </c>
      <c r="CE40" s="91">
        <f t="shared" si="70"/>
        <v>42119</v>
      </c>
      <c r="CF40" s="91"/>
      <c r="CH40" s="91">
        <f t="shared" si="71"/>
        <v>42119</v>
      </c>
      <c r="CJ40" s="91">
        <f t="shared" si="72"/>
        <v>42119</v>
      </c>
      <c r="CK40" s="72"/>
      <c r="CM40" s="91">
        <f t="shared" si="73"/>
        <v>42119</v>
      </c>
      <c r="CO40" s="91">
        <f t="shared" si="74"/>
        <v>42119</v>
      </c>
      <c r="CP40" s="91"/>
      <c r="CR40" s="91">
        <f t="shared" si="75"/>
        <v>42119</v>
      </c>
      <c r="CT40" s="91">
        <f t="shared" si="76"/>
        <v>42119</v>
      </c>
      <c r="CU40" s="91"/>
      <c r="CW40" s="91">
        <f t="shared" si="77"/>
        <v>42119</v>
      </c>
      <c r="CY40" s="91">
        <f t="shared" si="78"/>
        <v>42119</v>
      </c>
      <c r="CZ40" s="91"/>
      <c r="DB40" s="91">
        <f t="shared" si="79"/>
        <v>42119</v>
      </c>
      <c r="DD40" s="91">
        <f t="shared" si="80"/>
        <v>42119</v>
      </c>
      <c r="DE40" s="91"/>
      <c r="DG40" s="91">
        <f t="shared" si="81"/>
        <v>42119</v>
      </c>
      <c r="DI40" s="91">
        <f t="shared" si="82"/>
        <v>42119</v>
      </c>
      <c r="DJ40" s="91"/>
      <c r="DL40" s="91">
        <f t="shared" si="83"/>
        <v>42119</v>
      </c>
      <c r="DN40" s="91">
        <f t="shared" si="84"/>
        <v>42119</v>
      </c>
      <c r="DO40" s="91"/>
      <c r="DQ40" s="91">
        <f t="shared" si="85"/>
        <v>42119</v>
      </c>
      <c r="DS40" s="91">
        <f t="shared" si="86"/>
        <v>42119</v>
      </c>
      <c r="DT40" s="91"/>
      <c r="DV40" s="91">
        <f t="shared" si="87"/>
        <v>42119</v>
      </c>
      <c r="DX40" s="91">
        <f t="shared" si="88"/>
        <v>42119</v>
      </c>
      <c r="DY40" s="91"/>
      <c r="EA40" s="91">
        <f t="shared" si="89"/>
        <v>42119</v>
      </c>
      <c r="EC40" s="91">
        <f t="shared" si="90"/>
        <v>42119</v>
      </c>
      <c r="ED40" s="91"/>
      <c r="EF40" s="91">
        <f t="shared" si="91"/>
        <v>42119</v>
      </c>
      <c r="EH40" s="91">
        <f t="shared" si="92"/>
        <v>42119</v>
      </c>
      <c r="EI40" s="91"/>
      <c r="EK40" s="91">
        <f t="shared" si="93"/>
        <v>42119</v>
      </c>
      <c r="EM40" s="91">
        <f t="shared" si="94"/>
        <v>42119</v>
      </c>
      <c r="EN40" s="91"/>
      <c r="EP40" s="91">
        <f t="shared" si="5"/>
        <v>42119</v>
      </c>
      <c r="ER40" s="91">
        <f t="shared" si="6"/>
        <v>42119</v>
      </c>
      <c r="ES40" s="91"/>
      <c r="EU40" s="91">
        <f t="shared" si="7"/>
        <v>42119</v>
      </c>
      <c r="EW40" s="91">
        <f t="shared" si="8"/>
        <v>42119</v>
      </c>
      <c r="EX40" s="91"/>
      <c r="EZ40" s="91">
        <f t="shared" si="9"/>
        <v>42119</v>
      </c>
      <c r="FB40" s="91">
        <f t="shared" si="10"/>
        <v>42119</v>
      </c>
      <c r="FC40" s="91"/>
      <c r="FE40" s="91">
        <f t="shared" si="11"/>
        <v>42119</v>
      </c>
      <c r="FG40" s="91">
        <f t="shared" si="12"/>
        <v>42119</v>
      </c>
      <c r="FH40" s="72"/>
      <c r="FJ40" s="91">
        <f t="shared" si="13"/>
        <v>42119</v>
      </c>
      <c r="FL40" s="91">
        <f t="shared" si="14"/>
        <v>42119</v>
      </c>
      <c r="FM40" s="91"/>
      <c r="FO40" s="91">
        <f t="shared" si="15"/>
        <v>42119</v>
      </c>
      <c r="FQ40" s="91">
        <f t="shared" si="16"/>
        <v>42119</v>
      </c>
      <c r="FR40" s="91"/>
      <c r="FT40" s="91">
        <f t="shared" si="17"/>
        <v>42119</v>
      </c>
      <c r="FV40" s="91">
        <f t="shared" si="18"/>
        <v>42119</v>
      </c>
      <c r="FW40" s="91"/>
      <c r="FY40" s="91">
        <f t="shared" si="95"/>
        <v>42119</v>
      </c>
      <c r="GA40" s="91">
        <f t="shared" si="19"/>
        <v>42119</v>
      </c>
      <c r="GB40" s="72"/>
      <c r="GD40" s="91">
        <f t="shared" si="96"/>
        <v>42119</v>
      </c>
      <c r="GF40" s="91">
        <f t="shared" si="97"/>
        <v>42119</v>
      </c>
      <c r="GG40" s="91"/>
      <c r="GI40" s="91">
        <f t="shared" si="20"/>
        <v>42119</v>
      </c>
      <c r="GK40" s="91">
        <f t="shared" si="21"/>
        <v>42119</v>
      </c>
      <c r="GL40" s="91"/>
      <c r="GN40" s="91">
        <f t="shared" si="22"/>
        <v>42119</v>
      </c>
      <c r="GP40" s="91">
        <f t="shared" si="23"/>
        <v>42119</v>
      </c>
      <c r="GQ40" s="91"/>
      <c r="GS40" s="91">
        <f t="shared" si="24"/>
        <v>42119</v>
      </c>
      <c r="GU40" s="91">
        <f t="shared" si="25"/>
        <v>42119</v>
      </c>
      <c r="GV40" s="91"/>
      <c r="GX40" s="91">
        <f t="shared" si="26"/>
        <v>42119</v>
      </c>
      <c r="GZ40" s="91">
        <f t="shared" si="27"/>
        <v>42119</v>
      </c>
      <c r="HA40" s="91"/>
      <c r="HC40" s="91">
        <f t="shared" si="28"/>
        <v>42119</v>
      </c>
      <c r="HE40" s="91">
        <f t="shared" si="29"/>
        <v>42119</v>
      </c>
      <c r="HF40" s="91"/>
      <c r="HH40" s="91">
        <f t="shared" si="30"/>
        <v>42119</v>
      </c>
      <c r="HJ40" s="91">
        <f t="shared" si="31"/>
        <v>42119</v>
      </c>
      <c r="HK40" s="91"/>
      <c r="HM40" s="91">
        <f t="shared" si="32"/>
        <v>42119</v>
      </c>
      <c r="HO40" s="91">
        <f t="shared" si="33"/>
        <v>42119</v>
      </c>
      <c r="HP40" s="91"/>
      <c r="HR40" s="91">
        <f t="shared" si="34"/>
        <v>42119</v>
      </c>
      <c r="HT40" s="91">
        <f t="shared" si="35"/>
        <v>42119</v>
      </c>
      <c r="HU40" s="91"/>
      <c r="HW40" s="91">
        <f t="shared" si="36"/>
        <v>42119</v>
      </c>
      <c r="HY40" s="91">
        <f t="shared" si="37"/>
        <v>42119</v>
      </c>
      <c r="HZ40" s="91"/>
      <c r="IB40" s="91">
        <f t="shared" si="38"/>
        <v>42119</v>
      </c>
      <c r="ID40" s="91">
        <f t="shared" si="39"/>
        <v>42119</v>
      </c>
      <c r="IE40" s="91"/>
      <c r="IG40" s="91">
        <f t="shared" si="40"/>
        <v>42119</v>
      </c>
      <c r="II40" s="91">
        <f t="shared" si="41"/>
        <v>42119</v>
      </c>
      <c r="IJ40" s="91"/>
      <c r="IL40" s="91">
        <f t="shared" si="42"/>
        <v>42119</v>
      </c>
      <c r="IN40" s="91">
        <f t="shared" si="43"/>
        <v>42119</v>
      </c>
      <c r="IO40" s="72"/>
      <c r="IQ40" s="91">
        <f t="shared" si="98"/>
        <v>42119</v>
      </c>
      <c r="IS40" s="91">
        <f t="shared" si="99"/>
        <v>42119</v>
      </c>
      <c r="IT40" s="91"/>
      <c r="IV40" s="127"/>
    </row>
    <row r="41" spans="1:256" s="81" customFormat="1">
      <c r="A41" s="687">
        <f>'Baza IV'!IS41+'Baza IV'!IT41</f>
        <v>42119</v>
      </c>
      <c r="C41" s="91">
        <f t="shared" si="100"/>
        <v>42119</v>
      </c>
      <c r="D41" s="72"/>
      <c r="F41" s="91">
        <f t="shared" si="44"/>
        <v>42119</v>
      </c>
      <c r="H41" s="91">
        <f t="shared" si="45"/>
        <v>42119</v>
      </c>
      <c r="I41" s="72"/>
      <c r="K41" s="91">
        <f t="shared" si="0"/>
        <v>42119</v>
      </c>
      <c r="M41" s="91">
        <f t="shared" si="46"/>
        <v>42119</v>
      </c>
      <c r="N41" s="72"/>
      <c r="P41" s="91">
        <f t="shared" si="1"/>
        <v>42119</v>
      </c>
      <c r="R41" s="91">
        <f t="shared" si="2"/>
        <v>42119</v>
      </c>
      <c r="S41" s="72"/>
      <c r="U41" s="91">
        <f t="shared" si="3"/>
        <v>42119</v>
      </c>
      <c r="W41" s="91">
        <f t="shared" si="4"/>
        <v>42119</v>
      </c>
      <c r="X41" s="91"/>
      <c r="Z41" s="91">
        <f t="shared" si="47"/>
        <v>42119</v>
      </c>
      <c r="AB41" s="91">
        <f t="shared" si="48"/>
        <v>42119</v>
      </c>
      <c r="AC41" s="72"/>
      <c r="AE41" s="91">
        <f t="shared" si="49"/>
        <v>42119</v>
      </c>
      <c r="AG41" s="91">
        <f t="shared" si="50"/>
        <v>42119</v>
      </c>
      <c r="AH41" s="91"/>
      <c r="AJ41" s="91">
        <f t="shared" si="51"/>
        <v>42119</v>
      </c>
      <c r="AL41" s="91">
        <f t="shared" si="52"/>
        <v>42119</v>
      </c>
      <c r="AM41" s="91"/>
      <c r="AO41" s="91">
        <f t="shared" si="53"/>
        <v>42119</v>
      </c>
      <c r="AQ41" s="91">
        <f t="shared" si="54"/>
        <v>42119</v>
      </c>
      <c r="AR41" s="91"/>
      <c r="AT41" s="91">
        <f t="shared" si="55"/>
        <v>42119</v>
      </c>
      <c r="AV41" s="91">
        <f t="shared" si="56"/>
        <v>42119</v>
      </c>
      <c r="AW41" s="91"/>
      <c r="AY41" s="91">
        <f t="shared" si="57"/>
        <v>42119</v>
      </c>
      <c r="BA41" s="91">
        <f t="shared" si="58"/>
        <v>42119</v>
      </c>
      <c r="BB41" s="91"/>
      <c r="BD41" s="91">
        <f t="shared" si="59"/>
        <v>42119</v>
      </c>
      <c r="BF41" s="91">
        <f t="shared" si="60"/>
        <v>42119</v>
      </c>
      <c r="BG41" s="91"/>
      <c r="BI41" s="91">
        <f t="shared" si="61"/>
        <v>42119</v>
      </c>
      <c r="BK41" s="91">
        <f t="shared" si="62"/>
        <v>42119</v>
      </c>
      <c r="BL41" s="91"/>
      <c r="BN41" s="91">
        <f t="shared" si="63"/>
        <v>42119</v>
      </c>
      <c r="BP41" s="91">
        <f>BN41+BO41</f>
        <v>42119</v>
      </c>
      <c r="BQ41" s="91"/>
      <c r="BS41" s="91">
        <f t="shared" si="65"/>
        <v>42119</v>
      </c>
      <c r="BU41" s="91">
        <f t="shared" si="66"/>
        <v>42119</v>
      </c>
      <c r="BV41" s="91"/>
      <c r="BX41" s="91">
        <f t="shared" si="67"/>
        <v>42119</v>
      </c>
      <c r="BZ41" s="91">
        <f t="shared" si="68"/>
        <v>42119</v>
      </c>
      <c r="CA41" s="91"/>
      <c r="CC41" s="91">
        <f t="shared" si="69"/>
        <v>42119</v>
      </c>
      <c r="CE41" s="91">
        <f t="shared" si="70"/>
        <v>42119</v>
      </c>
      <c r="CF41" s="91"/>
      <c r="CH41" s="91">
        <f t="shared" si="71"/>
        <v>42119</v>
      </c>
      <c r="CJ41" s="91">
        <f t="shared" si="72"/>
        <v>42119</v>
      </c>
      <c r="CK41" s="72"/>
      <c r="CM41" s="91">
        <f t="shared" si="73"/>
        <v>42119</v>
      </c>
      <c r="CO41" s="91">
        <f t="shared" si="74"/>
        <v>42119</v>
      </c>
      <c r="CP41" s="91"/>
      <c r="CR41" s="91">
        <f t="shared" si="75"/>
        <v>42119</v>
      </c>
      <c r="CT41" s="91">
        <f t="shared" si="76"/>
        <v>42119</v>
      </c>
      <c r="CU41" s="91"/>
      <c r="CW41" s="91">
        <f t="shared" si="77"/>
        <v>42119</v>
      </c>
      <c r="CY41" s="91">
        <f t="shared" si="78"/>
        <v>42119</v>
      </c>
      <c r="CZ41" s="91"/>
      <c r="DB41" s="91">
        <f t="shared" si="79"/>
        <v>42119</v>
      </c>
      <c r="DD41" s="91">
        <f t="shared" si="80"/>
        <v>42119</v>
      </c>
      <c r="DE41" s="91"/>
      <c r="DG41" s="91">
        <f t="shared" si="81"/>
        <v>42119</v>
      </c>
      <c r="DI41" s="91">
        <f t="shared" si="82"/>
        <v>42119</v>
      </c>
      <c r="DJ41" s="91"/>
      <c r="DL41" s="91">
        <f t="shared" si="83"/>
        <v>42119</v>
      </c>
      <c r="DN41" s="91">
        <f t="shared" si="84"/>
        <v>42119</v>
      </c>
      <c r="DO41" s="91"/>
      <c r="DQ41" s="91">
        <f t="shared" si="85"/>
        <v>42119</v>
      </c>
      <c r="DS41" s="91">
        <f t="shared" si="86"/>
        <v>42119</v>
      </c>
      <c r="DT41" s="91"/>
      <c r="DV41" s="91">
        <f t="shared" si="87"/>
        <v>42119</v>
      </c>
      <c r="DX41" s="91">
        <f t="shared" si="88"/>
        <v>42119</v>
      </c>
      <c r="DY41" s="91"/>
      <c r="EA41" s="91">
        <f t="shared" si="89"/>
        <v>42119</v>
      </c>
      <c r="EC41" s="91">
        <f t="shared" si="90"/>
        <v>42119</v>
      </c>
      <c r="ED41" s="91"/>
      <c r="EF41" s="91">
        <f t="shared" si="91"/>
        <v>42119</v>
      </c>
      <c r="EH41" s="91">
        <f t="shared" si="92"/>
        <v>42119</v>
      </c>
      <c r="EI41" s="91"/>
      <c r="EK41" s="91">
        <f t="shared" si="93"/>
        <v>42119</v>
      </c>
      <c r="EM41" s="91">
        <f t="shared" si="94"/>
        <v>42119</v>
      </c>
      <c r="EN41" s="91"/>
      <c r="EP41" s="91">
        <f t="shared" si="5"/>
        <v>42119</v>
      </c>
      <c r="ER41" s="91">
        <f t="shared" si="6"/>
        <v>42119</v>
      </c>
      <c r="ES41" s="91"/>
      <c r="EU41" s="91">
        <f t="shared" si="7"/>
        <v>42119</v>
      </c>
      <c r="EW41" s="91">
        <f t="shared" si="8"/>
        <v>42119</v>
      </c>
      <c r="EX41" s="91"/>
      <c r="EZ41" s="91">
        <f t="shared" si="9"/>
        <v>42119</v>
      </c>
      <c r="FB41" s="91">
        <f t="shared" si="10"/>
        <v>42119</v>
      </c>
      <c r="FC41" s="91"/>
      <c r="FE41" s="91">
        <f t="shared" si="11"/>
        <v>42119</v>
      </c>
      <c r="FG41" s="91">
        <f t="shared" si="12"/>
        <v>42119</v>
      </c>
      <c r="FH41" s="72"/>
      <c r="FJ41" s="91">
        <f t="shared" si="13"/>
        <v>42119</v>
      </c>
      <c r="FL41" s="91">
        <f t="shared" si="14"/>
        <v>42119</v>
      </c>
      <c r="FM41" s="91"/>
      <c r="FO41" s="91">
        <f t="shared" si="15"/>
        <v>42119</v>
      </c>
      <c r="FQ41" s="91">
        <f t="shared" si="16"/>
        <v>42119</v>
      </c>
      <c r="FR41" s="91"/>
      <c r="FT41" s="91">
        <f t="shared" si="17"/>
        <v>42119</v>
      </c>
      <c r="FV41" s="91">
        <f t="shared" si="18"/>
        <v>42119</v>
      </c>
      <c r="FW41" s="91"/>
      <c r="FY41" s="91">
        <f t="shared" si="95"/>
        <v>42119</v>
      </c>
      <c r="GA41" s="91">
        <f t="shared" si="19"/>
        <v>42119</v>
      </c>
      <c r="GB41" s="72"/>
      <c r="GD41" s="91">
        <f t="shared" si="96"/>
        <v>42119</v>
      </c>
      <c r="GF41" s="91">
        <f t="shared" si="97"/>
        <v>42119</v>
      </c>
      <c r="GG41" s="91"/>
      <c r="GI41" s="91">
        <f t="shared" si="20"/>
        <v>42119</v>
      </c>
      <c r="GK41" s="91">
        <f t="shared" si="21"/>
        <v>42119</v>
      </c>
      <c r="GL41" s="91"/>
      <c r="GN41" s="91">
        <f t="shared" si="22"/>
        <v>42119</v>
      </c>
      <c r="GP41" s="91">
        <f t="shared" si="23"/>
        <v>42119</v>
      </c>
      <c r="GQ41" s="91"/>
      <c r="GS41" s="91">
        <f t="shared" si="24"/>
        <v>42119</v>
      </c>
      <c r="GU41" s="91">
        <f t="shared" si="25"/>
        <v>42119</v>
      </c>
      <c r="GV41" s="91"/>
      <c r="GX41" s="91">
        <f t="shared" si="26"/>
        <v>42119</v>
      </c>
      <c r="GZ41" s="91">
        <f t="shared" si="27"/>
        <v>42119</v>
      </c>
      <c r="HA41" s="91"/>
      <c r="HC41" s="91">
        <f t="shared" si="28"/>
        <v>42119</v>
      </c>
      <c r="HE41" s="91">
        <f t="shared" si="29"/>
        <v>42119</v>
      </c>
      <c r="HF41" s="91"/>
      <c r="HH41" s="91">
        <f t="shared" si="30"/>
        <v>42119</v>
      </c>
      <c r="HJ41" s="91">
        <f t="shared" si="31"/>
        <v>42119</v>
      </c>
      <c r="HK41" s="91"/>
      <c r="HM41" s="91">
        <f t="shared" si="32"/>
        <v>42119</v>
      </c>
      <c r="HO41" s="91">
        <f t="shared" si="33"/>
        <v>42119</v>
      </c>
      <c r="HP41" s="91"/>
      <c r="HR41" s="91">
        <f t="shared" si="34"/>
        <v>42119</v>
      </c>
      <c r="HT41" s="91">
        <f t="shared" si="35"/>
        <v>42119</v>
      </c>
      <c r="HU41" s="91"/>
      <c r="HW41" s="91">
        <f t="shared" si="36"/>
        <v>42119</v>
      </c>
      <c r="HY41" s="91">
        <f t="shared" si="37"/>
        <v>42119</v>
      </c>
      <c r="HZ41" s="91"/>
      <c r="IB41" s="91">
        <f t="shared" si="38"/>
        <v>42119</v>
      </c>
      <c r="ID41" s="91">
        <f t="shared" si="39"/>
        <v>42119</v>
      </c>
      <c r="IE41" s="91"/>
      <c r="IG41" s="91">
        <f t="shared" si="40"/>
        <v>42119</v>
      </c>
      <c r="II41" s="91">
        <f t="shared" si="41"/>
        <v>42119</v>
      </c>
      <c r="IJ41" s="91"/>
      <c r="IL41" s="91">
        <f t="shared" si="42"/>
        <v>42119</v>
      </c>
      <c r="IN41" s="91">
        <f t="shared" si="43"/>
        <v>42119</v>
      </c>
      <c r="IO41" s="72"/>
      <c r="IQ41" s="91">
        <f t="shared" si="98"/>
        <v>42119</v>
      </c>
      <c r="IS41" s="91">
        <f t="shared" si="99"/>
        <v>42119</v>
      </c>
      <c r="IT41" s="91"/>
      <c r="IV41" s="127"/>
    </row>
    <row r="42" spans="1:256" s="81" customFormat="1">
      <c r="A42" s="687">
        <f>'Baza IV'!IS42+'Baza IV'!IT42</f>
        <v>42119</v>
      </c>
      <c r="C42" s="91">
        <f t="shared" si="100"/>
        <v>42119</v>
      </c>
      <c r="D42" s="72"/>
      <c r="F42" s="91">
        <f t="shared" si="44"/>
        <v>42119</v>
      </c>
      <c r="H42" s="91">
        <f t="shared" si="45"/>
        <v>42119</v>
      </c>
      <c r="I42" s="72"/>
      <c r="K42" s="91">
        <f t="shared" si="0"/>
        <v>42119</v>
      </c>
      <c r="M42" s="91">
        <f t="shared" si="46"/>
        <v>42119</v>
      </c>
      <c r="N42" s="72"/>
      <c r="P42" s="91">
        <f t="shared" si="1"/>
        <v>42119</v>
      </c>
      <c r="R42" s="91">
        <f t="shared" si="2"/>
        <v>42119</v>
      </c>
      <c r="S42" s="72"/>
      <c r="U42" s="91">
        <f t="shared" si="3"/>
        <v>42119</v>
      </c>
      <c r="W42" s="91">
        <f t="shared" si="4"/>
        <v>42119</v>
      </c>
      <c r="X42" s="91"/>
      <c r="Z42" s="91">
        <f t="shared" si="47"/>
        <v>42119</v>
      </c>
      <c r="AB42" s="91">
        <f t="shared" si="48"/>
        <v>42119</v>
      </c>
      <c r="AC42" s="72"/>
      <c r="AE42" s="91">
        <f t="shared" si="49"/>
        <v>42119</v>
      </c>
      <c r="AG42" s="91">
        <f t="shared" si="50"/>
        <v>42119</v>
      </c>
      <c r="AH42" s="91"/>
      <c r="AJ42" s="91">
        <f t="shared" si="51"/>
        <v>42119</v>
      </c>
      <c r="AL42" s="91">
        <f t="shared" si="52"/>
        <v>42119</v>
      </c>
      <c r="AM42" s="91"/>
      <c r="AO42" s="91">
        <f t="shared" si="53"/>
        <v>42119</v>
      </c>
      <c r="AQ42" s="91">
        <f t="shared" si="54"/>
        <v>42119</v>
      </c>
      <c r="AR42" s="91"/>
      <c r="AT42" s="91">
        <f t="shared" si="55"/>
        <v>42119</v>
      </c>
      <c r="AV42" s="91">
        <f t="shared" si="56"/>
        <v>42119</v>
      </c>
      <c r="AW42" s="91"/>
      <c r="AY42" s="91">
        <f t="shared" si="57"/>
        <v>42119</v>
      </c>
      <c r="BA42" s="91">
        <f t="shared" si="58"/>
        <v>42119</v>
      </c>
      <c r="BB42" s="91"/>
      <c r="BD42" s="91">
        <f>BA42+BB42</f>
        <v>42119</v>
      </c>
      <c r="BF42" s="91">
        <f t="shared" si="60"/>
        <v>42119</v>
      </c>
      <c r="BG42" s="91"/>
      <c r="BI42" s="91">
        <f t="shared" si="61"/>
        <v>42119</v>
      </c>
      <c r="BK42" s="91">
        <f t="shared" si="62"/>
        <v>42119</v>
      </c>
      <c r="BL42" s="91"/>
      <c r="BN42" s="91">
        <f t="shared" si="63"/>
        <v>42119</v>
      </c>
      <c r="BP42" s="91">
        <f t="shared" si="64"/>
        <v>42119</v>
      </c>
      <c r="BQ42" s="91"/>
      <c r="BS42" s="91">
        <f t="shared" si="65"/>
        <v>42119</v>
      </c>
      <c r="BU42" s="91">
        <f t="shared" si="66"/>
        <v>42119</v>
      </c>
      <c r="BV42" s="91"/>
      <c r="BX42" s="91">
        <f t="shared" si="67"/>
        <v>42119</v>
      </c>
      <c r="BZ42" s="91">
        <f t="shared" si="68"/>
        <v>42119</v>
      </c>
      <c r="CA42" s="91"/>
      <c r="CC42" s="91">
        <f t="shared" si="69"/>
        <v>42119</v>
      </c>
      <c r="CE42" s="91">
        <f t="shared" si="70"/>
        <v>42119</v>
      </c>
      <c r="CF42" s="91"/>
      <c r="CH42" s="91">
        <f t="shared" si="71"/>
        <v>42119</v>
      </c>
      <c r="CJ42" s="91">
        <f t="shared" si="72"/>
        <v>42119</v>
      </c>
      <c r="CK42" s="72"/>
      <c r="CM42" s="91">
        <f t="shared" si="73"/>
        <v>42119</v>
      </c>
      <c r="CO42" s="91">
        <f t="shared" si="74"/>
        <v>42119</v>
      </c>
      <c r="CP42" s="91"/>
      <c r="CR42" s="91">
        <f t="shared" si="75"/>
        <v>42119</v>
      </c>
      <c r="CT42" s="91">
        <f t="shared" si="76"/>
        <v>42119</v>
      </c>
      <c r="CU42" s="91"/>
      <c r="CW42" s="91">
        <f t="shared" si="77"/>
        <v>42119</v>
      </c>
      <c r="CY42" s="91">
        <f t="shared" si="78"/>
        <v>42119</v>
      </c>
      <c r="CZ42" s="91"/>
      <c r="DB42" s="91">
        <f t="shared" si="79"/>
        <v>42119</v>
      </c>
      <c r="DD42" s="91">
        <f t="shared" si="80"/>
        <v>42119</v>
      </c>
      <c r="DE42" s="91"/>
      <c r="DG42" s="91">
        <f t="shared" si="81"/>
        <v>42119</v>
      </c>
      <c r="DI42" s="91">
        <f t="shared" si="82"/>
        <v>42119</v>
      </c>
      <c r="DJ42" s="91"/>
      <c r="DL42" s="91">
        <f t="shared" si="83"/>
        <v>42119</v>
      </c>
      <c r="DN42" s="91">
        <f t="shared" si="84"/>
        <v>42119</v>
      </c>
      <c r="DO42" s="91"/>
      <c r="DQ42" s="91">
        <f t="shared" si="85"/>
        <v>42119</v>
      </c>
      <c r="DS42" s="91">
        <f t="shared" si="86"/>
        <v>42119</v>
      </c>
      <c r="DT42" s="91"/>
      <c r="DV42" s="91">
        <f t="shared" si="87"/>
        <v>42119</v>
      </c>
      <c r="DX42" s="91">
        <f t="shared" si="88"/>
        <v>42119</v>
      </c>
      <c r="DY42" s="91"/>
      <c r="EA42" s="91">
        <f t="shared" si="89"/>
        <v>42119</v>
      </c>
      <c r="EC42" s="91">
        <f t="shared" si="90"/>
        <v>42119</v>
      </c>
      <c r="ED42" s="91"/>
      <c r="EF42" s="91">
        <f t="shared" si="91"/>
        <v>42119</v>
      </c>
      <c r="EH42" s="91">
        <f t="shared" si="92"/>
        <v>42119</v>
      </c>
      <c r="EI42" s="91"/>
      <c r="EK42" s="91">
        <f t="shared" si="93"/>
        <v>42119</v>
      </c>
      <c r="EM42" s="91">
        <f t="shared" si="94"/>
        <v>42119</v>
      </c>
      <c r="EN42" s="91"/>
      <c r="EP42" s="91">
        <f t="shared" si="5"/>
        <v>42119</v>
      </c>
      <c r="ER42" s="91">
        <f t="shared" si="6"/>
        <v>42119</v>
      </c>
      <c r="ES42" s="91"/>
      <c r="EU42" s="91">
        <f t="shared" si="7"/>
        <v>42119</v>
      </c>
      <c r="EW42" s="91">
        <f t="shared" si="8"/>
        <v>42119</v>
      </c>
      <c r="EX42" s="91"/>
      <c r="EZ42" s="91">
        <f t="shared" si="9"/>
        <v>42119</v>
      </c>
      <c r="FB42" s="91">
        <f t="shared" si="10"/>
        <v>42119</v>
      </c>
      <c r="FC42" s="91"/>
      <c r="FE42" s="91">
        <f t="shared" si="11"/>
        <v>42119</v>
      </c>
      <c r="FG42" s="91">
        <f t="shared" si="12"/>
        <v>42119</v>
      </c>
      <c r="FH42" s="72"/>
      <c r="FJ42" s="91">
        <f t="shared" si="13"/>
        <v>42119</v>
      </c>
      <c r="FL42" s="91">
        <f t="shared" si="14"/>
        <v>42119</v>
      </c>
      <c r="FM42" s="91"/>
      <c r="FO42" s="91">
        <f t="shared" si="15"/>
        <v>42119</v>
      </c>
      <c r="FQ42" s="91">
        <f t="shared" si="16"/>
        <v>42119</v>
      </c>
      <c r="FR42" s="91"/>
      <c r="FT42" s="91">
        <f t="shared" si="17"/>
        <v>42119</v>
      </c>
      <c r="FV42" s="91">
        <f t="shared" si="18"/>
        <v>42119</v>
      </c>
      <c r="FW42" s="91"/>
      <c r="FY42" s="91">
        <f t="shared" si="95"/>
        <v>42119</v>
      </c>
      <c r="GA42" s="91">
        <f t="shared" si="19"/>
        <v>42119</v>
      </c>
      <c r="GB42" s="72"/>
      <c r="GD42" s="91">
        <f t="shared" si="96"/>
        <v>42119</v>
      </c>
      <c r="GF42" s="91">
        <f t="shared" si="97"/>
        <v>42119</v>
      </c>
      <c r="GG42" s="91"/>
      <c r="GI42" s="91">
        <f t="shared" si="20"/>
        <v>42119</v>
      </c>
      <c r="GK42" s="91">
        <f t="shared" si="21"/>
        <v>42119</v>
      </c>
      <c r="GL42" s="91"/>
      <c r="GN42" s="91">
        <f t="shared" si="22"/>
        <v>42119</v>
      </c>
      <c r="GP42" s="91">
        <f t="shared" si="23"/>
        <v>42119</v>
      </c>
      <c r="GQ42" s="91"/>
      <c r="GS42" s="91">
        <f t="shared" si="24"/>
        <v>42119</v>
      </c>
      <c r="GU42" s="91">
        <f t="shared" si="25"/>
        <v>42119</v>
      </c>
      <c r="GV42" s="91"/>
      <c r="GX42" s="91">
        <f t="shared" si="26"/>
        <v>42119</v>
      </c>
      <c r="GZ42" s="91">
        <f t="shared" si="27"/>
        <v>42119</v>
      </c>
      <c r="HA42" s="91"/>
      <c r="HC42" s="91">
        <f t="shared" si="28"/>
        <v>42119</v>
      </c>
      <c r="HE42" s="91">
        <f t="shared" si="29"/>
        <v>42119</v>
      </c>
      <c r="HF42" s="91"/>
      <c r="HH42" s="91">
        <f t="shared" si="30"/>
        <v>42119</v>
      </c>
      <c r="HJ42" s="91">
        <f t="shared" si="31"/>
        <v>42119</v>
      </c>
      <c r="HK42" s="91"/>
      <c r="HM42" s="91">
        <f t="shared" si="32"/>
        <v>42119</v>
      </c>
      <c r="HO42" s="91">
        <f t="shared" si="33"/>
        <v>42119</v>
      </c>
      <c r="HP42" s="91"/>
      <c r="HR42" s="91">
        <f t="shared" si="34"/>
        <v>42119</v>
      </c>
      <c r="HT42" s="91">
        <f t="shared" si="35"/>
        <v>42119</v>
      </c>
      <c r="HU42" s="91"/>
      <c r="HW42" s="91">
        <f t="shared" si="36"/>
        <v>42119</v>
      </c>
      <c r="HY42" s="91">
        <f t="shared" si="37"/>
        <v>42119</v>
      </c>
      <c r="HZ42" s="91"/>
      <c r="IB42" s="91">
        <f t="shared" si="38"/>
        <v>42119</v>
      </c>
      <c r="ID42" s="91">
        <f t="shared" si="39"/>
        <v>42119</v>
      </c>
      <c r="IE42" s="91"/>
      <c r="IG42" s="91">
        <f t="shared" si="40"/>
        <v>42119</v>
      </c>
      <c r="II42" s="91">
        <f t="shared" si="41"/>
        <v>42119</v>
      </c>
      <c r="IJ42" s="91"/>
      <c r="IL42" s="91">
        <f t="shared" si="42"/>
        <v>42119</v>
      </c>
      <c r="IN42" s="91">
        <f t="shared" si="43"/>
        <v>42119</v>
      </c>
      <c r="IO42" s="72"/>
      <c r="IQ42" s="91">
        <f t="shared" si="98"/>
        <v>42119</v>
      </c>
      <c r="IS42" s="91">
        <f t="shared" si="99"/>
        <v>42119</v>
      </c>
      <c r="IT42" s="91"/>
      <c r="IV42" s="127"/>
    </row>
    <row r="43" spans="1:256" s="81" customFormat="1">
      <c r="A43" s="687">
        <f>'Baza IV'!IS43+'Baza IV'!IT43</f>
        <v>42119</v>
      </c>
      <c r="C43" s="91">
        <f t="shared" si="100"/>
        <v>42119</v>
      </c>
      <c r="D43" s="72"/>
      <c r="F43" s="91">
        <f t="shared" si="44"/>
        <v>42119</v>
      </c>
      <c r="H43" s="91">
        <f t="shared" si="45"/>
        <v>42119</v>
      </c>
      <c r="I43" s="72"/>
      <c r="K43" s="91">
        <f t="shared" si="0"/>
        <v>42119</v>
      </c>
      <c r="M43" s="91">
        <f t="shared" si="46"/>
        <v>42119</v>
      </c>
      <c r="N43" s="72"/>
      <c r="P43" s="91">
        <f t="shared" si="1"/>
        <v>42119</v>
      </c>
      <c r="R43" s="91">
        <f t="shared" si="2"/>
        <v>42119</v>
      </c>
      <c r="S43" s="72"/>
      <c r="U43" s="91">
        <f t="shared" si="3"/>
        <v>42119</v>
      </c>
      <c r="W43" s="91">
        <f t="shared" si="4"/>
        <v>42119</v>
      </c>
      <c r="X43" s="91"/>
      <c r="Z43" s="91">
        <f t="shared" si="47"/>
        <v>42119</v>
      </c>
      <c r="AB43" s="91">
        <f t="shared" si="48"/>
        <v>42119</v>
      </c>
      <c r="AC43" s="72"/>
      <c r="AE43" s="91">
        <f t="shared" si="49"/>
        <v>42119</v>
      </c>
      <c r="AG43" s="91">
        <f t="shared" si="50"/>
        <v>42119</v>
      </c>
      <c r="AH43" s="91"/>
      <c r="AJ43" s="91">
        <f t="shared" si="51"/>
        <v>42119</v>
      </c>
      <c r="AL43" s="91">
        <f t="shared" si="52"/>
        <v>42119</v>
      </c>
      <c r="AM43" s="91"/>
      <c r="AO43" s="91">
        <f t="shared" si="53"/>
        <v>42119</v>
      </c>
      <c r="AQ43" s="91">
        <f t="shared" si="54"/>
        <v>42119</v>
      </c>
      <c r="AR43" s="91"/>
      <c r="AT43" s="91">
        <f t="shared" si="55"/>
        <v>42119</v>
      </c>
      <c r="AV43" s="91">
        <f t="shared" si="56"/>
        <v>42119</v>
      </c>
      <c r="AW43" s="91"/>
      <c r="AY43" s="91">
        <f t="shared" si="57"/>
        <v>42119</v>
      </c>
      <c r="BA43" s="91">
        <f t="shared" si="58"/>
        <v>42119</v>
      </c>
      <c r="BB43" s="91"/>
      <c r="BD43" s="91">
        <f t="shared" si="59"/>
        <v>42119</v>
      </c>
      <c r="BF43" s="91">
        <f t="shared" si="60"/>
        <v>42119</v>
      </c>
      <c r="BG43" s="91"/>
      <c r="BI43" s="91">
        <f t="shared" si="61"/>
        <v>42119</v>
      </c>
      <c r="BK43" s="91">
        <f t="shared" si="62"/>
        <v>42119</v>
      </c>
      <c r="BL43" s="91"/>
      <c r="BN43" s="91">
        <f t="shared" si="63"/>
        <v>42119</v>
      </c>
      <c r="BP43" s="91">
        <f t="shared" si="64"/>
        <v>42119</v>
      </c>
      <c r="BQ43" s="91"/>
      <c r="BS43" s="91">
        <f t="shared" si="65"/>
        <v>42119</v>
      </c>
      <c r="BU43" s="91">
        <f t="shared" si="66"/>
        <v>42119</v>
      </c>
      <c r="BV43" s="91"/>
      <c r="BX43" s="91">
        <f t="shared" si="67"/>
        <v>42119</v>
      </c>
      <c r="BZ43" s="91">
        <f t="shared" si="68"/>
        <v>42119</v>
      </c>
      <c r="CA43" s="91"/>
      <c r="CC43" s="91">
        <f t="shared" si="69"/>
        <v>42119</v>
      </c>
      <c r="CE43" s="91">
        <f t="shared" si="70"/>
        <v>42119</v>
      </c>
      <c r="CF43" s="91"/>
      <c r="CH43" s="91">
        <f t="shared" si="71"/>
        <v>42119</v>
      </c>
      <c r="CJ43" s="91">
        <f t="shared" si="72"/>
        <v>42119</v>
      </c>
      <c r="CK43" s="72"/>
      <c r="CM43" s="91">
        <f t="shared" si="73"/>
        <v>42119</v>
      </c>
      <c r="CO43" s="91">
        <f t="shared" si="74"/>
        <v>42119</v>
      </c>
      <c r="CP43" s="91"/>
      <c r="CR43" s="91">
        <f t="shared" si="75"/>
        <v>42119</v>
      </c>
      <c r="CT43" s="91">
        <f t="shared" si="76"/>
        <v>42119</v>
      </c>
      <c r="CU43" s="91"/>
      <c r="CW43" s="91">
        <f t="shared" si="77"/>
        <v>42119</v>
      </c>
      <c r="CY43" s="91">
        <f t="shared" si="78"/>
        <v>42119</v>
      </c>
      <c r="CZ43" s="91"/>
      <c r="DB43" s="91">
        <f t="shared" si="79"/>
        <v>42119</v>
      </c>
      <c r="DD43" s="91">
        <f t="shared" si="80"/>
        <v>42119</v>
      </c>
      <c r="DE43" s="91"/>
      <c r="DG43" s="91">
        <f t="shared" si="81"/>
        <v>42119</v>
      </c>
      <c r="DI43" s="91">
        <f t="shared" si="82"/>
        <v>42119</v>
      </c>
      <c r="DJ43" s="91"/>
      <c r="DL43" s="91">
        <f t="shared" si="83"/>
        <v>42119</v>
      </c>
      <c r="DN43" s="91">
        <f t="shared" si="84"/>
        <v>42119</v>
      </c>
      <c r="DO43" s="91"/>
      <c r="DQ43" s="91">
        <f t="shared" si="85"/>
        <v>42119</v>
      </c>
      <c r="DS43" s="91">
        <f t="shared" si="86"/>
        <v>42119</v>
      </c>
      <c r="DT43" s="91"/>
      <c r="DV43" s="91">
        <f t="shared" si="87"/>
        <v>42119</v>
      </c>
      <c r="DX43" s="91">
        <f t="shared" si="88"/>
        <v>42119</v>
      </c>
      <c r="DY43" s="91"/>
      <c r="EA43" s="91">
        <f t="shared" si="89"/>
        <v>42119</v>
      </c>
      <c r="EC43" s="91">
        <f t="shared" si="90"/>
        <v>42119</v>
      </c>
      <c r="ED43" s="91"/>
      <c r="EF43" s="91">
        <f t="shared" si="91"/>
        <v>42119</v>
      </c>
      <c r="EH43" s="91">
        <f t="shared" si="92"/>
        <v>42119</v>
      </c>
      <c r="EI43" s="91"/>
      <c r="EK43" s="91">
        <f t="shared" si="93"/>
        <v>42119</v>
      </c>
      <c r="EM43" s="91">
        <f t="shared" si="94"/>
        <v>42119</v>
      </c>
      <c r="EN43" s="91"/>
      <c r="EP43" s="91">
        <f t="shared" si="5"/>
        <v>42119</v>
      </c>
      <c r="ER43" s="91">
        <f t="shared" si="6"/>
        <v>42119</v>
      </c>
      <c r="ES43" s="91"/>
      <c r="EU43" s="91">
        <f t="shared" si="7"/>
        <v>42119</v>
      </c>
      <c r="EW43" s="91">
        <f t="shared" si="8"/>
        <v>42119</v>
      </c>
      <c r="EX43" s="91"/>
      <c r="EZ43" s="91">
        <f t="shared" si="9"/>
        <v>42119</v>
      </c>
      <c r="FB43" s="91">
        <f t="shared" si="10"/>
        <v>42119</v>
      </c>
      <c r="FC43" s="91"/>
      <c r="FE43" s="91">
        <f t="shared" si="11"/>
        <v>42119</v>
      </c>
      <c r="FG43" s="91">
        <f t="shared" si="12"/>
        <v>42119</v>
      </c>
      <c r="FH43" s="72"/>
      <c r="FJ43" s="91">
        <f t="shared" si="13"/>
        <v>42119</v>
      </c>
      <c r="FL43" s="91">
        <f t="shared" si="14"/>
        <v>42119</v>
      </c>
      <c r="FM43" s="91"/>
      <c r="FO43" s="91">
        <f t="shared" si="15"/>
        <v>42119</v>
      </c>
      <c r="FQ43" s="91">
        <f t="shared" si="16"/>
        <v>42119</v>
      </c>
      <c r="FR43" s="91"/>
      <c r="FT43" s="91">
        <f t="shared" si="17"/>
        <v>42119</v>
      </c>
      <c r="FV43" s="91">
        <f t="shared" si="18"/>
        <v>42119</v>
      </c>
      <c r="FW43" s="91"/>
      <c r="FY43" s="91">
        <f t="shared" si="95"/>
        <v>42119</v>
      </c>
      <c r="GA43" s="91">
        <f t="shared" si="19"/>
        <v>42119</v>
      </c>
      <c r="GB43" s="72"/>
      <c r="GD43" s="91">
        <f t="shared" si="96"/>
        <v>42119</v>
      </c>
      <c r="GF43" s="91">
        <f t="shared" si="97"/>
        <v>42119</v>
      </c>
      <c r="GG43" s="91"/>
      <c r="GI43" s="91">
        <f t="shared" si="20"/>
        <v>42119</v>
      </c>
      <c r="GK43" s="91">
        <f t="shared" si="21"/>
        <v>42119</v>
      </c>
      <c r="GL43" s="91"/>
      <c r="GN43" s="91">
        <f t="shared" si="22"/>
        <v>42119</v>
      </c>
      <c r="GP43" s="91">
        <f t="shared" si="23"/>
        <v>42119</v>
      </c>
      <c r="GQ43" s="91"/>
      <c r="GS43" s="91">
        <f t="shared" si="24"/>
        <v>42119</v>
      </c>
      <c r="GU43" s="91">
        <f t="shared" si="25"/>
        <v>42119</v>
      </c>
      <c r="GV43" s="91"/>
      <c r="GX43" s="91">
        <f t="shared" si="26"/>
        <v>42119</v>
      </c>
      <c r="GZ43" s="91">
        <f t="shared" si="27"/>
        <v>42119</v>
      </c>
      <c r="HA43" s="91"/>
      <c r="HC43" s="91">
        <f t="shared" si="28"/>
        <v>42119</v>
      </c>
      <c r="HE43" s="91">
        <f t="shared" si="29"/>
        <v>42119</v>
      </c>
      <c r="HF43" s="91"/>
      <c r="HH43" s="91">
        <f t="shared" si="30"/>
        <v>42119</v>
      </c>
      <c r="HJ43" s="91">
        <f t="shared" si="31"/>
        <v>42119</v>
      </c>
      <c r="HK43" s="91"/>
      <c r="HM43" s="91">
        <f t="shared" si="32"/>
        <v>42119</v>
      </c>
      <c r="HO43" s="91">
        <f t="shared" si="33"/>
        <v>42119</v>
      </c>
      <c r="HP43" s="91"/>
      <c r="HR43" s="91">
        <f t="shared" si="34"/>
        <v>42119</v>
      </c>
      <c r="HT43" s="91">
        <f t="shared" si="35"/>
        <v>42119</v>
      </c>
      <c r="HU43" s="91"/>
      <c r="HW43" s="91">
        <f t="shared" si="36"/>
        <v>42119</v>
      </c>
      <c r="HY43" s="91">
        <f t="shared" si="37"/>
        <v>42119</v>
      </c>
      <c r="HZ43" s="91"/>
      <c r="IB43" s="91">
        <f t="shared" si="38"/>
        <v>42119</v>
      </c>
      <c r="ID43" s="91">
        <f t="shared" si="39"/>
        <v>42119</v>
      </c>
      <c r="IE43" s="91"/>
      <c r="IG43" s="91">
        <f t="shared" si="40"/>
        <v>42119</v>
      </c>
      <c r="II43" s="91">
        <f t="shared" si="41"/>
        <v>42119</v>
      </c>
      <c r="IJ43" s="91"/>
      <c r="IL43" s="91">
        <f t="shared" si="42"/>
        <v>42119</v>
      </c>
      <c r="IN43" s="91">
        <f t="shared" si="43"/>
        <v>42119</v>
      </c>
      <c r="IO43" s="72"/>
      <c r="IQ43" s="91">
        <f t="shared" si="98"/>
        <v>42119</v>
      </c>
      <c r="IS43" s="91">
        <f t="shared" si="99"/>
        <v>42119</v>
      </c>
      <c r="IT43" s="91"/>
      <c r="IV43" s="127"/>
    </row>
    <row r="44" spans="1:256" s="81" customFormat="1">
      <c r="A44" s="687">
        <f>'Baza IV'!IS44+'Baza IV'!IT44</f>
        <v>42119</v>
      </c>
      <c r="C44" s="91">
        <f t="shared" si="100"/>
        <v>42119</v>
      </c>
      <c r="D44" s="72"/>
      <c r="F44" s="91">
        <f t="shared" si="44"/>
        <v>42119</v>
      </c>
      <c r="H44" s="91">
        <f t="shared" si="45"/>
        <v>42119</v>
      </c>
      <c r="I44" s="72"/>
      <c r="K44" s="91">
        <f t="shared" si="0"/>
        <v>42119</v>
      </c>
      <c r="M44" s="91">
        <f t="shared" si="46"/>
        <v>42119</v>
      </c>
      <c r="N44" s="72"/>
      <c r="P44" s="91">
        <f t="shared" si="1"/>
        <v>42119</v>
      </c>
      <c r="R44" s="91">
        <f t="shared" si="2"/>
        <v>42119</v>
      </c>
      <c r="S44" s="72"/>
      <c r="U44" s="91">
        <f t="shared" si="3"/>
        <v>42119</v>
      </c>
      <c r="W44" s="91">
        <f t="shared" si="4"/>
        <v>42119</v>
      </c>
      <c r="X44" s="91"/>
      <c r="Z44" s="91">
        <f t="shared" si="47"/>
        <v>42119</v>
      </c>
      <c r="AB44" s="91">
        <f t="shared" si="48"/>
        <v>42119</v>
      </c>
      <c r="AC44" s="72"/>
      <c r="AE44" s="91">
        <f t="shared" si="49"/>
        <v>42119</v>
      </c>
      <c r="AG44" s="91">
        <f t="shared" si="50"/>
        <v>42119</v>
      </c>
      <c r="AH44" s="91"/>
      <c r="AJ44" s="91">
        <f t="shared" si="51"/>
        <v>42119</v>
      </c>
      <c r="AL44" s="91">
        <f t="shared" si="52"/>
        <v>42119</v>
      </c>
      <c r="AM44" s="91"/>
      <c r="AO44" s="91">
        <f t="shared" si="53"/>
        <v>42119</v>
      </c>
      <c r="AQ44" s="91">
        <f t="shared" si="54"/>
        <v>42119</v>
      </c>
      <c r="AR44" s="91"/>
      <c r="AT44" s="91">
        <f t="shared" si="55"/>
        <v>42119</v>
      </c>
      <c r="AV44" s="91">
        <f t="shared" si="56"/>
        <v>42119</v>
      </c>
      <c r="AW44" s="91"/>
      <c r="AY44" s="91">
        <f t="shared" si="57"/>
        <v>42119</v>
      </c>
      <c r="BA44" s="91">
        <f t="shared" si="58"/>
        <v>42119</v>
      </c>
      <c r="BB44" s="91"/>
      <c r="BD44" s="91">
        <f t="shared" si="59"/>
        <v>42119</v>
      </c>
      <c r="BF44" s="91">
        <f t="shared" si="60"/>
        <v>42119</v>
      </c>
      <c r="BG44" s="91"/>
      <c r="BI44" s="91">
        <f t="shared" si="61"/>
        <v>42119</v>
      </c>
      <c r="BK44" s="91">
        <f t="shared" si="62"/>
        <v>42119</v>
      </c>
      <c r="BL44" s="91"/>
      <c r="BN44" s="91">
        <f t="shared" si="63"/>
        <v>42119</v>
      </c>
      <c r="BP44" s="91">
        <f t="shared" si="64"/>
        <v>42119</v>
      </c>
      <c r="BQ44" s="91"/>
      <c r="BS44" s="91">
        <f t="shared" si="65"/>
        <v>42119</v>
      </c>
      <c r="BU44" s="91">
        <f t="shared" si="66"/>
        <v>42119</v>
      </c>
      <c r="BV44" s="91"/>
      <c r="BX44" s="91">
        <f t="shared" si="67"/>
        <v>42119</v>
      </c>
      <c r="BZ44" s="91">
        <f t="shared" si="68"/>
        <v>42119</v>
      </c>
      <c r="CA44" s="91"/>
      <c r="CC44" s="91">
        <f t="shared" si="69"/>
        <v>42119</v>
      </c>
      <c r="CE44" s="91">
        <f t="shared" si="70"/>
        <v>42119</v>
      </c>
      <c r="CF44" s="91"/>
      <c r="CH44" s="91">
        <f t="shared" si="71"/>
        <v>42119</v>
      </c>
      <c r="CJ44" s="91">
        <f t="shared" si="72"/>
        <v>42119</v>
      </c>
      <c r="CK44" s="72"/>
      <c r="CM44" s="91">
        <f t="shared" si="73"/>
        <v>42119</v>
      </c>
      <c r="CO44" s="91">
        <f t="shared" si="74"/>
        <v>42119</v>
      </c>
      <c r="CP44" s="91"/>
      <c r="CR44" s="91">
        <f t="shared" si="75"/>
        <v>42119</v>
      </c>
      <c r="CT44" s="91">
        <f t="shared" si="76"/>
        <v>42119</v>
      </c>
      <c r="CU44" s="91"/>
      <c r="CW44" s="91">
        <f t="shared" si="77"/>
        <v>42119</v>
      </c>
      <c r="CY44" s="91">
        <f t="shared" si="78"/>
        <v>42119</v>
      </c>
      <c r="CZ44" s="91"/>
      <c r="DB44" s="91">
        <f t="shared" si="79"/>
        <v>42119</v>
      </c>
      <c r="DD44" s="91">
        <f t="shared" si="80"/>
        <v>42119</v>
      </c>
      <c r="DE44" s="91"/>
      <c r="DG44" s="91">
        <f t="shared" si="81"/>
        <v>42119</v>
      </c>
      <c r="DI44" s="91">
        <f t="shared" si="82"/>
        <v>42119</v>
      </c>
      <c r="DJ44" s="91"/>
      <c r="DL44" s="91">
        <f t="shared" si="83"/>
        <v>42119</v>
      </c>
      <c r="DN44" s="91">
        <f t="shared" si="84"/>
        <v>42119</v>
      </c>
      <c r="DO44" s="91"/>
      <c r="DQ44" s="91">
        <f t="shared" si="85"/>
        <v>42119</v>
      </c>
      <c r="DS44" s="91">
        <f t="shared" si="86"/>
        <v>42119</v>
      </c>
      <c r="DT44" s="91"/>
      <c r="DV44" s="91">
        <f t="shared" si="87"/>
        <v>42119</v>
      </c>
      <c r="DX44" s="91">
        <f t="shared" si="88"/>
        <v>42119</v>
      </c>
      <c r="DY44" s="91"/>
      <c r="EA44" s="91">
        <f t="shared" si="89"/>
        <v>42119</v>
      </c>
      <c r="EC44" s="91">
        <f t="shared" si="90"/>
        <v>42119</v>
      </c>
      <c r="ED44" s="91"/>
      <c r="EF44" s="91">
        <f t="shared" si="91"/>
        <v>42119</v>
      </c>
      <c r="EH44" s="91">
        <f t="shared" si="92"/>
        <v>42119</v>
      </c>
      <c r="EI44" s="91"/>
      <c r="EK44" s="91">
        <f t="shared" si="93"/>
        <v>42119</v>
      </c>
      <c r="EM44" s="91">
        <f t="shared" si="94"/>
        <v>42119</v>
      </c>
      <c r="EN44" s="91"/>
      <c r="EP44" s="91">
        <f t="shared" si="5"/>
        <v>42119</v>
      </c>
      <c r="ER44" s="91">
        <f t="shared" si="6"/>
        <v>42119</v>
      </c>
      <c r="ES44" s="91"/>
      <c r="EU44" s="91">
        <f t="shared" si="7"/>
        <v>42119</v>
      </c>
      <c r="EW44" s="91">
        <f t="shared" si="8"/>
        <v>42119</v>
      </c>
      <c r="EX44" s="91"/>
      <c r="EZ44" s="91">
        <f t="shared" si="9"/>
        <v>42119</v>
      </c>
      <c r="FB44" s="91">
        <f t="shared" si="10"/>
        <v>42119</v>
      </c>
      <c r="FC44" s="91"/>
      <c r="FE44" s="91">
        <f t="shared" si="11"/>
        <v>42119</v>
      </c>
      <c r="FG44" s="91">
        <f t="shared" si="12"/>
        <v>42119</v>
      </c>
      <c r="FH44" s="72"/>
      <c r="FJ44" s="91">
        <f t="shared" si="13"/>
        <v>42119</v>
      </c>
      <c r="FL44" s="91">
        <f t="shared" si="14"/>
        <v>42119</v>
      </c>
      <c r="FM44" s="91"/>
      <c r="FO44" s="91">
        <f t="shared" si="15"/>
        <v>42119</v>
      </c>
      <c r="FQ44" s="91">
        <f t="shared" si="16"/>
        <v>42119</v>
      </c>
      <c r="FR44" s="91"/>
      <c r="FT44" s="91">
        <f t="shared" si="17"/>
        <v>42119</v>
      </c>
      <c r="FV44" s="91">
        <f t="shared" si="18"/>
        <v>42119</v>
      </c>
      <c r="FW44" s="91"/>
      <c r="FY44" s="91">
        <f t="shared" si="95"/>
        <v>42119</v>
      </c>
      <c r="GA44" s="91">
        <f t="shared" si="19"/>
        <v>42119</v>
      </c>
      <c r="GB44" s="72"/>
      <c r="GD44" s="91">
        <f t="shared" si="96"/>
        <v>42119</v>
      </c>
      <c r="GF44" s="91">
        <f t="shared" si="97"/>
        <v>42119</v>
      </c>
      <c r="GG44" s="91"/>
      <c r="GI44" s="91">
        <f t="shared" si="20"/>
        <v>42119</v>
      </c>
      <c r="GK44" s="91">
        <f t="shared" si="21"/>
        <v>42119</v>
      </c>
      <c r="GL44" s="91"/>
      <c r="GN44" s="91">
        <f t="shared" si="22"/>
        <v>42119</v>
      </c>
      <c r="GP44" s="91">
        <f t="shared" si="23"/>
        <v>42119</v>
      </c>
      <c r="GQ44" s="91"/>
      <c r="GS44" s="91">
        <f t="shared" si="24"/>
        <v>42119</v>
      </c>
      <c r="GU44" s="91">
        <f t="shared" si="25"/>
        <v>42119</v>
      </c>
      <c r="GV44" s="91"/>
      <c r="GX44" s="91">
        <f t="shared" si="26"/>
        <v>42119</v>
      </c>
      <c r="GZ44" s="91">
        <f t="shared" si="27"/>
        <v>42119</v>
      </c>
      <c r="HA44" s="91"/>
      <c r="HC44" s="91">
        <f t="shared" si="28"/>
        <v>42119</v>
      </c>
      <c r="HE44" s="91">
        <f t="shared" si="29"/>
        <v>42119</v>
      </c>
      <c r="HF44" s="91"/>
      <c r="HH44" s="91">
        <f t="shared" si="30"/>
        <v>42119</v>
      </c>
      <c r="HJ44" s="91">
        <f t="shared" si="31"/>
        <v>42119</v>
      </c>
      <c r="HK44" s="91"/>
      <c r="HM44" s="91">
        <f t="shared" si="32"/>
        <v>42119</v>
      </c>
      <c r="HO44" s="91">
        <f t="shared" si="33"/>
        <v>42119</v>
      </c>
      <c r="HP44" s="91"/>
      <c r="HR44" s="91">
        <f t="shared" si="34"/>
        <v>42119</v>
      </c>
      <c r="HT44" s="91">
        <f t="shared" si="35"/>
        <v>42119</v>
      </c>
      <c r="HU44" s="91"/>
      <c r="HW44" s="91">
        <f t="shared" si="36"/>
        <v>42119</v>
      </c>
      <c r="HY44" s="91">
        <f t="shared" si="37"/>
        <v>42119</v>
      </c>
      <c r="HZ44" s="91"/>
      <c r="IB44" s="91">
        <f t="shared" si="38"/>
        <v>42119</v>
      </c>
      <c r="ID44" s="91">
        <f t="shared" si="39"/>
        <v>42119</v>
      </c>
      <c r="IE44" s="91"/>
      <c r="IG44" s="91">
        <f t="shared" si="40"/>
        <v>42119</v>
      </c>
      <c r="II44" s="91">
        <f t="shared" si="41"/>
        <v>42119</v>
      </c>
      <c r="IJ44" s="91"/>
      <c r="IL44" s="91">
        <f t="shared" si="42"/>
        <v>42119</v>
      </c>
      <c r="IN44" s="91">
        <f t="shared" si="43"/>
        <v>42119</v>
      </c>
      <c r="IO44" s="72"/>
      <c r="IQ44" s="91">
        <f t="shared" si="98"/>
        <v>42119</v>
      </c>
      <c r="IS44" s="91">
        <f t="shared" si="99"/>
        <v>42119</v>
      </c>
      <c r="IT44" s="91"/>
      <c r="IV44" s="127"/>
    </row>
    <row r="45" spans="1:256" s="64" customFormat="1">
      <c r="A45" s="125"/>
      <c r="B45" s="102">
        <f>SUM(B7:B44)</f>
        <v>40</v>
      </c>
      <c r="C45" s="103"/>
      <c r="D45" s="105"/>
      <c r="E45" s="103"/>
      <c r="F45" s="103"/>
      <c r="G45" s="102">
        <f>SUM(G7:G44)</f>
        <v>74</v>
      </c>
      <c r="H45" s="103"/>
      <c r="I45" s="103"/>
      <c r="J45" s="104"/>
      <c r="K45" s="103"/>
      <c r="L45" s="102">
        <f>SUM(L7:L44)</f>
        <v>10</v>
      </c>
      <c r="Q45" s="102">
        <f>SUM(Q7:Q44)</f>
        <v>42</v>
      </c>
      <c r="R45" s="103"/>
      <c r="S45" s="105"/>
      <c r="T45" s="103"/>
      <c r="U45" s="103"/>
      <c r="V45" s="102">
        <f>SUM(V7:V44)</f>
        <v>71</v>
      </c>
      <c r="W45" s="103"/>
      <c r="X45" s="103"/>
      <c r="Y45" s="104"/>
      <c r="Z45" s="103"/>
      <c r="AA45" s="102">
        <f>SUM(AA7:AA44)</f>
        <v>10</v>
      </c>
      <c r="AC45" s="116"/>
      <c r="AF45" s="102">
        <f>SUM(AF7:AF44)</f>
        <v>45</v>
      </c>
      <c r="AG45" s="103"/>
      <c r="AH45" s="105"/>
      <c r="AI45" s="103"/>
      <c r="AJ45" s="103"/>
      <c r="AK45" s="102">
        <f>SUM(AK7:AK44)</f>
        <v>70</v>
      </c>
      <c r="AL45" s="103"/>
      <c r="AM45" s="103"/>
      <c r="AN45" s="104"/>
      <c r="AO45" s="103"/>
      <c r="AP45" s="102">
        <f>SUM(AP7:AP44)</f>
        <v>5</v>
      </c>
      <c r="AU45" s="102">
        <f>SUM(AU7:AU44)</f>
        <v>51</v>
      </c>
      <c r="AV45" s="103"/>
      <c r="AW45" s="105"/>
      <c r="AX45" s="103"/>
      <c r="AY45" s="103"/>
      <c r="AZ45" s="102">
        <f>SUM(AZ7:AZ44)</f>
        <v>66</v>
      </c>
      <c r="BA45" s="103"/>
      <c r="BB45" s="103"/>
      <c r="BC45" s="104"/>
      <c r="BD45" s="103"/>
      <c r="BE45" s="102">
        <f>SUM(BE7:BE44)</f>
        <v>7</v>
      </c>
      <c r="BJ45" s="102">
        <f>SUM(BJ7:BJ44)</f>
        <v>32</v>
      </c>
      <c r="BK45" s="103"/>
      <c r="BL45" s="105"/>
      <c r="BM45" s="103"/>
      <c r="BN45" s="103"/>
      <c r="BO45" s="102">
        <f>SUM(BO7:BO44)</f>
        <v>79</v>
      </c>
      <c r="BP45" s="103"/>
      <c r="BQ45" s="103"/>
      <c r="BR45" s="104"/>
      <c r="BS45" s="103"/>
      <c r="BT45" s="102">
        <f>SUM(BT7:BT44)</f>
        <v>8</v>
      </c>
      <c r="BY45" s="102">
        <f>SUM(BY7:BY44)</f>
        <v>60</v>
      </c>
      <c r="BZ45" s="103"/>
      <c r="CA45" s="105"/>
      <c r="CB45" s="103"/>
      <c r="CC45" s="103"/>
      <c r="CD45" s="102">
        <f>SUM(CD7:CD44)</f>
        <v>59</v>
      </c>
      <c r="CE45" s="103"/>
      <c r="CF45" s="103"/>
      <c r="CG45" s="104"/>
      <c r="CH45" s="103"/>
      <c r="CI45" s="102">
        <f>SUM(CI7:CI44)</f>
        <v>4</v>
      </c>
      <c r="CJ45" s="164"/>
      <c r="CK45" s="164"/>
      <c r="CL45" s="164"/>
      <c r="CM45" s="164"/>
      <c r="CN45" s="102">
        <f>SUM(CN7:CN44)</f>
        <v>42</v>
      </c>
      <c r="CO45" s="103"/>
      <c r="CP45" s="105"/>
      <c r="CQ45" s="103"/>
      <c r="CR45" s="103"/>
      <c r="CS45" s="102">
        <f>SUM(CS7:CS44)</f>
        <v>76</v>
      </c>
      <c r="CT45" s="103"/>
      <c r="CU45" s="103"/>
      <c r="CV45" s="104"/>
      <c r="CW45" s="179"/>
      <c r="CX45" s="180">
        <f>SUM(CX7:CX44)</f>
        <v>6</v>
      </c>
      <c r="CY45" s="164"/>
      <c r="CZ45" s="164"/>
      <c r="DA45" s="164"/>
      <c r="DB45" s="164"/>
      <c r="DC45" s="181">
        <f>SUM(DC7:DC44)</f>
        <v>44</v>
      </c>
      <c r="DD45" s="164"/>
      <c r="DE45" s="164"/>
      <c r="DF45" s="164"/>
      <c r="DG45" s="164"/>
      <c r="DH45" s="182">
        <f>SUM(DH7:DH44)</f>
        <v>62</v>
      </c>
      <c r="DK45" s="183"/>
      <c r="DM45" s="183">
        <f>SUM(DM7:DM44)</f>
        <v>6</v>
      </c>
      <c r="DR45" s="181">
        <f>SUM(DR7:DR44)</f>
        <v>58</v>
      </c>
      <c r="DS45" s="164"/>
      <c r="DT45" s="164"/>
      <c r="DU45" s="164"/>
      <c r="DV45" s="164"/>
      <c r="DW45" s="182">
        <f>SUM(DW7:DW44)</f>
        <v>64</v>
      </c>
      <c r="DZ45" s="183"/>
      <c r="EB45" s="183">
        <f>SUM(EB7:EB44)</f>
        <v>2</v>
      </c>
      <c r="EG45" s="181">
        <f>SUM(EG7:EG44)</f>
        <v>39</v>
      </c>
      <c r="EH45" s="164"/>
      <c r="EI45" s="164"/>
      <c r="EJ45" s="164"/>
      <c r="EK45" s="164"/>
      <c r="EL45" s="182">
        <f>SUM(EL7:EL44)</f>
        <v>72</v>
      </c>
      <c r="EO45" s="183"/>
      <c r="EQ45" s="183">
        <f>SUM(EQ7:EQ44)</f>
        <v>9</v>
      </c>
      <c r="EV45" s="181">
        <f>SUM(EV7:EV44)</f>
        <v>45</v>
      </c>
      <c r="EW45" s="164"/>
      <c r="EX45" s="164"/>
      <c r="EY45" s="164"/>
      <c r="EZ45" s="164"/>
      <c r="FA45" s="182">
        <f>SUM(FA7:FA44)</f>
        <v>71</v>
      </c>
      <c r="FD45" s="183"/>
      <c r="FF45" s="183">
        <f>SUM(FF7:FF44)</f>
        <v>8</v>
      </c>
      <c r="FK45" s="102">
        <f>SUM(FK7:FK44)</f>
        <v>47</v>
      </c>
      <c r="FP45" s="182">
        <f>SUM(FP7:FP44)</f>
        <v>68</v>
      </c>
      <c r="FU45" s="183">
        <f>SUM(FU7:FU44)</f>
        <v>5</v>
      </c>
      <c r="FZ45" s="102">
        <f>SUM(FZ7:FZ44)</f>
        <v>53</v>
      </c>
      <c r="GE45" s="182">
        <f>SUM(GE7:GE44)</f>
        <v>65</v>
      </c>
      <c r="GJ45" s="183">
        <f>SUM(GJ7:GJ44)</f>
        <v>6</v>
      </c>
      <c r="GO45" s="102">
        <f>SUM(GO7:GO44)</f>
        <v>34</v>
      </c>
      <c r="GT45" s="182">
        <f>SUM(GT7:GT44)</f>
        <v>78</v>
      </c>
      <c r="GY45" s="183">
        <f>SUM(GY7:GY44)</f>
        <v>0</v>
      </c>
      <c r="HD45" s="102">
        <f>SUM(HD7:HD44)</f>
        <v>0</v>
      </c>
      <c r="HI45" s="182">
        <f>SUM(HI7:HI44)</f>
        <v>0</v>
      </c>
      <c r="HN45" s="183">
        <f>SUM(HN7:HN44)</f>
        <v>0</v>
      </c>
      <c r="HS45" s="102">
        <f>SUM(HS7:HS44)</f>
        <v>0</v>
      </c>
      <c r="HX45" s="182">
        <f>SUM(HX7:HX44)</f>
        <v>0</v>
      </c>
      <c r="IC45" s="183">
        <f>SUM(IC7:IC44)</f>
        <v>0</v>
      </c>
      <c r="IH45" s="102">
        <f>SUM(IH7:IH44)</f>
        <v>0</v>
      </c>
      <c r="IM45" s="182">
        <f>SUM(IM7:IM44)</f>
        <v>0</v>
      </c>
      <c r="IR45" s="183">
        <f>SUM(IR7:IR44)</f>
        <v>0</v>
      </c>
    </row>
    <row r="46" spans="1:256" s="64" customFormat="1">
      <c r="A46" s="125"/>
      <c r="B46" s="107">
        <v>113</v>
      </c>
      <c r="C46" s="103"/>
      <c r="D46" s="105"/>
      <c r="E46" s="103"/>
      <c r="F46" s="103"/>
      <c r="G46" s="107">
        <v>113</v>
      </c>
      <c r="H46" s="103"/>
      <c r="I46" s="103"/>
      <c r="J46" s="104"/>
      <c r="K46" s="103"/>
      <c r="L46" s="107">
        <v>113</v>
      </c>
      <c r="Q46" s="107">
        <v>113</v>
      </c>
      <c r="R46" s="103"/>
      <c r="S46" s="105"/>
      <c r="T46" s="103"/>
      <c r="U46" s="103"/>
      <c r="V46" s="107">
        <v>113</v>
      </c>
      <c r="W46" s="103"/>
      <c r="X46" s="103"/>
      <c r="Y46" s="104"/>
      <c r="Z46" s="103"/>
      <c r="AA46" s="107">
        <v>113</v>
      </c>
      <c r="AC46" s="116"/>
      <c r="AF46" s="107">
        <v>113</v>
      </c>
      <c r="AG46" s="103"/>
      <c r="AH46" s="105"/>
      <c r="AI46" s="103"/>
      <c r="AJ46" s="103"/>
      <c r="AK46" s="107">
        <v>113</v>
      </c>
      <c r="AL46" s="103"/>
      <c r="AM46" s="103"/>
      <c r="AN46" s="104"/>
      <c r="AO46" s="103"/>
      <c r="AP46" s="107">
        <v>113</v>
      </c>
      <c r="AU46" s="107">
        <v>113</v>
      </c>
      <c r="AV46" s="103"/>
      <c r="AW46" s="105"/>
      <c r="AX46" s="103"/>
      <c r="AY46" s="103"/>
      <c r="AZ46" s="107">
        <v>113</v>
      </c>
      <c r="BA46" s="103"/>
      <c r="BB46" s="103"/>
      <c r="BC46" s="104"/>
      <c r="BD46" s="103"/>
      <c r="BE46" s="107">
        <v>113</v>
      </c>
      <c r="BJ46" s="107">
        <v>113</v>
      </c>
      <c r="BK46" s="103"/>
      <c r="BL46" s="105"/>
      <c r="BM46" s="103"/>
      <c r="BN46" s="103"/>
      <c r="BO46" s="107">
        <v>113</v>
      </c>
      <c r="BP46" s="103"/>
      <c r="BQ46" s="103"/>
      <c r="BR46" s="104"/>
      <c r="BS46" s="103"/>
      <c r="BT46" s="107">
        <v>113</v>
      </c>
      <c r="BY46" s="107">
        <v>113</v>
      </c>
      <c r="BZ46" s="103"/>
      <c r="CA46" s="105"/>
      <c r="CB46" s="103"/>
      <c r="CC46" s="103"/>
      <c r="CD46" s="107">
        <v>113</v>
      </c>
      <c r="CE46" s="103"/>
      <c r="CF46" s="103"/>
      <c r="CG46" s="104"/>
      <c r="CH46" s="103"/>
      <c r="CI46" s="107">
        <v>113</v>
      </c>
      <c r="CN46" s="107">
        <v>113</v>
      </c>
      <c r="CO46" s="103"/>
      <c r="CP46" s="105"/>
      <c r="CQ46" s="103"/>
      <c r="CR46" s="103"/>
      <c r="CS46" s="107">
        <v>113</v>
      </c>
      <c r="CT46" s="103"/>
      <c r="CU46" s="103"/>
      <c r="CV46" s="104"/>
      <c r="CW46" s="179"/>
      <c r="CX46" s="184">
        <v>113</v>
      </c>
      <c r="CY46" s="164"/>
      <c r="CZ46" s="164"/>
      <c r="DA46" s="164"/>
      <c r="DB46" s="164"/>
      <c r="DC46" s="185">
        <v>113</v>
      </c>
      <c r="DD46" s="164"/>
      <c r="DE46" s="164"/>
      <c r="DF46" s="164"/>
      <c r="DG46" s="164"/>
      <c r="DH46" s="181">
        <v>113</v>
      </c>
      <c r="DK46" s="183"/>
      <c r="DM46" s="183">
        <v>113</v>
      </c>
      <c r="DR46" s="185">
        <v>113</v>
      </c>
      <c r="DS46" s="164"/>
      <c r="DT46" s="164"/>
      <c r="DU46" s="164"/>
      <c r="DV46" s="164"/>
      <c r="DW46" s="181">
        <v>113</v>
      </c>
      <c r="DZ46" s="183"/>
      <c r="EB46" s="183">
        <v>113</v>
      </c>
      <c r="EG46" s="185">
        <v>113</v>
      </c>
      <c r="EH46" s="164"/>
      <c r="EI46" s="164"/>
      <c r="EJ46" s="164"/>
      <c r="EK46" s="164"/>
      <c r="EL46" s="181">
        <v>113</v>
      </c>
      <c r="EO46" s="183"/>
      <c r="EQ46" s="183">
        <v>113</v>
      </c>
      <c r="EV46" s="185">
        <v>113</v>
      </c>
      <c r="EW46" s="164"/>
      <c r="EX46" s="164"/>
      <c r="EY46" s="164"/>
      <c r="EZ46" s="164"/>
      <c r="FA46" s="181">
        <v>113</v>
      </c>
      <c r="FD46" s="183"/>
      <c r="FF46" s="183">
        <v>113</v>
      </c>
      <c r="FK46" s="107">
        <v>113</v>
      </c>
      <c r="FP46" s="181">
        <v>113</v>
      </c>
      <c r="FU46" s="183">
        <v>113</v>
      </c>
      <c r="FZ46" s="107">
        <v>113</v>
      </c>
      <c r="GE46" s="181">
        <v>113</v>
      </c>
      <c r="GJ46" s="183">
        <v>113</v>
      </c>
      <c r="GO46" s="107">
        <v>113</v>
      </c>
      <c r="GT46" s="181">
        <v>113</v>
      </c>
      <c r="GY46" s="183">
        <v>113</v>
      </c>
      <c r="HD46" s="107">
        <v>113</v>
      </c>
      <c r="HI46" s="181">
        <v>113</v>
      </c>
      <c r="HN46" s="183">
        <v>113</v>
      </c>
      <c r="HS46" s="107">
        <v>113</v>
      </c>
      <c r="HX46" s="181">
        <v>113</v>
      </c>
      <c r="IC46" s="183">
        <v>113</v>
      </c>
      <c r="IH46" s="107">
        <v>113</v>
      </c>
      <c r="IM46" s="181">
        <v>113</v>
      </c>
      <c r="IR46" s="183">
        <v>113</v>
      </c>
    </row>
    <row r="47" spans="1:256" s="64" customFormat="1">
      <c r="A47" s="125"/>
      <c r="B47" s="107">
        <f>B45*B46</f>
        <v>4520</v>
      </c>
      <c r="C47" s="103"/>
      <c r="D47" s="105"/>
      <c r="E47" s="103"/>
      <c r="F47" s="103"/>
      <c r="G47" s="107">
        <f>G45*G46</f>
        <v>8362</v>
      </c>
      <c r="H47" s="103"/>
      <c r="I47" s="103"/>
      <c r="J47" s="104"/>
      <c r="K47" s="103"/>
      <c r="L47" s="107">
        <f>L45*L46</f>
        <v>1130</v>
      </c>
      <c r="Q47" s="107">
        <f>Q45*Q46</f>
        <v>4746</v>
      </c>
      <c r="R47" s="103"/>
      <c r="S47" s="105"/>
      <c r="T47" s="103"/>
      <c r="U47" s="103"/>
      <c r="V47" s="107">
        <f>V45*V46</f>
        <v>8023</v>
      </c>
      <c r="W47" s="103"/>
      <c r="X47" s="103"/>
      <c r="Y47" s="104"/>
      <c r="Z47" s="103"/>
      <c r="AA47" s="107">
        <f>AA45*AA46</f>
        <v>1130</v>
      </c>
      <c r="AC47" s="116"/>
      <c r="AF47" s="107">
        <f>AF45*AF46</f>
        <v>5085</v>
      </c>
      <c r="AG47" s="103"/>
      <c r="AH47" s="105"/>
      <c r="AI47" s="103"/>
      <c r="AJ47" s="103"/>
      <c r="AK47" s="107">
        <f>AK45*AK46</f>
        <v>7910</v>
      </c>
      <c r="AL47" s="103"/>
      <c r="AM47" s="103"/>
      <c r="AN47" s="104"/>
      <c r="AO47" s="103"/>
      <c r="AP47" s="107">
        <f>AP45*AP46</f>
        <v>565</v>
      </c>
      <c r="AU47" s="107">
        <f>AU45*AU46</f>
        <v>5763</v>
      </c>
      <c r="AV47" s="103"/>
      <c r="AW47" s="105"/>
      <c r="AX47" s="103"/>
      <c r="AY47" s="103"/>
      <c r="AZ47" s="107">
        <f>AZ45*AZ46</f>
        <v>7458</v>
      </c>
      <c r="BA47" s="103"/>
      <c r="BB47" s="103"/>
      <c r="BC47" s="104"/>
      <c r="BD47" s="103"/>
      <c r="BE47" s="107">
        <f>BE45*BE46</f>
        <v>791</v>
      </c>
      <c r="BJ47" s="107">
        <f>BJ45*BJ46</f>
        <v>3616</v>
      </c>
      <c r="BK47" s="103"/>
      <c r="BL47" s="105"/>
      <c r="BM47" s="103"/>
      <c r="BN47" s="103"/>
      <c r="BO47" s="107">
        <f>BO45*BO46</f>
        <v>8927</v>
      </c>
      <c r="BP47" s="103"/>
      <c r="BQ47" s="103"/>
      <c r="BR47" s="104"/>
      <c r="BS47" s="103"/>
      <c r="BT47" s="107">
        <f>BT45*BT46</f>
        <v>904</v>
      </c>
      <c r="BY47" s="107">
        <f>BY45*BY46</f>
        <v>6780</v>
      </c>
      <c r="BZ47" s="103"/>
      <c r="CA47" s="105"/>
      <c r="CB47" s="103"/>
      <c r="CC47" s="103"/>
      <c r="CD47" s="107">
        <f>CD45*CD46</f>
        <v>6667</v>
      </c>
      <c r="CE47" s="103"/>
      <c r="CF47" s="103"/>
      <c r="CG47" s="104"/>
      <c r="CH47" s="103"/>
      <c r="CI47" s="107">
        <f>CI45*CI46</f>
        <v>452</v>
      </c>
      <c r="CN47" s="107">
        <f>CN45*CN46</f>
        <v>4746</v>
      </c>
      <c r="CO47" s="103"/>
      <c r="CP47" s="105"/>
      <c r="CQ47" s="103"/>
      <c r="CR47" s="103"/>
      <c r="CS47" s="107">
        <f>CS45*CS46</f>
        <v>8588</v>
      </c>
      <c r="CT47" s="103"/>
      <c r="CU47" s="103"/>
      <c r="CV47" s="104"/>
      <c r="CW47" s="103"/>
      <c r="CX47" s="107">
        <f>CX45*CX46</f>
        <v>678</v>
      </c>
      <c r="DC47" s="183">
        <f>DC45*DC46</f>
        <v>4972</v>
      </c>
      <c r="DH47" s="183">
        <f>DH45*DH46</f>
        <v>7006</v>
      </c>
      <c r="DK47" s="183"/>
      <c r="DM47" s="183">
        <f>DM45*DM46</f>
        <v>678</v>
      </c>
      <c r="DR47" s="183">
        <f>DR45*DR46</f>
        <v>6554</v>
      </c>
      <c r="DW47" s="183">
        <f>DW45*DW46</f>
        <v>7232</v>
      </c>
      <c r="DZ47" s="183"/>
      <c r="EB47" s="183">
        <f>EB45*EB46</f>
        <v>226</v>
      </c>
      <c r="EG47" s="183">
        <f>EG45*EG46</f>
        <v>4407</v>
      </c>
      <c r="EL47" s="183">
        <f>EL45*EL46</f>
        <v>8136</v>
      </c>
      <c r="EO47" s="183"/>
      <c r="EQ47" s="183">
        <f>EQ45*EQ46</f>
        <v>1017</v>
      </c>
      <c r="EV47" s="183">
        <f>EV45*EV46</f>
        <v>5085</v>
      </c>
      <c r="FA47" s="183">
        <f>FA45*FA46</f>
        <v>8023</v>
      </c>
      <c r="FD47" s="183"/>
      <c r="FF47" s="183">
        <f>FF45*FF46</f>
        <v>904</v>
      </c>
      <c r="FK47" s="107">
        <f>FK45*FK46</f>
        <v>5311</v>
      </c>
      <c r="FP47" s="183">
        <f>FP45*FP46</f>
        <v>7684</v>
      </c>
      <c r="FU47" s="183">
        <f>FU45*FU46</f>
        <v>565</v>
      </c>
      <c r="FZ47" s="107">
        <f>FZ45*FZ46</f>
        <v>5989</v>
      </c>
      <c r="GE47" s="183">
        <f>GE45*GE46</f>
        <v>7345</v>
      </c>
      <c r="GJ47" s="183">
        <f>GJ45*GJ46</f>
        <v>678</v>
      </c>
      <c r="GO47" s="107">
        <f>GO45*GO46</f>
        <v>3842</v>
      </c>
      <c r="GT47" s="183">
        <f>GT45*GT46</f>
        <v>8814</v>
      </c>
      <c r="GY47" s="183">
        <f>GY45*GY46</f>
        <v>0</v>
      </c>
      <c r="HD47" s="107">
        <f>HD45*HD46</f>
        <v>0</v>
      </c>
      <c r="HI47" s="183">
        <f>HI45*HI46</f>
        <v>0</v>
      </c>
      <c r="HN47" s="183">
        <f>HN45*HN46</f>
        <v>0</v>
      </c>
      <c r="HS47" s="107">
        <f>HS45*HS46</f>
        <v>0</v>
      </c>
      <c r="HX47" s="183">
        <f>HX45*HX46</f>
        <v>0</v>
      </c>
      <c r="IC47" s="183">
        <f>IC45*IC46</f>
        <v>0</v>
      </c>
      <c r="IH47" s="107">
        <f>IH45*IH46</f>
        <v>0</v>
      </c>
      <c r="IM47" s="183">
        <f>IM45*IM46</f>
        <v>0</v>
      </c>
      <c r="IR47" s="183">
        <f>IR45*IR46</f>
        <v>0</v>
      </c>
    </row>
    <row r="48" spans="1:256" s="64" customFormat="1">
      <c r="A48" s="125"/>
      <c r="D48" s="116"/>
      <c r="J48" s="132"/>
      <c r="S48" s="116"/>
      <c r="Y48" s="132"/>
      <c r="AC48" s="116"/>
      <c r="AH48" s="116"/>
      <c r="AN48" s="132"/>
      <c r="AW48" s="116"/>
      <c r="BC48" s="132"/>
      <c r="BL48" s="116"/>
      <c r="BR48" s="132"/>
      <c r="CA48" s="116"/>
      <c r="CG48" s="132"/>
      <c r="CP48" s="116"/>
      <c r="CV48" s="132"/>
    </row>
    <row r="49" spans="1:252" s="64" customFormat="1">
      <c r="A49" s="125"/>
      <c r="D49" s="116"/>
      <c r="J49" s="132"/>
      <c r="S49" s="116"/>
      <c r="Y49" s="132"/>
      <c r="AC49" s="116"/>
      <c r="AH49" s="116"/>
      <c r="AN49" s="132"/>
      <c r="AW49" s="116"/>
      <c r="BC49" s="132"/>
      <c r="BL49" s="116"/>
      <c r="BR49" s="132"/>
      <c r="CA49" s="116"/>
      <c r="CG49" s="132"/>
      <c r="CP49" s="116"/>
      <c r="CV49" s="132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</row>
    <row r="50" spans="1:252" s="64" customFormat="1">
      <c r="A50" s="125"/>
      <c r="D50" s="116"/>
      <c r="G50" s="109">
        <f>B47+G47+L47</f>
        <v>14012</v>
      </c>
      <c r="J50" s="132"/>
      <c r="S50" s="116"/>
      <c r="V50" s="109">
        <f>Q47+V47+AA47</f>
        <v>13899</v>
      </c>
      <c r="Y50" s="132"/>
      <c r="AC50" s="116"/>
      <c r="AH50" s="116"/>
      <c r="AK50" s="109">
        <f>AF47+AK47+AP47</f>
        <v>13560</v>
      </c>
      <c r="AN50" s="132"/>
      <c r="AW50" s="116"/>
      <c r="AZ50" s="109">
        <f>AU47+AZ47+BE47</f>
        <v>14012</v>
      </c>
      <c r="BC50" s="132"/>
      <c r="BL50" s="116"/>
      <c r="BO50" s="109">
        <f>BJ47+BO47+BT47</f>
        <v>13447</v>
      </c>
      <c r="BR50" s="132"/>
      <c r="CA50" s="116"/>
      <c r="CD50" s="109">
        <f>BY47+CD47+CI47</f>
        <v>13899</v>
      </c>
      <c r="CG50" s="132"/>
      <c r="CP50" s="116"/>
      <c r="CS50" s="109">
        <f>CN47+CS47+CX47</f>
        <v>14012</v>
      </c>
      <c r="CV50" s="132"/>
      <c r="DE50" s="116"/>
      <c r="DH50" s="109">
        <f>DC47+DH47+DM47</f>
        <v>12656</v>
      </c>
      <c r="DK50" s="132"/>
      <c r="DT50" s="116"/>
      <c r="DW50" s="109">
        <f>DR47+DW47+EB47</f>
        <v>14012</v>
      </c>
      <c r="DZ50" s="132"/>
      <c r="EI50" s="116"/>
      <c r="EL50" s="109">
        <f>EG47+EL47+EQ47</f>
        <v>13560</v>
      </c>
      <c r="EO50" s="132"/>
      <c r="EX50" s="116"/>
      <c r="FA50" s="109">
        <f>EV47+FA47+FF47</f>
        <v>14012</v>
      </c>
      <c r="FD50" s="132"/>
      <c r="FM50" s="116"/>
      <c r="FP50" s="109">
        <f>FK47+FP47+FU47</f>
        <v>13560</v>
      </c>
      <c r="FS50" s="132"/>
      <c r="GB50" s="116"/>
      <c r="GE50" s="109">
        <f>FZ47+GE47+GJ47</f>
        <v>14012</v>
      </c>
      <c r="GH50" s="132"/>
      <c r="GQ50" s="116"/>
      <c r="GT50" s="109">
        <f>GO47+GT47+GY47</f>
        <v>12656</v>
      </c>
      <c r="GW50" s="132"/>
      <c r="HF50" s="116"/>
      <c r="HI50" s="109">
        <f>HD47+HI47+HN47</f>
        <v>0</v>
      </c>
      <c r="HL50" s="132"/>
      <c r="HU50" s="116"/>
      <c r="HX50" s="109">
        <f>HS47+HX47+IC47</f>
        <v>0</v>
      </c>
      <c r="IA50" s="132"/>
      <c r="IJ50" s="116"/>
      <c r="IM50" s="109">
        <f>IH47+IM47+IR47</f>
        <v>0</v>
      </c>
      <c r="IP50" s="132"/>
    </row>
    <row r="51" spans="1:252" s="64" customFormat="1">
      <c r="A51" s="125"/>
      <c r="D51" s="116"/>
      <c r="G51" s="109">
        <f>G50/G46/31</f>
        <v>4</v>
      </c>
      <c r="J51" s="132"/>
      <c r="S51" s="116"/>
      <c r="V51" s="109">
        <f>V50/V46/31</f>
        <v>3.967741935483871</v>
      </c>
      <c r="Y51" s="132"/>
      <c r="AC51" s="116"/>
      <c r="AH51" s="116"/>
      <c r="AK51" s="109">
        <f>AK50/AK46/31</f>
        <v>3.870967741935484</v>
      </c>
      <c r="AN51" s="132"/>
      <c r="AW51" s="116"/>
      <c r="AZ51" s="109">
        <f>AZ50/AZ46/31</f>
        <v>4</v>
      </c>
      <c r="BC51" s="132"/>
      <c r="BL51" s="116"/>
      <c r="BO51" s="109">
        <f>BO50/BO46/31</f>
        <v>3.838709677419355</v>
      </c>
      <c r="BR51" s="132"/>
      <c r="CA51" s="116"/>
      <c r="CD51" s="109">
        <f>CD50/CD46/31</f>
        <v>3.967741935483871</v>
      </c>
      <c r="CG51" s="132"/>
      <c r="CP51" s="116"/>
      <c r="CS51" s="109">
        <f>CS50/CS46/31</f>
        <v>4</v>
      </c>
      <c r="CV51" s="132"/>
      <c r="DE51" s="116"/>
      <c r="DH51" s="109">
        <f>DH50/DH46/31</f>
        <v>3.6129032258064515</v>
      </c>
      <c r="DK51" s="132"/>
      <c r="DT51" s="116"/>
      <c r="DW51" s="109">
        <f>DW50/DW46/31</f>
        <v>4</v>
      </c>
      <c r="DZ51" s="132"/>
      <c r="EI51" s="116"/>
      <c r="EL51" s="109">
        <f>EL50/EL46/31</f>
        <v>3.870967741935484</v>
      </c>
      <c r="EO51" s="132"/>
      <c r="EX51" s="116"/>
      <c r="FA51" s="109">
        <f>FA50/FA46/31</f>
        <v>4</v>
      </c>
      <c r="FD51" s="132"/>
      <c r="FM51" s="116"/>
      <c r="FP51" s="109">
        <f>FP50/FP46/31</f>
        <v>3.870967741935484</v>
      </c>
      <c r="FS51" s="132"/>
      <c r="GB51" s="116"/>
      <c r="GE51" s="109">
        <f>GE50/GE46/31</f>
        <v>4</v>
      </c>
      <c r="GH51" s="132"/>
      <c r="GQ51" s="116"/>
      <c r="GT51" s="109">
        <f>GT50/GT46/31</f>
        <v>3.6129032258064515</v>
      </c>
      <c r="GW51" s="132"/>
      <c r="HF51" s="116"/>
      <c r="HI51" s="109">
        <f>HI50/HI46/31</f>
        <v>0</v>
      </c>
      <c r="HL51" s="132"/>
      <c r="HU51" s="116"/>
      <c r="HX51" s="109">
        <f>HX50/HX46/31</f>
        <v>0</v>
      </c>
      <c r="IA51" s="132"/>
      <c r="IJ51" s="116"/>
      <c r="IM51" s="109">
        <f>IM50/IM46/31</f>
        <v>0</v>
      </c>
      <c r="IP51" s="132"/>
    </row>
    <row r="52" spans="1:252" s="64" customFormat="1">
      <c r="A52" s="125"/>
      <c r="D52" s="116"/>
      <c r="J52" s="132"/>
      <c r="S52" s="116"/>
      <c r="Y52" s="132"/>
      <c r="AC52" s="116"/>
      <c r="AH52" s="116"/>
      <c r="AN52" s="132"/>
      <c r="AW52" s="116"/>
      <c r="BC52" s="132"/>
      <c r="BL52" s="116"/>
      <c r="BR52" s="132"/>
      <c r="CA52" s="116"/>
      <c r="CG52" s="132"/>
      <c r="CP52" s="116"/>
      <c r="CV52" s="132"/>
      <c r="DE52" s="116"/>
      <c r="DK52" s="132"/>
      <c r="DT52" s="116"/>
      <c r="DZ52" s="132"/>
      <c r="EI52" s="116"/>
      <c r="EO52" s="132"/>
      <c r="EX52" s="116"/>
      <c r="FD52" s="132"/>
      <c r="FM52" s="116"/>
      <c r="FS52" s="132"/>
      <c r="GB52" s="116"/>
      <c r="GH52" s="132"/>
      <c r="GQ52" s="116"/>
      <c r="GW52" s="132"/>
      <c r="HF52" s="116"/>
      <c r="HL52" s="132"/>
      <c r="HU52" s="116"/>
      <c r="IA52" s="132"/>
      <c r="IJ52" s="116"/>
      <c r="IP52" s="132"/>
    </row>
    <row r="53" spans="1:252" s="64" customFormat="1">
      <c r="A53" s="125"/>
      <c r="B53" s="139">
        <f>B17+B18+B19+B32+B33+B34</f>
        <v>0</v>
      </c>
      <c r="C53" s="139"/>
      <c r="D53" s="144"/>
      <c r="E53" s="139"/>
      <c r="F53" s="139"/>
      <c r="G53" s="139">
        <f>G17+G18+G19+G32+G33+G34</f>
        <v>0</v>
      </c>
      <c r="H53" s="139"/>
      <c r="I53" s="139"/>
      <c r="J53" s="141"/>
      <c r="K53" s="139"/>
      <c r="L53" s="139">
        <f>L17+L18+L19+L32+L33+L34</f>
        <v>0</v>
      </c>
      <c r="Q53" s="139">
        <f>Q17+Q18+Q19+Q32+Q33+Q34</f>
        <v>0</v>
      </c>
      <c r="R53" s="139"/>
      <c r="S53" s="144"/>
      <c r="T53" s="139"/>
      <c r="U53" s="139"/>
      <c r="V53" s="139">
        <f>V17+V18+V19+V32+V33+V34</f>
        <v>0</v>
      </c>
      <c r="W53" s="139"/>
      <c r="X53" s="139"/>
      <c r="Y53" s="141"/>
      <c r="Z53" s="139"/>
      <c r="AA53" s="139">
        <f>AA17+AA18+AA19+AA32+AA33+AA34</f>
        <v>0</v>
      </c>
      <c r="AC53" s="116"/>
      <c r="AF53" s="139">
        <f>AF17+AF18+AF19+AF32+AF33+AF34</f>
        <v>0</v>
      </c>
      <c r="AG53" s="139"/>
      <c r="AH53" s="144"/>
      <c r="AI53" s="139"/>
      <c r="AJ53" s="139"/>
      <c r="AK53" s="139">
        <f>AK17+AK18+AK19+AK32+AK33+AK34</f>
        <v>0</v>
      </c>
      <c r="AL53" s="139"/>
      <c r="AM53" s="139"/>
      <c r="AN53" s="141"/>
      <c r="AO53" s="139"/>
      <c r="AP53" s="139">
        <f>AP17+AP18+AP19+AP32+AP33+AP34</f>
        <v>0</v>
      </c>
      <c r="AU53" s="139">
        <f>AU17+AU18+AU19+AU32+AU33+AU34</f>
        <v>0</v>
      </c>
      <c r="AV53" s="139"/>
      <c r="AW53" s="144"/>
      <c r="AX53" s="139"/>
      <c r="AY53" s="139"/>
      <c r="AZ53" s="139">
        <f>AZ17+AZ18+AZ19+AZ32+AZ33+AZ34</f>
        <v>0</v>
      </c>
      <c r="BA53" s="139"/>
      <c r="BB53" s="139"/>
      <c r="BC53" s="141"/>
      <c r="BD53" s="139"/>
      <c r="BE53" s="139">
        <f>BE17+BE18+BE19+BE32+BE33+BE34</f>
        <v>0</v>
      </c>
      <c r="BJ53" s="139">
        <f>BJ17+BJ18+BJ19+BJ32+BJ33+BJ34</f>
        <v>0</v>
      </c>
      <c r="BK53" s="139"/>
      <c r="BL53" s="144"/>
      <c r="BM53" s="139"/>
      <c r="BN53" s="139"/>
      <c r="BO53" s="139">
        <f>BO17+BO18+BO19+BO32+BO33+BO34</f>
        <v>0</v>
      </c>
      <c r="BP53" s="139"/>
      <c r="BQ53" s="139"/>
      <c r="BR53" s="141"/>
      <c r="BS53" s="139"/>
      <c r="BT53" s="139">
        <f>BT17+BT18+BT19+BT32+BT33+BT34</f>
        <v>0</v>
      </c>
      <c r="BY53" s="139">
        <f>BY17+BY18+BY19+BY32+BY33+BY34</f>
        <v>0</v>
      </c>
      <c r="BZ53" s="139"/>
      <c r="CA53" s="144"/>
      <c r="CB53" s="139"/>
      <c r="CC53" s="139"/>
      <c r="CD53" s="139">
        <f>CD17+CD18+CD19+CD32+CD33+CD34</f>
        <v>0</v>
      </c>
      <c r="CE53" s="139"/>
      <c r="CF53" s="139"/>
      <c r="CG53" s="141"/>
      <c r="CH53" s="139"/>
      <c r="CI53" s="139">
        <f>CI17+CI18+CI19+CI32+CI33+CI34</f>
        <v>0</v>
      </c>
      <c r="CN53" s="139">
        <f>CN17+CN18+CN19+CN32+CN33+CN34</f>
        <v>0</v>
      </c>
      <c r="CO53" s="139"/>
      <c r="CP53" s="144"/>
      <c r="CQ53" s="139"/>
      <c r="CR53" s="139"/>
      <c r="CS53" s="139">
        <f>CS17+CS18+CS19+CS32+CS33+CS34</f>
        <v>0</v>
      </c>
      <c r="CT53" s="139"/>
      <c r="CU53" s="139"/>
      <c r="CV53" s="141"/>
      <c r="CW53" s="139"/>
      <c r="CX53" s="139">
        <f>CX17+CX18+CX19+CX32+CX33+CX34</f>
        <v>0</v>
      </c>
      <c r="DC53" s="139">
        <f>DC17+DC18+DC19+DC32+DC33+DC34</f>
        <v>0</v>
      </c>
      <c r="DD53" s="139"/>
      <c r="DE53" s="144"/>
      <c r="DF53" s="139"/>
      <c r="DG53" s="139"/>
      <c r="DH53" s="139">
        <f>DH17+DH18+DH19+DH32+DH33+DH34</f>
        <v>0</v>
      </c>
      <c r="DI53" s="139"/>
      <c r="DJ53" s="139"/>
      <c r="DK53" s="141"/>
      <c r="DL53" s="139"/>
      <c r="DM53" s="139">
        <f>DM17+DM18+DM19+DM32+DM33+DM34</f>
        <v>0</v>
      </c>
      <c r="DR53" s="139">
        <f>DR17+DR18+DR19+DR32+DR33+DR34</f>
        <v>0</v>
      </c>
      <c r="DS53" s="139"/>
      <c r="DT53" s="144"/>
      <c r="DU53" s="139"/>
      <c r="DV53" s="139"/>
      <c r="DW53" s="139">
        <f>DW17+DW18+DW19+DW32+DW33+DW34</f>
        <v>0</v>
      </c>
      <c r="DX53" s="139"/>
      <c r="DY53" s="139"/>
      <c r="DZ53" s="141"/>
      <c r="EA53" s="139"/>
      <c r="EB53" s="139">
        <f>EB17+EB18+EB19+EB32+EB33+EB34</f>
        <v>0</v>
      </c>
      <c r="EG53" s="139">
        <f>EG17+EG18+EG19+EG32+EG33+EG34</f>
        <v>0</v>
      </c>
      <c r="EH53" s="139"/>
      <c r="EI53" s="144"/>
      <c r="EJ53" s="139"/>
      <c r="EK53" s="139"/>
      <c r="EL53" s="139">
        <f>EL17+EL18+EL19+EL32+EL33+EL34</f>
        <v>0</v>
      </c>
      <c r="EM53" s="139"/>
      <c r="EN53" s="139"/>
      <c r="EO53" s="141"/>
      <c r="EP53" s="139"/>
      <c r="EQ53" s="139">
        <f>EQ17+EQ18+EQ19+EQ32+EQ33+EQ34</f>
        <v>0</v>
      </c>
      <c r="EV53" s="139">
        <f>EV17+EV18+EV19+EV32+EV33+EV34</f>
        <v>0</v>
      </c>
      <c r="EW53" s="139"/>
      <c r="EX53" s="144"/>
      <c r="EY53" s="139"/>
      <c r="EZ53" s="139"/>
      <c r="FA53" s="139">
        <f>FA17+FA18+FA19+FA32+FA33+FA34</f>
        <v>0</v>
      </c>
      <c r="FB53" s="139"/>
      <c r="FC53" s="139"/>
      <c r="FD53" s="141"/>
      <c r="FE53" s="139"/>
      <c r="FF53" s="139">
        <f>FF17+FF18+FF19+FF32+FF33+FF34</f>
        <v>0</v>
      </c>
      <c r="FK53" s="139">
        <f>FK17+FK18+FK19+FK32+FK33+FK34</f>
        <v>0</v>
      </c>
      <c r="FL53" s="139"/>
      <c r="FM53" s="144"/>
      <c r="FN53" s="139"/>
      <c r="FO53" s="139"/>
      <c r="FP53" s="139">
        <f>FP17+FP18+FP19+FP32+FP33+FP34</f>
        <v>0</v>
      </c>
      <c r="FQ53" s="139"/>
      <c r="FR53" s="139"/>
      <c r="FS53" s="141"/>
      <c r="FT53" s="139"/>
      <c r="FU53" s="139">
        <f>FU17+FU18+FU19+FU32+FU33+FU34</f>
        <v>0</v>
      </c>
      <c r="FZ53" s="139">
        <f>FZ17+FZ18+FZ19+FZ32+FZ33+FZ34</f>
        <v>0</v>
      </c>
      <c r="GA53" s="139"/>
      <c r="GB53" s="144"/>
      <c r="GC53" s="139"/>
      <c r="GD53" s="139"/>
      <c r="GE53" s="139">
        <f>GE17+GE18+GE19+GE32+GE33+GE34</f>
        <v>0</v>
      </c>
      <c r="GF53" s="139"/>
      <c r="GG53" s="139"/>
      <c r="GH53" s="141"/>
      <c r="GI53" s="139"/>
      <c r="GJ53" s="139">
        <f>GJ17+GJ18+GJ19+GJ32+GJ33+GJ34</f>
        <v>0</v>
      </c>
      <c r="GO53" s="139">
        <f>GO17+GO18+GO19+GO32+GO33+GO34</f>
        <v>0</v>
      </c>
      <c r="GP53" s="139"/>
      <c r="GQ53" s="144"/>
      <c r="GR53" s="139"/>
      <c r="GS53" s="139"/>
      <c r="GT53" s="139">
        <f>GT17+GT18+GT19+GT32+GT33+GT34</f>
        <v>0</v>
      </c>
      <c r="GU53" s="139"/>
      <c r="GV53" s="139"/>
      <c r="GW53" s="141"/>
      <c r="GX53" s="139"/>
      <c r="GY53" s="139">
        <f>GY17+GY18+GY19+GY32+GY33+GY34</f>
        <v>0</v>
      </c>
      <c r="HD53" s="139">
        <f>HD17+HD18+HD19+HD32+HD33+HD34</f>
        <v>0</v>
      </c>
      <c r="HE53" s="139"/>
      <c r="HF53" s="144"/>
      <c r="HG53" s="139"/>
      <c r="HH53" s="139"/>
      <c r="HI53" s="139">
        <f>HI17+HI18+HI19+HI32+HI33+HI34</f>
        <v>0</v>
      </c>
      <c r="HJ53" s="139"/>
      <c r="HK53" s="139"/>
      <c r="HL53" s="141"/>
      <c r="HM53" s="139"/>
      <c r="HN53" s="139">
        <f>HN17+HN18+HN19+HN32+HN33+HN34</f>
        <v>0</v>
      </c>
      <c r="HS53" s="139">
        <f>HS17+HS18+HS19+HS32+HS33+HS34</f>
        <v>0</v>
      </c>
      <c r="HT53" s="139"/>
      <c r="HU53" s="144"/>
      <c r="HV53" s="139"/>
      <c r="HW53" s="139"/>
      <c r="HX53" s="139">
        <f>HX17+HX18+HX19+HX32+HX33+HX34</f>
        <v>0</v>
      </c>
      <c r="HY53" s="139"/>
      <c r="HZ53" s="139"/>
      <c r="IA53" s="141"/>
      <c r="IB53" s="139"/>
      <c r="IC53" s="139">
        <f>IC17+IC18+IC19+IC32+IC33+IC34</f>
        <v>0</v>
      </c>
      <c r="IH53" s="139">
        <f>IH17+IH18+IH19+IH32+IH33+IH34</f>
        <v>0</v>
      </c>
      <c r="II53" s="139"/>
      <c r="IJ53" s="144"/>
      <c r="IK53" s="139"/>
      <c r="IL53" s="139"/>
      <c r="IM53" s="139">
        <f>IM17+IM18+IM19+IM32+IM33+IM34</f>
        <v>0</v>
      </c>
      <c r="IN53" s="139"/>
      <c r="IO53" s="139"/>
      <c r="IP53" s="141"/>
      <c r="IQ53" s="139"/>
      <c r="IR53" s="139">
        <f>IR17+IR18+IR19+IR32+IR33+IR34</f>
        <v>0</v>
      </c>
    </row>
    <row r="54" spans="1:252" s="64" customFormat="1">
      <c r="A54" s="125"/>
      <c r="B54" s="139">
        <v>113</v>
      </c>
      <c r="C54" s="139"/>
      <c r="D54" s="144"/>
      <c r="E54" s="139"/>
      <c r="F54" s="139"/>
      <c r="G54" s="139">
        <f>B54</f>
        <v>113</v>
      </c>
      <c r="H54" s="139"/>
      <c r="I54" s="139"/>
      <c r="J54" s="141"/>
      <c r="K54" s="139"/>
      <c r="L54" s="139">
        <f>G54</f>
        <v>113</v>
      </c>
      <c r="Q54" s="139">
        <v>113</v>
      </c>
      <c r="R54" s="139"/>
      <c r="S54" s="144"/>
      <c r="T54" s="139"/>
      <c r="U54" s="139"/>
      <c r="V54" s="139">
        <f>Q54</f>
        <v>113</v>
      </c>
      <c r="W54" s="139"/>
      <c r="X54" s="139"/>
      <c r="Y54" s="141"/>
      <c r="Z54" s="139"/>
      <c r="AA54" s="139">
        <f>V54</f>
        <v>113</v>
      </c>
      <c r="AC54" s="116"/>
      <c r="AF54" s="139">
        <v>113</v>
      </c>
      <c r="AG54" s="139"/>
      <c r="AH54" s="144"/>
      <c r="AI54" s="139"/>
      <c r="AJ54" s="139"/>
      <c r="AK54" s="139">
        <f>AF54</f>
        <v>113</v>
      </c>
      <c r="AL54" s="139"/>
      <c r="AM54" s="139"/>
      <c r="AN54" s="141"/>
      <c r="AO54" s="139"/>
      <c r="AP54" s="139">
        <f>AK54</f>
        <v>113</v>
      </c>
      <c r="AU54" s="139">
        <v>113</v>
      </c>
      <c r="AV54" s="139"/>
      <c r="AW54" s="144"/>
      <c r="AX54" s="139"/>
      <c r="AY54" s="139"/>
      <c r="AZ54" s="139">
        <f>AU54</f>
        <v>113</v>
      </c>
      <c r="BA54" s="139"/>
      <c r="BB54" s="139"/>
      <c r="BC54" s="141"/>
      <c r="BD54" s="139"/>
      <c r="BE54" s="139">
        <f>AZ54</f>
        <v>113</v>
      </c>
      <c r="BJ54" s="139">
        <v>113</v>
      </c>
      <c r="BK54" s="139"/>
      <c r="BL54" s="144"/>
      <c r="BM54" s="139"/>
      <c r="BN54" s="139"/>
      <c r="BO54" s="139">
        <f>BJ54</f>
        <v>113</v>
      </c>
      <c r="BP54" s="139"/>
      <c r="BQ54" s="139"/>
      <c r="BR54" s="141"/>
      <c r="BS54" s="139"/>
      <c r="BT54" s="139">
        <f>BO54</f>
        <v>113</v>
      </c>
      <c r="BY54" s="139">
        <v>113</v>
      </c>
      <c r="BZ54" s="139"/>
      <c r="CA54" s="144"/>
      <c r="CB54" s="139"/>
      <c r="CC54" s="139"/>
      <c r="CD54" s="139">
        <f>BY54</f>
        <v>113</v>
      </c>
      <c r="CE54" s="139"/>
      <c r="CF54" s="139"/>
      <c r="CG54" s="141"/>
      <c r="CH54" s="139"/>
      <c r="CI54" s="139">
        <f>CD54</f>
        <v>113</v>
      </c>
      <c r="CN54" s="139">
        <v>113</v>
      </c>
      <c r="CO54" s="139"/>
      <c r="CP54" s="144"/>
      <c r="CQ54" s="139"/>
      <c r="CR54" s="139"/>
      <c r="CS54" s="139">
        <f>CN54</f>
        <v>113</v>
      </c>
      <c r="CT54" s="139"/>
      <c r="CU54" s="139"/>
      <c r="CV54" s="141"/>
      <c r="CW54" s="139"/>
      <c r="CX54" s="139">
        <f>CS54</f>
        <v>113</v>
      </c>
      <c r="DC54" s="139">
        <v>113</v>
      </c>
      <c r="DD54" s="139"/>
      <c r="DE54" s="144"/>
      <c r="DF54" s="139"/>
      <c r="DG54" s="139"/>
      <c r="DH54" s="139">
        <f>DC54</f>
        <v>113</v>
      </c>
      <c r="DI54" s="139"/>
      <c r="DJ54" s="139"/>
      <c r="DK54" s="141"/>
      <c r="DL54" s="139"/>
      <c r="DM54" s="139">
        <f>DH54</f>
        <v>113</v>
      </c>
      <c r="DR54" s="139">
        <v>113</v>
      </c>
      <c r="DS54" s="139"/>
      <c r="DT54" s="144"/>
      <c r="DU54" s="139"/>
      <c r="DV54" s="139"/>
      <c r="DW54" s="139">
        <f>DR54</f>
        <v>113</v>
      </c>
      <c r="DX54" s="139"/>
      <c r="DY54" s="139"/>
      <c r="DZ54" s="141"/>
      <c r="EA54" s="139"/>
      <c r="EB54" s="139">
        <f>DW54</f>
        <v>113</v>
      </c>
      <c r="EG54" s="139">
        <v>113</v>
      </c>
      <c r="EH54" s="139"/>
      <c r="EI54" s="144"/>
      <c r="EJ54" s="139"/>
      <c r="EK54" s="139"/>
      <c r="EL54" s="139">
        <f>EG54</f>
        <v>113</v>
      </c>
      <c r="EM54" s="139"/>
      <c r="EN54" s="139"/>
      <c r="EO54" s="141"/>
      <c r="EP54" s="139"/>
      <c r="EQ54" s="139">
        <f>EL54</f>
        <v>113</v>
      </c>
      <c r="EV54" s="139">
        <v>113</v>
      </c>
      <c r="EW54" s="139"/>
      <c r="EX54" s="144"/>
      <c r="EY54" s="139"/>
      <c r="EZ54" s="139"/>
      <c r="FA54" s="139">
        <f>EV54</f>
        <v>113</v>
      </c>
      <c r="FB54" s="139"/>
      <c r="FC54" s="139"/>
      <c r="FD54" s="141"/>
      <c r="FE54" s="139"/>
      <c r="FF54" s="139">
        <f>FA54</f>
        <v>113</v>
      </c>
      <c r="FK54" s="139">
        <v>113</v>
      </c>
      <c r="FL54" s="139"/>
      <c r="FM54" s="144"/>
      <c r="FN54" s="139"/>
      <c r="FO54" s="139"/>
      <c r="FP54" s="139">
        <f>FK54</f>
        <v>113</v>
      </c>
      <c r="FQ54" s="139"/>
      <c r="FR54" s="139"/>
      <c r="FS54" s="141"/>
      <c r="FT54" s="139"/>
      <c r="FU54" s="139">
        <f>FP54</f>
        <v>113</v>
      </c>
      <c r="FZ54" s="139">
        <v>113</v>
      </c>
      <c r="GA54" s="139"/>
      <c r="GB54" s="144"/>
      <c r="GC54" s="139"/>
      <c r="GD54" s="139"/>
      <c r="GE54" s="139">
        <f>FZ54</f>
        <v>113</v>
      </c>
      <c r="GF54" s="139"/>
      <c r="GG54" s="139"/>
      <c r="GH54" s="141"/>
      <c r="GI54" s="139"/>
      <c r="GJ54" s="139">
        <f>GE54</f>
        <v>113</v>
      </c>
      <c r="GO54" s="139">
        <v>113</v>
      </c>
      <c r="GP54" s="139"/>
      <c r="GQ54" s="144"/>
      <c r="GR54" s="139"/>
      <c r="GS54" s="139"/>
      <c r="GT54" s="139">
        <f>GO54</f>
        <v>113</v>
      </c>
      <c r="GU54" s="139"/>
      <c r="GV54" s="139"/>
      <c r="GW54" s="141"/>
      <c r="GX54" s="139"/>
      <c r="GY54" s="139">
        <f>GT54</f>
        <v>113</v>
      </c>
      <c r="HD54" s="139">
        <v>113</v>
      </c>
      <c r="HE54" s="139"/>
      <c r="HF54" s="144"/>
      <c r="HG54" s="139"/>
      <c r="HH54" s="139"/>
      <c r="HI54" s="139">
        <f>HD54</f>
        <v>113</v>
      </c>
      <c r="HJ54" s="139"/>
      <c r="HK54" s="139"/>
      <c r="HL54" s="141"/>
      <c r="HM54" s="139"/>
      <c r="HN54" s="139">
        <f>HI54</f>
        <v>113</v>
      </c>
      <c r="HS54" s="139">
        <v>113</v>
      </c>
      <c r="HT54" s="139"/>
      <c r="HU54" s="144"/>
      <c r="HV54" s="139"/>
      <c r="HW54" s="139"/>
      <c r="HX54" s="139">
        <f>HS54</f>
        <v>113</v>
      </c>
      <c r="HY54" s="139"/>
      <c r="HZ54" s="139"/>
      <c r="IA54" s="141"/>
      <c r="IB54" s="139"/>
      <c r="IC54" s="139">
        <f>HX54</f>
        <v>113</v>
      </c>
      <c r="IH54" s="139">
        <v>113</v>
      </c>
      <c r="II54" s="139"/>
      <c r="IJ54" s="144"/>
      <c r="IK54" s="139"/>
      <c r="IL54" s="139"/>
      <c r="IM54" s="139">
        <f>IH54</f>
        <v>113</v>
      </c>
      <c r="IN54" s="139"/>
      <c r="IO54" s="139"/>
      <c r="IP54" s="141"/>
      <c r="IQ54" s="139"/>
      <c r="IR54" s="139">
        <f>IM54</f>
        <v>113</v>
      </c>
    </row>
    <row r="55" spans="1:252" s="64" customFormat="1">
      <c r="A55" s="125"/>
      <c r="B55" s="139">
        <f>B53*B54</f>
        <v>0</v>
      </c>
      <c r="C55" s="139"/>
      <c r="D55" s="144"/>
      <c r="E55" s="139"/>
      <c r="F55" s="139"/>
      <c r="G55" s="139">
        <f>G53*G54</f>
        <v>0</v>
      </c>
      <c r="H55" s="139"/>
      <c r="I55" s="139"/>
      <c r="J55" s="141"/>
      <c r="K55" s="139"/>
      <c r="L55" s="139">
        <f>L53*L54</f>
        <v>0</v>
      </c>
      <c r="Q55" s="139">
        <f>Q53*Q54</f>
        <v>0</v>
      </c>
      <c r="R55" s="139"/>
      <c r="S55" s="144"/>
      <c r="T55" s="139"/>
      <c r="U55" s="139"/>
      <c r="V55" s="139">
        <f>V53*V54</f>
        <v>0</v>
      </c>
      <c r="W55" s="139"/>
      <c r="X55" s="139"/>
      <c r="Y55" s="141"/>
      <c r="Z55" s="139"/>
      <c r="AA55" s="139">
        <f>AA53*AA54</f>
        <v>0</v>
      </c>
      <c r="AC55" s="116"/>
      <c r="AF55" s="139">
        <f>AF53*AF54</f>
        <v>0</v>
      </c>
      <c r="AG55" s="139"/>
      <c r="AH55" s="144"/>
      <c r="AI55" s="139"/>
      <c r="AJ55" s="139"/>
      <c r="AK55" s="139">
        <f>AK53*AK54</f>
        <v>0</v>
      </c>
      <c r="AL55" s="139"/>
      <c r="AM55" s="139"/>
      <c r="AN55" s="141"/>
      <c r="AO55" s="139"/>
      <c r="AP55" s="139">
        <f>AP53*AP54</f>
        <v>0</v>
      </c>
      <c r="AU55" s="139">
        <f>AU53*AU54</f>
        <v>0</v>
      </c>
      <c r="AV55" s="139"/>
      <c r="AW55" s="144"/>
      <c r="AX55" s="139"/>
      <c r="AY55" s="139"/>
      <c r="AZ55" s="139">
        <f>AZ53*AZ54</f>
        <v>0</v>
      </c>
      <c r="BA55" s="139"/>
      <c r="BB55" s="139"/>
      <c r="BC55" s="141"/>
      <c r="BD55" s="139"/>
      <c r="BE55" s="139">
        <f>BE53*BE54</f>
        <v>0</v>
      </c>
      <c r="BJ55" s="139">
        <f>BJ53*BJ54</f>
        <v>0</v>
      </c>
      <c r="BK55" s="139"/>
      <c r="BL55" s="144"/>
      <c r="BM55" s="139"/>
      <c r="BN55" s="139"/>
      <c r="BO55" s="139">
        <f>BO53*BO54</f>
        <v>0</v>
      </c>
      <c r="BP55" s="139"/>
      <c r="BQ55" s="139"/>
      <c r="BR55" s="141"/>
      <c r="BS55" s="139"/>
      <c r="BT55" s="139">
        <f>BT53*BT54</f>
        <v>0</v>
      </c>
      <c r="BY55" s="139">
        <f>BY53*BY54</f>
        <v>0</v>
      </c>
      <c r="BZ55" s="139"/>
      <c r="CA55" s="144"/>
      <c r="CB55" s="139"/>
      <c r="CC55" s="139"/>
      <c r="CD55" s="139">
        <f>CD53*CD54</f>
        <v>0</v>
      </c>
      <c r="CE55" s="139"/>
      <c r="CF55" s="139"/>
      <c r="CG55" s="141"/>
      <c r="CH55" s="139"/>
      <c r="CI55" s="139">
        <f>CI53*CI54</f>
        <v>0</v>
      </c>
      <c r="CN55" s="139">
        <f>CN53*CN54</f>
        <v>0</v>
      </c>
      <c r="CO55" s="139"/>
      <c r="CP55" s="144"/>
      <c r="CQ55" s="139"/>
      <c r="CR55" s="139"/>
      <c r="CS55" s="139">
        <f>CS53*CS54</f>
        <v>0</v>
      </c>
      <c r="CT55" s="139"/>
      <c r="CU55" s="139"/>
      <c r="CV55" s="141"/>
      <c r="CW55" s="139"/>
      <c r="CX55" s="139">
        <f>CX53*CX54</f>
        <v>0</v>
      </c>
      <c r="DC55" s="139">
        <f>DC53*DC54</f>
        <v>0</v>
      </c>
      <c r="DD55" s="139"/>
      <c r="DE55" s="144"/>
      <c r="DF55" s="139"/>
      <c r="DG55" s="139"/>
      <c r="DH55" s="139">
        <f>DH53*DH54</f>
        <v>0</v>
      </c>
      <c r="DI55" s="139"/>
      <c r="DJ55" s="139"/>
      <c r="DK55" s="141"/>
      <c r="DL55" s="139"/>
      <c r="DM55" s="139">
        <f>DM53*DM54</f>
        <v>0</v>
      </c>
      <c r="DR55" s="139">
        <f>DR53*DR54</f>
        <v>0</v>
      </c>
      <c r="DS55" s="139"/>
      <c r="DT55" s="144"/>
      <c r="DU55" s="139"/>
      <c r="DV55" s="139"/>
      <c r="DW55" s="139">
        <f>DW53*DW54</f>
        <v>0</v>
      </c>
      <c r="DX55" s="139"/>
      <c r="DY55" s="139"/>
      <c r="DZ55" s="141"/>
      <c r="EA55" s="139"/>
      <c r="EB55" s="139">
        <f>EB53*EB54</f>
        <v>0</v>
      </c>
      <c r="EG55" s="139">
        <f>EG53*EG54</f>
        <v>0</v>
      </c>
      <c r="EH55" s="139"/>
      <c r="EI55" s="144"/>
      <c r="EJ55" s="139"/>
      <c r="EK55" s="139"/>
      <c r="EL55" s="139">
        <f>EL53*EL54</f>
        <v>0</v>
      </c>
      <c r="EM55" s="139"/>
      <c r="EN55" s="139"/>
      <c r="EO55" s="141"/>
      <c r="EP55" s="139"/>
      <c r="EQ55" s="139">
        <f>EQ53*EQ54</f>
        <v>0</v>
      </c>
      <c r="EV55" s="139">
        <f>EV53*EV54</f>
        <v>0</v>
      </c>
      <c r="EW55" s="139"/>
      <c r="EX55" s="144"/>
      <c r="EY55" s="139"/>
      <c r="EZ55" s="139"/>
      <c r="FA55" s="139">
        <f>FA53*FA54</f>
        <v>0</v>
      </c>
      <c r="FB55" s="139"/>
      <c r="FC55" s="139"/>
      <c r="FD55" s="141"/>
      <c r="FE55" s="139"/>
      <c r="FF55" s="139">
        <f>FF53*FF54</f>
        <v>0</v>
      </c>
      <c r="FK55" s="139">
        <f>FK53*FK54</f>
        <v>0</v>
      </c>
      <c r="FL55" s="139"/>
      <c r="FM55" s="144"/>
      <c r="FN55" s="139"/>
      <c r="FO55" s="139"/>
      <c r="FP55" s="139">
        <f>FP53*FP54</f>
        <v>0</v>
      </c>
      <c r="FQ55" s="139"/>
      <c r="FR55" s="139"/>
      <c r="FS55" s="141"/>
      <c r="FT55" s="139"/>
      <c r="FU55" s="139">
        <f>FU53*FU54</f>
        <v>0</v>
      </c>
      <c r="FZ55" s="139">
        <f>FZ53*FZ54</f>
        <v>0</v>
      </c>
      <c r="GA55" s="139"/>
      <c r="GB55" s="144"/>
      <c r="GC55" s="139"/>
      <c r="GD55" s="139"/>
      <c r="GE55" s="139">
        <f>GE53*GE54</f>
        <v>0</v>
      </c>
      <c r="GF55" s="139"/>
      <c r="GG55" s="139"/>
      <c r="GH55" s="141"/>
      <c r="GI55" s="139"/>
      <c r="GJ55" s="139">
        <f>GJ53*GJ54</f>
        <v>0</v>
      </c>
      <c r="GO55" s="139">
        <f>GO53*GO54</f>
        <v>0</v>
      </c>
      <c r="GP55" s="139"/>
      <c r="GQ55" s="144"/>
      <c r="GR55" s="139"/>
      <c r="GS55" s="139"/>
      <c r="GT55" s="139">
        <f>GT53*GT54</f>
        <v>0</v>
      </c>
      <c r="GU55" s="139"/>
      <c r="GV55" s="139"/>
      <c r="GW55" s="141"/>
      <c r="GX55" s="139"/>
      <c r="GY55" s="139">
        <f>GY53*GY54</f>
        <v>0</v>
      </c>
      <c r="HD55" s="139">
        <f>HD53*HD54</f>
        <v>0</v>
      </c>
      <c r="HE55" s="139"/>
      <c r="HF55" s="144"/>
      <c r="HG55" s="139"/>
      <c r="HH55" s="139"/>
      <c r="HI55" s="139">
        <f>HI53*HI54</f>
        <v>0</v>
      </c>
      <c r="HJ55" s="139"/>
      <c r="HK55" s="139"/>
      <c r="HL55" s="141"/>
      <c r="HM55" s="139"/>
      <c r="HN55" s="139">
        <f>HN53*HN54</f>
        <v>0</v>
      </c>
      <c r="HS55" s="139">
        <f>HS53*HS54</f>
        <v>0</v>
      </c>
      <c r="HT55" s="139"/>
      <c r="HU55" s="144"/>
      <c r="HV55" s="139"/>
      <c r="HW55" s="139"/>
      <c r="HX55" s="139">
        <f>HX53*HX54</f>
        <v>0</v>
      </c>
      <c r="HY55" s="139"/>
      <c r="HZ55" s="139"/>
      <c r="IA55" s="141"/>
      <c r="IB55" s="139"/>
      <c r="IC55" s="139">
        <f>IC53*IC54</f>
        <v>0</v>
      </c>
      <c r="IH55" s="139">
        <f>IH53*IH54</f>
        <v>0</v>
      </c>
      <c r="II55" s="139"/>
      <c r="IJ55" s="144"/>
      <c r="IK55" s="139"/>
      <c r="IL55" s="139"/>
      <c r="IM55" s="139">
        <f>IM53*IM54</f>
        <v>0</v>
      </c>
      <c r="IN55" s="139"/>
      <c r="IO55" s="139"/>
      <c r="IP55" s="141"/>
      <c r="IQ55" s="139"/>
      <c r="IR55" s="139">
        <f>IR53*IR54</f>
        <v>0</v>
      </c>
    </row>
    <row r="56" spans="1:252" s="64" customFormat="1">
      <c r="A56" s="125"/>
      <c r="B56" s="112"/>
      <c r="C56" s="112"/>
      <c r="D56" s="116"/>
      <c r="E56" s="112"/>
      <c r="F56" s="112"/>
      <c r="G56" s="112"/>
      <c r="H56" s="112"/>
      <c r="I56" s="112"/>
      <c r="J56" s="145"/>
      <c r="K56" s="112"/>
      <c r="L56" s="112"/>
      <c r="Q56" s="112"/>
      <c r="R56" s="112"/>
      <c r="S56" s="116"/>
      <c r="T56" s="112"/>
      <c r="U56" s="112"/>
      <c r="V56" s="112"/>
      <c r="W56" s="112"/>
      <c r="X56" s="112"/>
      <c r="Y56" s="145"/>
      <c r="Z56" s="112"/>
      <c r="AA56" s="112"/>
      <c r="AC56" s="116"/>
      <c r="AF56" s="112"/>
      <c r="AG56" s="112"/>
      <c r="AH56" s="116"/>
      <c r="AI56" s="112"/>
      <c r="AJ56" s="112"/>
      <c r="AK56" s="112"/>
      <c r="AL56" s="112"/>
      <c r="AM56" s="112"/>
      <c r="AN56" s="145"/>
      <c r="AO56" s="112"/>
      <c r="AP56" s="112"/>
      <c r="AU56" s="112"/>
      <c r="AV56" s="112"/>
      <c r="AW56" s="116"/>
      <c r="AX56" s="112"/>
      <c r="AY56" s="112"/>
      <c r="AZ56" s="112"/>
      <c r="BA56" s="112"/>
      <c r="BB56" s="112"/>
      <c r="BC56" s="145"/>
      <c r="BD56" s="112"/>
      <c r="BE56" s="112"/>
      <c r="BJ56" s="112"/>
      <c r="BK56" s="112"/>
      <c r="BL56" s="116"/>
      <c r="BM56" s="112"/>
      <c r="BN56" s="112"/>
      <c r="BO56" s="112"/>
      <c r="BP56" s="112"/>
      <c r="BQ56" s="112"/>
      <c r="BR56" s="145"/>
      <c r="BS56" s="112"/>
      <c r="BT56" s="112"/>
      <c r="BY56" s="112"/>
      <c r="BZ56" s="112"/>
      <c r="CA56" s="116"/>
      <c r="CB56" s="112"/>
      <c r="CC56" s="112"/>
      <c r="CD56" s="112"/>
      <c r="CE56" s="112"/>
      <c r="CF56" s="112"/>
      <c r="CG56" s="145"/>
      <c r="CH56" s="112"/>
      <c r="CI56" s="112"/>
      <c r="CN56" s="112"/>
      <c r="CO56" s="112"/>
      <c r="CP56" s="116"/>
      <c r="CQ56" s="112"/>
      <c r="CR56" s="112"/>
      <c r="CS56" s="112"/>
      <c r="CT56" s="112"/>
      <c r="CU56" s="112"/>
      <c r="CV56" s="145"/>
      <c r="CW56" s="112"/>
      <c r="CX56" s="112"/>
      <c r="DC56" s="112"/>
      <c r="DD56" s="112"/>
      <c r="DE56" s="116"/>
      <c r="DF56" s="112"/>
      <c r="DG56" s="112"/>
      <c r="DH56" s="112"/>
      <c r="DI56" s="112"/>
      <c r="DJ56" s="112"/>
      <c r="DK56" s="145"/>
      <c r="DL56" s="112"/>
      <c r="DM56" s="112"/>
      <c r="DR56" s="112"/>
      <c r="DS56" s="112"/>
      <c r="DT56" s="116"/>
      <c r="DU56" s="112"/>
      <c r="DV56" s="112"/>
      <c r="DW56" s="112"/>
      <c r="DX56" s="112"/>
      <c r="DY56" s="112"/>
      <c r="DZ56" s="145"/>
      <c r="EA56" s="112"/>
      <c r="EB56" s="112"/>
      <c r="EG56" s="112"/>
      <c r="EH56" s="112"/>
      <c r="EI56" s="116"/>
      <c r="EJ56" s="112"/>
      <c r="EK56" s="112"/>
      <c r="EL56" s="112"/>
      <c r="EM56" s="112"/>
      <c r="EN56" s="112"/>
      <c r="EO56" s="145"/>
      <c r="EP56" s="112"/>
      <c r="EQ56" s="112"/>
      <c r="EV56" s="112"/>
      <c r="EW56" s="112"/>
      <c r="EX56" s="116"/>
      <c r="EY56" s="112"/>
      <c r="EZ56" s="112"/>
      <c r="FA56" s="112"/>
      <c r="FB56" s="112"/>
      <c r="FC56" s="112"/>
      <c r="FD56" s="145"/>
      <c r="FE56" s="112"/>
      <c r="FF56" s="112"/>
      <c r="FK56" s="112"/>
      <c r="FL56" s="112"/>
      <c r="FM56" s="116"/>
      <c r="FN56" s="112"/>
      <c r="FO56" s="112"/>
      <c r="FP56" s="112"/>
      <c r="FQ56" s="112"/>
      <c r="FR56" s="112"/>
      <c r="FS56" s="145"/>
      <c r="FT56" s="112"/>
      <c r="FU56" s="112"/>
      <c r="FZ56" s="112"/>
      <c r="GA56" s="112"/>
      <c r="GB56" s="116"/>
      <c r="GC56" s="112"/>
      <c r="GD56" s="112"/>
      <c r="GE56" s="112"/>
      <c r="GF56" s="112"/>
      <c r="GG56" s="112"/>
      <c r="GH56" s="145"/>
      <c r="GI56" s="112"/>
      <c r="GJ56" s="112"/>
      <c r="GO56" s="112"/>
      <c r="GP56" s="112"/>
      <c r="GQ56" s="116"/>
      <c r="GR56" s="112"/>
      <c r="GS56" s="112"/>
      <c r="GT56" s="112"/>
      <c r="GU56" s="112"/>
      <c r="GV56" s="112"/>
      <c r="GW56" s="145"/>
      <c r="GX56" s="112"/>
      <c r="GY56" s="112"/>
      <c r="HD56" s="112"/>
      <c r="HE56" s="112"/>
      <c r="HF56" s="116"/>
      <c r="HG56" s="112"/>
      <c r="HH56" s="112"/>
      <c r="HI56" s="112"/>
      <c r="HJ56" s="112"/>
      <c r="HK56" s="112"/>
      <c r="HL56" s="145"/>
      <c r="HM56" s="112"/>
      <c r="HN56" s="112"/>
      <c r="HS56" s="112"/>
      <c r="HT56" s="112"/>
      <c r="HU56" s="116"/>
      <c r="HV56" s="112"/>
      <c r="HW56" s="112"/>
      <c r="HX56" s="112"/>
      <c r="HY56" s="112"/>
      <c r="HZ56" s="112"/>
      <c r="IA56" s="145"/>
      <c r="IB56" s="112"/>
      <c r="IC56" s="112"/>
      <c r="IH56" s="112"/>
      <c r="II56" s="112"/>
      <c r="IJ56" s="116"/>
      <c r="IK56" s="112"/>
      <c r="IL56" s="112"/>
      <c r="IM56" s="112"/>
      <c r="IN56" s="112"/>
      <c r="IO56" s="112"/>
      <c r="IP56" s="145"/>
      <c r="IQ56" s="112"/>
      <c r="IR56" s="112"/>
    </row>
    <row r="57" spans="1:252" s="64" customFormat="1">
      <c r="A57" s="125"/>
      <c r="B57" s="112"/>
      <c r="C57" s="112"/>
      <c r="D57" s="116"/>
      <c r="E57" s="112"/>
      <c r="F57" s="112"/>
      <c r="G57" s="112"/>
      <c r="H57" s="112"/>
      <c r="I57" s="112"/>
      <c r="J57" s="145"/>
      <c r="K57" s="112"/>
      <c r="L57" s="112"/>
      <c r="Q57" s="112"/>
      <c r="R57" s="112"/>
      <c r="S57" s="116"/>
      <c r="T57" s="112"/>
      <c r="U57" s="112"/>
      <c r="V57" s="112"/>
      <c r="W57" s="112"/>
      <c r="X57" s="112"/>
      <c r="Y57" s="145"/>
      <c r="Z57" s="112"/>
      <c r="AA57" s="112"/>
      <c r="AC57" s="116"/>
      <c r="AF57" s="112"/>
      <c r="AG57" s="112"/>
      <c r="AH57" s="116"/>
      <c r="AI57" s="112"/>
      <c r="AJ57" s="112"/>
      <c r="AK57" s="112"/>
      <c r="AL57" s="112"/>
      <c r="AM57" s="112"/>
      <c r="AN57" s="145"/>
      <c r="AO57" s="112"/>
      <c r="AP57" s="112"/>
      <c r="AU57" s="112"/>
      <c r="AV57" s="112"/>
      <c r="AW57" s="116"/>
      <c r="AX57" s="112"/>
      <c r="AY57" s="112"/>
      <c r="AZ57" s="112"/>
      <c r="BA57" s="112"/>
      <c r="BB57" s="112"/>
      <c r="BC57" s="145"/>
      <c r="BD57" s="112"/>
      <c r="BE57" s="112"/>
      <c r="BJ57" s="112"/>
      <c r="BK57" s="112"/>
      <c r="BL57" s="116"/>
      <c r="BM57" s="112"/>
      <c r="BN57" s="112"/>
      <c r="BO57" s="112"/>
      <c r="BP57" s="112"/>
      <c r="BQ57" s="112"/>
      <c r="BR57" s="145"/>
      <c r="BS57" s="112"/>
      <c r="BT57" s="112"/>
      <c r="BY57" s="112"/>
      <c r="BZ57" s="112"/>
      <c r="CA57" s="116"/>
      <c r="CB57" s="112"/>
      <c r="CC57" s="112"/>
      <c r="CD57" s="112"/>
      <c r="CE57" s="112"/>
      <c r="CF57" s="112"/>
      <c r="CG57" s="145"/>
      <c r="CH57" s="112"/>
      <c r="CI57" s="112"/>
      <c r="CN57" s="112"/>
      <c r="CO57" s="112"/>
      <c r="CP57" s="116"/>
      <c r="CQ57" s="112"/>
      <c r="CR57" s="112"/>
      <c r="CS57" s="112"/>
      <c r="CT57" s="112"/>
      <c r="CU57" s="112"/>
      <c r="CV57" s="145"/>
      <c r="CW57" s="112"/>
      <c r="CX57" s="112"/>
      <c r="DC57" s="112"/>
      <c r="DD57" s="112"/>
      <c r="DE57" s="116"/>
      <c r="DF57" s="112"/>
      <c r="DG57" s="112"/>
      <c r="DH57" s="112"/>
      <c r="DI57" s="112"/>
      <c r="DJ57" s="112"/>
      <c r="DK57" s="145"/>
      <c r="DL57" s="112"/>
      <c r="DM57" s="112"/>
      <c r="DR57" s="112"/>
      <c r="DS57" s="112"/>
      <c r="DT57" s="116"/>
      <c r="DU57" s="112"/>
      <c r="DV57" s="112"/>
      <c r="DW57" s="112"/>
      <c r="DX57" s="112"/>
      <c r="DY57" s="112"/>
      <c r="DZ57" s="145"/>
      <c r="EA57" s="112"/>
      <c r="EB57" s="112"/>
      <c r="EG57" s="112"/>
      <c r="EH57" s="112"/>
      <c r="EI57" s="116"/>
      <c r="EJ57" s="112"/>
      <c r="EK57" s="112"/>
      <c r="EL57" s="112"/>
      <c r="EM57" s="112"/>
      <c r="EN57" s="112"/>
      <c r="EO57" s="145"/>
      <c r="EP57" s="112"/>
      <c r="EQ57" s="112"/>
      <c r="EV57" s="112"/>
      <c r="EW57" s="112"/>
      <c r="EX57" s="116"/>
      <c r="EY57" s="112"/>
      <c r="EZ57" s="112"/>
      <c r="FA57" s="112"/>
      <c r="FB57" s="112"/>
      <c r="FC57" s="112"/>
      <c r="FD57" s="145"/>
      <c r="FE57" s="112"/>
      <c r="FF57" s="112"/>
      <c r="FK57" s="112"/>
      <c r="FL57" s="112"/>
      <c r="FM57" s="116"/>
      <c r="FN57" s="112"/>
      <c r="FO57" s="112"/>
      <c r="FP57" s="112"/>
      <c r="FQ57" s="112"/>
      <c r="FR57" s="112"/>
      <c r="FS57" s="145"/>
      <c r="FT57" s="112"/>
      <c r="FU57" s="112"/>
      <c r="FZ57" s="112"/>
      <c r="GA57" s="112"/>
      <c r="GB57" s="116"/>
      <c r="GC57" s="112"/>
      <c r="GD57" s="112"/>
      <c r="GE57" s="112"/>
      <c r="GF57" s="112"/>
      <c r="GG57" s="112"/>
      <c r="GH57" s="145"/>
      <c r="GI57" s="112"/>
      <c r="GJ57" s="112"/>
      <c r="GO57" s="112"/>
      <c r="GP57" s="112"/>
      <c r="GQ57" s="116"/>
      <c r="GR57" s="112"/>
      <c r="GS57" s="112"/>
      <c r="GT57" s="112"/>
      <c r="GU57" s="112"/>
      <c r="GV57" s="112"/>
      <c r="GW57" s="145"/>
      <c r="GX57" s="112"/>
      <c r="GY57" s="112"/>
      <c r="HD57" s="112"/>
      <c r="HE57" s="112"/>
      <c r="HF57" s="116"/>
      <c r="HG57" s="112"/>
      <c r="HH57" s="112"/>
      <c r="HI57" s="112"/>
      <c r="HJ57" s="112"/>
      <c r="HK57" s="112"/>
      <c r="HL57" s="145"/>
      <c r="HM57" s="112"/>
      <c r="HN57" s="112"/>
      <c r="HS57" s="112"/>
      <c r="HT57" s="112"/>
      <c r="HU57" s="116"/>
      <c r="HV57" s="112"/>
      <c r="HW57" s="112"/>
      <c r="HX57" s="112"/>
      <c r="HY57" s="112"/>
      <c r="HZ57" s="112"/>
      <c r="IA57" s="145"/>
      <c r="IB57" s="112"/>
      <c r="IC57" s="112"/>
      <c r="IH57" s="112"/>
      <c r="II57" s="112"/>
      <c r="IJ57" s="116"/>
      <c r="IK57" s="112"/>
      <c r="IL57" s="112"/>
      <c r="IM57" s="112"/>
      <c r="IN57" s="112"/>
      <c r="IO57" s="112"/>
      <c r="IP57" s="145"/>
      <c r="IQ57" s="112"/>
      <c r="IR57" s="112"/>
    </row>
    <row r="58" spans="1:252" s="64" customFormat="1">
      <c r="A58" s="125"/>
      <c r="B58" s="112"/>
      <c r="C58" s="112"/>
      <c r="D58" s="116"/>
      <c r="E58" s="112"/>
      <c r="F58" s="112"/>
      <c r="G58" s="112">
        <f>B55+G55+L55</f>
        <v>0</v>
      </c>
      <c r="H58" s="112"/>
      <c r="I58" s="112"/>
      <c r="J58" s="145"/>
      <c r="K58" s="112"/>
      <c r="L58" s="112"/>
      <c r="Q58" s="112"/>
      <c r="R58" s="112"/>
      <c r="S58" s="116"/>
      <c r="T58" s="112"/>
      <c r="U58" s="112"/>
      <c r="V58" s="112">
        <f>Q55+V55+AA55</f>
        <v>0</v>
      </c>
      <c r="W58" s="112"/>
      <c r="X58" s="112"/>
      <c r="Y58" s="145"/>
      <c r="Z58" s="112"/>
      <c r="AA58" s="112"/>
      <c r="AC58" s="116"/>
      <c r="AF58" s="112"/>
      <c r="AG58" s="112"/>
      <c r="AH58" s="116"/>
      <c r="AI58" s="112"/>
      <c r="AJ58" s="112"/>
      <c r="AK58" s="112">
        <f>AF55+AK55+AP55</f>
        <v>0</v>
      </c>
      <c r="AL58" s="112"/>
      <c r="AM58" s="112"/>
      <c r="AN58" s="145"/>
      <c r="AO58" s="112"/>
      <c r="AP58" s="112"/>
      <c r="AU58" s="112"/>
      <c r="AV58" s="112"/>
      <c r="AW58" s="116"/>
      <c r="AX58" s="112"/>
      <c r="AY58" s="112"/>
      <c r="AZ58" s="112">
        <f>AU55+AZ55+BE55</f>
        <v>0</v>
      </c>
      <c r="BA58" s="112"/>
      <c r="BB58" s="112"/>
      <c r="BC58" s="145"/>
      <c r="BD58" s="112"/>
      <c r="BE58" s="112"/>
      <c r="BJ58" s="112"/>
      <c r="BK58" s="112"/>
      <c r="BL58" s="116"/>
      <c r="BM58" s="112"/>
      <c r="BN58" s="112"/>
      <c r="BO58" s="112">
        <f>BJ55+BO55+BT55</f>
        <v>0</v>
      </c>
      <c r="BP58" s="112"/>
      <c r="BQ58" s="112"/>
      <c r="BR58" s="145"/>
      <c r="BS58" s="112"/>
      <c r="BT58" s="112"/>
      <c r="BY58" s="112"/>
      <c r="BZ58" s="112"/>
      <c r="CA58" s="116"/>
      <c r="CB58" s="112"/>
      <c r="CC58" s="112"/>
      <c r="CD58" s="112">
        <f>BY55+CD55+CI55</f>
        <v>0</v>
      </c>
      <c r="CE58" s="112"/>
      <c r="CF58" s="112"/>
      <c r="CG58" s="145"/>
      <c r="CH58" s="112"/>
      <c r="CI58" s="112"/>
      <c r="CN58" s="112"/>
      <c r="CO58" s="112"/>
      <c r="CP58" s="116"/>
      <c r="CQ58" s="112"/>
      <c r="CR58" s="112"/>
      <c r="CS58" s="112">
        <f>CN55+CS55+CX55</f>
        <v>0</v>
      </c>
      <c r="CT58" s="112"/>
      <c r="CU58" s="112"/>
      <c r="CV58" s="145"/>
      <c r="CW58" s="112"/>
      <c r="CX58" s="112"/>
      <c r="DC58" s="112"/>
      <c r="DD58" s="112"/>
      <c r="DE58" s="116"/>
      <c r="DF58" s="112"/>
      <c r="DG58" s="112"/>
      <c r="DH58" s="112">
        <f>DC55+DH55+DM55</f>
        <v>0</v>
      </c>
      <c r="DI58" s="112"/>
      <c r="DJ58" s="112"/>
      <c r="DK58" s="145"/>
      <c r="DL58" s="112"/>
      <c r="DM58" s="112"/>
      <c r="DR58" s="112"/>
      <c r="DS58" s="112"/>
      <c r="DT58" s="116"/>
      <c r="DU58" s="112"/>
      <c r="DV58" s="112"/>
      <c r="DW58" s="112">
        <f>DR55+DW55+EB55</f>
        <v>0</v>
      </c>
      <c r="DX58" s="112"/>
      <c r="DY58" s="112"/>
      <c r="DZ58" s="145"/>
      <c r="EA58" s="112"/>
      <c r="EB58" s="112"/>
      <c r="EG58" s="112"/>
      <c r="EH58" s="112"/>
      <c r="EI58" s="116"/>
      <c r="EJ58" s="112"/>
      <c r="EK58" s="112"/>
      <c r="EL58" s="112">
        <f>EG55+EL55+EQ55</f>
        <v>0</v>
      </c>
      <c r="EM58" s="112"/>
      <c r="EN58" s="112"/>
      <c r="EO58" s="145"/>
      <c r="EP58" s="112"/>
      <c r="EQ58" s="112"/>
      <c r="EV58" s="112"/>
      <c r="EW58" s="112"/>
      <c r="EX58" s="116"/>
      <c r="EY58" s="112"/>
      <c r="EZ58" s="112"/>
      <c r="FA58" s="112">
        <f>EV55+FA55+FF55</f>
        <v>0</v>
      </c>
      <c r="FB58" s="112"/>
      <c r="FC58" s="112"/>
      <c r="FD58" s="145"/>
      <c r="FE58" s="112"/>
      <c r="FF58" s="112"/>
      <c r="FK58" s="112"/>
      <c r="FL58" s="112"/>
      <c r="FM58" s="116"/>
      <c r="FN58" s="112"/>
      <c r="FO58" s="112"/>
      <c r="FP58" s="112">
        <f>FK55+FP55+FU55</f>
        <v>0</v>
      </c>
      <c r="FQ58" s="112"/>
      <c r="FR58" s="112"/>
      <c r="FS58" s="145"/>
      <c r="FT58" s="112"/>
      <c r="FU58" s="112"/>
      <c r="FZ58" s="112"/>
      <c r="GA58" s="112"/>
      <c r="GB58" s="116"/>
      <c r="GC58" s="112"/>
      <c r="GD58" s="112"/>
      <c r="GE58" s="112">
        <f>FZ55+GE55+GJ55</f>
        <v>0</v>
      </c>
      <c r="GF58" s="112"/>
      <c r="GG58" s="112"/>
      <c r="GH58" s="145"/>
      <c r="GI58" s="112"/>
      <c r="GJ58" s="112"/>
      <c r="GO58" s="112"/>
      <c r="GP58" s="112"/>
      <c r="GQ58" s="116"/>
      <c r="GR58" s="112"/>
      <c r="GS58" s="112"/>
      <c r="GT58" s="112">
        <f>GO55+GT55+GY55</f>
        <v>0</v>
      </c>
      <c r="GU58" s="112"/>
      <c r="GV58" s="112"/>
      <c r="GW58" s="145"/>
      <c r="GX58" s="112"/>
      <c r="GY58" s="112"/>
      <c r="HD58" s="112"/>
      <c r="HE58" s="112"/>
      <c r="HF58" s="116"/>
      <c r="HG58" s="112"/>
      <c r="HH58" s="112"/>
      <c r="HI58" s="112">
        <f>HD55+HI55+HN55</f>
        <v>0</v>
      </c>
      <c r="HJ58" s="112"/>
      <c r="HK58" s="112"/>
      <c r="HL58" s="145"/>
      <c r="HM58" s="112"/>
      <c r="HN58" s="112"/>
      <c r="HS58" s="112"/>
      <c r="HT58" s="112"/>
      <c r="HU58" s="116"/>
      <c r="HV58" s="112"/>
      <c r="HW58" s="112"/>
      <c r="HX58" s="112">
        <f>HS55+HX55+IC55</f>
        <v>0</v>
      </c>
      <c r="HY58" s="112"/>
      <c r="HZ58" s="112"/>
      <c r="IA58" s="145"/>
      <c r="IB58" s="112"/>
      <c r="IC58" s="112"/>
      <c r="IH58" s="112"/>
      <c r="II58" s="112"/>
      <c r="IJ58" s="116"/>
      <c r="IK58" s="112"/>
      <c r="IL58" s="112"/>
      <c r="IM58" s="112">
        <f>IH55+IM55+IR55</f>
        <v>0</v>
      </c>
      <c r="IN58" s="112"/>
      <c r="IO58" s="112"/>
      <c r="IP58" s="145"/>
      <c r="IQ58" s="112"/>
      <c r="IR58" s="112"/>
    </row>
    <row r="59" spans="1:252" s="64" customFormat="1">
      <c r="A59" s="125"/>
      <c r="B59" s="112"/>
      <c r="C59" s="112"/>
      <c r="D59" s="116"/>
      <c r="E59" s="112"/>
      <c r="F59" s="112"/>
      <c r="G59" s="139">
        <f>G58/G54/31</f>
        <v>0</v>
      </c>
      <c r="H59" s="112"/>
      <c r="I59" s="112"/>
      <c r="J59" s="145"/>
      <c r="K59" s="112"/>
      <c r="L59" s="112"/>
      <c r="Q59" s="112"/>
      <c r="R59" s="112"/>
      <c r="S59" s="116"/>
      <c r="T59" s="112"/>
      <c r="U59" s="112"/>
      <c r="V59" s="139">
        <f>V58/V54/31</f>
        <v>0</v>
      </c>
      <c r="W59" s="112"/>
      <c r="X59" s="112"/>
      <c r="Y59" s="145"/>
      <c r="Z59" s="112"/>
      <c r="AA59" s="112"/>
      <c r="AC59" s="116"/>
      <c r="AF59" s="112"/>
      <c r="AG59" s="112"/>
      <c r="AH59" s="116"/>
      <c r="AI59" s="112"/>
      <c r="AJ59" s="112"/>
      <c r="AK59" s="139">
        <f>AK58/AK54/31</f>
        <v>0</v>
      </c>
      <c r="AL59" s="112"/>
      <c r="AM59" s="112"/>
      <c r="AN59" s="145"/>
      <c r="AO59" s="112"/>
      <c r="AP59" s="112"/>
      <c r="AU59" s="112"/>
      <c r="AV59" s="112"/>
      <c r="AW59" s="116"/>
      <c r="AX59" s="112"/>
      <c r="AY59" s="112"/>
      <c r="AZ59" s="139">
        <f>AZ58/AZ54/31</f>
        <v>0</v>
      </c>
      <c r="BA59" s="112"/>
      <c r="BB59" s="112"/>
      <c r="BC59" s="145"/>
      <c r="BD59" s="112"/>
      <c r="BE59" s="112"/>
      <c r="BJ59" s="112"/>
      <c r="BK59" s="112"/>
      <c r="BL59" s="116"/>
      <c r="BM59" s="112"/>
      <c r="BN59" s="112"/>
      <c r="BO59" s="139">
        <f>BO58/BO54/31</f>
        <v>0</v>
      </c>
      <c r="BP59" s="112"/>
      <c r="BQ59" s="112"/>
      <c r="BR59" s="145"/>
      <c r="BS59" s="112"/>
      <c r="BT59" s="112"/>
      <c r="BY59" s="112"/>
      <c r="BZ59" s="112"/>
      <c r="CA59" s="116"/>
      <c r="CB59" s="112"/>
      <c r="CC59" s="112"/>
      <c r="CD59" s="139">
        <f>CD58/CD54/31</f>
        <v>0</v>
      </c>
      <c r="CE59" s="112"/>
      <c r="CF59" s="112"/>
      <c r="CG59" s="145"/>
      <c r="CH59" s="112"/>
      <c r="CI59" s="112"/>
      <c r="CN59" s="112"/>
      <c r="CO59" s="112"/>
      <c r="CP59" s="116"/>
      <c r="CQ59" s="112"/>
      <c r="CR59" s="112"/>
      <c r="CS59" s="139">
        <f>CS58/CS54/31</f>
        <v>0</v>
      </c>
      <c r="CT59" s="112"/>
      <c r="CU59" s="112"/>
      <c r="CV59" s="145"/>
      <c r="CW59" s="112"/>
      <c r="CX59" s="112"/>
      <c r="DC59" s="112"/>
      <c r="DD59" s="112"/>
      <c r="DE59" s="116"/>
      <c r="DF59" s="112"/>
      <c r="DG59" s="112"/>
      <c r="DH59" s="139">
        <f>DH58/DH54/31</f>
        <v>0</v>
      </c>
      <c r="DI59" s="112"/>
      <c r="DJ59" s="112"/>
      <c r="DK59" s="145"/>
      <c r="DL59" s="112"/>
      <c r="DM59" s="112"/>
      <c r="DR59" s="112"/>
      <c r="DS59" s="112"/>
      <c r="DT59" s="116"/>
      <c r="DU59" s="112"/>
      <c r="DV59" s="112"/>
      <c r="DW59" s="139">
        <f>DW58/DW54/31</f>
        <v>0</v>
      </c>
      <c r="DX59" s="112"/>
      <c r="DY59" s="112"/>
      <c r="DZ59" s="145"/>
      <c r="EA59" s="112"/>
      <c r="EB59" s="112"/>
      <c r="EG59" s="112"/>
      <c r="EH59" s="112"/>
      <c r="EI59" s="116"/>
      <c r="EJ59" s="112"/>
      <c r="EK59" s="112"/>
      <c r="EL59" s="139">
        <f>EL58/EL54/31</f>
        <v>0</v>
      </c>
      <c r="EM59" s="112"/>
      <c r="EN59" s="112"/>
      <c r="EO59" s="145"/>
      <c r="EP59" s="112"/>
      <c r="EQ59" s="112"/>
      <c r="EV59" s="112"/>
      <c r="EW59" s="112"/>
      <c r="EX59" s="116"/>
      <c r="EY59" s="112"/>
      <c r="EZ59" s="112"/>
      <c r="FA59" s="139">
        <f>FA58/FA54/31</f>
        <v>0</v>
      </c>
      <c r="FB59" s="112"/>
      <c r="FC59" s="112"/>
      <c r="FD59" s="145"/>
      <c r="FE59" s="112"/>
      <c r="FF59" s="112"/>
      <c r="FK59" s="112"/>
      <c r="FL59" s="112"/>
      <c r="FM59" s="116"/>
      <c r="FN59" s="112"/>
      <c r="FO59" s="112"/>
      <c r="FP59" s="139">
        <f>FP58/FP54/31</f>
        <v>0</v>
      </c>
      <c r="FQ59" s="112"/>
      <c r="FR59" s="112"/>
      <c r="FS59" s="145"/>
      <c r="FT59" s="112"/>
      <c r="FU59" s="112"/>
      <c r="FZ59" s="112"/>
      <c r="GA59" s="112"/>
      <c r="GB59" s="116"/>
      <c r="GC59" s="112"/>
      <c r="GD59" s="112"/>
      <c r="GE59" s="139">
        <f>GE58/GE54/31</f>
        <v>0</v>
      </c>
      <c r="GF59" s="112"/>
      <c r="GG59" s="112"/>
      <c r="GH59" s="145"/>
      <c r="GI59" s="112"/>
      <c r="GJ59" s="112"/>
      <c r="GO59" s="112"/>
      <c r="GP59" s="112"/>
      <c r="GQ59" s="116"/>
      <c r="GR59" s="112"/>
      <c r="GS59" s="112"/>
      <c r="GT59" s="139">
        <f>GT58/GT54/31</f>
        <v>0</v>
      </c>
      <c r="GU59" s="112"/>
      <c r="GV59" s="112"/>
      <c r="GW59" s="145"/>
      <c r="GX59" s="112"/>
      <c r="GY59" s="112"/>
      <c r="HD59" s="112"/>
      <c r="HE59" s="112"/>
      <c r="HF59" s="116"/>
      <c r="HG59" s="112"/>
      <c r="HH59" s="112"/>
      <c r="HI59" s="139">
        <f>HI58/HI54/31</f>
        <v>0</v>
      </c>
      <c r="HJ59" s="112"/>
      <c r="HK59" s="112"/>
      <c r="HL59" s="145"/>
      <c r="HM59" s="112"/>
      <c r="HN59" s="112"/>
      <c r="HS59" s="112"/>
      <c r="HT59" s="112"/>
      <c r="HU59" s="116"/>
      <c r="HV59" s="112"/>
      <c r="HW59" s="112"/>
      <c r="HX59" s="139">
        <f>HX58/HX54/31</f>
        <v>0</v>
      </c>
      <c r="HY59" s="112"/>
      <c r="HZ59" s="112"/>
      <c r="IA59" s="145"/>
      <c r="IB59" s="112"/>
      <c r="IC59" s="112"/>
      <c r="IH59" s="112"/>
      <c r="II59" s="112"/>
      <c r="IJ59" s="116"/>
      <c r="IK59" s="112"/>
      <c r="IL59" s="112"/>
      <c r="IM59" s="139">
        <f>IM58/IM54/31</f>
        <v>0</v>
      </c>
      <c r="IN59" s="112"/>
      <c r="IO59" s="112"/>
      <c r="IP59" s="145"/>
      <c r="IQ59" s="112"/>
      <c r="IR59" s="112"/>
    </row>
    <row r="60" spans="1:252" s="64" customFormat="1">
      <c r="A60" s="125"/>
      <c r="B60" s="112"/>
      <c r="C60" s="112"/>
      <c r="D60" s="116"/>
      <c r="E60" s="112"/>
      <c r="F60" s="112"/>
      <c r="G60" s="112"/>
      <c r="H60" s="112"/>
      <c r="I60" s="112"/>
      <c r="J60" s="145"/>
      <c r="K60" s="112"/>
      <c r="L60" s="112"/>
      <c r="Q60" s="112"/>
      <c r="R60" s="112"/>
      <c r="S60" s="116"/>
      <c r="T60" s="112"/>
      <c r="U60" s="112"/>
      <c r="V60" s="112"/>
      <c r="W60" s="112"/>
      <c r="X60" s="112"/>
      <c r="Y60" s="145"/>
      <c r="Z60" s="112"/>
      <c r="AA60" s="112"/>
      <c r="AC60" s="116"/>
      <c r="AF60" s="112"/>
      <c r="AG60" s="112"/>
      <c r="AH60" s="116"/>
      <c r="AI60" s="112"/>
      <c r="AJ60" s="112"/>
      <c r="AK60" s="112"/>
      <c r="AL60" s="112"/>
      <c r="AM60" s="112"/>
      <c r="AN60" s="145"/>
      <c r="AO60" s="112"/>
      <c r="AP60" s="112"/>
      <c r="AU60" s="112"/>
      <c r="AV60" s="112"/>
      <c r="AW60" s="116"/>
      <c r="AX60" s="112"/>
      <c r="AY60" s="112"/>
      <c r="AZ60" s="112"/>
      <c r="BA60" s="112"/>
      <c r="BB60" s="112"/>
      <c r="BC60" s="145"/>
      <c r="BD60" s="112"/>
      <c r="BE60" s="112"/>
      <c r="BJ60" s="112"/>
      <c r="BK60" s="112"/>
      <c r="BL60" s="116"/>
      <c r="BM60" s="112"/>
      <c r="BN60" s="112"/>
      <c r="BO60" s="112"/>
      <c r="BP60" s="112"/>
      <c r="BQ60" s="112"/>
      <c r="BR60" s="145"/>
      <c r="BS60" s="112"/>
      <c r="BT60" s="112"/>
      <c r="BY60" s="112"/>
      <c r="BZ60" s="112"/>
      <c r="CA60" s="116"/>
      <c r="CB60" s="112"/>
      <c r="CC60" s="112"/>
      <c r="CD60" s="112"/>
      <c r="CE60" s="112"/>
      <c r="CF60" s="112"/>
      <c r="CG60" s="145"/>
      <c r="CH60" s="112"/>
      <c r="CI60" s="112"/>
      <c r="CN60" s="112"/>
      <c r="CO60" s="112"/>
      <c r="CP60" s="116"/>
      <c r="CQ60" s="112"/>
      <c r="CR60" s="112"/>
      <c r="CS60" s="112"/>
      <c r="CT60" s="112"/>
      <c r="CU60" s="112"/>
      <c r="CV60" s="145"/>
      <c r="CW60" s="112"/>
      <c r="CX60" s="112"/>
      <c r="DC60" s="112"/>
      <c r="DD60" s="112"/>
      <c r="DE60" s="116"/>
      <c r="DF60" s="112"/>
      <c r="DG60" s="112"/>
      <c r="DH60" s="112"/>
      <c r="DI60" s="112"/>
      <c r="DJ60" s="112"/>
      <c r="DK60" s="145"/>
      <c r="DL60" s="112"/>
      <c r="DM60" s="112"/>
      <c r="DR60" s="112"/>
      <c r="DS60" s="112"/>
      <c r="DT60" s="116"/>
      <c r="DU60" s="112"/>
      <c r="DV60" s="112"/>
      <c r="DW60" s="112"/>
      <c r="DX60" s="112"/>
      <c r="DY60" s="112"/>
      <c r="DZ60" s="145"/>
      <c r="EA60" s="112"/>
      <c r="EB60" s="112"/>
      <c r="EG60" s="112"/>
      <c r="EH60" s="112"/>
      <c r="EI60" s="116"/>
      <c r="EJ60" s="112"/>
      <c r="EK60" s="112"/>
      <c r="EL60" s="112"/>
      <c r="EM60" s="112"/>
      <c r="EN60" s="112"/>
      <c r="EO60" s="145"/>
      <c r="EP60" s="112"/>
      <c r="EQ60" s="112"/>
      <c r="EV60" s="112"/>
      <c r="EW60" s="112"/>
      <c r="EX60" s="116"/>
      <c r="EY60" s="112"/>
      <c r="EZ60" s="112"/>
      <c r="FA60" s="112"/>
      <c r="FB60" s="112"/>
      <c r="FC60" s="112"/>
      <c r="FD60" s="145"/>
      <c r="FE60" s="112"/>
      <c r="FF60" s="112"/>
      <c r="FK60" s="112"/>
      <c r="FL60" s="112"/>
      <c r="FM60" s="116"/>
      <c r="FN60" s="112"/>
      <c r="FO60" s="112"/>
      <c r="FP60" s="112"/>
      <c r="FQ60" s="112"/>
      <c r="FR60" s="112"/>
      <c r="FS60" s="145"/>
      <c r="FT60" s="112"/>
      <c r="FU60" s="112"/>
      <c r="FZ60" s="112"/>
      <c r="GA60" s="112"/>
      <c r="GB60" s="116"/>
      <c r="GC60" s="112"/>
      <c r="GD60" s="112"/>
      <c r="GE60" s="112"/>
      <c r="GF60" s="112"/>
      <c r="GG60" s="112"/>
      <c r="GH60" s="145"/>
      <c r="GI60" s="112"/>
      <c r="GJ60" s="112"/>
      <c r="GO60" s="112"/>
      <c r="GP60" s="112"/>
      <c r="GQ60" s="116"/>
      <c r="GR60" s="112"/>
      <c r="GS60" s="112"/>
      <c r="GT60" s="112"/>
      <c r="GU60" s="112"/>
      <c r="GV60" s="112"/>
      <c r="GW60" s="145"/>
      <c r="GX60" s="112"/>
      <c r="GY60" s="112"/>
      <c r="HD60" s="112"/>
      <c r="HE60" s="112"/>
      <c r="HF60" s="116"/>
      <c r="HG60" s="112"/>
      <c r="HH60" s="112"/>
      <c r="HI60" s="112"/>
      <c r="HJ60" s="112"/>
      <c r="HK60" s="112"/>
      <c r="HL60" s="145"/>
      <c r="HM60" s="112"/>
      <c r="HN60" s="112"/>
      <c r="HS60" s="112"/>
      <c r="HT60" s="112"/>
      <c r="HU60" s="116"/>
      <c r="HV60" s="112"/>
      <c r="HW60" s="112"/>
      <c r="HX60" s="112"/>
      <c r="HY60" s="112"/>
      <c r="HZ60" s="112"/>
      <c r="IA60" s="145"/>
      <c r="IB60" s="112"/>
      <c r="IC60" s="112"/>
      <c r="IH60" s="112"/>
      <c r="II60" s="112"/>
      <c r="IJ60" s="116"/>
      <c r="IK60" s="112"/>
      <c r="IL60" s="112"/>
      <c r="IM60" s="112"/>
      <c r="IN60" s="112"/>
      <c r="IO60" s="112"/>
      <c r="IP60" s="145"/>
      <c r="IQ60" s="112"/>
      <c r="IR60" s="112"/>
    </row>
    <row r="61" spans="1:252" s="64" customFormat="1">
      <c r="A61" s="125"/>
      <c r="B61" s="112"/>
      <c r="C61" s="112"/>
      <c r="D61" s="116"/>
      <c r="E61" s="112"/>
      <c r="F61" s="112"/>
      <c r="G61" s="112"/>
      <c r="H61" s="112"/>
      <c r="I61" s="112"/>
      <c r="J61" s="145"/>
      <c r="K61" s="112"/>
      <c r="L61" s="112"/>
      <c r="Q61" s="112"/>
      <c r="R61" s="112"/>
      <c r="S61" s="116"/>
      <c r="T61" s="112"/>
      <c r="U61" s="112"/>
      <c r="V61" s="112"/>
      <c r="W61" s="112"/>
      <c r="X61" s="112"/>
      <c r="Y61" s="145"/>
      <c r="Z61" s="112"/>
      <c r="AA61" s="112"/>
      <c r="AC61" s="116"/>
      <c r="AF61" s="112"/>
      <c r="AG61" s="112"/>
      <c r="AH61" s="116"/>
      <c r="AI61" s="112"/>
      <c r="AJ61" s="112"/>
      <c r="AK61" s="112"/>
      <c r="AL61" s="112"/>
      <c r="AM61" s="112"/>
      <c r="AN61" s="145"/>
      <c r="AO61" s="112"/>
      <c r="AP61" s="112"/>
      <c r="AU61" s="112"/>
      <c r="AV61" s="112"/>
      <c r="AW61" s="116"/>
      <c r="AX61" s="112"/>
      <c r="AY61" s="112"/>
      <c r="AZ61" s="112"/>
      <c r="BA61" s="112"/>
      <c r="BB61" s="112"/>
      <c r="BC61" s="145"/>
      <c r="BD61" s="112"/>
      <c r="BE61" s="112"/>
      <c r="BJ61" s="112"/>
      <c r="BK61" s="112"/>
      <c r="BL61" s="116"/>
      <c r="BM61" s="112"/>
      <c r="BN61" s="112"/>
      <c r="BO61" s="112"/>
      <c r="BP61" s="112"/>
      <c r="BQ61" s="112"/>
      <c r="BR61" s="145"/>
      <c r="BS61" s="112"/>
      <c r="BT61" s="112"/>
      <c r="BY61" s="112"/>
      <c r="BZ61" s="112"/>
      <c r="CA61" s="116"/>
      <c r="CB61" s="112"/>
      <c r="CC61" s="112"/>
      <c r="CD61" s="112"/>
      <c r="CE61" s="112"/>
      <c r="CF61" s="112"/>
      <c r="CG61" s="145"/>
      <c r="CH61" s="112"/>
      <c r="CI61" s="112"/>
      <c r="CN61" s="112"/>
      <c r="CO61" s="112"/>
      <c r="CP61" s="116"/>
      <c r="CQ61" s="112"/>
      <c r="CR61" s="112"/>
      <c r="CS61" s="112"/>
      <c r="CT61" s="112"/>
      <c r="CU61" s="112"/>
      <c r="CV61" s="145"/>
      <c r="CW61" s="112"/>
      <c r="CX61" s="112"/>
      <c r="DC61" s="112"/>
      <c r="DD61" s="112"/>
      <c r="DE61" s="116"/>
      <c r="DF61" s="112"/>
      <c r="DG61" s="112"/>
      <c r="DH61" s="112"/>
      <c r="DI61" s="112"/>
      <c r="DJ61" s="112"/>
      <c r="DK61" s="145"/>
      <c r="DL61" s="112"/>
      <c r="DM61" s="112"/>
      <c r="DR61" s="112"/>
      <c r="DS61" s="112"/>
      <c r="DT61" s="116"/>
      <c r="DU61" s="112"/>
      <c r="DV61" s="112"/>
      <c r="DW61" s="112"/>
      <c r="DX61" s="112"/>
      <c r="DY61" s="112"/>
      <c r="DZ61" s="145"/>
      <c r="EA61" s="112"/>
      <c r="EB61" s="112"/>
      <c r="EG61" s="112"/>
      <c r="EH61" s="112"/>
      <c r="EI61" s="116"/>
      <c r="EJ61" s="112"/>
      <c r="EK61" s="112"/>
      <c r="EL61" s="112"/>
      <c r="EM61" s="112"/>
      <c r="EN61" s="112"/>
      <c r="EO61" s="145"/>
      <c r="EP61" s="112"/>
      <c r="EQ61" s="112"/>
      <c r="EV61" s="112"/>
      <c r="EW61" s="112"/>
      <c r="EX61" s="116"/>
      <c r="EY61" s="112"/>
      <c r="EZ61" s="112"/>
      <c r="FA61" s="112"/>
      <c r="FB61" s="112"/>
      <c r="FC61" s="112"/>
      <c r="FD61" s="145"/>
      <c r="FE61" s="112"/>
      <c r="FF61" s="112"/>
      <c r="FK61" s="112"/>
      <c r="FL61" s="112"/>
      <c r="FM61" s="116"/>
      <c r="FN61" s="112"/>
      <c r="FO61" s="112"/>
      <c r="FP61" s="112"/>
      <c r="FQ61" s="112"/>
      <c r="FR61" s="112"/>
      <c r="FS61" s="145"/>
      <c r="FT61" s="112"/>
      <c r="FU61" s="112"/>
      <c r="FZ61" s="112"/>
      <c r="GA61" s="112"/>
      <c r="GB61" s="116"/>
      <c r="GC61" s="112"/>
      <c r="GD61" s="112"/>
      <c r="GE61" s="112"/>
      <c r="GF61" s="112"/>
      <c r="GG61" s="112"/>
      <c r="GH61" s="145"/>
      <c r="GI61" s="112"/>
      <c r="GJ61" s="112"/>
      <c r="GO61" s="112"/>
      <c r="GP61" s="112"/>
      <c r="GQ61" s="116"/>
      <c r="GR61" s="112"/>
      <c r="GS61" s="112"/>
      <c r="GT61" s="112"/>
      <c r="GU61" s="112"/>
      <c r="GV61" s="112"/>
      <c r="GW61" s="145"/>
      <c r="GX61" s="112"/>
      <c r="GY61" s="112"/>
      <c r="HD61" s="112"/>
      <c r="HE61" s="112"/>
      <c r="HF61" s="116"/>
      <c r="HG61" s="112"/>
      <c r="HH61" s="112"/>
      <c r="HI61" s="112"/>
      <c r="HJ61" s="112"/>
      <c r="HK61" s="112"/>
      <c r="HL61" s="145"/>
      <c r="HM61" s="112"/>
      <c r="HN61" s="112"/>
      <c r="HS61" s="112"/>
      <c r="HT61" s="112"/>
      <c r="HU61" s="116"/>
      <c r="HV61" s="112"/>
      <c r="HW61" s="112"/>
      <c r="HX61" s="112"/>
      <c r="HY61" s="112"/>
      <c r="HZ61" s="112"/>
      <c r="IA61" s="145"/>
      <c r="IB61" s="112"/>
      <c r="IC61" s="112"/>
      <c r="IH61" s="112"/>
      <c r="II61" s="112"/>
      <c r="IJ61" s="116"/>
      <c r="IK61" s="112"/>
      <c r="IL61" s="112"/>
      <c r="IM61" s="112"/>
      <c r="IN61" s="112"/>
      <c r="IO61" s="112"/>
      <c r="IP61" s="145"/>
      <c r="IQ61" s="112"/>
      <c r="IR61" s="112"/>
    </row>
    <row r="62" spans="1:252" s="64" customFormat="1">
      <c r="A62" s="125"/>
      <c r="B62" s="112"/>
      <c r="C62" s="112"/>
      <c r="D62" s="116"/>
      <c r="E62" s="112"/>
      <c r="F62" s="112"/>
      <c r="G62" s="147">
        <f>G51</f>
        <v>4</v>
      </c>
      <c r="H62" s="147">
        <v>100</v>
      </c>
      <c r="I62" s="112"/>
      <c r="J62" s="145"/>
      <c r="K62" s="112"/>
      <c r="L62" s="112"/>
      <c r="Q62" s="112"/>
      <c r="R62" s="112"/>
      <c r="S62" s="116"/>
      <c r="T62" s="112"/>
      <c r="U62" s="112"/>
      <c r="V62" s="147">
        <f>V51</f>
        <v>3.967741935483871</v>
      </c>
      <c r="W62" s="147">
        <v>100</v>
      </c>
      <c r="X62" s="112"/>
      <c r="Y62" s="145"/>
      <c r="Z62" s="112"/>
      <c r="AA62" s="112"/>
      <c r="AC62" s="116"/>
      <c r="AF62" s="112"/>
      <c r="AG62" s="112"/>
      <c r="AH62" s="116"/>
      <c r="AI62" s="112"/>
      <c r="AJ62" s="112"/>
      <c r="AK62" s="147">
        <f>AK51</f>
        <v>3.870967741935484</v>
      </c>
      <c r="AL62" s="147">
        <v>100</v>
      </c>
      <c r="AM62" s="112"/>
      <c r="AN62" s="145"/>
      <c r="AO62" s="112"/>
      <c r="AP62" s="112"/>
      <c r="AU62" s="112"/>
      <c r="AV62" s="112"/>
      <c r="AW62" s="116"/>
      <c r="AX62" s="112"/>
      <c r="AY62" s="112"/>
      <c r="AZ62" s="147">
        <f>AZ51</f>
        <v>4</v>
      </c>
      <c r="BA62" s="147">
        <v>100</v>
      </c>
      <c r="BB62" s="112"/>
      <c r="BC62" s="145"/>
      <c r="BD62" s="112"/>
      <c r="BE62" s="112"/>
      <c r="BJ62" s="112"/>
      <c r="BK62" s="112"/>
      <c r="BL62" s="116"/>
      <c r="BM62" s="112"/>
      <c r="BN62" s="112"/>
      <c r="BO62" s="147">
        <f>BO51</f>
        <v>3.838709677419355</v>
      </c>
      <c r="BP62" s="147">
        <v>100</v>
      </c>
      <c r="BQ62" s="112"/>
      <c r="BR62" s="145"/>
      <c r="BS62" s="112"/>
      <c r="BT62" s="112"/>
      <c r="BY62" s="112"/>
      <c r="BZ62" s="112"/>
      <c r="CA62" s="116"/>
      <c r="CB62" s="112"/>
      <c r="CC62" s="112"/>
      <c r="CD62" s="147">
        <f>CD51</f>
        <v>3.967741935483871</v>
      </c>
      <c r="CE62" s="147">
        <v>100</v>
      </c>
      <c r="CF62" s="112"/>
      <c r="CG62" s="145"/>
      <c r="CH62" s="112"/>
      <c r="CI62" s="112"/>
      <c r="CN62" s="112"/>
      <c r="CO62" s="112"/>
      <c r="CP62" s="116"/>
      <c r="CQ62" s="112"/>
      <c r="CR62" s="112"/>
      <c r="CS62" s="147">
        <f>CS51</f>
        <v>4</v>
      </c>
      <c r="CT62" s="147">
        <v>100</v>
      </c>
      <c r="CU62" s="112"/>
      <c r="CV62" s="145"/>
      <c r="CW62" s="112"/>
      <c r="CX62" s="112"/>
      <c r="DC62" s="112"/>
      <c r="DD62" s="112"/>
      <c r="DE62" s="116"/>
      <c r="DF62" s="112"/>
      <c r="DG62" s="112"/>
      <c r="DH62" s="147">
        <f>DH51</f>
        <v>3.6129032258064515</v>
      </c>
      <c r="DI62" s="147">
        <v>100</v>
      </c>
      <c r="DJ62" s="112"/>
      <c r="DK62" s="145"/>
      <c r="DL62" s="112"/>
      <c r="DM62" s="112"/>
      <c r="DR62" s="112"/>
      <c r="DS62" s="112"/>
      <c r="DT62" s="116"/>
      <c r="DU62" s="112"/>
      <c r="DV62" s="112"/>
      <c r="DW62" s="147">
        <f>DW51</f>
        <v>4</v>
      </c>
      <c r="DX62" s="147">
        <v>100</v>
      </c>
      <c r="DY62" s="112"/>
      <c r="DZ62" s="145"/>
      <c r="EA62" s="112"/>
      <c r="EB62" s="112"/>
      <c r="EG62" s="112"/>
      <c r="EH62" s="112"/>
      <c r="EI62" s="116"/>
      <c r="EJ62" s="112"/>
      <c r="EK62" s="112"/>
      <c r="EL62" s="147">
        <f>EL51</f>
        <v>3.870967741935484</v>
      </c>
      <c r="EM62" s="147">
        <v>100</v>
      </c>
      <c r="EN62" s="112"/>
      <c r="EO62" s="145"/>
      <c r="EP62" s="112"/>
      <c r="EQ62" s="112"/>
      <c r="EV62" s="112"/>
      <c r="EW62" s="112"/>
      <c r="EX62" s="116"/>
      <c r="EY62" s="112"/>
      <c r="EZ62" s="112"/>
      <c r="FA62" s="147">
        <f>FA51</f>
        <v>4</v>
      </c>
      <c r="FB62" s="147">
        <v>100</v>
      </c>
      <c r="FC62" s="112"/>
      <c r="FD62" s="145"/>
      <c r="FE62" s="112"/>
      <c r="FF62" s="112"/>
      <c r="FK62" s="112"/>
      <c r="FL62" s="112"/>
      <c r="FM62" s="116"/>
      <c r="FN62" s="112"/>
      <c r="FO62" s="112"/>
      <c r="FP62" s="147">
        <f>FP51</f>
        <v>3.870967741935484</v>
      </c>
      <c r="FQ62" s="147">
        <v>100</v>
      </c>
      <c r="FR62" s="112"/>
      <c r="FS62" s="145"/>
      <c r="FT62" s="112"/>
      <c r="FU62" s="112"/>
      <c r="FZ62" s="112"/>
      <c r="GA62" s="112"/>
      <c r="GB62" s="116"/>
      <c r="GC62" s="112"/>
      <c r="GD62" s="112"/>
      <c r="GE62" s="147">
        <f>GE51</f>
        <v>4</v>
      </c>
      <c r="GF62" s="147">
        <v>100</v>
      </c>
      <c r="GG62" s="112"/>
      <c r="GH62" s="145"/>
      <c r="GI62" s="112"/>
      <c r="GJ62" s="112"/>
      <c r="GO62" s="112"/>
      <c r="GP62" s="112"/>
      <c r="GQ62" s="116"/>
      <c r="GR62" s="112"/>
      <c r="GS62" s="112"/>
      <c r="GT62" s="147">
        <f>GT51</f>
        <v>3.6129032258064515</v>
      </c>
      <c r="GU62" s="147">
        <v>100</v>
      </c>
      <c r="GV62" s="112"/>
      <c r="GW62" s="145"/>
      <c r="GX62" s="112"/>
      <c r="GY62" s="112"/>
      <c r="HD62" s="112"/>
      <c r="HE62" s="112"/>
      <c r="HF62" s="116"/>
      <c r="HG62" s="112"/>
      <c r="HH62" s="112"/>
      <c r="HI62" s="147">
        <f>HI51</f>
        <v>0</v>
      </c>
      <c r="HJ62" s="147">
        <v>100</v>
      </c>
      <c r="HK62" s="112"/>
      <c r="HL62" s="145"/>
      <c r="HM62" s="112"/>
      <c r="HN62" s="112"/>
      <c r="HS62" s="112"/>
      <c r="HT62" s="112"/>
      <c r="HU62" s="116"/>
      <c r="HV62" s="112"/>
      <c r="HW62" s="112"/>
      <c r="HX62" s="147">
        <f>HX51</f>
        <v>0</v>
      </c>
      <c r="HY62" s="147">
        <v>100</v>
      </c>
      <c r="HZ62" s="112"/>
      <c r="IA62" s="145"/>
      <c r="IB62" s="112"/>
      <c r="IC62" s="112"/>
      <c r="IH62" s="112"/>
      <c r="II62" s="112"/>
      <c r="IJ62" s="116"/>
      <c r="IK62" s="112"/>
      <c r="IL62" s="112"/>
      <c r="IM62" s="147">
        <f>IM51</f>
        <v>0</v>
      </c>
      <c r="IN62" s="147">
        <v>100</v>
      </c>
      <c r="IO62" s="112"/>
      <c r="IP62" s="145"/>
      <c r="IQ62" s="112"/>
      <c r="IR62" s="112"/>
    </row>
    <row r="63" spans="1:252" s="64" customFormat="1">
      <c r="A63" s="125"/>
      <c r="B63" s="112"/>
      <c r="C63" s="112"/>
      <c r="D63" s="116"/>
      <c r="E63" s="112"/>
      <c r="F63" s="112"/>
      <c r="G63" s="148">
        <f>H63*G62/100</f>
        <v>1.2</v>
      </c>
      <c r="H63" s="147">
        <v>30</v>
      </c>
      <c r="I63" s="112"/>
      <c r="J63" s="145"/>
      <c r="K63" s="112"/>
      <c r="L63" s="112"/>
      <c r="Q63" s="112"/>
      <c r="R63" s="112"/>
      <c r="S63" s="116"/>
      <c r="T63" s="112"/>
      <c r="U63" s="112"/>
      <c r="V63" s="148">
        <f>W63*V62/100</f>
        <v>1.1903225806451614</v>
      </c>
      <c r="W63" s="147">
        <v>30</v>
      </c>
      <c r="X63" s="112"/>
      <c r="Y63" s="145"/>
      <c r="Z63" s="112"/>
      <c r="AA63" s="112"/>
      <c r="AC63" s="116"/>
      <c r="AF63" s="112"/>
      <c r="AG63" s="112"/>
      <c r="AH63" s="116"/>
      <c r="AI63" s="112"/>
      <c r="AJ63" s="112"/>
      <c r="AK63" s="148">
        <f>AL63*AK62/100</f>
        <v>1.161290322580645</v>
      </c>
      <c r="AL63" s="147">
        <v>30</v>
      </c>
      <c r="AM63" s="112"/>
      <c r="AN63" s="145"/>
      <c r="AO63" s="112"/>
      <c r="AP63" s="112"/>
      <c r="AU63" s="112"/>
      <c r="AV63" s="112"/>
      <c r="AW63" s="116"/>
      <c r="AX63" s="112"/>
      <c r="AY63" s="112"/>
      <c r="AZ63" s="148">
        <f>BA63*AZ62/100</f>
        <v>1.2</v>
      </c>
      <c r="BA63" s="147">
        <v>30</v>
      </c>
      <c r="BB63" s="112"/>
      <c r="BC63" s="145"/>
      <c r="BD63" s="112"/>
      <c r="BE63" s="112"/>
      <c r="BJ63" s="112"/>
      <c r="BK63" s="112"/>
      <c r="BL63" s="116"/>
      <c r="BM63" s="112"/>
      <c r="BN63" s="112"/>
      <c r="BO63" s="148">
        <f>BP63*BO62/100</f>
        <v>1.1516129032258065</v>
      </c>
      <c r="BP63" s="147">
        <v>30</v>
      </c>
      <c r="BQ63" s="112"/>
      <c r="BR63" s="145"/>
      <c r="BS63" s="112"/>
      <c r="BT63" s="112"/>
      <c r="BY63" s="112"/>
      <c r="BZ63" s="112"/>
      <c r="CA63" s="116"/>
      <c r="CB63" s="112"/>
      <c r="CC63" s="112"/>
      <c r="CD63" s="148">
        <f>CE63*CD62/100</f>
        <v>1.1903225806451614</v>
      </c>
      <c r="CE63" s="147">
        <v>30</v>
      </c>
      <c r="CF63" s="112"/>
      <c r="CG63" s="145"/>
      <c r="CH63" s="112"/>
      <c r="CI63" s="112"/>
      <c r="CN63" s="112"/>
      <c r="CO63" s="112"/>
      <c r="CP63" s="116"/>
      <c r="CQ63" s="112"/>
      <c r="CR63" s="112"/>
      <c r="CS63" s="148">
        <f>CT63*CS62/100</f>
        <v>1.2</v>
      </c>
      <c r="CT63" s="147">
        <v>30</v>
      </c>
      <c r="CU63" s="112"/>
      <c r="CV63" s="145"/>
      <c r="CW63" s="112"/>
      <c r="CX63" s="112"/>
      <c r="DC63" s="112"/>
      <c r="DD63" s="112"/>
      <c r="DE63" s="116"/>
      <c r="DF63" s="112"/>
      <c r="DG63" s="112"/>
      <c r="DH63" s="148">
        <f>DI63*DH62/100</f>
        <v>1.0838709677419356</v>
      </c>
      <c r="DI63" s="147">
        <v>30</v>
      </c>
      <c r="DJ63" s="112"/>
      <c r="DK63" s="145"/>
      <c r="DL63" s="112"/>
      <c r="DM63" s="112"/>
      <c r="DR63" s="112"/>
      <c r="DS63" s="112"/>
      <c r="DT63" s="116"/>
      <c r="DU63" s="112"/>
      <c r="DV63" s="112"/>
      <c r="DW63" s="148">
        <f>DX63*DW62/100</f>
        <v>1.2</v>
      </c>
      <c r="DX63" s="147">
        <v>30</v>
      </c>
      <c r="DY63" s="112"/>
      <c r="DZ63" s="145"/>
      <c r="EA63" s="112"/>
      <c r="EB63" s="112"/>
      <c r="EG63" s="112"/>
      <c r="EH63" s="112"/>
      <c r="EI63" s="116"/>
      <c r="EJ63" s="112"/>
      <c r="EK63" s="112"/>
      <c r="EL63" s="148">
        <f>EM63*EL62/100</f>
        <v>1.161290322580645</v>
      </c>
      <c r="EM63" s="147">
        <v>30</v>
      </c>
      <c r="EN63" s="112"/>
      <c r="EO63" s="145"/>
      <c r="EP63" s="112"/>
      <c r="EQ63" s="112"/>
      <c r="EV63" s="112"/>
      <c r="EW63" s="112"/>
      <c r="EX63" s="116"/>
      <c r="EY63" s="112"/>
      <c r="EZ63" s="112"/>
      <c r="FA63" s="148">
        <f>FB63*FA62/100</f>
        <v>1.2</v>
      </c>
      <c r="FB63" s="147">
        <v>30</v>
      </c>
      <c r="FC63" s="112"/>
      <c r="FD63" s="145"/>
      <c r="FE63" s="112"/>
      <c r="FF63" s="112"/>
      <c r="FK63" s="112"/>
      <c r="FL63" s="112"/>
      <c r="FM63" s="116"/>
      <c r="FN63" s="112"/>
      <c r="FO63" s="112"/>
      <c r="FP63" s="148">
        <f>FQ63*FP62/100</f>
        <v>1.161290322580645</v>
      </c>
      <c r="FQ63" s="147">
        <v>30</v>
      </c>
      <c r="FR63" s="112"/>
      <c r="FS63" s="145"/>
      <c r="FT63" s="112"/>
      <c r="FU63" s="112"/>
      <c r="FZ63" s="112"/>
      <c r="GA63" s="112"/>
      <c r="GB63" s="116"/>
      <c r="GC63" s="112"/>
      <c r="GD63" s="112"/>
      <c r="GE63" s="148">
        <f>GF63*GE62/100</f>
        <v>1.2</v>
      </c>
      <c r="GF63" s="147">
        <v>30</v>
      </c>
      <c r="GG63" s="112"/>
      <c r="GH63" s="145"/>
      <c r="GI63" s="112"/>
      <c r="GJ63" s="112"/>
      <c r="GO63" s="112"/>
      <c r="GP63" s="112"/>
      <c r="GQ63" s="116"/>
      <c r="GR63" s="112"/>
      <c r="GS63" s="112"/>
      <c r="GT63" s="148">
        <f>GU63*GT62/100</f>
        <v>1.0838709677419356</v>
      </c>
      <c r="GU63" s="147">
        <v>30</v>
      </c>
      <c r="GV63" s="112"/>
      <c r="GW63" s="145"/>
      <c r="GX63" s="112"/>
      <c r="GY63" s="112"/>
      <c r="HD63" s="112"/>
      <c r="HE63" s="112"/>
      <c r="HF63" s="116"/>
      <c r="HG63" s="112"/>
      <c r="HH63" s="112"/>
      <c r="HI63" s="148">
        <f>HJ63*HI62/100</f>
        <v>0</v>
      </c>
      <c r="HJ63" s="147">
        <v>30</v>
      </c>
      <c r="HK63" s="112"/>
      <c r="HL63" s="145"/>
      <c r="HM63" s="112"/>
      <c r="HN63" s="112"/>
      <c r="HS63" s="112"/>
      <c r="HT63" s="112"/>
      <c r="HU63" s="116"/>
      <c r="HV63" s="112"/>
      <c r="HW63" s="112"/>
      <c r="HX63" s="148">
        <f>HY63*HX62/100</f>
        <v>0</v>
      </c>
      <c r="HY63" s="147">
        <v>30</v>
      </c>
      <c r="HZ63" s="112"/>
      <c r="IA63" s="145"/>
      <c r="IB63" s="112"/>
      <c r="IC63" s="112"/>
      <c r="IH63" s="112"/>
      <c r="II63" s="112"/>
      <c r="IJ63" s="116"/>
      <c r="IK63" s="112"/>
      <c r="IL63" s="112"/>
      <c r="IM63" s="148">
        <f>IN63*IM62/100</f>
        <v>0</v>
      </c>
      <c r="IN63" s="147">
        <v>30</v>
      </c>
      <c r="IO63" s="112"/>
      <c r="IP63" s="145"/>
      <c r="IQ63" s="112"/>
      <c r="IR63" s="112"/>
    </row>
    <row r="64" spans="1:252">
      <c r="B64" s="64"/>
      <c r="C64" s="64"/>
      <c r="D64" s="116"/>
      <c r="E64" s="64"/>
      <c r="F64" s="64"/>
      <c r="G64" s="64"/>
      <c r="H64" s="64"/>
      <c r="I64" s="64"/>
      <c r="J64" s="64"/>
      <c r="K64" s="64"/>
      <c r="L64" s="64"/>
      <c r="Q64" s="64"/>
      <c r="R64" s="64"/>
      <c r="S64" s="116"/>
      <c r="T64" s="64"/>
      <c r="U64" s="64"/>
      <c r="V64" s="64"/>
      <c r="W64" s="64"/>
      <c r="X64" s="64"/>
      <c r="Y64" s="64"/>
      <c r="Z64" s="64"/>
      <c r="AA64" s="64"/>
      <c r="AF64" s="64"/>
      <c r="AG64" s="64"/>
      <c r="AH64" s="116"/>
      <c r="AI64" s="64"/>
      <c r="AJ64" s="64"/>
      <c r="AK64" s="64"/>
      <c r="AL64" s="64"/>
      <c r="AM64" s="64"/>
      <c r="AN64" s="64"/>
      <c r="AO64" s="64"/>
      <c r="AP64" s="64"/>
      <c r="AU64" s="64"/>
      <c r="AV64" s="64"/>
      <c r="AW64" s="116"/>
      <c r="AX64" s="64"/>
      <c r="AY64" s="64"/>
      <c r="AZ64" s="64"/>
      <c r="BA64" s="64"/>
      <c r="BB64" s="64"/>
      <c r="BC64" s="64"/>
      <c r="BD64" s="64"/>
      <c r="BE64" s="64"/>
      <c r="BJ64" s="64"/>
      <c r="BK64" s="64"/>
      <c r="BL64" s="116"/>
      <c r="BM64" s="64"/>
      <c r="BN64" s="64"/>
      <c r="BO64" s="64"/>
      <c r="BP64" s="64"/>
      <c r="BQ64" s="64"/>
      <c r="BR64" s="64"/>
      <c r="BS64" s="64"/>
      <c r="BT64" s="64"/>
      <c r="BY64" s="64"/>
      <c r="BZ64" s="64"/>
      <c r="CA64" s="116"/>
      <c r="CB64" s="64"/>
      <c r="CC64" s="64"/>
      <c r="CD64" s="64"/>
      <c r="CE64" s="64"/>
      <c r="CF64" s="64"/>
      <c r="CG64" s="64"/>
      <c r="CH64" s="64"/>
      <c r="CI64" s="64"/>
      <c r="CN64" s="64"/>
      <c r="CO64" s="64"/>
      <c r="CP64" s="116"/>
      <c r="CQ64" s="64"/>
      <c r="CR64" s="64"/>
      <c r="CS64" s="64"/>
      <c r="CT64" s="64"/>
      <c r="CU64" s="64"/>
      <c r="CV64" s="64"/>
      <c r="CW64" s="64"/>
      <c r="CX64" s="64"/>
      <c r="DC64" s="64"/>
      <c r="DD64" s="64"/>
      <c r="DE64" s="116"/>
      <c r="DF64" s="64"/>
      <c r="DG64" s="64"/>
      <c r="DH64" s="64"/>
      <c r="DI64" s="64"/>
      <c r="DJ64" s="64"/>
      <c r="DK64" s="64"/>
      <c r="DL64" s="64"/>
      <c r="DM64" s="64"/>
      <c r="DR64" s="64"/>
      <c r="DS64" s="64"/>
      <c r="DT64" s="116"/>
      <c r="DU64" s="64"/>
      <c r="DV64" s="64"/>
      <c r="DW64" s="64"/>
      <c r="DX64" s="64"/>
      <c r="DY64" s="64"/>
      <c r="DZ64" s="64"/>
      <c r="EA64" s="64"/>
      <c r="EB64" s="64"/>
      <c r="EG64" s="64"/>
      <c r="EH64" s="64"/>
      <c r="EI64" s="116"/>
      <c r="EJ64" s="64"/>
      <c r="EK64" s="64"/>
      <c r="EL64" s="64"/>
      <c r="EM64" s="64"/>
      <c r="EN64" s="64"/>
      <c r="EO64" s="64"/>
      <c r="EP64" s="64"/>
      <c r="EQ64" s="64"/>
      <c r="EV64" s="64"/>
      <c r="EW64" s="64"/>
      <c r="EX64" s="116"/>
      <c r="EY64" s="64"/>
      <c r="EZ64" s="64"/>
      <c r="FA64" s="64"/>
      <c r="FB64" s="64"/>
      <c r="FC64" s="64"/>
      <c r="FD64" s="64"/>
      <c r="FE64" s="64"/>
      <c r="FF64" s="64"/>
      <c r="FK64" s="64"/>
      <c r="FL64" s="64"/>
      <c r="FM64" s="116"/>
      <c r="FN64" s="64"/>
      <c r="FO64" s="64"/>
      <c r="FP64" s="64"/>
      <c r="FQ64" s="64"/>
      <c r="FR64" s="64"/>
      <c r="FS64" s="64"/>
      <c r="FT64" s="64"/>
      <c r="FU64" s="64"/>
      <c r="FZ64" s="64"/>
      <c r="GA64" s="64"/>
      <c r="GB64" s="116"/>
      <c r="GC64" s="64"/>
      <c r="GD64" s="64"/>
      <c r="GE64" s="64"/>
      <c r="GF64" s="64"/>
      <c r="GG64" s="64"/>
      <c r="GH64" s="64"/>
      <c r="GI64" s="64"/>
      <c r="GJ64" s="64"/>
      <c r="GO64" s="64"/>
      <c r="GP64" s="64"/>
      <c r="GQ64" s="116"/>
      <c r="GR64" s="64"/>
      <c r="GS64" s="64"/>
      <c r="GT64" s="64"/>
      <c r="GU64" s="64"/>
      <c r="GV64" s="64"/>
      <c r="GW64" s="64"/>
      <c r="GX64" s="64"/>
      <c r="GY64" s="64"/>
      <c r="HD64" s="64"/>
      <c r="HE64" s="64"/>
      <c r="HF64" s="116"/>
      <c r="HG64" s="64"/>
      <c r="HH64" s="64"/>
      <c r="HI64" s="64"/>
      <c r="HJ64" s="64"/>
      <c r="HK64" s="64"/>
      <c r="HL64" s="64"/>
      <c r="HM64" s="64"/>
      <c r="HN64" s="64"/>
      <c r="HS64" s="64"/>
      <c r="HT64" s="64"/>
      <c r="HU64" s="116"/>
      <c r="HV64" s="64"/>
      <c r="HW64" s="64"/>
      <c r="HX64" s="64"/>
      <c r="HY64" s="64"/>
      <c r="HZ64" s="64"/>
      <c r="IA64" s="64"/>
      <c r="IB64" s="64"/>
      <c r="IC64" s="64"/>
      <c r="IH64" s="64"/>
      <c r="II64" s="64"/>
      <c r="IJ64" s="116"/>
      <c r="IK64" s="64"/>
      <c r="IL64" s="64"/>
      <c r="IM64" s="64"/>
      <c r="IN64" s="64"/>
      <c r="IO64" s="64"/>
      <c r="IP64" s="64"/>
      <c r="IQ64" s="64"/>
      <c r="IR64" s="64"/>
    </row>
    <row r="65" spans="2:252">
      <c r="B65" s="64"/>
      <c r="C65" s="64"/>
      <c r="D65" s="116"/>
      <c r="E65" s="64"/>
      <c r="F65" s="64"/>
      <c r="G65" s="64"/>
      <c r="H65" s="64"/>
      <c r="I65" s="64"/>
      <c r="J65" s="64"/>
      <c r="K65" s="64"/>
      <c r="L65" s="64"/>
      <c r="Q65" s="64"/>
      <c r="R65" s="64"/>
      <c r="S65" s="116"/>
      <c r="T65" s="64"/>
      <c r="U65" s="64"/>
      <c r="V65" s="64"/>
      <c r="W65" s="64"/>
      <c r="X65" s="64"/>
      <c r="Y65" s="64"/>
      <c r="Z65" s="64"/>
      <c r="AA65" s="64"/>
      <c r="AF65" s="64"/>
      <c r="AG65" s="64"/>
      <c r="AH65" s="116"/>
      <c r="AI65" s="64"/>
      <c r="AJ65" s="64"/>
      <c r="AK65" s="64"/>
      <c r="AL65" s="64"/>
      <c r="AM65" s="64"/>
      <c r="AN65" s="64"/>
      <c r="AO65" s="64"/>
      <c r="AP65" s="64"/>
      <c r="AU65" s="64"/>
      <c r="AV65" s="64"/>
      <c r="AW65" s="116"/>
      <c r="AX65" s="64"/>
      <c r="AY65" s="64"/>
      <c r="AZ65" s="64"/>
      <c r="BA65" s="64"/>
      <c r="BB65" s="64"/>
      <c r="BC65" s="64"/>
      <c r="BD65" s="64"/>
      <c r="BE65" s="64"/>
      <c r="BJ65" s="64"/>
      <c r="BK65" s="64"/>
      <c r="BL65" s="116"/>
      <c r="BM65" s="64"/>
      <c r="BN65" s="64"/>
      <c r="BO65" s="64"/>
      <c r="BP65" s="64"/>
      <c r="BQ65" s="64"/>
      <c r="BR65" s="64"/>
      <c r="BS65" s="64"/>
      <c r="BT65" s="64"/>
      <c r="BY65" s="64"/>
      <c r="BZ65" s="64"/>
      <c r="CA65" s="116"/>
      <c r="CB65" s="64"/>
      <c r="CC65" s="64"/>
      <c r="CD65" s="64"/>
      <c r="CE65" s="64"/>
      <c r="CF65" s="64"/>
      <c r="CG65" s="64"/>
      <c r="CH65" s="64"/>
      <c r="CI65" s="64"/>
      <c r="CN65" s="64"/>
      <c r="CO65" s="64"/>
      <c r="CP65" s="116"/>
      <c r="CQ65" s="64"/>
      <c r="CR65" s="64"/>
      <c r="CS65" s="64"/>
      <c r="CT65" s="64"/>
      <c r="CU65" s="64"/>
      <c r="CV65" s="64"/>
      <c r="CW65" s="64"/>
      <c r="CX65" s="64"/>
      <c r="DC65" s="64"/>
      <c r="DD65" s="64"/>
      <c r="DE65" s="116"/>
      <c r="DF65" s="64"/>
      <c r="DG65" s="64"/>
      <c r="DH65" s="64"/>
      <c r="DI65" s="64"/>
      <c r="DJ65" s="64"/>
      <c r="DK65" s="64"/>
      <c r="DL65" s="64"/>
      <c r="DM65" s="64"/>
      <c r="DR65" s="64"/>
      <c r="DS65" s="64"/>
      <c r="DT65" s="116"/>
      <c r="DU65" s="64"/>
      <c r="DV65" s="64"/>
      <c r="DW65" s="64"/>
      <c r="DX65" s="64"/>
      <c r="DY65" s="64"/>
      <c r="DZ65" s="64"/>
      <c r="EA65" s="64"/>
      <c r="EB65" s="64"/>
      <c r="EG65" s="64"/>
      <c r="EH65" s="64"/>
      <c r="EI65" s="116"/>
      <c r="EJ65" s="64"/>
      <c r="EK65" s="64"/>
      <c r="EL65" s="64"/>
      <c r="EM65" s="64"/>
      <c r="EN65" s="64"/>
      <c r="EO65" s="64"/>
      <c r="EP65" s="64"/>
      <c r="EQ65" s="64"/>
      <c r="EV65" s="64"/>
      <c r="EW65" s="64"/>
      <c r="EX65" s="116"/>
      <c r="EY65" s="64"/>
      <c r="EZ65" s="64"/>
      <c r="FA65" s="64"/>
      <c r="FB65" s="64"/>
      <c r="FC65" s="64"/>
      <c r="FD65" s="64"/>
      <c r="FE65" s="64"/>
      <c r="FF65" s="64"/>
      <c r="FK65" s="64"/>
      <c r="FL65" s="64"/>
      <c r="FM65" s="116"/>
      <c r="FN65" s="64"/>
      <c r="FO65" s="64"/>
      <c r="FP65" s="64"/>
      <c r="FQ65" s="64"/>
      <c r="FR65" s="64"/>
      <c r="FS65" s="64"/>
      <c r="FT65" s="64"/>
      <c r="FU65" s="64"/>
      <c r="FZ65" s="64"/>
      <c r="GA65" s="64"/>
      <c r="GB65" s="116"/>
      <c r="GC65" s="64"/>
      <c r="GD65" s="64"/>
      <c r="GE65" s="64"/>
      <c r="GF65" s="64"/>
      <c r="GG65" s="64"/>
      <c r="GH65" s="64"/>
      <c r="GI65" s="64"/>
      <c r="GJ65" s="64"/>
      <c r="GO65" s="64"/>
      <c r="GP65" s="64"/>
      <c r="GQ65" s="116"/>
      <c r="GR65" s="64"/>
      <c r="GS65" s="64"/>
      <c r="GT65" s="64"/>
      <c r="GU65" s="64"/>
      <c r="GV65" s="64"/>
      <c r="GW65" s="64"/>
      <c r="GX65" s="64"/>
      <c r="GY65" s="64"/>
      <c r="HD65" s="64"/>
      <c r="HE65" s="64"/>
      <c r="HF65" s="116"/>
      <c r="HG65" s="64"/>
      <c r="HH65" s="64"/>
      <c r="HI65" s="64"/>
      <c r="HJ65" s="64"/>
      <c r="HK65" s="64"/>
      <c r="HL65" s="64"/>
      <c r="HM65" s="64"/>
      <c r="HN65" s="64"/>
      <c r="HS65" s="64"/>
      <c r="HT65" s="64"/>
      <c r="HU65" s="116"/>
      <c r="HV65" s="64"/>
      <c r="HW65" s="64"/>
      <c r="HX65" s="64"/>
      <c r="HY65" s="64"/>
      <c r="HZ65" s="64"/>
      <c r="IA65" s="64"/>
      <c r="IB65" s="64"/>
      <c r="IC65" s="64"/>
      <c r="IH65" s="64"/>
      <c r="II65" s="64"/>
      <c r="IJ65" s="116"/>
      <c r="IK65" s="64"/>
      <c r="IL65" s="64"/>
      <c r="IM65" s="64"/>
      <c r="IN65" s="64"/>
      <c r="IO65" s="64"/>
      <c r="IP65" s="64"/>
      <c r="IQ65" s="64"/>
      <c r="IR65" s="64"/>
    </row>
    <row r="66" spans="2:252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</row>
    <row r="67" spans="2:252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H67" s="150"/>
      <c r="II67" s="150"/>
      <c r="IJ67" s="150"/>
      <c r="IK67" s="150"/>
      <c r="IL67" s="150"/>
      <c r="IM67" s="150"/>
      <c r="IN67" s="150"/>
      <c r="IO67" s="150"/>
      <c r="IP67" s="150"/>
      <c r="IQ67" s="150"/>
      <c r="IR67" s="150"/>
    </row>
    <row r="68" spans="2:252">
      <c r="B68" s="151">
        <f>B20+B21+B22+B36+B37+B38</f>
        <v>0</v>
      </c>
      <c r="C68" s="151"/>
      <c r="D68" s="151"/>
      <c r="E68" s="151"/>
      <c r="F68" s="151"/>
      <c r="G68" s="151">
        <f>G20+G21+G22+G36+G37+G38</f>
        <v>0</v>
      </c>
      <c r="H68" s="151"/>
      <c r="I68" s="151"/>
      <c r="J68" s="151"/>
      <c r="K68" s="151"/>
      <c r="L68" s="151">
        <f>L20+L21+L22+L36+L37+L38</f>
        <v>0</v>
      </c>
      <c r="Q68" s="151">
        <f>Q20+Q21+Q22+Q36+Q37+Q38</f>
        <v>0</v>
      </c>
      <c r="R68" s="151"/>
      <c r="S68" s="151"/>
      <c r="T68" s="151"/>
      <c r="U68" s="151"/>
      <c r="V68" s="151">
        <f>V20+V21+V22+V36+V37+V38</f>
        <v>0</v>
      </c>
      <c r="W68" s="151"/>
      <c r="X68" s="151"/>
      <c r="Y68" s="151"/>
      <c r="Z68" s="151"/>
      <c r="AA68" s="151">
        <f>AA20+AA21+AA22+AA36+AA37+AA38</f>
        <v>0</v>
      </c>
      <c r="AF68" s="151">
        <f>AF20+AF21+AF22+AF36+AF37+AF38</f>
        <v>0</v>
      </c>
      <c r="AG68" s="151"/>
      <c r="AH68" s="151"/>
      <c r="AI68" s="151"/>
      <c r="AJ68" s="151"/>
      <c r="AK68" s="151">
        <f>AK20+AK21+AK22+AK36+AK37+AK38</f>
        <v>0</v>
      </c>
      <c r="AL68" s="151"/>
      <c r="AM68" s="151"/>
      <c r="AN68" s="151"/>
      <c r="AO68" s="151"/>
      <c r="AP68" s="151">
        <f>AP20+AP21+AP22+AP36+AP37+AP38</f>
        <v>0</v>
      </c>
      <c r="AU68" s="151">
        <f>AU20+AU21+AU22+AU36+AU37+AU38</f>
        <v>0</v>
      </c>
      <c r="AV68" s="151"/>
      <c r="AW68" s="151"/>
      <c r="AX68" s="151"/>
      <c r="AY68" s="151"/>
      <c r="AZ68" s="151">
        <f>AZ20+AZ21+AZ22+AZ36+AZ37+AZ38</f>
        <v>0</v>
      </c>
      <c r="BA68" s="151"/>
      <c r="BB68" s="151"/>
      <c r="BC68" s="151"/>
      <c r="BD68" s="151"/>
      <c r="BE68" s="151">
        <f>BE20+BE21+BE22+BE36+BE37+BE38</f>
        <v>0</v>
      </c>
      <c r="BJ68" s="151">
        <f>BJ20+BJ21+BJ22+BJ36+BJ37+BJ38</f>
        <v>0</v>
      </c>
      <c r="BK68" s="151"/>
      <c r="BL68" s="151"/>
      <c r="BM68" s="151"/>
      <c r="BN68" s="151"/>
      <c r="BO68" s="151">
        <f>BO20+BO21+BO22+BO36+BO37+BO38</f>
        <v>0</v>
      </c>
      <c r="BP68" s="151"/>
      <c r="BQ68" s="151"/>
      <c r="BR68" s="151"/>
      <c r="BS68" s="151"/>
      <c r="BT68" s="151">
        <f>BT20+BT21+BT22+BT36+BT37+BT38</f>
        <v>0</v>
      </c>
      <c r="BY68" s="151">
        <f>BY20+BY21+BY22+BY36+BY37+BY38</f>
        <v>0</v>
      </c>
      <c r="BZ68" s="151"/>
      <c r="CA68" s="151"/>
      <c r="CB68" s="151"/>
      <c r="CC68" s="151"/>
      <c r="CD68" s="151">
        <f>CD20+CD21+CD22+CD36+CD37+CD38</f>
        <v>0</v>
      </c>
      <c r="CE68" s="151"/>
      <c r="CF68" s="151"/>
      <c r="CG68" s="151"/>
      <c r="CH68" s="151"/>
      <c r="CI68" s="151">
        <f>CI20+CI21+CI22+CI36+CI37+CI38</f>
        <v>0</v>
      </c>
      <c r="CN68" s="151">
        <f>CN20+CN21+CN22+CN36+CN37+CN38</f>
        <v>0</v>
      </c>
      <c r="CO68" s="151"/>
      <c r="CP68" s="151"/>
      <c r="CQ68" s="151"/>
      <c r="CR68" s="151"/>
      <c r="CS68" s="151">
        <f>CS20+CS21+CS22+CS36+CS37+CS38</f>
        <v>0</v>
      </c>
      <c r="CT68" s="151"/>
      <c r="CU68" s="151"/>
      <c r="CV68" s="151"/>
      <c r="CW68" s="151"/>
      <c r="CX68" s="151">
        <f>CX20+CX21+CX22+CX36+CX37+CX38</f>
        <v>0</v>
      </c>
      <c r="DC68" s="151">
        <f>DC20+DC21+DC22+DC36+DC37+DC38</f>
        <v>0</v>
      </c>
      <c r="DD68" s="151"/>
      <c r="DE68" s="151"/>
      <c r="DF68" s="151"/>
      <c r="DG68" s="151"/>
      <c r="DH68" s="151">
        <f>DH20+DH21+DH22+DH36+DH37+DH38</f>
        <v>0</v>
      </c>
      <c r="DI68" s="151"/>
      <c r="DJ68" s="151"/>
      <c r="DK68" s="151"/>
      <c r="DL68" s="151"/>
      <c r="DM68" s="151">
        <f>DM20+DM21+DM22+DM36+DM37+DM38</f>
        <v>0</v>
      </c>
      <c r="DR68" s="151">
        <f>DR20+DR21+DR22+DR36+DR37+DR38</f>
        <v>0</v>
      </c>
      <c r="DS68" s="151"/>
      <c r="DT68" s="151"/>
      <c r="DU68" s="151"/>
      <c r="DV68" s="151"/>
      <c r="DW68" s="151">
        <f>DW20+DW21+DW22+DW36+DW37+DW38</f>
        <v>0</v>
      </c>
      <c r="DX68" s="151"/>
      <c r="DY68" s="151"/>
      <c r="DZ68" s="151"/>
      <c r="EA68" s="151"/>
      <c r="EB68" s="151">
        <f>EB20+EB21+EB22+EB36+EB37+EB38</f>
        <v>0</v>
      </c>
      <c r="EG68" s="151">
        <f>EG20+EG21+EG22+EG36+EG37+EG38</f>
        <v>0</v>
      </c>
      <c r="EH68" s="151"/>
      <c r="EI68" s="151"/>
      <c r="EJ68" s="151"/>
      <c r="EK68" s="151"/>
      <c r="EL68" s="151">
        <f>EL20+EL21+EL22+EL36+EL37+EL38</f>
        <v>0</v>
      </c>
      <c r="EM68" s="151"/>
      <c r="EN68" s="151"/>
      <c r="EO68" s="151"/>
      <c r="EP68" s="151"/>
      <c r="EQ68" s="151">
        <f>EQ20+EQ21+EQ22+EQ36+EQ37+EQ38</f>
        <v>0</v>
      </c>
      <c r="EV68" s="151">
        <f>EV20+EV21+EV22+EV36+EV37+EV38</f>
        <v>0</v>
      </c>
      <c r="EW68" s="151"/>
      <c r="EX68" s="151"/>
      <c r="EY68" s="151"/>
      <c r="EZ68" s="151"/>
      <c r="FA68" s="151">
        <f>FA20+FA21+FA22+FA36+FA37+FA38</f>
        <v>0</v>
      </c>
      <c r="FB68" s="151"/>
      <c r="FC68" s="151"/>
      <c r="FD68" s="151"/>
      <c r="FE68" s="151"/>
      <c r="FF68" s="151">
        <f>FF20+FF21+FF22+FF36+FF37+FF38</f>
        <v>0</v>
      </c>
      <c r="FK68" s="151">
        <f>FK20+FK21+FK22+FK36+FK37+FK38</f>
        <v>0</v>
      </c>
      <c r="FL68" s="151"/>
      <c r="FM68" s="151"/>
      <c r="FN68" s="151"/>
      <c r="FO68" s="151"/>
      <c r="FP68" s="151">
        <f>FP20+FP21+FP22+FP36+FP37+FP38</f>
        <v>0</v>
      </c>
      <c r="FQ68" s="151"/>
      <c r="FR68" s="151"/>
      <c r="FS68" s="151"/>
      <c r="FT68" s="151"/>
      <c r="FU68" s="151">
        <f>FU20+FU21+FU22+FU36+FU37+FU38</f>
        <v>0</v>
      </c>
      <c r="FZ68" s="151">
        <f>FZ20+FZ21+FZ22+FZ36+FZ37+FZ38</f>
        <v>0</v>
      </c>
      <c r="GA68" s="151"/>
      <c r="GB68" s="151"/>
      <c r="GC68" s="151"/>
      <c r="GD68" s="151"/>
      <c r="GE68" s="151">
        <f>GE20+GE21+GE22+GE36+GE37+GE38</f>
        <v>0</v>
      </c>
      <c r="GF68" s="151"/>
      <c r="GG68" s="151"/>
      <c r="GH68" s="151"/>
      <c r="GI68" s="151"/>
      <c r="GJ68" s="151">
        <f>GJ20+GJ21+GJ22+GJ36+GJ37+GJ38</f>
        <v>0</v>
      </c>
      <c r="GO68" s="151">
        <f>GO20+GO21+GO22+GO36+GO37+GO38</f>
        <v>0</v>
      </c>
      <c r="GP68" s="151"/>
      <c r="GQ68" s="151"/>
      <c r="GR68" s="151"/>
      <c r="GS68" s="151"/>
      <c r="GT68" s="151">
        <f>GT20+GT21+GT22+GT36+GT37+GT38</f>
        <v>0</v>
      </c>
      <c r="GU68" s="151"/>
      <c r="GV68" s="151"/>
      <c r="GW68" s="151"/>
      <c r="GX68" s="151"/>
      <c r="GY68" s="151">
        <f>GY20+GY21+GY22+GY36+GY37+GY38</f>
        <v>0</v>
      </c>
      <c r="HD68" s="151">
        <f>HD20+HD21+HD22+HD36+HD37+HD38</f>
        <v>0</v>
      </c>
      <c r="HE68" s="151"/>
      <c r="HF68" s="151"/>
      <c r="HG68" s="151"/>
      <c r="HH68" s="151"/>
      <c r="HI68" s="151">
        <f>HI20+HI21+HI22+HI36+HI37+HI38</f>
        <v>0</v>
      </c>
      <c r="HJ68" s="151"/>
      <c r="HK68" s="151"/>
      <c r="HL68" s="151"/>
      <c r="HM68" s="151"/>
      <c r="HN68" s="151">
        <f>HN20+HN21+HN22+HN36+HN37+HN38</f>
        <v>0</v>
      </c>
      <c r="HS68" s="151">
        <f>HS20+HS21+HS22+HS36+HS37+HS38</f>
        <v>0</v>
      </c>
      <c r="HT68" s="151"/>
      <c r="HU68" s="151"/>
      <c r="HV68" s="151"/>
      <c r="HW68" s="151"/>
      <c r="HX68" s="151">
        <f>HX20+HX21+HX22+HX36+HX37+HX38</f>
        <v>0</v>
      </c>
      <c r="HY68" s="151"/>
      <c r="HZ68" s="151"/>
      <c r="IA68" s="151"/>
      <c r="IB68" s="151"/>
      <c r="IC68" s="151">
        <f>IC20+IC21+IC22+IC36+IC37+IC38</f>
        <v>0</v>
      </c>
      <c r="IH68" s="151">
        <f>IH20+IH21+IH22+IH36+IH37+IH38</f>
        <v>0</v>
      </c>
      <c r="II68" s="151"/>
      <c r="IJ68" s="151"/>
      <c r="IK68" s="151"/>
      <c r="IL68" s="151"/>
      <c r="IM68" s="151">
        <f>IM20+IM21+IM22+IM36+IM37+IM38</f>
        <v>0</v>
      </c>
      <c r="IN68" s="151"/>
      <c r="IO68" s="151"/>
      <c r="IP68" s="151"/>
      <c r="IQ68" s="151"/>
      <c r="IR68" s="151">
        <f>IR20+IR21+IR22+IR36+IR37+IR38</f>
        <v>0</v>
      </c>
    </row>
    <row r="69" spans="2:252">
      <c r="B69" s="151">
        <f>B54</f>
        <v>113</v>
      </c>
      <c r="C69" s="150"/>
      <c r="D69" s="150"/>
      <c r="E69" s="150"/>
      <c r="F69" s="150"/>
      <c r="G69" s="151">
        <f>G46</f>
        <v>113</v>
      </c>
      <c r="H69" s="150"/>
      <c r="I69" s="150"/>
      <c r="J69" s="150"/>
      <c r="K69" s="150"/>
      <c r="L69" s="151">
        <f>G69</f>
        <v>113</v>
      </c>
      <c r="Q69" s="151">
        <f>Q54</f>
        <v>113</v>
      </c>
      <c r="R69" s="150"/>
      <c r="S69" s="150"/>
      <c r="T69" s="150"/>
      <c r="U69" s="150"/>
      <c r="V69" s="151">
        <f>V46</f>
        <v>113</v>
      </c>
      <c r="W69" s="150"/>
      <c r="X69" s="150"/>
      <c r="Y69" s="150"/>
      <c r="Z69" s="150"/>
      <c r="AA69" s="151">
        <f>V69</f>
        <v>113</v>
      </c>
      <c r="AF69" s="151">
        <f>AF54</f>
        <v>113</v>
      </c>
      <c r="AG69" s="150"/>
      <c r="AH69" s="150"/>
      <c r="AI69" s="150"/>
      <c r="AJ69" s="150"/>
      <c r="AK69" s="151">
        <f>AK46</f>
        <v>113</v>
      </c>
      <c r="AL69" s="150"/>
      <c r="AM69" s="150"/>
      <c r="AN69" s="150"/>
      <c r="AO69" s="150"/>
      <c r="AP69" s="151">
        <f>AK69</f>
        <v>113</v>
      </c>
      <c r="AU69" s="151">
        <f>AU54</f>
        <v>113</v>
      </c>
      <c r="AV69" s="150"/>
      <c r="AW69" s="150"/>
      <c r="AX69" s="150"/>
      <c r="AY69" s="150"/>
      <c r="AZ69" s="151">
        <f>AZ46</f>
        <v>113</v>
      </c>
      <c r="BA69" s="150"/>
      <c r="BB69" s="150"/>
      <c r="BC69" s="150"/>
      <c r="BD69" s="150"/>
      <c r="BE69" s="151">
        <f>AZ69</f>
        <v>113</v>
      </c>
      <c r="BJ69" s="151">
        <f>BJ54</f>
        <v>113</v>
      </c>
      <c r="BK69" s="150"/>
      <c r="BL69" s="150"/>
      <c r="BM69" s="150"/>
      <c r="BN69" s="150"/>
      <c r="BO69" s="151">
        <f>BO46</f>
        <v>113</v>
      </c>
      <c r="BP69" s="150"/>
      <c r="BQ69" s="150"/>
      <c r="BR69" s="150"/>
      <c r="BS69" s="150"/>
      <c r="BT69" s="151">
        <f>BO69</f>
        <v>113</v>
      </c>
      <c r="BY69" s="151">
        <f>BY54</f>
        <v>113</v>
      </c>
      <c r="BZ69" s="150"/>
      <c r="CA69" s="150"/>
      <c r="CB69" s="150"/>
      <c r="CC69" s="150"/>
      <c r="CD69" s="151">
        <f>CD46</f>
        <v>113</v>
      </c>
      <c r="CE69" s="150"/>
      <c r="CF69" s="150"/>
      <c r="CG69" s="150"/>
      <c r="CH69" s="150"/>
      <c r="CI69" s="151">
        <f>CD69</f>
        <v>113</v>
      </c>
      <c r="CN69" s="151">
        <f>CN54</f>
        <v>113</v>
      </c>
      <c r="CO69" s="150"/>
      <c r="CP69" s="150"/>
      <c r="CQ69" s="150"/>
      <c r="CR69" s="150"/>
      <c r="CS69" s="151">
        <f>CS46</f>
        <v>113</v>
      </c>
      <c r="CT69" s="150"/>
      <c r="CU69" s="150"/>
      <c r="CV69" s="150"/>
      <c r="CW69" s="150"/>
      <c r="CX69" s="151">
        <f>CS69</f>
        <v>113</v>
      </c>
      <c r="DC69" s="151">
        <f>DC54</f>
        <v>113</v>
      </c>
      <c r="DD69" s="150"/>
      <c r="DE69" s="150"/>
      <c r="DF69" s="150"/>
      <c r="DG69" s="150"/>
      <c r="DH69" s="151">
        <f>DH46</f>
        <v>113</v>
      </c>
      <c r="DI69" s="150"/>
      <c r="DJ69" s="150"/>
      <c r="DK69" s="150"/>
      <c r="DL69" s="150"/>
      <c r="DM69" s="151">
        <f>DH69</f>
        <v>113</v>
      </c>
      <c r="DR69" s="151">
        <f>DR54</f>
        <v>113</v>
      </c>
      <c r="DS69" s="150"/>
      <c r="DT69" s="150"/>
      <c r="DU69" s="150"/>
      <c r="DV69" s="150"/>
      <c r="DW69" s="151">
        <f>DW46</f>
        <v>113</v>
      </c>
      <c r="DX69" s="150"/>
      <c r="DY69" s="150"/>
      <c r="DZ69" s="150"/>
      <c r="EA69" s="150"/>
      <c r="EB69" s="151">
        <f>DW69</f>
        <v>113</v>
      </c>
      <c r="EG69" s="151">
        <f>EG54</f>
        <v>113</v>
      </c>
      <c r="EH69" s="150"/>
      <c r="EI69" s="150"/>
      <c r="EJ69" s="150"/>
      <c r="EK69" s="150"/>
      <c r="EL69" s="151">
        <f>EL46</f>
        <v>113</v>
      </c>
      <c r="EM69" s="150"/>
      <c r="EN69" s="150"/>
      <c r="EO69" s="150"/>
      <c r="EP69" s="150"/>
      <c r="EQ69" s="151">
        <f>EL69</f>
        <v>113</v>
      </c>
      <c r="EV69" s="151">
        <f>EV54</f>
        <v>113</v>
      </c>
      <c r="EW69" s="150"/>
      <c r="EX69" s="150"/>
      <c r="EY69" s="150"/>
      <c r="EZ69" s="150"/>
      <c r="FA69" s="151">
        <f>FA46</f>
        <v>113</v>
      </c>
      <c r="FB69" s="150"/>
      <c r="FC69" s="150"/>
      <c r="FD69" s="150"/>
      <c r="FE69" s="150"/>
      <c r="FF69" s="151">
        <f>FA69</f>
        <v>113</v>
      </c>
      <c r="FK69" s="151">
        <f>FK54</f>
        <v>113</v>
      </c>
      <c r="FL69" s="150"/>
      <c r="FM69" s="150"/>
      <c r="FN69" s="150"/>
      <c r="FO69" s="150"/>
      <c r="FP69" s="151">
        <f>FP46</f>
        <v>113</v>
      </c>
      <c r="FQ69" s="150"/>
      <c r="FR69" s="150"/>
      <c r="FS69" s="150"/>
      <c r="FT69" s="150"/>
      <c r="FU69" s="151">
        <f>FP69</f>
        <v>113</v>
      </c>
      <c r="FZ69" s="151">
        <f>FZ54</f>
        <v>113</v>
      </c>
      <c r="GA69" s="150"/>
      <c r="GB69" s="150"/>
      <c r="GC69" s="150"/>
      <c r="GD69" s="150"/>
      <c r="GE69" s="151">
        <f>GE46</f>
        <v>113</v>
      </c>
      <c r="GF69" s="150"/>
      <c r="GG69" s="150"/>
      <c r="GH69" s="150"/>
      <c r="GI69" s="150"/>
      <c r="GJ69" s="151">
        <f>GE69</f>
        <v>113</v>
      </c>
      <c r="GO69" s="151">
        <f>GO54</f>
        <v>113</v>
      </c>
      <c r="GP69" s="150"/>
      <c r="GQ69" s="150"/>
      <c r="GR69" s="150"/>
      <c r="GS69" s="150"/>
      <c r="GT69" s="151">
        <f>GT46</f>
        <v>113</v>
      </c>
      <c r="GU69" s="150"/>
      <c r="GV69" s="150"/>
      <c r="GW69" s="150"/>
      <c r="GX69" s="150"/>
      <c r="GY69" s="151">
        <f>GT69</f>
        <v>113</v>
      </c>
      <c r="HD69" s="151">
        <f>HD54</f>
        <v>113</v>
      </c>
      <c r="HE69" s="150"/>
      <c r="HF69" s="150"/>
      <c r="HG69" s="150"/>
      <c r="HH69" s="150"/>
      <c r="HI69" s="151">
        <f>HI46</f>
        <v>113</v>
      </c>
      <c r="HJ69" s="150"/>
      <c r="HK69" s="150"/>
      <c r="HL69" s="150"/>
      <c r="HM69" s="150"/>
      <c r="HN69" s="151">
        <f>HI69</f>
        <v>113</v>
      </c>
      <c r="HS69" s="151">
        <f>HS54</f>
        <v>113</v>
      </c>
      <c r="HT69" s="150"/>
      <c r="HU69" s="150"/>
      <c r="HV69" s="150"/>
      <c r="HW69" s="150"/>
      <c r="HX69" s="151">
        <f>HX46</f>
        <v>113</v>
      </c>
      <c r="HY69" s="150"/>
      <c r="HZ69" s="150"/>
      <c r="IA69" s="150"/>
      <c r="IB69" s="150"/>
      <c r="IC69" s="151">
        <f>HX69</f>
        <v>113</v>
      </c>
      <c r="IH69" s="151">
        <f>IH54</f>
        <v>113</v>
      </c>
      <c r="II69" s="150"/>
      <c r="IJ69" s="150"/>
      <c r="IK69" s="150"/>
      <c r="IL69" s="150"/>
      <c r="IM69" s="151">
        <f>IM46</f>
        <v>113</v>
      </c>
      <c r="IN69" s="150"/>
      <c r="IO69" s="150"/>
      <c r="IP69" s="150"/>
      <c r="IQ69" s="150"/>
      <c r="IR69" s="151">
        <f>IM69</f>
        <v>113</v>
      </c>
    </row>
    <row r="70" spans="2:252">
      <c r="B70" s="151">
        <f>B68*B69</f>
        <v>0</v>
      </c>
      <c r="C70" s="150"/>
      <c r="D70" s="150"/>
      <c r="E70" s="150"/>
      <c r="F70" s="150"/>
      <c r="G70" s="151">
        <f>G68*G69</f>
        <v>0</v>
      </c>
      <c r="H70" s="150"/>
      <c r="I70" s="150"/>
      <c r="J70" s="150"/>
      <c r="K70" s="150"/>
      <c r="L70" s="151">
        <f>L68*L69</f>
        <v>0</v>
      </c>
      <c r="Q70" s="151">
        <f>Q68*Q69</f>
        <v>0</v>
      </c>
      <c r="R70" s="150"/>
      <c r="S70" s="150"/>
      <c r="T70" s="150"/>
      <c r="U70" s="150"/>
      <c r="V70" s="151">
        <f>V68*V69</f>
        <v>0</v>
      </c>
      <c r="W70" s="150"/>
      <c r="X70" s="150"/>
      <c r="Y70" s="150"/>
      <c r="Z70" s="150"/>
      <c r="AA70" s="151">
        <f>AA68*AA69</f>
        <v>0</v>
      </c>
      <c r="AF70" s="151">
        <f>AF68*AF69</f>
        <v>0</v>
      </c>
      <c r="AG70" s="150"/>
      <c r="AH70" s="150"/>
      <c r="AI70" s="150"/>
      <c r="AJ70" s="150"/>
      <c r="AK70" s="151">
        <f>AK68*AK69</f>
        <v>0</v>
      </c>
      <c r="AL70" s="150"/>
      <c r="AM70" s="150"/>
      <c r="AN70" s="150"/>
      <c r="AO70" s="150"/>
      <c r="AP70" s="151">
        <f>AP68*AP69</f>
        <v>0</v>
      </c>
      <c r="AU70" s="151">
        <f>AU68*AU69</f>
        <v>0</v>
      </c>
      <c r="AV70" s="150"/>
      <c r="AW70" s="150"/>
      <c r="AX70" s="150"/>
      <c r="AY70" s="150"/>
      <c r="AZ70" s="151">
        <f>AZ68*AZ69</f>
        <v>0</v>
      </c>
      <c r="BA70" s="150"/>
      <c r="BB70" s="150"/>
      <c r="BC70" s="150"/>
      <c r="BD70" s="150"/>
      <c r="BE70" s="151">
        <f>BE68*BE69</f>
        <v>0</v>
      </c>
      <c r="BJ70" s="151">
        <f>BJ68*BJ69</f>
        <v>0</v>
      </c>
      <c r="BK70" s="150"/>
      <c r="BL70" s="150"/>
      <c r="BM70" s="150"/>
      <c r="BN70" s="150"/>
      <c r="BO70" s="151">
        <f>BO68*BO69</f>
        <v>0</v>
      </c>
      <c r="BP70" s="150"/>
      <c r="BQ70" s="150"/>
      <c r="BR70" s="150"/>
      <c r="BS70" s="150"/>
      <c r="BT70" s="151">
        <f>BT68*BT69</f>
        <v>0</v>
      </c>
      <c r="BY70" s="151">
        <f>BY68*BY69</f>
        <v>0</v>
      </c>
      <c r="BZ70" s="150"/>
      <c r="CA70" s="150"/>
      <c r="CB70" s="150"/>
      <c r="CC70" s="150"/>
      <c r="CD70" s="151">
        <f>CD68*CD69</f>
        <v>0</v>
      </c>
      <c r="CE70" s="150"/>
      <c r="CF70" s="150"/>
      <c r="CG70" s="150"/>
      <c r="CH70" s="150"/>
      <c r="CI70" s="151">
        <f>CI68*CI69</f>
        <v>0</v>
      </c>
      <c r="CN70" s="151">
        <f>CN68*CN69</f>
        <v>0</v>
      </c>
      <c r="CO70" s="150"/>
      <c r="CP70" s="150"/>
      <c r="CQ70" s="150"/>
      <c r="CR70" s="150"/>
      <c r="CS70" s="151">
        <f>CS68*CS69</f>
        <v>0</v>
      </c>
      <c r="CT70" s="150"/>
      <c r="CU70" s="150"/>
      <c r="CV70" s="150"/>
      <c r="CW70" s="150"/>
      <c r="CX70" s="151">
        <f>CX68*CX69</f>
        <v>0</v>
      </c>
      <c r="DC70" s="151">
        <f>DC68*DC69</f>
        <v>0</v>
      </c>
      <c r="DD70" s="150"/>
      <c r="DE70" s="150"/>
      <c r="DF70" s="150"/>
      <c r="DG70" s="150"/>
      <c r="DH70" s="151">
        <f>DH68*DH69</f>
        <v>0</v>
      </c>
      <c r="DI70" s="150"/>
      <c r="DJ70" s="150"/>
      <c r="DK70" s="150"/>
      <c r="DL70" s="150"/>
      <c r="DM70" s="151">
        <f>DM68*DM69</f>
        <v>0</v>
      </c>
      <c r="DR70" s="151">
        <f>DR68*DR69</f>
        <v>0</v>
      </c>
      <c r="DS70" s="150"/>
      <c r="DT70" s="150"/>
      <c r="DU70" s="150"/>
      <c r="DV70" s="150"/>
      <c r="DW70" s="151">
        <f>DW68*DW69</f>
        <v>0</v>
      </c>
      <c r="DX70" s="150"/>
      <c r="DY70" s="150"/>
      <c r="DZ70" s="150"/>
      <c r="EA70" s="150"/>
      <c r="EB70" s="151">
        <f>EB68*EB69</f>
        <v>0</v>
      </c>
      <c r="EG70" s="151">
        <f>EG68*EG69</f>
        <v>0</v>
      </c>
      <c r="EH70" s="150"/>
      <c r="EI70" s="150"/>
      <c r="EJ70" s="150"/>
      <c r="EK70" s="150"/>
      <c r="EL70" s="151">
        <f>EL68*EL69</f>
        <v>0</v>
      </c>
      <c r="EM70" s="150"/>
      <c r="EN70" s="150"/>
      <c r="EO70" s="150"/>
      <c r="EP70" s="150"/>
      <c r="EQ70" s="151">
        <f>EQ68*EQ69</f>
        <v>0</v>
      </c>
      <c r="EV70" s="151">
        <f>EV68*EV69</f>
        <v>0</v>
      </c>
      <c r="EW70" s="150"/>
      <c r="EX70" s="150"/>
      <c r="EY70" s="150"/>
      <c r="EZ70" s="150"/>
      <c r="FA70" s="151">
        <f>FA68*FA69</f>
        <v>0</v>
      </c>
      <c r="FB70" s="150"/>
      <c r="FC70" s="150"/>
      <c r="FD70" s="150"/>
      <c r="FE70" s="150"/>
      <c r="FF70" s="151">
        <f>FF68*FF69</f>
        <v>0</v>
      </c>
      <c r="FK70" s="151">
        <f>FK68*FK69</f>
        <v>0</v>
      </c>
      <c r="FL70" s="150"/>
      <c r="FM70" s="150"/>
      <c r="FN70" s="150"/>
      <c r="FO70" s="150"/>
      <c r="FP70" s="151">
        <f>FP68*FP69</f>
        <v>0</v>
      </c>
      <c r="FQ70" s="150"/>
      <c r="FR70" s="150"/>
      <c r="FS70" s="150"/>
      <c r="FT70" s="150"/>
      <c r="FU70" s="151">
        <f>FU68*FU69</f>
        <v>0</v>
      </c>
      <c r="FZ70" s="151">
        <f>FZ68*FZ69</f>
        <v>0</v>
      </c>
      <c r="GA70" s="150"/>
      <c r="GB70" s="150"/>
      <c r="GC70" s="150"/>
      <c r="GD70" s="150"/>
      <c r="GE70" s="151">
        <f>GE68*GE69</f>
        <v>0</v>
      </c>
      <c r="GF70" s="150"/>
      <c r="GG70" s="150"/>
      <c r="GH70" s="150"/>
      <c r="GI70" s="150"/>
      <c r="GJ70" s="151">
        <f>GJ68*GJ69</f>
        <v>0</v>
      </c>
      <c r="GO70" s="151">
        <f>GO68*GO69</f>
        <v>0</v>
      </c>
      <c r="GP70" s="150"/>
      <c r="GQ70" s="150"/>
      <c r="GR70" s="150"/>
      <c r="GS70" s="150"/>
      <c r="GT70" s="151">
        <f>GT68*GT69</f>
        <v>0</v>
      </c>
      <c r="GU70" s="150"/>
      <c r="GV70" s="150"/>
      <c r="GW70" s="150"/>
      <c r="GX70" s="150"/>
      <c r="GY70" s="151">
        <f>GY68*GY69</f>
        <v>0</v>
      </c>
      <c r="HD70" s="151">
        <f>HD68*HD69</f>
        <v>0</v>
      </c>
      <c r="HE70" s="150"/>
      <c r="HF70" s="150"/>
      <c r="HG70" s="150"/>
      <c r="HH70" s="150"/>
      <c r="HI70" s="151">
        <f>HI68*HI69</f>
        <v>0</v>
      </c>
      <c r="HJ70" s="150"/>
      <c r="HK70" s="150"/>
      <c r="HL70" s="150"/>
      <c r="HM70" s="150"/>
      <c r="HN70" s="151">
        <f>HN68*HN69</f>
        <v>0</v>
      </c>
      <c r="HS70" s="151">
        <f>HS68*HS69</f>
        <v>0</v>
      </c>
      <c r="HT70" s="150"/>
      <c r="HU70" s="150"/>
      <c r="HV70" s="150"/>
      <c r="HW70" s="150"/>
      <c r="HX70" s="151">
        <f>HX68*HX69</f>
        <v>0</v>
      </c>
      <c r="HY70" s="150"/>
      <c r="HZ70" s="150"/>
      <c r="IA70" s="150"/>
      <c r="IB70" s="150"/>
      <c r="IC70" s="151">
        <f>IC68*IC69</f>
        <v>0</v>
      </c>
      <c r="IH70" s="151">
        <f>IH68*IH69</f>
        <v>0</v>
      </c>
      <c r="II70" s="150"/>
      <c r="IJ70" s="150"/>
      <c r="IK70" s="150"/>
      <c r="IL70" s="150"/>
      <c r="IM70" s="151">
        <f>IM68*IM69</f>
        <v>0</v>
      </c>
      <c r="IN70" s="150"/>
      <c r="IO70" s="150"/>
      <c r="IP70" s="150"/>
      <c r="IQ70" s="150"/>
      <c r="IR70" s="151">
        <f>IR68*IR69</f>
        <v>0</v>
      </c>
    </row>
    <row r="71" spans="2:252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O71" s="150"/>
      <c r="GP71" s="150"/>
      <c r="GQ71" s="150"/>
      <c r="GR71" s="150"/>
      <c r="GS71" s="150"/>
      <c r="GT71" s="150"/>
      <c r="GU71" s="150"/>
      <c r="GV71" s="150"/>
      <c r="GW71" s="150"/>
      <c r="GX71" s="150"/>
      <c r="GY71" s="150"/>
      <c r="HD71" s="150"/>
      <c r="HE71" s="150"/>
      <c r="HF71" s="150"/>
      <c r="HG71" s="150"/>
      <c r="HH71" s="150"/>
      <c r="HI71" s="150"/>
      <c r="HJ71" s="150"/>
      <c r="HK71" s="150"/>
      <c r="HL71" s="150"/>
      <c r="HM71" s="150"/>
      <c r="HN71" s="150"/>
      <c r="HS71" s="150"/>
      <c r="HT71" s="150"/>
      <c r="HU71" s="150"/>
      <c r="HV71" s="150"/>
      <c r="HW71" s="150"/>
      <c r="HX71" s="150"/>
      <c r="HY71" s="150"/>
      <c r="HZ71" s="150"/>
      <c r="IA71" s="150"/>
      <c r="IB71" s="150"/>
      <c r="IC71" s="150"/>
      <c r="IH71" s="150"/>
      <c r="II71" s="150"/>
      <c r="IJ71" s="150"/>
      <c r="IK71" s="150"/>
      <c r="IL71" s="150"/>
      <c r="IM71" s="150"/>
      <c r="IN71" s="150"/>
      <c r="IO71" s="150"/>
      <c r="IP71" s="150"/>
      <c r="IQ71" s="150"/>
      <c r="IR71" s="150"/>
    </row>
    <row r="72" spans="2:252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</row>
    <row r="73" spans="2:252">
      <c r="B73" s="150"/>
      <c r="C73" s="150"/>
      <c r="D73" s="150"/>
      <c r="E73" s="150"/>
      <c r="F73" s="150"/>
      <c r="G73" s="151">
        <f>G70+L70+B70</f>
        <v>0</v>
      </c>
      <c r="H73" s="150"/>
      <c r="I73" s="150"/>
      <c r="J73" s="150"/>
      <c r="K73" s="150"/>
      <c r="L73" s="150"/>
      <c r="Q73" s="150"/>
      <c r="R73" s="150"/>
      <c r="S73" s="150"/>
      <c r="T73" s="150"/>
      <c r="U73" s="150"/>
      <c r="V73" s="151">
        <f>V70+AA70+Q70</f>
        <v>0</v>
      </c>
      <c r="W73" s="150"/>
      <c r="X73" s="150"/>
      <c r="Y73" s="150"/>
      <c r="Z73" s="150"/>
      <c r="AA73" s="150"/>
      <c r="AF73" s="150"/>
      <c r="AG73" s="150"/>
      <c r="AH73" s="150"/>
      <c r="AI73" s="150"/>
      <c r="AJ73" s="150"/>
      <c r="AK73" s="151">
        <f>AK70+AP70+AF70</f>
        <v>0</v>
      </c>
      <c r="AL73" s="150"/>
      <c r="AM73" s="150"/>
      <c r="AN73" s="150"/>
      <c r="AO73" s="150"/>
      <c r="AP73" s="150"/>
      <c r="AU73" s="150"/>
      <c r="AV73" s="150"/>
      <c r="AW73" s="150"/>
      <c r="AX73" s="150"/>
      <c r="AY73" s="150"/>
      <c r="AZ73" s="151">
        <f>AZ70+BE70+AU70</f>
        <v>0</v>
      </c>
      <c r="BA73" s="150"/>
      <c r="BB73" s="150"/>
      <c r="BC73" s="150"/>
      <c r="BD73" s="150"/>
      <c r="BE73" s="150"/>
      <c r="BJ73" s="150"/>
      <c r="BK73" s="150"/>
      <c r="BL73" s="150"/>
      <c r="BM73" s="150"/>
      <c r="BN73" s="150"/>
      <c r="BO73" s="151">
        <f>BO70+BT70+BJ70</f>
        <v>0</v>
      </c>
      <c r="BP73" s="150"/>
      <c r="BQ73" s="150"/>
      <c r="BR73" s="150"/>
      <c r="BS73" s="150"/>
      <c r="BT73" s="150"/>
      <c r="BY73" s="150"/>
      <c r="BZ73" s="150"/>
      <c r="CA73" s="150"/>
      <c r="CB73" s="150"/>
      <c r="CC73" s="150"/>
      <c r="CD73" s="151">
        <f>CD70+CI70+BY70</f>
        <v>0</v>
      </c>
      <c r="CE73" s="150"/>
      <c r="CF73" s="150"/>
      <c r="CG73" s="150"/>
      <c r="CH73" s="150"/>
      <c r="CI73" s="150"/>
      <c r="CN73" s="150"/>
      <c r="CO73" s="150"/>
      <c r="CP73" s="150"/>
      <c r="CQ73" s="150"/>
      <c r="CR73" s="150"/>
      <c r="CS73" s="151">
        <f>CS70+CX70+CN70</f>
        <v>0</v>
      </c>
      <c r="CT73" s="150"/>
      <c r="CU73" s="150"/>
      <c r="CV73" s="150"/>
      <c r="CW73" s="150"/>
      <c r="CX73" s="150"/>
      <c r="DC73" s="150"/>
      <c r="DD73" s="150"/>
      <c r="DE73" s="150"/>
      <c r="DF73" s="150"/>
      <c r="DG73" s="150"/>
      <c r="DH73" s="151">
        <f>DH70+DM70+DC70</f>
        <v>0</v>
      </c>
      <c r="DI73" s="150"/>
      <c r="DJ73" s="150"/>
      <c r="DK73" s="150"/>
      <c r="DL73" s="150"/>
      <c r="DM73" s="150"/>
      <c r="DR73" s="150"/>
      <c r="DS73" s="150"/>
      <c r="DT73" s="150"/>
      <c r="DU73" s="150"/>
      <c r="DV73" s="150"/>
      <c r="DW73" s="151">
        <f>DW70+EB70+DR70</f>
        <v>0</v>
      </c>
      <c r="DX73" s="150"/>
      <c r="DY73" s="150"/>
      <c r="DZ73" s="150"/>
      <c r="EA73" s="150"/>
      <c r="EB73" s="150"/>
      <c r="EG73" s="150"/>
      <c r="EH73" s="150"/>
      <c r="EI73" s="150"/>
      <c r="EJ73" s="150"/>
      <c r="EK73" s="150"/>
      <c r="EL73" s="151">
        <f>EL70+EQ70+EG70</f>
        <v>0</v>
      </c>
      <c r="EM73" s="150"/>
      <c r="EN73" s="150"/>
      <c r="EO73" s="150"/>
      <c r="EP73" s="150"/>
      <c r="EQ73" s="150"/>
      <c r="EV73" s="150"/>
      <c r="EW73" s="150"/>
      <c r="EX73" s="150"/>
      <c r="EY73" s="150"/>
      <c r="EZ73" s="150"/>
      <c r="FA73" s="151">
        <f>FA70+FF70+EV70</f>
        <v>0</v>
      </c>
      <c r="FB73" s="150"/>
      <c r="FC73" s="150"/>
      <c r="FD73" s="150"/>
      <c r="FE73" s="150"/>
      <c r="FF73" s="150"/>
      <c r="FK73" s="150"/>
      <c r="FL73" s="150"/>
      <c r="FM73" s="150"/>
      <c r="FN73" s="150"/>
      <c r="FO73" s="150"/>
      <c r="FP73" s="151">
        <f>FP70+FU70+FK70</f>
        <v>0</v>
      </c>
      <c r="FQ73" s="150"/>
      <c r="FR73" s="150"/>
      <c r="FS73" s="150"/>
      <c r="FT73" s="150"/>
      <c r="FU73" s="150"/>
      <c r="FZ73" s="150"/>
      <c r="GA73" s="150"/>
      <c r="GB73" s="150"/>
      <c r="GC73" s="150"/>
      <c r="GD73" s="150"/>
      <c r="GE73" s="151">
        <f>GE70+GJ70+FZ70</f>
        <v>0</v>
      </c>
      <c r="GF73" s="150"/>
      <c r="GG73" s="150"/>
      <c r="GH73" s="150"/>
      <c r="GI73" s="150"/>
      <c r="GJ73" s="150"/>
      <c r="GO73" s="150"/>
      <c r="GP73" s="150"/>
      <c r="GQ73" s="150"/>
      <c r="GR73" s="150"/>
      <c r="GS73" s="150"/>
      <c r="GT73" s="151">
        <f>GT70+GY70+GO70</f>
        <v>0</v>
      </c>
      <c r="GU73" s="150"/>
      <c r="GV73" s="150"/>
      <c r="GW73" s="150"/>
      <c r="GX73" s="150"/>
      <c r="GY73" s="150"/>
      <c r="HD73" s="150"/>
      <c r="HE73" s="150"/>
      <c r="HF73" s="150"/>
      <c r="HG73" s="150"/>
      <c r="HH73" s="150"/>
      <c r="HI73" s="151">
        <f>HI70+HN70+HD70</f>
        <v>0</v>
      </c>
      <c r="HJ73" s="150"/>
      <c r="HK73" s="150"/>
      <c r="HL73" s="150"/>
      <c r="HM73" s="150"/>
      <c r="HN73" s="150"/>
      <c r="HS73" s="150"/>
      <c r="HT73" s="150"/>
      <c r="HU73" s="150"/>
      <c r="HV73" s="150"/>
      <c r="HW73" s="150"/>
      <c r="HX73" s="151">
        <f>HX70+IC70+HS70</f>
        <v>0</v>
      </c>
      <c r="HY73" s="150"/>
      <c r="HZ73" s="150"/>
      <c r="IA73" s="150"/>
      <c r="IB73" s="150"/>
      <c r="IC73" s="150"/>
      <c r="IH73" s="150"/>
      <c r="II73" s="150"/>
      <c r="IJ73" s="150"/>
      <c r="IK73" s="150"/>
      <c r="IL73" s="150"/>
      <c r="IM73" s="151">
        <f>IM70+IR70+IH70</f>
        <v>0</v>
      </c>
      <c r="IN73" s="150"/>
      <c r="IO73" s="150"/>
      <c r="IP73" s="150"/>
      <c r="IQ73" s="150"/>
      <c r="IR73" s="150"/>
    </row>
    <row r="74" spans="2:252">
      <c r="B74" s="112"/>
      <c r="C74" s="112"/>
      <c r="D74" s="112"/>
      <c r="E74" s="112"/>
      <c r="F74" s="112"/>
      <c r="G74" s="154">
        <f>G73/G69/31</f>
        <v>0</v>
      </c>
      <c r="H74" s="112"/>
      <c r="I74" s="112"/>
      <c r="J74" s="112"/>
      <c r="K74" s="112"/>
      <c r="L74" s="112"/>
      <c r="Q74" s="112"/>
      <c r="R74" s="112"/>
      <c r="S74" s="112"/>
      <c r="T74" s="112"/>
      <c r="U74" s="112"/>
      <c r="V74" s="154">
        <f>V73/V69/31</f>
        <v>0</v>
      </c>
      <c r="W74" s="112"/>
      <c r="X74" s="112"/>
      <c r="Y74" s="112"/>
      <c r="Z74" s="112"/>
      <c r="AA74" s="112"/>
      <c r="AF74" s="112"/>
      <c r="AG74" s="112"/>
      <c r="AH74" s="112"/>
      <c r="AI74" s="112"/>
      <c r="AJ74" s="112"/>
      <c r="AK74" s="154">
        <f>AK73/AK69/31</f>
        <v>0</v>
      </c>
      <c r="AL74" s="112"/>
      <c r="AM74" s="112"/>
      <c r="AN74" s="112"/>
      <c r="AO74" s="112"/>
      <c r="AP74" s="112"/>
      <c r="AU74" s="112"/>
      <c r="AV74" s="112"/>
      <c r="AW74" s="112"/>
      <c r="AX74" s="112"/>
      <c r="AY74" s="112"/>
      <c r="AZ74" s="154">
        <f>AZ73/AZ69/31</f>
        <v>0</v>
      </c>
      <c r="BA74" s="112"/>
      <c r="BB74" s="112"/>
      <c r="BC74" s="112"/>
      <c r="BD74" s="112"/>
      <c r="BE74" s="112"/>
      <c r="BJ74" s="112"/>
      <c r="BK74" s="112"/>
      <c r="BL74" s="112"/>
      <c r="BM74" s="112"/>
      <c r="BN74" s="112"/>
      <c r="BO74" s="154">
        <f>BO73/BO69/31</f>
        <v>0</v>
      </c>
      <c r="BP74" s="112"/>
      <c r="BQ74" s="112"/>
      <c r="BR74" s="112"/>
      <c r="BS74" s="112"/>
      <c r="BT74" s="112"/>
      <c r="BY74" s="112"/>
      <c r="BZ74" s="112"/>
      <c r="CA74" s="112"/>
      <c r="CB74" s="112"/>
      <c r="CC74" s="112"/>
      <c r="CD74" s="154">
        <f>CD73/CD69/31</f>
        <v>0</v>
      </c>
      <c r="CE74" s="112"/>
      <c r="CF74" s="112"/>
      <c r="CG74" s="112"/>
      <c r="CH74" s="112"/>
      <c r="CI74" s="112"/>
      <c r="CN74" s="112"/>
      <c r="CO74" s="112"/>
      <c r="CP74" s="112"/>
      <c r="CQ74" s="112"/>
      <c r="CR74" s="112"/>
      <c r="CS74" s="154">
        <f>CS73/CS69/31</f>
        <v>0</v>
      </c>
      <c r="CT74" s="112"/>
      <c r="CU74" s="112"/>
      <c r="CV74" s="112"/>
      <c r="CW74" s="112"/>
      <c r="CX74" s="112"/>
      <c r="DC74" s="112"/>
      <c r="DD74" s="112"/>
      <c r="DE74" s="112"/>
      <c r="DF74" s="112"/>
      <c r="DG74" s="112"/>
      <c r="DH74" s="154">
        <f>DH73/DH69/31</f>
        <v>0</v>
      </c>
      <c r="DI74" s="112"/>
      <c r="DJ74" s="112"/>
      <c r="DK74" s="112"/>
      <c r="DL74" s="112"/>
      <c r="DM74" s="112"/>
      <c r="DR74" s="112"/>
      <c r="DS74" s="112"/>
      <c r="DT74" s="112"/>
      <c r="DU74" s="112"/>
      <c r="DV74" s="112"/>
      <c r="DW74" s="154">
        <f>DW73/DW69/31</f>
        <v>0</v>
      </c>
      <c r="DX74" s="112"/>
      <c r="DY74" s="112"/>
      <c r="DZ74" s="112"/>
      <c r="EA74" s="112"/>
      <c r="EB74" s="112"/>
      <c r="EG74" s="112"/>
      <c r="EH74" s="112"/>
      <c r="EI74" s="112"/>
      <c r="EJ74" s="112"/>
      <c r="EK74" s="112"/>
      <c r="EL74" s="154">
        <f>EL73/EL69/31</f>
        <v>0</v>
      </c>
      <c r="EM74" s="112"/>
      <c r="EN74" s="112"/>
      <c r="EO74" s="112"/>
      <c r="EP74" s="112"/>
      <c r="EQ74" s="112"/>
      <c r="EV74" s="112"/>
      <c r="EW74" s="112"/>
      <c r="EX74" s="112"/>
      <c r="EY74" s="112"/>
      <c r="EZ74" s="112"/>
      <c r="FA74" s="154">
        <f>FA73/FA69/31</f>
        <v>0</v>
      </c>
      <c r="FB74" s="112"/>
      <c r="FC74" s="112"/>
      <c r="FD74" s="112"/>
      <c r="FE74" s="112"/>
      <c r="FF74" s="112"/>
      <c r="FK74" s="112"/>
      <c r="FL74" s="112"/>
      <c r="FM74" s="112"/>
      <c r="FN74" s="112"/>
      <c r="FO74" s="112"/>
      <c r="FP74" s="154">
        <f>FP73/FP69/31</f>
        <v>0</v>
      </c>
      <c r="FQ74" s="112"/>
      <c r="FR74" s="112"/>
      <c r="FS74" s="112"/>
      <c r="FT74" s="112"/>
      <c r="FU74" s="112"/>
      <c r="FZ74" s="112"/>
      <c r="GA74" s="112"/>
      <c r="GB74" s="112"/>
      <c r="GC74" s="112"/>
      <c r="GD74" s="112"/>
      <c r="GE74" s="154">
        <f>GE73/GE69/31</f>
        <v>0</v>
      </c>
      <c r="GF74" s="112"/>
      <c r="GG74" s="112"/>
      <c r="GH74" s="112"/>
      <c r="GI74" s="112"/>
      <c r="GJ74" s="112"/>
      <c r="GO74" s="112"/>
      <c r="GP74" s="112"/>
      <c r="GQ74" s="112"/>
      <c r="GR74" s="112"/>
      <c r="GS74" s="112"/>
      <c r="GT74" s="154">
        <f>GT73/GT69/31</f>
        <v>0</v>
      </c>
      <c r="GU74" s="112"/>
      <c r="GV74" s="112"/>
      <c r="GW74" s="112"/>
      <c r="GX74" s="112"/>
      <c r="GY74" s="112"/>
      <c r="HD74" s="112"/>
      <c r="HE74" s="112"/>
      <c r="HF74" s="112"/>
      <c r="HG74" s="112"/>
      <c r="HH74" s="112"/>
      <c r="HI74" s="154">
        <f>HI73/HI69/31</f>
        <v>0</v>
      </c>
      <c r="HJ74" s="112"/>
      <c r="HK74" s="112"/>
      <c r="HL74" s="112"/>
      <c r="HM74" s="112"/>
      <c r="HN74" s="112"/>
      <c r="HS74" s="112"/>
      <c r="HT74" s="112"/>
      <c r="HU74" s="112"/>
      <c r="HV74" s="112"/>
      <c r="HW74" s="112"/>
      <c r="HX74" s="154">
        <f>HX73/HX69/31</f>
        <v>0</v>
      </c>
      <c r="HY74" s="112"/>
      <c r="HZ74" s="112"/>
      <c r="IA74" s="112"/>
      <c r="IB74" s="112"/>
      <c r="IC74" s="112"/>
      <c r="IH74" s="112"/>
      <c r="II74" s="112"/>
      <c r="IJ74" s="112"/>
      <c r="IK74" s="112"/>
      <c r="IL74" s="112"/>
      <c r="IM74" s="154">
        <f>IM73/IM69/31</f>
        <v>0</v>
      </c>
      <c r="IN74" s="112"/>
      <c r="IO74" s="112"/>
      <c r="IP74" s="112"/>
      <c r="IQ74" s="112"/>
      <c r="IR74" s="112"/>
    </row>
    <row r="75" spans="2:252">
      <c r="B75" s="64"/>
      <c r="C75" s="64"/>
      <c r="D75" s="116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6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6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6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6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6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6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6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6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6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6"/>
      <c r="EY75" s="64"/>
      <c r="EZ75" s="64"/>
      <c r="FA75" s="64"/>
      <c r="FB75" s="64"/>
      <c r="FC75" s="64"/>
      <c r="FD75" s="64"/>
      <c r="FE75" s="64"/>
      <c r="FF75" s="6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zoomScale="80" zoomScaleNormal="80" workbookViewId="0">
      <selection activeCell="M67" sqref="M67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0.85546875" style="60" customWidth="1"/>
    <col min="17" max="17" width="9.140625" style="60"/>
    <col min="18" max="18" width="11.7109375" style="60" customWidth="1"/>
    <col min="19" max="19" width="10.140625" style="63" customWidth="1"/>
    <col min="20" max="20" width="9.140625" style="60"/>
    <col min="21" max="21" width="11.7109375" style="60" customWidth="1"/>
    <col min="22" max="22" width="9.140625" style="60"/>
    <col min="23" max="23" width="12" style="60" customWidth="1"/>
    <col min="24" max="24" width="9.140625" style="60"/>
    <col min="25" max="25" width="12.42578125" style="60" bestFit="1" customWidth="1"/>
    <col min="26" max="26" width="11.42578125" style="60" customWidth="1"/>
    <col min="27" max="27" width="9.140625" style="60"/>
    <col min="28" max="28" width="11.28515625" style="60" customWidth="1"/>
    <col min="29" max="29" width="9.140625" style="63"/>
    <col min="30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10.140625" style="60" bestFit="1" customWidth="1"/>
    <col min="35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0.85546875" style="60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60" width="9.140625" style="60"/>
    <col min="61" max="61" width="12.140625" style="60" customWidth="1"/>
    <col min="62" max="62" width="9.140625" style="60"/>
    <col min="63" max="63" width="11.5703125" style="60" customWidth="1"/>
    <col min="64" max="65" width="9.140625" style="60"/>
    <col min="66" max="66" width="11" style="60" customWidth="1"/>
    <col min="67" max="67" width="9.140625" style="60"/>
    <col min="68" max="68" width="11.7109375" style="60" customWidth="1"/>
    <col min="69" max="70" width="9.140625" style="60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0.5703125" style="60" customWidth="1"/>
    <col min="107" max="107" width="9.7109375" style="60" customWidth="1"/>
    <col min="108" max="108" width="11.5703125" style="60" customWidth="1"/>
    <col min="109" max="110" width="9.140625" style="60"/>
    <col min="111" max="111" width="12" style="60" customWidth="1"/>
    <col min="112" max="112" width="9.140625" style="60"/>
    <col min="113" max="113" width="12.5703125" style="60" customWidth="1"/>
    <col min="114" max="114" width="9.140625" style="60"/>
    <col min="115" max="115" width="10.5703125" style="60" customWidth="1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" style="60" customWidth="1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11.140625" style="60" customWidth="1"/>
    <col min="192" max="192" width="9.140625" style="60"/>
    <col min="193" max="193" width="12.140625" style="60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200" width="9.140625" style="60"/>
    <col min="201" max="201" width="12.5703125" style="60" customWidth="1"/>
    <col min="202" max="202" width="9.140625" style="60"/>
    <col min="203" max="203" width="11.28515625" style="60" customWidth="1"/>
    <col min="204" max="205" width="9.140625" style="60"/>
    <col min="206" max="206" width="12.5703125" style="60" customWidth="1"/>
    <col min="207" max="207" width="7.85546875" style="60" customWidth="1"/>
    <col min="208" max="208" width="11.28515625" style="60" customWidth="1"/>
    <col min="209" max="210" width="9.140625" style="60"/>
    <col min="211" max="211" width="12.5703125" style="60" customWidth="1"/>
    <col min="212" max="212" width="9.140625" style="60"/>
    <col min="213" max="213" width="11.28515625" style="60" customWidth="1"/>
    <col min="214" max="214" width="10.140625" style="60" bestFit="1" customWidth="1"/>
    <col min="215" max="215" width="9.140625" style="60"/>
    <col min="216" max="216" width="12.5703125" style="60" customWidth="1"/>
    <col min="217" max="217" width="9.140625" style="60"/>
    <col min="218" max="218" width="11.28515625" style="60" customWidth="1"/>
    <col min="219" max="220" width="9.140625" style="60"/>
    <col min="221" max="221" width="12.5703125" style="60" customWidth="1"/>
    <col min="222" max="222" width="9.140625" style="60"/>
    <col min="223" max="223" width="11.28515625" style="60" customWidth="1"/>
    <col min="224" max="225" width="9.140625" style="60"/>
    <col min="226" max="226" width="12.5703125" style="60" customWidth="1"/>
    <col min="227" max="227" width="9.140625" style="60"/>
    <col min="228" max="228" width="11.28515625" style="60" customWidth="1"/>
    <col min="229" max="230" width="9.140625" style="60"/>
    <col min="231" max="231" width="12.5703125" style="60" customWidth="1"/>
    <col min="232" max="232" width="9.140625" style="60"/>
    <col min="233" max="233" width="11.28515625" style="60" customWidth="1"/>
    <col min="234" max="235" width="9.140625" style="60"/>
    <col min="236" max="236" width="12.5703125" style="60" customWidth="1"/>
    <col min="237" max="237" width="9.140625" style="60"/>
    <col min="238" max="238" width="11.28515625" style="60" customWidth="1"/>
    <col min="239" max="240" width="9.140625" style="60"/>
    <col min="241" max="241" width="12.5703125" style="60" customWidth="1"/>
    <col min="242" max="242" width="9.140625" style="60"/>
    <col min="243" max="243" width="11.28515625" style="60" customWidth="1"/>
    <col min="244" max="245" width="9.140625" style="60"/>
    <col min="246" max="246" width="12.5703125" style="60" customWidth="1"/>
    <col min="247" max="247" width="9.140625" style="60"/>
    <col min="248" max="248" width="11.28515625" style="60" customWidth="1"/>
    <col min="249" max="249" width="10.140625" style="60" customWidth="1"/>
    <col min="250" max="250" width="9.140625" style="60"/>
    <col min="251" max="251" width="12" style="60" customWidth="1"/>
    <col min="252" max="252" width="9.140625" style="60"/>
    <col min="253" max="253" width="13.7109375" style="60" customWidth="1"/>
    <col min="254" max="16384" width="9.140625" style="60"/>
  </cols>
  <sheetData>
    <row r="1" spans="1:256" s="64" customFormat="1">
      <c r="A1" s="125"/>
      <c r="B1" s="125"/>
      <c r="S1" s="116"/>
      <c r="AC1" s="116"/>
      <c r="BR1" s="124"/>
      <c r="BS1" s="124"/>
      <c r="BT1" s="125"/>
      <c r="BU1" s="125"/>
      <c r="BV1" s="125"/>
      <c r="BW1" s="125"/>
      <c r="DG1" s="155"/>
    </row>
    <row r="2" spans="1:256" s="64" customFormat="1">
      <c r="A2" s="125"/>
      <c r="G2" s="125"/>
      <c r="S2" s="116"/>
      <c r="AC2" s="116"/>
      <c r="BR2" s="124"/>
      <c r="BT2" s="125"/>
      <c r="BU2" s="125"/>
      <c r="BV2" s="125"/>
      <c r="BW2" s="125"/>
      <c r="BY2" s="155"/>
      <c r="BZ2" s="155"/>
      <c r="CC2" s="155"/>
      <c r="CR2" s="158" t="s">
        <v>303</v>
      </c>
      <c r="CS2" s="158"/>
      <c r="DG2" s="155"/>
      <c r="DY2" s="124"/>
      <c r="DZ2" s="124"/>
      <c r="EA2" s="124"/>
    </row>
    <row r="3" spans="1:256" s="64" customFormat="1">
      <c r="A3" s="125"/>
      <c r="S3" s="116"/>
      <c r="AC3" s="116"/>
      <c r="BT3" s="125"/>
      <c r="BU3" s="125"/>
      <c r="BV3" s="125"/>
      <c r="BW3" s="125"/>
      <c r="DG3" s="155"/>
      <c r="GH3" s="125"/>
    </row>
    <row r="4" spans="1:256" s="72" customFormat="1">
      <c r="A4" s="71" t="s">
        <v>116</v>
      </c>
      <c r="E4" s="73"/>
      <c r="F4" s="71" t="s">
        <v>116</v>
      </c>
      <c r="J4" s="73"/>
      <c r="K4" s="71" t="s">
        <v>116</v>
      </c>
      <c r="P4" s="71" t="s">
        <v>117</v>
      </c>
      <c r="U4" s="71" t="s">
        <v>117</v>
      </c>
      <c r="Y4" s="73"/>
      <c r="Z4" s="71" t="s">
        <v>117</v>
      </c>
      <c r="AE4" s="71" t="s">
        <v>118</v>
      </c>
      <c r="AJ4" s="71" t="s">
        <v>118</v>
      </c>
      <c r="AN4" s="73"/>
      <c r="AO4" s="71" t="s">
        <v>118</v>
      </c>
      <c r="AT4" s="71" t="s">
        <v>119</v>
      </c>
      <c r="AY4" s="71" t="s">
        <v>119</v>
      </c>
      <c r="BC4" s="73"/>
      <c r="BD4" s="71" t="s">
        <v>119</v>
      </c>
      <c r="BI4" s="71" t="s">
        <v>120</v>
      </c>
      <c r="BN4" s="71" t="s">
        <v>120</v>
      </c>
      <c r="BR4" s="73"/>
      <c r="BS4" s="71" t="s">
        <v>120</v>
      </c>
      <c r="BX4" s="71" t="s">
        <v>110</v>
      </c>
      <c r="CC4" s="71" t="s">
        <v>110</v>
      </c>
      <c r="CG4" s="73"/>
      <c r="CH4" s="71" t="s">
        <v>110</v>
      </c>
      <c r="CM4" s="71" t="s">
        <v>5</v>
      </c>
      <c r="CR4" s="71" t="s">
        <v>5</v>
      </c>
      <c r="CV4" s="73"/>
      <c r="CW4" s="71" t="s">
        <v>5</v>
      </c>
      <c r="DB4" s="178" t="s">
        <v>307</v>
      </c>
      <c r="DG4" s="178" t="s">
        <v>307</v>
      </c>
      <c r="DK4" s="73"/>
      <c r="DL4" s="178" t="s">
        <v>307</v>
      </c>
      <c r="DQ4" s="71" t="s">
        <v>310</v>
      </c>
      <c r="DV4" s="71" t="s">
        <v>310</v>
      </c>
      <c r="DZ4" s="73"/>
      <c r="EA4" s="71" t="s">
        <v>310</v>
      </c>
      <c r="EF4" s="71" t="s">
        <v>8</v>
      </c>
      <c r="EK4" s="71" t="s">
        <v>8</v>
      </c>
      <c r="EO4" s="73"/>
      <c r="EP4" s="71" t="s">
        <v>8</v>
      </c>
      <c r="EU4" s="71" t="s">
        <v>9</v>
      </c>
      <c r="EZ4" s="71" t="s">
        <v>9</v>
      </c>
      <c r="FD4" s="73"/>
      <c r="FE4" s="71" t="s">
        <v>9</v>
      </c>
      <c r="FJ4" s="71" t="s">
        <v>115</v>
      </c>
      <c r="FO4" s="71" t="s">
        <v>115</v>
      </c>
      <c r="FS4" s="73"/>
      <c r="FT4" s="71" t="s">
        <v>115</v>
      </c>
      <c r="FY4" s="71" t="s">
        <v>116</v>
      </c>
      <c r="GD4" s="71" t="s">
        <v>116</v>
      </c>
      <c r="GI4" s="71" t="s">
        <v>116</v>
      </c>
      <c r="GN4" s="71" t="s">
        <v>117</v>
      </c>
      <c r="GS4" s="71" t="s">
        <v>117</v>
      </c>
      <c r="GX4" s="71" t="s">
        <v>117</v>
      </c>
      <c r="HC4" s="71" t="s">
        <v>118</v>
      </c>
      <c r="HH4" s="71" t="s">
        <v>118</v>
      </c>
      <c r="HM4" s="71" t="s">
        <v>118</v>
      </c>
      <c r="HR4" s="71" t="s">
        <v>119</v>
      </c>
      <c r="HW4" s="71" t="s">
        <v>119</v>
      </c>
      <c r="IB4" s="71" t="s">
        <v>119</v>
      </c>
      <c r="IG4" s="71" t="s">
        <v>120</v>
      </c>
      <c r="IL4" s="71" t="s">
        <v>120</v>
      </c>
      <c r="IQ4" s="71" t="s">
        <v>120</v>
      </c>
      <c r="IV4" s="116"/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64"/>
    </row>
    <row r="7" spans="1:256" s="317" customFormat="1">
      <c r="A7" s="312">
        <v>45710</v>
      </c>
      <c r="C7" s="314">
        <f>A7+B7</f>
        <v>45710</v>
      </c>
      <c r="D7" s="315"/>
      <c r="E7" s="316"/>
      <c r="F7" s="312">
        <f>C7+D7</f>
        <v>45710</v>
      </c>
      <c r="H7" s="314">
        <f>F7+G7</f>
        <v>45710</v>
      </c>
      <c r="I7" s="315"/>
      <c r="J7" s="316"/>
      <c r="K7" s="312">
        <f t="shared" ref="K7:K44" si="0">H7+I7</f>
        <v>45710</v>
      </c>
      <c r="M7" s="314">
        <f>K7+L7</f>
        <v>45710</v>
      </c>
      <c r="N7" s="315"/>
      <c r="O7" s="316"/>
      <c r="P7" s="312">
        <f t="shared" ref="P7:P44" si="1">M7+N7</f>
        <v>45710</v>
      </c>
      <c r="R7" s="314">
        <f t="shared" ref="R7:R44" si="2">P7+Q7</f>
        <v>45710</v>
      </c>
      <c r="S7" s="315"/>
      <c r="T7" s="316"/>
      <c r="U7" s="312">
        <f t="shared" ref="U7:U44" si="3">R7+S7</f>
        <v>45710</v>
      </c>
      <c r="W7" s="314">
        <f t="shared" ref="W7:W44" si="4">U7+V7</f>
        <v>45710</v>
      </c>
      <c r="X7" s="314"/>
      <c r="Y7" s="316"/>
      <c r="Z7" s="312">
        <f>W7+X7</f>
        <v>45710</v>
      </c>
      <c r="AB7" s="314">
        <f>Z7+AA7</f>
        <v>45710</v>
      </c>
      <c r="AC7" s="315"/>
      <c r="AD7" s="316"/>
      <c r="AE7" s="312">
        <f>AB7+AC7</f>
        <v>45710</v>
      </c>
      <c r="AG7" s="314">
        <f>AE7+AF7</f>
        <v>45710</v>
      </c>
      <c r="AH7" s="314"/>
      <c r="AI7" s="316"/>
      <c r="AJ7" s="312">
        <f>AG7+AH7</f>
        <v>45710</v>
      </c>
      <c r="AL7" s="314">
        <f>AJ7+AK7</f>
        <v>45710</v>
      </c>
      <c r="AM7" s="314"/>
      <c r="AN7" s="316"/>
      <c r="AO7" s="312">
        <f>AL7+AM7</f>
        <v>45710</v>
      </c>
      <c r="AQ7" s="314">
        <f>AO7+AP7</f>
        <v>45710</v>
      </c>
      <c r="AR7" s="314"/>
      <c r="AS7" s="316"/>
      <c r="AT7" s="312">
        <f>AQ7+AR7</f>
        <v>45710</v>
      </c>
      <c r="AV7" s="314">
        <f>AT7+AU7</f>
        <v>45710</v>
      </c>
      <c r="AW7" s="314"/>
      <c r="AX7" s="316"/>
      <c r="AY7" s="312">
        <f>AV7+AW7</f>
        <v>45710</v>
      </c>
      <c r="BA7" s="314">
        <f>AY7+AZ7</f>
        <v>45710</v>
      </c>
      <c r="BB7" s="314"/>
      <c r="BC7" s="316"/>
      <c r="BD7" s="312">
        <f>BA7+BB7</f>
        <v>45710</v>
      </c>
      <c r="BF7" s="314">
        <f>BD7+BE7</f>
        <v>45710</v>
      </c>
      <c r="BG7" s="314"/>
      <c r="BH7" s="316"/>
      <c r="BI7" s="312">
        <f>BF7+BG7</f>
        <v>45710</v>
      </c>
      <c r="BK7" s="314">
        <f>BI7+BJ7</f>
        <v>45710</v>
      </c>
      <c r="BL7" s="314"/>
      <c r="BM7" s="316"/>
      <c r="BN7" s="312">
        <f>BK7+BL7</f>
        <v>45710</v>
      </c>
      <c r="BP7" s="314">
        <f>BN7+BO7</f>
        <v>45710</v>
      </c>
      <c r="BQ7" s="314"/>
      <c r="BR7" s="316"/>
      <c r="BS7" s="312">
        <f>BP7+BQ7</f>
        <v>45710</v>
      </c>
      <c r="BU7" s="314">
        <f>BS7+BT7</f>
        <v>45710</v>
      </c>
      <c r="BV7" s="314"/>
      <c r="BW7" s="316"/>
      <c r="BX7" s="312">
        <f>BU7+BV7</f>
        <v>45710</v>
      </c>
      <c r="BZ7" s="314">
        <f>BX7+BY7</f>
        <v>45710</v>
      </c>
      <c r="CA7" s="314"/>
      <c r="CB7" s="316"/>
      <c r="CC7" s="312">
        <f>BZ7+CA7</f>
        <v>45710</v>
      </c>
      <c r="CE7" s="314">
        <f>CC7+CD7</f>
        <v>45710</v>
      </c>
      <c r="CF7" s="314"/>
      <c r="CG7" s="316"/>
      <c r="CH7" s="312">
        <f>CE7+CF7</f>
        <v>45710</v>
      </c>
      <c r="CJ7" s="314">
        <f>CH7+CI7</f>
        <v>45710</v>
      </c>
      <c r="CK7" s="315"/>
      <c r="CL7" s="316"/>
      <c r="CM7" s="312">
        <f>CJ7+CK7</f>
        <v>45710</v>
      </c>
      <c r="CO7" s="314">
        <f>CM7+CN7</f>
        <v>45710</v>
      </c>
      <c r="CP7" s="314"/>
      <c r="CQ7" s="316"/>
      <c r="CR7" s="312">
        <f>CO7+CP7</f>
        <v>45710</v>
      </c>
      <c r="CT7" s="314">
        <f>CR7+CS7</f>
        <v>45710</v>
      </c>
      <c r="CU7" s="314"/>
      <c r="CV7" s="316"/>
      <c r="CW7" s="312">
        <f>CT7+CU7</f>
        <v>45710</v>
      </c>
      <c r="CY7" s="314">
        <f>CW7+CX7</f>
        <v>45710</v>
      </c>
      <c r="CZ7" s="314"/>
      <c r="DA7" s="316"/>
      <c r="DB7" s="312">
        <f>CY7+CZ7</f>
        <v>45710</v>
      </c>
      <c r="DD7" s="314">
        <f>DB7+DC7</f>
        <v>45710</v>
      </c>
      <c r="DE7" s="314"/>
      <c r="DF7" s="316"/>
      <c r="DG7" s="312">
        <f>DD7+DE7</f>
        <v>45710</v>
      </c>
      <c r="DI7" s="314">
        <f>DG7+DH7</f>
        <v>45710</v>
      </c>
      <c r="DJ7" s="314"/>
      <c r="DK7" s="316"/>
      <c r="DL7" s="312">
        <f>DI7+DJ7</f>
        <v>45710</v>
      </c>
      <c r="DN7" s="314">
        <f>DL7+DM7</f>
        <v>45710</v>
      </c>
      <c r="DO7" s="314"/>
      <c r="DP7" s="316"/>
      <c r="DQ7" s="312">
        <f>DN7+DO7</f>
        <v>45710</v>
      </c>
      <c r="DS7" s="314">
        <f>DQ7+DR7</f>
        <v>45710</v>
      </c>
      <c r="DT7" s="314"/>
      <c r="DU7" s="316"/>
      <c r="DV7" s="312">
        <f>DS7+DT7</f>
        <v>45710</v>
      </c>
      <c r="DX7" s="314">
        <f>DV7+DW7</f>
        <v>45710</v>
      </c>
      <c r="DY7" s="314"/>
      <c r="DZ7" s="316"/>
      <c r="EA7" s="312">
        <f>DX7+DY7</f>
        <v>45710</v>
      </c>
      <c r="EC7" s="314">
        <f>EA7+EB7</f>
        <v>45710</v>
      </c>
      <c r="ED7" s="314"/>
      <c r="EE7" s="316"/>
      <c r="EF7" s="312">
        <f>EC7+ED7</f>
        <v>45710</v>
      </c>
      <c r="EH7" s="314">
        <f>EF7+EG7</f>
        <v>45710</v>
      </c>
      <c r="EI7" s="314"/>
      <c r="EJ7" s="316"/>
      <c r="EK7" s="312">
        <f>EH7+EI7</f>
        <v>45710</v>
      </c>
      <c r="EM7" s="314">
        <f>EK7+EL7</f>
        <v>45710</v>
      </c>
      <c r="EN7" s="314"/>
      <c r="EO7" s="316"/>
      <c r="EP7" s="312">
        <f t="shared" ref="EP7:EP44" si="5">EM7+EN7</f>
        <v>45710</v>
      </c>
      <c r="ER7" s="314">
        <f t="shared" ref="ER7:ER44" si="6">EP7+EQ7</f>
        <v>45710</v>
      </c>
      <c r="ES7" s="314"/>
      <c r="ET7" s="316"/>
      <c r="EU7" s="312">
        <f t="shared" ref="EU7:EU44" si="7">ER7+ES7</f>
        <v>45710</v>
      </c>
      <c r="EW7" s="314">
        <f t="shared" ref="EW7:EW44" si="8">EU7+EV7</f>
        <v>45710</v>
      </c>
      <c r="EX7" s="314"/>
      <c r="EY7" s="316"/>
      <c r="EZ7" s="312">
        <f t="shared" ref="EZ7:EZ44" si="9">EW7+EX7</f>
        <v>45710</v>
      </c>
      <c r="FB7" s="314">
        <f t="shared" ref="FB7:FB44" si="10">EZ7+FA7</f>
        <v>45710</v>
      </c>
      <c r="FC7" s="314"/>
      <c r="FD7" s="316"/>
      <c r="FE7" s="312">
        <f t="shared" ref="FE7:FE44" si="11">FB7+FC7</f>
        <v>45710</v>
      </c>
      <c r="FG7" s="314">
        <f t="shared" ref="FG7:FG44" si="12">FE7+FF7</f>
        <v>45710</v>
      </c>
      <c r="FH7" s="315"/>
      <c r="FI7" s="316"/>
      <c r="FJ7" s="312">
        <f t="shared" ref="FJ7:FJ44" si="13">FG7+FH7</f>
        <v>45710</v>
      </c>
      <c r="FL7" s="314">
        <f t="shared" ref="FL7:FL44" si="14">FJ7+FK7</f>
        <v>45710</v>
      </c>
      <c r="FM7" s="314"/>
      <c r="FN7" s="316"/>
      <c r="FO7" s="312">
        <f t="shared" ref="FO7:FO44" si="15">FL7+FM7</f>
        <v>45710</v>
      </c>
      <c r="FQ7" s="314">
        <f t="shared" ref="FQ7:FQ44" si="16">FO7+FP7</f>
        <v>45710</v>
      </c>
      <c r="FR7" s="314"/>
      <c r="FS7" s="316"/>
      <c r="FT7" s="312">
        <f t="shared" ref="FT7:FT44" si="17">FQ7+FR7</f>
        <v>45710</v>
      </c>
      <c r="FV7" s="314">
        <f t="shared" ref="FV7:FV44" si="18">FT7+FU7</f>
        <v>45710</v>
      </c>
      <c r="FW7" s="314"/>
      <c r="FX7" s="316"/>
      <c r="FY7" s="312">
        <f>FV7+FW7</f>
        <v>45710</v>
      </c>
      <c r="GA7" s="314">
        <f t="shared" ref="GA7:GA44" si="19">FY7+FZ7</f>
        <v>45710</v>
      </c>
      <c r="GB7" s="315"/>
      <c r="GC7" s="316"/>
      <c r="GD7" s="312">
        <f>GA7+GB7</f>
        <v>45710</v>
      </c>
      <c r="GF7" s="314">
        <f>GD7+GE7</f>
        <v>45710</v>
      </c>
      <c r="GG7" s="315"/>
      <c r="GH7" s="316"/>
      <c r="GI7" s="312">
        <f t="shared" ref="GI7:GI44" si="20">GF7+GG7</f>
        <v>45710</v>
      </c>
      <c r="GK7" s="314">
        <f t="shared" ref="GK7:GK44" si="21">GI7+GJ7</f>
        <v>45710</v>
      </c>
      <c r="GL7" s="314"/>
      <c r="GM7" s="316"/>
      <c r="GN7" s="312">
        <f t="shared" ref="GN7:GN44" si="22">GK7+GL7</f>
        <v>45710</v>
      </c>
      <c r="GP7" s="314">
        <f t="shared" ref="GP7:GP44" si="23">GN7+GO7</f>
        <v>45710</v>
      </c>
      <c r="GQ7" s="314"/>
      <c r="GR7" s="316"/>
      <c r="GS7" s="312">
        <f t="shared" ref="GS7:GS44" si="24">GP7+GQ7</f>
        <v>45710</v>
      </c>
      <c r="GU7" s="314">
        <f t="shared" ref="GU7:GU44" si="25">GS7+GT7</f>
        <v>45710</v>
      </c>
      <c r="GV7" s="314"/>
      <c r="GW7" s="316"/>
      <c r="GX7" s="312">
        <f t="shared" ref="GX7:GX44" si="26">GU7+GV7</f>
        <v>45710</v>
      </c>
      <c r="GZ7" s="314">
        <f t="shared" ref="GZ7:GZ44" si="27">GX7+GY7</f>
        <v>45710</v>
      </c>
      <c r="HA7" s="314"/>
      <c r="HB7" s="316"/>
      <c r="HC7" s="312">
        <f t="shared" ref="HC7:HC44" si="28">GZ7+HA7</f>
        <v>45710</v>
      </c>
      <c r="HE7" s="314">
        <f t="shared" ref="HE7:HE44" si="29">HC7+HD7</f>
        <v>45710</v>
      </c>
      <c r="HF7" s="314"/>
      <c r="HG7" s="316"/>
      <c r="HH7" s="312">
        <f t="shared" ref="HH7:HH44" si="30">HE7+HF7</f>
        <v>45710</v>
      </c>
      <c r="HJ7" s="314">
        <f t="shared" ref="HJ7:HJ44" si="31">HH7+HI7</f>
        <v>45710</v>
      </c>
      <c r="HK7" s="314"/>
      <c r="HL7" s="316"/>
      <c r="HM7" s="312">
        <f t="shared" ref="HM7:HM44" si="32">HJ7+HK7</f>
        <v>45710</v>
      </c>
      <c r="HO7" s="314">
        <f t="shared" ref="HO7:HO44" si="33">HM7+HN7</f>
        <v>45710</v>
      </c>
      <c r="HP7" s="314"/>
      <c r="HQ7" s="316"/>
      <c r="HR7" s="312">
        <f t="shared" ref="HR7:HR44" si="34">HO7+HP7</f>
        <v>45710</v>
      </c>
      <c r="HT7" s="314">
        <f t="shared" ref="HT7:HT44" si="35">HR7+HS7</f>
        <v>45710</v>
      </c>
      <c r="HU7" s="314"/>
      <c r="HV7" s="316"/>
      <c r="HW7" s="312">
        <f t="shared" ref="HW7:HW44" si="36">HT7+HU7</f>
        <v>45710</v>
      </c>
      <c r="HY7" s="314">
        <f t="shared" ref="HY7:HY44" si="37">HW7+HX7</f>
        <v>45710</v>
      </c>
      <c r="HZ7" s="314"/>
      <c r="IA7" s="316"/>
      <c r="IB7" s="312">
        <f t="shared" ref="IB7:IB44" si="38">HY7+HZ7</f>
        <v>45710</v>
      </c>
      <c r="ID7" s="314">
        <f t="shared" ref="ID7:ID44" si="39">IB7+IC7</f>
        <v>45710</v>
      </c>
      <c r="IE7" s="314"/>
      <c r="IF7" s="316"/>
      <c r="IG7" s="312">
        <f t="shared" ref="IG7:IG44" si="40">ID7+IE7</f>
        <v>45710</v>
      </c>
      <c r="II7" s="314">
        <f t="shared" ref="II7:II44" si="41">IG7+IH7</f>
        <v>45710</v>
      </c>
      <c r="IJ7" s="314"/>
      <c r="IK7" s="316"/>
      <c r="IL7" s="312">
        <f t="shared" ref="IL7:IL44" si="42">II7+IJ7</f>
        <v>45710</v>
      </c>
      <c r="IN7" s="314">
        <f t="shared" ref="IN7:IN44" si="43">IL7+IM7</f>
        <v>45710</v>
      </c>
      <c r="IO7" s="315"/>
      <c r="IP7" s="316"/>
      <c r="IQ7" s="312">
        <f>IN7+IO7</f>
        <v>45710</v>
      </c>
      <c r="IS7" s="314">
        <f>IQ7+IR7</f>
        <v>45710</v>
      </c>
      <c r="IT7" s="314"/>
      <c r="IU7" s="316"/>
      <c r="IV7" s="660"/>
    </row>
    <row r="8" spans="1:256" s="317" customFormat="1">
      <c r="A8" s="312">
        <f>'Baza IV'!IS8+'Baza IV'!IT8</f>
        <v>45377</v>
      </c>
      <c r="C8" s="314">
        <f>A8+B8</f>
        <v>45377</v>
      </c>
      <c r="D8" s="315"/>
      <c r="E8" s="316"/>
      <c r="F8" s="312">
        <f t="shared" ref="F8:F44" si="44">C8+D8</f>
        <v>45377</v>
      </c>
      <c r="H8" s="314">
        <f t="shared" ref="H8:H44" si="45">F8+G8</f>
        <v>45377</v>
      </c>
      <c r="I8" s="315"/>
      <c r="J8" s="316"/>
      <c r="K8" s="312">
        <f t="shared" si="0"/>
        <v>45377</v>
      </c>
      <c r="M8" s="314">
        <f t="shared" ref="M8:M44" si="46">K8+L8</f>
        <v>45377</v>
      </c>
      <c r="N8" s="315"/>
      <c r="O8" s="316"/>
      <c r="P8" s="312">
        <f t="shared" si="1"/>
        <v>45377</v>
      </c>
      <c r="R8" s="314">
        <f t="shared" si="2"/>
        <v>45377</v>
      </c>
      <c r="S8" s="315"/>
      <c r="T8" s="316"/>
      <c r="U8" s="312">
        <f t="shared" si="3"/>
        <v>45377</v>
      </c>
      <c r="W8" s="314">
        <f t="shared" si="4"/>
        <v>45377</v>
      </c>
      <c r="X8" s="314"/>
      <c r="Y8" s="316"/>
      <c r="Z8" s="312">
        <f t="shared" ref="Z8:Z44" si="47">W8+X8</f>
        <v>45377</v>
      </c>
      <c r="AB8" s="314">
        <f t="shared" ref="AB8:AB44" si="48">Z8+AA8</f>
        <v>45377</v>
      </c>
      <c r="AC8" s="315"/>
      <c r="AD8" s="316"/>
      <c r="AE8" s="312">
        <f t="shared" ref="AE8:AE44" si="49">AB8+AC8</f>
        <v>45377</v>
      </c>
      <c r="AG8" s="314">
        <f t="shared" ref="AG8:AG44" si="50">AE8+AF8</f>
        <v>45377</v>
      </c>
      <c r="AH8" s="314"/>
      <c r="AI8" s="316"/>
      <c r="AJ8" s="312">
        <f t="shared" ref="AJ8:AJ44" si="51">AG8+AH8</f>
        <v>45377</v>
      </c>
      <c r="AL8" s="314">
        <f t="shared" ref="AL8:AL44" si="52">AJ8+AK8</f>
        <v>45377</v>
      </c>
      <c r="AM8" s="314"/>
      <c r="AN8" s="316"/>
      <c r="AO8" s="312">
        <f t="shared" ref="AO8:AO44" si="53">AL8+AM8</f>
        <v>45377</v>
      </c>
      <c r="AQ8" s="314">
        <f t="shared" ref="AQ8:AQ44" si="54">AO8+AP8</f>
        <v>45377</v>
      </c>
      <c r="AR8" s="314"/>
      <c r="AS8" s="316"/>
      <c r="AT8" s="312">
        <f t="shared" ref="AT8:AT44" si="55">AQ8+AR8</f>
        <v>45377</v>
      </c>
      <c r="AV8" s="314">
        <f t="shared" ref="AV8:AV44" si="56">AT8+AU8</f>
        <v>45377</v>
      </c>
      <c r="AW8" s="314"/>
      <c r="AX8" s="316"/>
      <c r="AY8" s="312">
        <f t="shared" ref="AY8:AY44" si="57">AV8+AW8</f>
        <v>45377</v>
      </c>
      <c r="BA8" s="314">
        <f t="shared" ref="BA8:BA44" si="58">AY8+AZ8</f>
        <v>45377</v>
      </c>
      <c r="BB8" s="314"/>
      <c r="BC8" s="316"/>
      <c r="BD8" s="312">
        <f t="shared" ref="BD8:BD44" si="59">BA8+BB8</f>
        <v>45377</v>
      </c>
      <c r="BF8" s="314">
        <f t="shared" ref="BF8:BF44" si="60">BD8+BE8</f>
        <v>45377</v>
      </c>
      <c r="BG8" s="314"/>
      <c r="BH8" s="316"/>
      <c r="BI8" s="312">
        <f t="shared" ref="BI8:BI44" si="61">BF8+BG8</f>
        <v>45377</v>
      </c>
      <c r="BK8" s="314">
        <f t="shared" ref="BK8:BK44" si="62">BI8+BJ8</f>
        <v>45377</v>
      </c>
      <c r="BL8" s="314"/>
      <c r="BM8" s="316"/>
      <c r="BN8" s="312">
        <f t="shared" ref="BN8:BN44" si="63">BK8+BL8</f>
        <v>45377</v>
      </c>
      <c r="BP8" s="314">
        <f t="shared" ref="BP8:BP44" si="64">BN8+BO8</f>
        <v>45377</v>
      </c>
      <c r="BQ8" s="314"/>
      <c r="BR8" s="316"/>
      <c r="BS8" s="312">
        <f t="shared" ref="BS8:BS44" si="65">BP8+BQ8</f>
        <v>45377</v>
      </c>
      <c r="BU8" s="314">
        <f t="shared" ref="BU8:BU44" si="66">BS8+BT8</f>
        <v>45377</v>
      </c>
      <c r="BV8" s="314"/>
      <c r="BW8" s="316"/>
      <c r="BX8" s="312">
        <f t="shared" ref="BX8:BX44" si="67">BU8+BV8</f>
        <v>45377</v>
      </c>
      <c r="BZ8" s="314">
        <f t="shared" ref="BZ8:BZ44" si="68">BX8+BY8</f>
        <v>45377</v>
      </c>
      <c r="CA8" s="314"/>
      <c r="CB8" s="316"/>
      <c r="CC8" s="312">
        <f t="shared" ref="CC8:CC44" si="69">BZ8+CA8</f>
        <v>45377</v>
      </c>
      <c r="CE8" s="314">
        <f t="shared" ref="CE8:CE44" si="70">CC8+CD8</f>
        <v>45377</v>
      </c>
      <c r="CF8" s="314"/>
      <c r="CG8" s="316"/>
      <c r="CH8" s="312">
        <f t="shared" ref="CH8:CH44" si="71">CE8+CF8</f>
        <v>45377</v>
      </c>
      <c r="CJ8" s="314">
        <f t="shared" ref="CJ8:CJ44" si="72">CH8+CI8</f>
        <v>45377</v>
      </c>
      <c r="CK8" s="315"/>
      <c r="CL8" s="316"/>
      <c r="CM8" s="312">
        <f t="shared" ref="CM8:CM44" si="73">CJ8+CK8</f>
        <v>45377</v>
      </c>
      <c r="CO8" s="314">
        <f t="shared" ref="CO8:CO44" si="74">CM8+CN8</f>
        <v>45377</v>
      </c>
      <c r="CP8" s="314"/>
      <c r="CQ8" s="316"/>
      <c r="CR8" s="312">
        <f t="shared" ref="CR8:CR44" si="75">CO8+CP8</f>
        <v>45377</v>
      </c>
      <c r="CT8" s="314">
        <f t="shared" ref="CT8:CT44" si="76">CR8+CS8</f>
        <v>45377</v>
      </c>
      <c r="CU8" s="314"/>
      <c r="CV8" s="316"/>
      <c r="CW8" s="312">
        <f t="shared" ref="CW8:CW44" si="77">CT8+CU8</f>
        <v>45377</v>
      </c>
      <c r="CY8" s="314">
        <f t="shared" ref="CY8:CY44" si="78">CW8+CX8</f>
        <v>45377</v>
      </c>
      <c r="CZ8" s="314"/>
      <c r="DA8" s="316"/>
      <c r="DB8" s="312">
        <f t="shared" ref="DB8:DB44" si="79">CY8+CZ8</f>
        <v>45377</v>
      </c>
      <c r="DD8" s="314">
        <f t="shared" ref="DD8:DD44" si="80">DB8+DC8</f>
        <v>45377</v>
      </c>
      <c r="DE8" s="314"/>
      <c r="DF8" s="316"/>
      <c r="DG8" s="312">
        <f t="shared" ref="DG8:DG44" si="81">DD8+DE8</f>
        <v>45377</v>
      </c>
      <c r="DI8" s="314">
        <f t="shared" ref="DI8:DI44" si="82">DG8+DH8</f>
        <v>45377</v>
      </c>
      <c r="DJ8" s="314"/>
      <c r="DK8" s="316"/>
      <c r="DL8" s="312">
        <f t="shared" ref="DL8:DL44" si="83">DI8+DJ8</f>
        <v>45377</v>
      </c>
      <c r="DN8" s="314">
        <f t="shared" ref="DN8:DN44" si="84">DL8+DM8</f>
        <v>45377</v>
      </c>
      <c r="DO8" s="314"/>
      <c r="DP8" s="316"/>
      <c r="DQ8" s="312">
        <f t="shared" ref="DQ8:DQ44" si="85">DN8+DO8</f>
        <v>45377</v>
      </c>
      <c r="DS8" s="314">
        <f t="shared" ref="DS8:DS44" si="86">DQ8+DR8</f>
        <v>45377</v>
      </c>
      <c r="DT8" s="314"/>
      <c r="DU8" s="316"/>
      <c r="DV8" s="312">
        <f t="shared" ref="DV8:DV44" si="87">DS8+DT8</f>
        <v>45377</v>
      </c>
      <c r="DX8" s="314">
        <f t="shared" ref="DX8:DX44" si="88">DV8+DW8</f>
        <v>45377</v>
      </c>
      <c r="DY8" s="314"/>
      <c r="DZ8" s="316"/>
      <c r="EA8" s="312">
        <f t="shared" ref="EA8:EA44" si="89">DX8+DY8</f>
        <v>45377</v>
      </c>
      <c r="EC8" s="314">
        <f t="shared" ref="EC8:EC44" si="90">EA8+EB8</f>
        <v>45377</v>
      </c>
      <c r="ED8" s="314"/>
      <c r="EE8" s="316"/>
      <c r="EF8" s="312">
        <f t="shared" ref="EF8:EF44" si="91">EC8+ED8</f>
        <v>45377</v>
      </c>
      <c r="EH8" s="314">
        <f t="shared" ref="EH8:EH44" si="92">EF8+EG8</f>
        <v>45377</v>
      </c>
      <c r="EI8" s="314"/>
      <c r="EJ8" s="316"/>
      <c r="EK8" s="312">
        <f t="shared" ref="EK8:EK44" si="93">EH8+EI8</f>
        <v>45377</v>
      </c>
      <c r="EM8" s="314">
        <f t="shared" ref="EM8:EM44" si="94">EK8+EL8</f>
        <v>45377</v>
      </c>
      <c r="EN8" s="314"/>
      <c r="EO8" s="316"/>
      <c r="EP8" s="312">
        <f t="shared" si="5"/>
        <v>45377</v>
      </c>
      <c r="ER8" s="314">
        <f t="shared" si="6"/>
        <v>45377</v>
      </c>
      <c r="ES8" s="314"/>
      <c r="ET8" s="316"/>
      <c r="EU8" s="312">
        <f t="shared" si="7"/>
        <v>45377</v>
      </c>
      <c r="EW8" s="314">
        <f t="shared" si="8"/>
        <v>45377</v>
      </c>
      <c r="EX8" s="314"/>
      <c r="EY8" s="316"/>
      <c r="EZ8" s="312">
        <f t="shared" si="9"/>
        <v>45377</v>
      </c>
      <c r="FB8" s="314">
        <f t="shared" si="10"/>
        <v>45377</v>
      </c>
      <c r="FC8" s="314"/>
      <c r="FD8" s="316"/>
      <c r="FE8" s="312">
        <f t="shared" si="11"/>
        <v>45377</v>
      </c>
      <c r="FG8" s="314">
        <f t="shared" si="12"/>
        <v>45377</v>
      </c>
      <c r="FH8" s="315"/>
      <c r="FI8" s="316"/>
      <c r="FJ8" s="312">
        <f t="shared" si="13"/>
        <v>45377</v>
      </c>
      <c r="FL8" s="314">
        <f t="shared" si="14"/>
        <v>45377</v>
      </c>
      <c r="FM8" s="314"/>
      <c r="FN8" s="316"/>
      <c r="FO8" s="312">
        <f t="shared" si="15"/>
        <v>45377</v>
      </c>
      <c r="FQ8" s="314">
        <f t="shared" si="16"/>
        <v>45377</v>
      </c>
      <c r="FR8" s="314"/>
      <c r="FS8" s="316"/>
      <c r="FT8" s="312">
        <f t="shared" si="17"/>
        <v>45377</v>
      </c>
      <c r="FV8" s="314">
        <f t="shared" si="18"/>
        <v>45377</v>
      </c>
      <c r="FW8" s="314"/>
      <c r="FX8" s="316"/>
      <c r="FY8" s="312">
        <f t="shared" ref="FY8:FY44" si="95">FV8+FW8</f>
        <v>45377</v>
      </c>
      <c r="GA8" s="314">
        <f t="shared" si="19"/>
        <v>45377</v>
      </c>
      <c r="GB8" s="315"/>
      <c r="GC8" s="316"/>
      <c r="GD8" s="312">
        <f t="shared" ref="GD8:GD44" si="96">GA8+GB8</f>
        <v>45377</v>
      </c>
      <c r="GF8" s="314">
        <f t="shared" ref="GF8:GF44" si="97">GD8+GE8</f>
        <v>45377</v>
      </c>
      <c r="GG8" s="315"/>
      <c r="GH8" s="316"/>
      <c r="GI8" s="312">
        <f t="shared" si="20"/>
        <v>45377</v>
      </c>
      <c r="GK8" s="314">
        <f t="shared" si="21"/>
        <v>45377</v>
      </c>
      <c r="GL8" s="314"/>
      <c r="GM8" s="316"/>
      <c r="GN8" s="312">
        <f t="shared" si="22"/>
        <v>45377</v>
      </c>
      <c r="GP8" s="314">
        <f t="shared" si="23"/>
        <v>45377</v>
      </c>
      <c r="GQ8" s="314"/>
      <c r="GR8" s="316"/>
      <c r="GS8" s="312">
        <f t="shared" si="24"/>
        <v>45377</v>
      </c>
      <c r="GU8" s="314">
        <f t="shared" si="25"/>
        <v>45377</v>
      </c>
      <c r="GV8" s="314"/>
      <c r="GW8" s="316"/>
      <c r="GX8" s="312">
        <f t="shared" si="26"/>
        <v>45377</v>
      </c>
      <c r="GZ8" s="314">
        <f t="shared" si="27"/>
        <v>45377</v>
      </c>
      <c r="HA8" s="314"/>
      <c r="HB8" s="316"/>
      <c r="HC8" s="312">
        <f t="shared" si="28"/>
        <v>45377</v>
      </c>
      <c r="HE8" s="314">
        <f t="shared" si="29"/>
        <v>45377</v>
      </c>
      <c r="HF8" s="314"/>
      <c r="HG8" s="316"/>
      <c r="HH8" s="312">
        <f t="shared" si="30"/>
        <v>45377</v>
      </c>
      <c r="HJ8" s="314">
        <f t="shared" si="31"/>
        <v>45377</v>
      </c>
      <c r="HK8" s="314"/>
      <c r="HL8" s="316"/>
      <c r="HM8" s="312">
        <f t="shared" si="32"/>
        <v>45377</v>
      </c>
      <c r="HO8" s="314">
        <f t="shared" si="33"/>
        <v>45377</v>
      </c>
      <c r="HP8" s="314"/>
      <c r="HQ8" s="316"/>
      <c r="HR8" s="312">
        <f t="shared" si="34"/>
        <v>45377</v>
      </c>
      <c r="HT8" s="314">
        <f t="shared" si="35"/>
        <v>45377</v>
      </c>
      <c r="HU8" s="314"/>
      <c r="HV8" s="316"/>
      <c r="HW8" s="312">
        <f t="shared" si="36"/>
        <v>45377</v>
      </c>
      <c r="HY8" s="314">
        <f t="shared" si="37"/>
        <v>45377</v>
      </c>
      <c r="HZ8" s="314"/>
      <c r="IA8" s="316"/>
      <c r="IB8" s="312">
        <f t="shared" si="38"/>
        <v>45377</v>
      </c>
      <c r="ID8" s="314">
        <f t="shared" si="39"/>
        <v>45377</v>
      </c>
      <c r="IE8" s="314"/>
      <c r="IF8" s="316"/>
      <c r="IG8" s="312">
        <f t="shared" si="40"/>
        <v>45377</v>
      </c>
      <c r="II8" s="314">
        <f t="shared" si="41"/>
        <v>45377</v>
      </c>
      <c r="IJ8" s="314"/>
      <c r="IK8" s="316"/>
      <c r="IL8" s="312">
        <f t="shared" si="42"/>
        <v>45377</v>
      </c>
      <c r="IN8" s="314">
        <f t="shared" si="43"/>
        <v>45377</v>
      </c>
      <c r="IO8" s="315"/>
      <c r="IP8" s="316"/>
      <c r="IQ8" s="312">
        <f t="shared" ref="IQ8:IQ44" si="98">IN8+IO8</f>
        <v>45377</v>
      </c>
      <c r="IS8" s="314">
        <f t="shared" ref="IS8:IS44" si="99">IQ8+IR8</f>
        <v>45377</v>
      </c>
      <c r="IT8" s="314"/>
      <c r="IU8" s="316"/>
      <c r="IV8" s="660"/>
    </row>
    <row r="9" spans="1:256" s="317" customFormat="1">
      <c r="A9" s="312">
        <f>'Baza IV'!IS9+'Baza IV'!IT9</f>
        <v>45382</v>
      </c>
      <c r="C9" s="314">
        <f>A9+B9</f>
        <v>45382</v>
      </c>
      <c r="D9" s="315"/>
      <c r="E9" s="316"/>
      <c r="F9" s="312">
        <f t="shared" si="44"/>
        <v>45382</v>
      </c>
      <c r="H9" s="314">
        <f t="shared" si="45"/>
        <v>45382</v>
      </c>
      <c r="I9" s="315"/>
      <c r="J9" s="316"/>
      <c r="K9" s="312">
        <f t="shared" si="0"/>
        <v>45382</v>
      </c>
      <c r="M9" s="314">
        <f t="shared" si="46"/>
        <v>45382</v>
      </c>
      <c r="N9" s="315"/>
      <c r="O9" s="316"/>
      <c r="P9" s="312">
        <f t="shared" si="1"/>
        <v>45382</v>
      </c>
      <c r="R9" s="314">
        <f t="shared" si="2"/>
        <v>45382</v>
      </c>
      <c r="S9" s="315"/>
      <c r="T9" s="316"/>
      <c r="U9" s="312">
        <f t="shared" si="3"/>
        <v>45382</v>
      </c>
      <c r="W9" s="314">
        <f t="shared" si="4"/>
        <v>45382</v>
      </c>
      <c r="X9" s="314"/>
      <c r="Y9" s="316"/>
      <c r="Z9" s="312">
        <f t="shared" si="47"/>
        <v>45382</v>
      </c>
      <c r="AB9" s="314">
        <f t="shared" si="48"/>
        <v>45382</v>
      </c>
      <c r="AC9" s="315"/>
      <c r="AD9" s="316"/>
      <c r="AE9" s="312">
        <f t="shared" si="49"/>
        <v>45382</v>
      </c>
      <c r="AG9" s="314">
        <f t="shared" si="50"/>
        <v>45382</v>
      </c>
      <c r="AH9" s="314"/>
      <c r="AI9" s="316"/>
      <c r="AJ9" s="312">
        <f t="shared" si="51"/>
        <v>45382</v>
      </c>
      <c r="AL9" s="314">
        <f t="shared" si="52"/>
        <v>45382</v>
      </c>
      <c r="AM9" s="314"/>
      <c r="AN9" s="316"/>
      <c r="AO9" s="312">
        <f t="shared" si="53"/>
        <v>45382</v>
      </c>
      <c r="AQ9" s="314">
        <f t="shared" si="54"/>
        <v>45382</v>
      </c>
      <c r="AR9" s="314"/>
      <c r="AS9" s="316"/>
      <c r="AT9" s="312">
        <f t="shared" si="55"/>
        <v>45382</v>
      </c>
      <c r="AV9" s="314">
        <f t="shared" si="56"/>
        <v>45382</v>
      </c>
      <c r="AW9" s="314"/>
      <c r="AX9" s="316"/>
      <c r="AY9" s="312">
        <f t="shared" si="57"/>
        <v>45382</v>
      </c>
      <c r="BA9" s="314">
        <f t="shared" si="58"/>
        <v>45382</v>
      </c>
      <c r="BB9" s="314"/>
      <c r="BC9" s="316"/>
      <c r="BD9" s="312">
        <f t="shared" si="59"/>
        <v>45382</v>
      </c>
      <c r="BF9" s="314">
        <f t="shared" si="60"/>
        <v>45382</v>
      </c>
      <c r="BG9" s="314"/>
      <c r="BH9" s="316"/>
      <c r="BI9" s="312">
        <f t="shared" si="61"/>
        <v>45382</v>
      </c>
      <c r="BK9" s="314">
        <f t="shared" si="62"/>
        <v>45382</v>
      </c>
      <c r="BL9" s="314"/>
      <c r="BM9" s="316"/>
      <c r="BN9" s="312">
        <f t="shared" si="63"/>
        <v>45382</v>
      </c>
      <c r="BP9" s="314">
        <f t="shared" si="64"/>
        <v>45382</v>
      </c>
      <c r="BQ9" s="314"/>
      <c r="BR9" s="316"/>
      <c r="BS9" s="312">
        <f t="shared" si="65"/>
        <v>45382</v>
      </c>
      <c r="BU9" s="314">
        <f t="shared" si="66"/>
        <v>45382</v>
      </c>
      <c r="BV9" s="314"/>
      <c r="BW9" s="316"/>
      <c r="BX9" s="312">
        <f t="shared" si="67"/>
        <v>45382</v>
      </c>
      <c r="BZ9" s="314">
        <f t="shared" si="68"/>
        <v>45382</v>
      </c>
      <c r="CA9" s="314"/>
      <c r="CB9" s="316"/>
      <c r="CC9" s="312">
        <f t="shared" si="69"/>
        <v>45382</v>
      </c>
      <c r="CE9" s="314">
        <f t="shared" si="70"/>
        <v>45382</v>
      </c>
      <c r="CF9" s="314"/>
      <c r="CG9" s="316"/>
      <c r="CH9" s="312">
        <f t="shared" si="71"/>
        <v>45382</v>
      </c>
      <c r="CJ9" s="314">
        <f t="shared" si="72"/>
        <v>45382</v>
      </c>
      <c r="CK9" s="315"/>
      <c r="CL9" s="316"/>
      <c r="CM9" s="312">
        <f t="shared" si="73"/>
        <v>45382</v>
      </c>
      <c r="CO9" s="314">
        <f t="shared" si="74"/>
        <v>45382</v>
      </c>
      <c r="CP9" s="314"/>
      <c r="CQ9" s="316"/>
      <c r="CR9" s="312">
        <f t="shared" si="75"/>
        <v>45382</v>
      </c>
      <c r="CT9" s="314">
        <f t="shared" si="76"/>
        <v>45382</v>
      </c>
      <c r="CU9" s="314"/>
      <c r="CV9" s="316"/>
      <c r="CW9" s="312">
        <f t="shared" si="77"/>
        <v>45382</v>
      </c>
      <c r="CY9" s="314">
        <f t="shared" si="78"/>
        <v>45382</v>
      </c>
      <c r="CZ9" s="314"/>
      <c r="DA9" s="316"/>
      <c r="DB9" s="312">
        <f t="shared" si="79"/>
        <v>45382</v>
      </c>
      <c r="DD9" s="314">
        <f t="shared" si="80"/>
        <v>45382</v>
      </c>
      <c r="DE9" s="314"/>
      <c r="DF9" s="316"/>
      <c r="DG9" s="312">
        <f t="shared" si="81"/>
        <v>45382</v>
      </c>
      <c r="DI9" s="314">
        <f t="shared" si="82"/>
        <v>45382</v>
      </c>
      <c r="DJ9" s="314"/>
      <c r="DK9" s="316"/>
      <c r="DL9" s="312">
        <f t="shared" si="83"/>
        <v>45382</v>
      </c>
      <c r="DN9" s="314">
        <f t="shared" si="84"/>
        <v>45382</v>
      </c>
      <c r="DO9" s="314"/>
      <c r="DP9" s="316"/>
      <c r="DQ9" s="312">
        <f t="shared" si="85"/>
        <v>45382</v>
      </c>
      <c r="DS9" s="314">
        <f t="shared" si="86"/>
        <v>45382</v>
      </c>
      <c r="DT9" s="314"/>
      <c r="DU9" s="316"/>
      <c r="DV9" s="312">
        <f t="shared" si="87"/>
        <v>45382</v>
      </c>
      <c r="DX9" s="314">
        <f t="shared" si="88"/>
        <v>45382</v>
      </c>
      <c r="DY9" s="314"/>
      <c r="DZ9" s="316"/>
      <c r="EA9" s="312">
        <f t="shared" si="89"/>
        <v>45382</v>
      </c>
      <c r="EC9" s="314">
        <f t="shared" si="90"/>
        <v>45382</v>
      </c>
      <c r="ED9" s="314"/>
      <c r="EE9" s="316"/>
      <c r="EF9" s="312">
        <f t="shared" si="91"/>
        <v>45382</v>
      </c>
      <c r="EH9" s="314">
        <f t="shared" si="92"/>
        <v>45382</v>
      </c>
      <c r="EI9" s="314"/>
      <c r="EJ9" s="316"/>
      <c r="EK9" s="312">
        <f t="shared" si="93"/>
        <v>45382</v>
      </c>
      <c r="EM9" s="314">
        <f t="shared" si="94"/>
        <v>45382</v>
      </c>
      <c r="EN9" s="314"/>
      <c r="EO9" s="316"/>
      <c r="EP9" s="312">
        <f t="shared" si="5"/>
        <v>45382</v>
      </c>
      <c r="ER9" s="314">
        <f t="shared" si="6"/>
        <v>45382</v>
      </c>
      <c r="ES9" s="314"/>
      <c r="ET9" s="316"/>
      <c r="EU9" s="312">
        <f t="shared" si="7"/>
        <v>45382</v>
      </c>
      <c r="EW9" s="314">
        <f t="shared" si="8"/>
        <v>45382</v>
      </c>
      <c r="EX9" s="314"/>
      <c r="EY9" s="316"/>
      <c r="EZ9" s="312">
        <f t="shared" si="9"/>
        <v>45382</v>
      </c>
      <c r="FB9" s="314">
        <f t="shared" si="10"/>
        <v>45382</v>
      </c>
      <c r="FC9" s="314"/>
      <c r="FD9" s="316"/>
      <c r="FE9" s="312">
        <f t="shared" si="11"/>
        <v>45382</v>
      </c>
      <c r="FG9" s="314">
        <f t="shared" si="12"/>
        <v>45382</v>
      </c>
      <c r="FH9" s="315"/>
      <c r="FI9" s="316"/>
      <c r="FJ9" s="312">
        <f t="shared" si="13"/>
        <v>45382</v>
      </c>
      <c r="FL9" s="314">
        <f t="shared" si="14"/>
        <v>45382</v>
      </c>
      <c r="FM9" s="314"/>
      <c r="FN9" s="316"/>
      <c r="FO9" s="312">
        <f t="shared" si="15"/>
        <v>45382</v>
      </c>
      <c r="FQ9" s="314">
        <f t="shared" si="16"/>
        <v>45382</v>
      </c>
      <c r="FR9" s="314"/>
      <c r="FS9" s="316"/>
      <c r="FT9" s="312">
        <f t="shared" si="17"/>
        <v>45382</v>
      </c>
      <c r="FV9" s="314">
        <f t="shared" si="18"/>
        <v>45382</v>
      </c>
      <c r="FW9" s="314"/>
      <c r="FX9" s="316"/>
      <c r="FY9" s="312">
        <f t="shared" si="95"/>
        <v>45382</v>
      </c>
      <c r="GA9" s="314">
        <f t="shared" si="19"/>
        <v>45382</v>
      </c>
      <c r="GB9" s="315"/>
      <c r="GC9" s="316"/>
      <c r="GD9" s="312">
        <f t="shared" si="96"/>
        <v>45382</v>
      </c>
      <c r="GF9" s="314">
        <f t="shared" si="97"/>
        <v>45382</v>
      </c>
      <c r="GG9" s="315"/>
      <c r="GH9" s="316"/>
      <c r="GI9" s="312">
        <f t="shared" si="20"/>
        <v>45382</v>
      </c>
      <c r="GK9" s="314">
        <f t="shared" si="21"/>
        <v>45382</v>
      </c>
      <c r="GL9" s="314"/>
      <c r="GM9" s="316"/>
      <c r="GN9" s="312">
        <f t="shared" si="22"/>
        <v>45382</v>
      </c>
      <c r="GP9" s="314">
        <f t="shared" si="23"/>
        <v>45382</v>
      </c>
      <c r="GQ9" s="314"/>
      <c r="GR9" s="316"/>
      <c r="GS9" s="312">
        <f t="shared" si="24"/>
        <v>45382</v>
      </c>
      <c r="GU9" s="314">
        <f t="shared" si="25"/>
        <v>45382</v>
      </c>
      <c r="GV9" s="314"/>
      <c r="GW9" s="316"/>
      <c r="GX9" s="312">
        <f t="shared" si="26"/>
        <v>45382</v>
      </c>
      <c r="GZ9" s="314">
        <f t="shared" si="27"/>
        <v>45382</v>
      </c>
      <c r="HA9" s="314"/>
      <c r="HB9" s="316"/>
      <c r="HC9" s="312">
        <f t="shared" si="28"/>
        <v>45382</v>
      </c>
      <c r="HE9" s="314">
        <f t="shared" si="29"/>
        <v>45382</v>
      </c>
      <c r="HF9" s="314"/>
      <c r="HG9" s="316"/>
      <c r="HH9" s="312">
        <f t="shared" si="30"/>
        <v>45382</v>
      </c>
      <c r="HJ9" s="314">
        <f t="shared" si="31"/>
        <v>45382</v>
      </c>
      <c r="HK9" s="314"/>
      <c r="HL9" s="316"/>
      <c r="HM9" s="312">
        <f t="shared" si="32"/>
        <v>45382</v>
      </c>
      <c r="HO9" s="314">
        <f t="shared" si="33"/>
        <v>45382</v>
      </c>
      <c r="HP9" s="314"/>
      <c r="HQ9" s="316"/>
      <c r="HR9" s="312">
        <f t="shared" si="34"/>
        <v>45382</v>
      </c>
      <c r="HT9" s="314">
        <f t="shared" si="35"/>
        <v>45382</v>
      </c>
      <c r="HU9" s="314"/>
      <c r="HV9" s="316"/>
      <c r="HW9" s="312">
        <f t="shared" si="36"/>
        <v>45382</v>
      </c>
      <c r="HY9" s="314">
        <f t="shared" si="37"/>
        <v>45382</v>
      </c>
      <c r="HZ9" s="314"/>
      <c r="IA9" s="316"/>
      <c r="IB9" s="312">
        <f t="shared" si="38"/>
        <v>45382</v>
      </c>
      <c r="ID9" s="314">
        <f t="shared" si="39"/>
        <v>45382</v>
      </c>
      <c r="IE9" s="314"/>
      <c r="IF9" s="316"/>
      <c r="IG9" s="312">
        <f t="shared" si="40"/>
        <v>45382</v>
      </c>
      <c r="II9" s="314">
        <f t="shared" si="41"/>
        <v>45382</v>
      </c>
      <c r="IJ9" s="314"/>
      <c r="IK9" s="316"/>
      <c r="IL9" s="312">
        <f t="shared" si="42"/>
        <v>45382</v>
      </c>
      <c r="IN9" s="314">
        <f t="shared" si="43"/>
        <v>45382</v>
      </c>
      <c r="IO9" s="315"/>
      <c r="IP9" s="316"/>
      <c r="IQ9" s="312">
        <f t="shared" si="98"/>
        <v>45382</v>
      </c>
      <c r="IS9" s="314">
        <f t="shared" si="99"/>
        <v>45382</v>
      </c>
      <c r="IT9" s="314"/>
      <c r="IU9" s="316"/>
      <c r="IV9" s="660"/>
    </row>
    <row r="10" spans="1:256" s="81" customFormat="1">
      <c r="A10" s="687">
        <f>'Baza IV'!IS10+'Baza IV'!IT10</f>
        <v>42063</v>
      </c>
      <c r="C10" s="91">
        <f t="shared" ref="C10:C44" si="100">A10+B10</f>
        <v>42063</v>
      </c>
      <c r="D10" s="72"/>
      <c r="E10" s="93"/>
      <c r="F10" s="90">
        <f t="shared" si="44"/>
        <v>42063</v>
      </c>
      <c r="H10" s="91">
        <f t="shared" si="45"/>
        <v>42063</v>
      </c>
      <c r="I10" s="72"/>
      <c r="J10" s="93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72"/>
      <c r="T10" s="93"/>
      <c r="U10" s="90">
        <f t="shared" si="3"/>
        <v>42063</v>
      </c>
      <c r="W10" s="91">
        <f t="shared" si="4"/>
        <v>42063</v>
      </c>
      <c r="X10" s="91"/>
      <c r="Y10" s="93"/>
      <c r="Z10" s="90">
        <f t="shared" si="47"/>
        <v>42063</v>
      </c>
      <c r="AB10" s="91">
        <f t="shared" si="48"/>
        <v>42063</v>
      </c>
      <c r="AC10" s="72"/>
      <c r="AD10" s="93"/>
      <c r="AE10" s="90">
        <f t="shared" si="49"/>
        <v>42063</v>
      </c>
      <c r="AG10" s="91">
        <f t="shared" si="50"/>
        <v>42063</v>
      </c>
      <c r="AH10" s="91"/>
      <c r="AI10" s="93"/>
      <c r="AJ10" s="90">
        <f t="shared" si="51"/>
        <v>42063</v>
      </c>
      <c r="AL10" s="91">
        <f t="shared" si="52"/>
        <v>42063</v>
      </c>
      <c r="AM10" s="91"/>
      <c r="AN10" s="93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91"/>
      <c r="AX10" s="93"/>
      <c r="AY10" s="90">
        <f t="shared" si="57"/>
        <v>42063</v>
      </c>
      <c r="BA10" s="91">
        <f t="shared" si="58"/>
        <v>42063</v>
      </c>
      <c r="BB10" s="91"/>
      <c r="BC10" s="93"/>
      <c r="BD10" s="90">
        <f t="shared" si="59"/>
        <v>42063</v>
      </c>
      <c r="BF10" s="91">
        <f t="shared" si="60"/>
        <v>42063</v>
      </c>
      <c r="BG10" s="91"/>
      <c r="BH10" s="93"/>
      <c r="BI10" s="90">
        <f t="shared" si="61"/>
        <v>42063</v>
      </c>
      <c r="BK10" s="91">
        <f t="shared" si="62"/>
        <v>42063</v>
      </c>
      <c r="BL10" s="91"/>
      <c r="BM10" s="93"/>
      <c r="BN10" s="90">
        <f t="shared" si="63"/>
        <v>42063</v>
      </c>
      <c r="BP10" s="91">
        <f t="shared" si="64"/>
        <v>42063</v>
      </c>
      <c r="BQ10" s="91"/>
      <c r="BR10" s="93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91"/>
      <c r="CB10" s="93"/>
      <c r="CC10" s="90">
        <f t="shared" si="69"/>
        <v>42063</v>
      </c>
      <c r="CE10" s="91">
        <f t="shared" si="70"/>
        <v>42063</v>
      </c>
      <c r="CF10" s="91"/>
      <c r="CG10" s="93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3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91"/>
      <c r="DF10" s="93"/>
      <c r="DG10" s="90">
        <f t="shared" si="81"/>
        <v>42063</v>
      </c>
      <c r="DI10" s="91">
        <f t="shared" si="82"/>
        <v>42063</v>
      </c>
      <c r="DJ10" s="91"/>
      <c r="DK10" s="93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91"/>
      <c r="DU10" s="93"/>
      <c r="DV10" s="90">
        <f t="shared" si="87"/>
        <v>42063</v>
      </c>
      <c r="DX10" s="91">
        <f t="shared" si="88"/>
        <v>42063</v>
      </c>
      <c r="DY10" s="91"/>
      <c r="DZ10" s="93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91"/>
      <c r="EJ10" s="93"/>
      <c r="EK10" s="90">
        <f t="shared" si="93"/>
        <v>42063</v>
      </c>
      <c r="EM10" s="168">
        <f t="shared" si="94"/>
        <v>42063</v>
      </c>
      <c r="EN10" s="167"/>
      <c r="EO10" s="169"/>
      <c r="EP10" s="165">
        <f t="shared" si="5"/>
        <v>42063</v>
      </c>
      <c r="EQ10" s="166"/>
      <c r="ER10" s="167">
        <f t="shared" si="6"/>
        <v>42063</v>
      </c>
      <c r="ES10" s="167"/>
      <c r="ET10" s="169"/>
      <c r="EU10" s="165">
        <f t="shared" si="7"/>
        <v>42063</v>
      </c>
      <c r="EV10" s="166"/>
      <c r="EW10" s="167">
        <f t="shared" si="8"/>
        <v>42063</v>
      </c>
      <c r="EX10" s="167"/>
      <c r="EY10" s="169"/>
      <c r="EZ10" s="165">
        <f t="shared" si="9"/>
        <v>42063</v>
      </c>
      <c r="FA10" s="166"/>
      <c r="FB10" s="167">
        <f t="shared" si="10"/>
        <v>42063</v>
      </c>
      <c r="FC10" s="167"/>
      <c r="FD10" s="169"/>
      <c r="FE10" s="165">
        <f t="shared" si="11"/>
        <v>42063</v>
      </c>
      <c r="FF10" s="166"/>
      <c r="FG10" s="167">
        <f t="shared" si="12"/>
        <v>42063</v>
      </c>
      <c r="FH10" s="170"/>
      <c r="FI10" s="169"/>
      <c r="FJ10" s="165">
        <f t="shared" si="13"/>
        <v>42063</v>
      </c>
      <c r="FK10" s="166"/>
      <c r="FL10" s="167">
        <f t="shared" si="14"/>
        <v>42063</v>
      </c>
      <c r="FM10" s="167"/>
      <c r="FN10" s="169"/>
      <c r="FO10" s="165">
        <f t="shared" si="15"/>
        <v>42063</v>
      </c>
      <c r="FP10" s="166"/>
      <c r="FQ10" s="167">
        <f t="shared" si="16"/>
        <v>42063</v>
      </c>
      <c r="FR10" s="167"/>
      <c r="FS10" s="169"/>
      <c r="FT10" s="165">
        <f t="shared" si="17"/>
        <v>42063</v>
      </c>
      <c r="FU10" s="166"/>
      <c r="FV10" s="167">
        <f t="shared" si="18"/>
        <v>42063</v>
      </c>
      <c r="FW10" s="167"/>
      <c r="FX10" s="169"/>
      <c r="FY10" s="165">
        <f t="shared" si="95"/>
        <v>42063</v>
      </c>
      <c r="FZ10" s="166"/>
      <c r="GA10" s="167">
        <f t="shared" si="19"/>
        <v>42063</v>
      </c>
      <c r="GB10" s="170"/>
      <c r="GC10" s="169"/>
      <c r="GD10" s="165">
        <f t="shared" si="96"/>
        <v>42063</v>
      </c>
      <c r="GE10" s="166"/>
      <c r="GF10" s="167">
        <f t="shared" si="97"/>
        <v>42063</v>
      </c>
      <c r="GG10" s="170"/>
      <c r="GH10" s="169"/>
      <c r="GI10" s="165">
        <f t="shared" si="20"/>
        <v>42063</v>
      </c>
      <c r="GJ10" s="166"/>
      <c r="GK10" s="167">
        <f t="shared" si="21"/>
        <v>42063</v>
      </c>
      <c r="GL10" s="167"/>
      <c r="GM10" s="169"/>
      <c r="GN10" s="165">
        <f t="shared" si="22"/>
        <v>42063</v>
      </c>
      <c r="GO10" s="166"/>
      <c r="GP10" s="167">
        <f t="shared" si="23"/>
        <v>42063</v>
      </c>
      <c r="GQ10" s="167"/>
      <c r="GR10" s="169"/>
      <c r="GS10" s="165">
        <f t="shared" si="24"/>
        <v>42063</v>
      </c>
      <c r="GT10" s="166"/>
      <c r="GU10" s="167">
        <f t="shared" si="25"/>
        <v>42063</v>
      </c>
      <c r="GV10" s="167"/>
      <c r="GW10" s="169"/>
      <c r="GX10" s="165">
        <f t="shared" si="26"/>
        <v>42063</v>
      </c>
      <c r="GY10" s="166"/>
      <c r="GZ10" s="167">
        <f t="shared" si="27"/>
        <v>42063</v>
      </c>
      <c r="HA10" s="167"/>
      <c r="HB10" s="169"/>
      <c r="HC10" s="165">
        <f t="shared" si="28"/>
        <v>42063</v>
      </c>
      <c r="HD10" s="166"/>
      <c r="HE10" s="167">
        <f t="shared" si="29"/>
        <v>42063</v>
      </c>
      <c r="HF10" s="167"/>
      <c r="HG10" s="169"/>
      <c r="HH10" s="165">
        <f t="shared" si="30"/>
        <v>42063</v>
      </c>
      <c r="HI10" s="166"/>
      <c r="HJ10" s="167">
        <f t="shared" si="31"/>
        <v>42063</v>
      </c>
      <c r="HK10" s="167"/>
      <c r="HL10" s="169"/>
      <c r="HM10" s="165">
        <f t="shared" si="32"/>
        <v>42063</v>
      </c>
      <c r="HN10" s="166"/>
      <c r="HO10" s="167">
        <f t="shared" si="33"/>
        <v>42063</v>
      </c>
      <c r="HP10" s="167"/>
      <c r="HQ10" s="169"/>
      <c r="HR10" s="165">
        <f t="shared" si="34"/>
        <v>42063</v>
      </c>
      <c r="HS10" s="166"/>
      <c r="HT10" s="167">
        <f t="shared" si="35"/>
        <v>42063</v>
      </c>
      <c r="HU10" s="167"/>
      <c r="HV10" s="169"/>
      <c r="HW10" s="165">
        <f t="shared" si="36"/>
        <v>42063</v>
      </c>
      <c r="HX10" s="166"/>
      <c r="HY10" s="167">
        <f t="shared" si="37"/>
        <v>42063</v>
      </c>
      <c r="HZ10" s="167"/>
      <c r="IA10" s="169"/>
      <c r="IB10" s="165">
        <f t="shared" si="38"/>
        <v>42063</v>
      </c>
      <c r="IC10" s="166"/>
      <c r="ID10" s="167">
        <f t="shared" si="39"/>
        <v>42063</v>
      </c>
      <c r="IE10" s="167"/>
      <c r="IF10" s="169"/>
      <c r="IG10" s="165">
        <f t="shared" si="40"/>
        <v>42063</v>
      </c>
      <c r="IH10" s="166"/>
      <c r="II10" s="167">
        <f t="shared" si="41"/>
        <v>42063</v>
      </c>
      <c r="IJ10" s="167"/>
      <c r="IK10" s="169"/>
      <c r="IL10" s="165">
        <f t="shared" si="42"/>
        <v>42063</v>
      </c>
      <c r="IM10" s="166"/>
      <c r="IN10" s="167">
        <f t="shared" si="43"/>
        <v>42063</v>
      </c>
      <c r="IO10" s="170"/>
      <c r="IP10" s="169"/>
      <c r="IQ10" s="165">
        <f t="shared" si="98"/>
        <v>42063</v>
      </c>
      <c r="IR10" s="166"/>
      <c r="IS10" s="167">
        <f t="shared" si="99"/>
        <v>42063</v>
      </c>
      <c r="IT10" s="167"/>
      <c r="IU10" s="169"/>
      <c r="IV10" s="171"/>
    </row>
    <row r="11" spans="1:256" s="538" customFormat="1">
      <c r="A11" s="537">
        <v>46934</v>
      </c>
      <c r="C11" s="539">
        <f t="shared" si="100"/>
        <v>46934</v>
      </c>
      <c r="D11" s="540"/>
      <c r="E11" s="541"/>
      <c r="F11" s="537">
        <f>C11+D11</f>
        <v>46934</v>
      </c>
      <c r="H11" s="539">
        <f t="shared" si="45"/>
        <v>46934</v>
      </c>
      <c r="I11" s="540"/>
      <c r="J11" s="541"/>
      <c r="K11" s="537">
        <f t="shared" si="0"/>
        <v>46934</v>
      </c>
      <c r="M11" s="539">
        <f t="shared" si="46"/>
        <v>46934</v>
      </c>
      <c r="N11" s="540"/>
      <c r="O11" s="541"/>
      <c r="P11" s="537">
        <f t="shared" si="1"/>
        <v>46934</v>
      </c>
      <c r="R11" s="539">
        <f t="shared" si="2"/>
        <v>46934</v>
      </c>
      <c r="S11" s="540"/>
      <c r="T11" s="541"/>
      <c r="U11" s="537">
        <f t="shared" si="3"/>
        <v>46934</v>
      </c>
      <c r="W11" s="539">
        <f t="shared" si="4"/>
        <v>46934</v>
      </c>
      <c r="X11" s="539"/>
      <c r="Y11" s="541"/>
      <c r="Z11" s="537">
        <f t="shared" si="47"/>
        <v>46934</v>
      </c>
      <c r="AB11" s="539">
        <f t="shared" si="48"/>
        <v>46934</v>
      </c>
      <c r="AC11" s="540"/>
      <c r="AD11" s="541"/>
      <c r="AE11" s="537">
        <f t="shared" si="49"/>
        <v>46934</v>
      </c>
      <c r="AG11" s="539">
        <f t="shared" si="50"/>
        <v>46934</v>
      </c>
      <c r="AH11" s="539"/>
      <c r="AI11" s="541"/>
      <c r="AJ11" s="537">
        <f t="shared" si="51"/>
        <v>46934</v>
      </c>
      <c r="AL11" s="539">
        <f t="shared" si="52"/>
        <v>46934</v>
      </c>
      <c r="AM11" s="539"/>
      <c r="AN11" s="541"/>
      <c r="AO11" s="537">
        <f t="shared" si="53"/>
        <v>46934</v>
      </c>
      <c r="AQ11" s="539">
        <f t="shared" si="54"/>
        <v>46934</v>
      </c>
      <c r="AR11" s="539"/>
      <c r="AS11" s="541"/>
      <c r="AT11" s="537">
        <f t="shared" si="55"/>
        <v>46934</v>
      </c>
      <c r="AV11" s="539">
        <f t="shared" si="56"/>
        <v>46934</v>
      </c>
      <c r="AW11" s="539"/>
      <c r="AX11" s="541"/>
      <c r="AY11" s="537">
        <f t="shared" si="57"/>
        <v>46934</v>
      </c>
      <c r="BA11" s="539">
        <f t="shared" si="58"/>
        <v>46934</v>
      </c>
      <c r="BB11" s="539"/>
      <c r="BC11" s="541"/>
      <c r="BD11" s="537">
        <f t="shared" si="59"/>
        <v>46934</v>
      </c>
      <c r="BF11" s="539">
        <f t="shared" si="60"/>
        <v>46934</v>
      </c>
      <c r="BG11" s="539"/>
      <c r="BH11" s="541"/>
      <c r="BI11" s="537">
        <f t="shared" si="61"/>
        <v>46934</v>
      </c>
      <c r="BK11" s="539">
        <f t="shared" si="62"/>
        <v>46934</v>
      </c>
      <c r="BL11" s="539"/>
      <c r="BM11" s="541"/>
      <c r="BN11" s="537">
        <f t="shared" si="63"/>
        <v>46934</v>
      </c>
      <c r="BP11" s="539">
        <f t="shared" si="64"/>
        <v>46934</v>
      </c>
      <c r="BQ11" s="539"/>
      <c r="BR11" s="541"/>
      <c r="BS11" s="537">
        <f t="shared" si="65"/>
        <v>46934</v>
      </c>
      <c r="BU11" s="539">
        <f t="shared" si="66"/>
        <v>46934</v>
      </c>
      <c r="BV11" s="539"/>
      <c r="BW11" s="541"/>
      <c r="BX11" s="537">
        <f t="shared" si="67"/>
        <v>46934</v>
      </c>
      <c r="BZ11" s="539">
        <f t="shared" si="68"/>
        <v>46934</v>
      </c>
      <c r="CA11" s="539"/>
      <c r="CB11" s="541"/>
      <c r="CC11" s="537">
        <f t="shared" si="69"/>
        <v>46934</v>
      </c>
      <c r="CE11" s="539">
        <f t="shared" si="70"/>
        <v>46934</v>
      </c>
      <c r="CF11" s="539"/>
      <c r="CG11" s="541"/>
      <c r="CH11" s="537">
        <f t="shared" si="71"/>
        <v>46934</v>
      </c>
      <c r="CJ11" s="539">
        <f t="shared" si="72"/>
        <v>46934</v>
      </c>
      <c r="CK11" s="540"/>
      <c r="CL11" s="541"/>
      <c r="CM11" s="537">
        <f t="shared" si="73"/>
        <v>46934</v>
      </c>
      <c r="CO11" s="539">
        <f t="shared" si="74"/>
        <v>46934</v>
      </c>
      <c r="CP11" s="539"/>
      <c r="CQ11" s="541"/>
      <c r="CR11" s="537">
        <f t="shared" si="75"/>
        <v>46934</v>
      </c>
      <c r="CT11" s="539">
        <f t="shared" si="76"/>
        <v>46934</v>
      </c>
      <c r="CU11" s="539"/>
      <c r="CV11" s="541"/>
      <c r="CW11" s="537">
        <f t="shared" si="77"/>
        <v>46934</v>
      </c>
      <c r="CY11" s="539">
        <f t="shared" si="78"/>
        <v>46934</v>
      </c>
      <c r="CZ11" s="539"/>
      <c r="DA11" s="541"/>
      <c r="DB11" s="537">
        <f t="shared" si="79"/>
        <v>46934</v>
      </c>
      <c r="DD11" s="539">
        <f t="shared" si="80"/>
        <v>46934</v>
      </c>
      <c r="DE11" s="539"/>
      <c r="DF11" s="541"/>
      <c r="DG11" s="537">
        <f t="shared" si="81"/>
        <v>46934</v>
      </c>
      <c r="DI11" s="539">
        <f t="shared" si="82"/>
        <v>46934</v>
      </c>
      <c r="DJ11" s="539"/>
      <c r="DK11" s="541"/>
      <c r="DL11" s="537">
        <f t="shared" si="83"/>
        <v>46934</v>
      </c>
      <c r="DN11" s="539">
        <f t="shared" si="84"/>
        <v>46934</v>
      </c>
      <c r="DO11" s="539"/>
      <c r="DP11" s="541"/>
      <c r="DQ11" s="537">
        <f t="shared" si="85"/>
        <v>46934</v>
      </c>
      <c r="DS11" s="539">
        <f t="shared" si="86"/>
        <v>46934</v>
      </c>
      <c r="DT11" s="539"/>
      <c r="DU11" s="541"/>
      <c r="DV11" s="537">
        <f t="shared" si="87"/>
        <v>46934</v>
      </c>
      <c r="DX11" s="539">
        <f t="shared" si="88"/>
        <v>46934</v>
      </c>
      <c r="DY11" s="539"/>
      <c r="DZ11" s="541"/>
      <c r="EA11" s="537">
        <f t="shared" si="89"/>
        <v>46934</v>
      </c>
      <c r="EC11" s="539">
        <f t="shared" si="90"/>
        <v>46934</v>
      </c>
      <c r="ED11" s="539"/>
      <c r="EE11" s="541"/>
      <c r="EF11" s="537">
        <f t="shared" si="91"/>
        <v>46934</v>
      </c>
      <c r="EH11" s="539">
        <f t="shared" si="92"/>
        <v>46934</v>
      </c>
      <c r="EI11" s="539"/>
      <c r="EJ11" s="541"/>
      <c r="EK11" s="537">
        <f t="shared" si="93"/>
        <v>46934</v>
      </c>
      <c r="EM11" s="539">
        <f t="shared" si="94"/>
        <v>46934</v>
      </c>
      <c r="EN11" s="539"/>
      <c r="EO11" s="541"/>
      <c r="EP11" s="537">
        <f t="shared" si="5"/>
        <v>46934</v>
      </c>
      <c r="ER11" s="539">
        <f t="shared" si="6"/>
        <v>46934</v>
      </c>
      <c r="ES11" s="539"/>
      <c r="ET11" s="541"/>
      <c r="EU11" s="537">
        <f t="shared" si="7"/>
        <v>46934</v>
      </c>
      <c r="EW11" s="539">
        <f t="shared" si="8"/>
        <v>46934</v>
      </c>
      <c r="EX11" s="539"/>
      <c r="EY11" s="541"/>
      <c r="EZ11" s="537">
        <f t="shared" si="9"/>
        <v>46934</v>
      </c>
      <c r="FB11" s="539">
        <f t="shared" si="10"/>
        <v>46934</v>
      </c>
      <c r="FC11" s="539"/>
      <c r="FD11" s="541"/>
      <c r="FE11" s="537">
        <f t="shared" si="11"/>
        <v>46934</v>
      </c>
      <c r="FG11" s="539">
        <f t="shared" si="12"/>
        <v>46934</v>
      </c>
      <c r="FH11" s="540"/>
      <c r="FI11" s="541"/>
      <c r="FJ11" s="537">
        <f t="shared" si="13"/>
        <v>46934</v>
      </c>
      <c r="FL11" s="539">
        <f t="shared" si="14"/>
        <v>46934</v>
      </c>
      <c r="FM11" s="539"/>
      <c r="FN11" s="541"/>
      <c r="FO11" s="537">
        <f t="shared" si="15"/>
        <v>46934</v>
      </c>
      <c r="FQ11" s="539">
        <f t="shared" si="16"/>
        <v>46934</v>
      </c>
      <c r="FR11" s="539"/>
      <c r="FS11" s="541"/>
      <c r="FT11" s="537">
        <f t="shared" si="17"/>
        <v>46934</v>
      </c>
      <c r="FV11" s="539">
        <f t="shared" si="18"/>
        <v>46934</v>
      </c>
      <c r="FW11" s="539"/>
      <c r="FX11" s="541"/>
      <c r="FY11" s="537">
        <f t="shared" si="95"/>
        <v>46934</v>
      </c>
      <c r="GA11" s="539">
        <f t="shared" si="19"/>
        <v>46934</v>
      </c>
      <c r="GB11" s="540"/>
      <c r="GC11" s="541"/>
      <c r="GD11" s="537">
        <f t="shared" si="96"/>
        <v>46934</v>
      </c>
      <c r="GF11" s="539">
        <f t="shared" si="97"/>
        <v>46934</v>
      </c>
      <c r="GG11" s="540"/>
      <c r="GH11" s="541"/>
      <c r="GI11" s="537">
        <f t="shared" si="20"/>
        <v>46934</v>
      </c>
      <c r="GK11" s="539">
        <f t="shared" si="21"/>
        <v>46934</v>
      </c>
      <c r="GL11" s="539"/>
      <c r="GM11" s="541"/>
      <c r="GN11" s="537">
        <f t="shared" si="22"/>
        <v>46934</v>
      </c>
      <c r="GP11" s="539">
        <f t="shared" si="23"/>
        <v>46934</v>
      </c>
      <c r="GQ11" s="539"/>
      <c r="GR11" s="541"/>
      <c r="GS11" s="537">
        <f t="shared" si="24"/>
        <v>46934</v>
      </c>
      <c r="GU11" s="539">
        <f t="shared" si="25"/>
        <v>46934</v>
      </c>
      <c r="GV11" s="539"/>
      <c r="GW11" s="541"/>
      <c r="GX11" s="537">
        <f t="shared" si="26"/>
        <v>46934</v>
      </c>
      <c r="GZ11" s="539">
        <f t="shared" si="27"/>
        <v>46934</v>
      </c>
      <c r="HA11" s="539"/>
      <c r="HB11" s="541"/>
      <c r="HC11" s="537">
        <f t="shared" si="28"/>
        <v>46934</v>
      </c>
      <c r="HE11" s="539">
        <f t="shared" si="29"/>
        <v>46934</v>
      </c>
      <c r="HF11" s="539"/>
      <c r="HG11" s="541"/>
      <c r="HH11" s="537">
        <f t="shared" si="30"/>
        <v>46934</v>
      </c>
      <c r="HJ11" s="539">
        <f t="shared" si="31"/>
        <v>46934</v>
      </c>
      <c r="HK11" s="539"/>
      <c r="HL11" s="541"/>
      <c r="HM11" s="537">
        <f t="shared" si="32"/>
        <v>46934</v>
      </c>
      <c r="HO11" s="539">
        <f t="shared" si="33"/>
        <v>46934</v>
      </c>
      <c r="HP11" s="539"/>
      <c r="HQ11" s="541"/>
      <c r="HR11" s="537">
        <f t="shared" si="34"/>
        <v>46934</v>
      </c>
      <c r="HT11" s="539">
        <f t="shared" si="35"/>
        <v>46934</v>
      </c>
      <c r="HU11" s="539"/>
      <c r="HV11" s="541"/>
      <c r="HW11" s="537">
        <f t="shared" si="36"/>
        <v>46934</v>
      </c>
      <c r="HY11" s="539">
        <f t="shared" si="37"/>
        <v>46934</v>
      </c>
      <c r="HZ11" s="539"/>
      <c r="IA11" s="541"/>
      <c r="IB11" s="537">
        <f t="shared" si="38"/>
        <v>46934</v>
      </c>
      <c r="ID11" s="539">
        <f t="shared" si="39"/>
        <v>46934</v>
      </c>
      <c r="IE11" s="539"/>
      <c r="IF11" s="541"/>
      <c r="IG11" s="537">
        <f t="shared" si="40"/>
        <v>46934</v>
      </c>
      <c r="II11" s="539">
        <f t="shared" si="41"/>
        <v>46934</v>
      </c>
      <c r="IJ11" s="539"/>
      <c r="IK11" s="541"/>
      <c r="IL11" s="537">
        <f t="shared" si="42"/>
        <v>46934</v>
      </c>
      <c r="IN11" s="539">
        <f t="shared" si="43"/>
        <v>46934</v>
      </c>
      <c r="IO11" s="540"/>
      <c r="IP11" s="541"/>
      <c r="IQ11" s="537">
        <f t="shared" si="98"/>
        <v>46934</v>
      </c>
      <c r="IS11" s="539">
        <f t="shared" si="99"/>
        <v>46934</v>
      </c>
      <c r="IT11" s="539"/>
      <c r="IU11" s="541"/>
      <c r="IV11" s="543"/>
    </row>
    <row r="12" spans="1:256" s="538" customFormat="1">
      <c r="A12" s="537">
        <v>46934</v>
      </c>
      <c r="C12" s="539">
        <f>A12+B12</f>
        <v>46934</v>
      </c>
      <c r="D12" s="540"/>
      <c r="E12" s="541"/>
      <c r="F12" s="537">
        <f t="shared" si="44"/>
        <v>46934</v>
      </c>
      <c r="H12" s="539">
        <f t="shared" si="45"/>
        <v>46934</v>
      </c>
      <c r="I12" s="540"/>
      <c r="J12" s="541"/>
      <c r="K12" s="537">
        <f t="shared" si="0"/>
        <v>46934</v>
      </c>
      <c r="M12" s="539">
        <f t="shared" si="46"/>
        <v>46934</v>
      </c>
      <c r="N12" s="540"/>
      <c r="O12" s="541"/>
      <c r="P12" s="537">
        <f t="shared" si="1"/>
        <v>46934</v>
      </c>
      <c r="R12" s="539">
        <f t="shared" si="2"/>
        <v>46934</v>
      </c>
      <c r="S12" s="540"/>
      <c r="T12" s="541"/>
      <c r="U12" s="537">
        <f t="shared" si="3"/>
        <v>46934</v>
      </c>
      <c r="W12" s="539">
        <f t="shared" si="4"/>
        <v>46934</v>
      </c>
      <c r="X12" s="539"/>
      <c r="Y12" s="541"/>
      <c r="Z12" s="537">
        <f t="shared" si="47"/>
        <v>46934</v>
      </c>
      <c r="AB12" s="539">
        <f t="shared" si="48"/>
        <v>46934</v>
      </c>
      <c r="AC12" s="540"/>
      <c r="AD12" s="541"/>
      <c r="AE12" s="537">
        <f t="shared" si="49"/>
        <v>46934</v>
      </c>
      <c r="AG12" s="539">
        <f t="shared" si="50"/>
        <v>46934</v>
      </c>
      <c r="AH12" s="539"/>
      <c r="AI12" s="541"/>
      <c r="AJ12" s="537">
        <f t="shared" si="51"/>
        <v>46934</v>
      </c>
      <c r="AL12" s="539">
        <f t="shared" si="52"/>
        <v>46934</v>
      </c>
      <c r="AM12" s="539"/>
      <c r="AN12" s="541"/>
      <c r="AO12" s="537">
        <f t="shared" si="53"/>
        <v>46934</v>
      </c>
      <c r="AQ12" s="539">
        <f t="shared" si="54"/>
        <v>46934</v>
      </c>
      <c r="AR12" s="539"/>
      <c r="AS12" s="541"/>
      <c r="AT12" s="537">
        <f t="shared" si="55"/>
        <v>46934</v>
      </c>
      <c r="AV12" s="539">
        <f t="shared" si="56"/>
        <v>46934</v>
      </c>
      <c r="AW12" s="539"/>
      <c r="AX12" s="541"/>
      <c r="AY12" s="537">
        <f t="shared" si="57"/>
        <v>46934</v>
      </c>
      <c r="BA12" s="539">
        <f t="shared" si="58"/>
        <v>46934</v>
      </c>
      <c r="BB12" s="539"/>
      <c r="BC12" s="541"/>
      <c r="BD12" s="537">
        <f t="shared" si="59"/>
        <v>46934</v>
      </c>
      <c r="BF12" s="539">
        <f t="shared" si="60"/>
        <v>46934</v>
      </c>
      <c r="BG12" s="539"/>
      <c r="BH12" s="541"/>
      <c r="BI12" s="537">
        <f t="shared" si="61"/>
        <v>46934</v>
      </c>
      <c r="BK12" s="539">
        <f t="shared" si="62"/>
        <v>46934</v>
      </c>
      <c r="BL12" s="539"/>
      <c r="BM12" s="541"/>
      <c r="BN12" s="537">
        <f t="shared" si="63"/>
        <v>46934</v>
      </c>
      <c r="BP12" s="539">
        <f t="shared" si="64"/>
        <v>46934</v>
      </c>
      <c r="BQ12" s="539"/>
      <c r="BR12" s="541"/>
      <c r="BS12" s="537">
        <f t="shared" si="65"/>
        <v>46934</v>
      </c>
      <c r="BU12" s="539">
        <f t="shared" si="66"/>
        <v>46934</v>
      </c>
      <c r="BV12" s="539"/>
      <c r="BW12" s="541"/>
      <c r="BX12" s="537">
        <f t="shared" si="67"/>
        <v>46934</v>
      </c>
      <c r="BZ12" s="539">
        <f t="shared" si="68"/>
        <v>46934</v>
      </c>
      <c r="CA12" s="539"/>
      <c r="CB12" s="541"/>
      <c r="CC12" s="537">
        <f t="shared" si="69"/>
        <v>46934</v>
      </c>
      <c r="CE12" s="539">
        <f t="shared" si="70"/>
        <v>46934</v>
      </c>
      <c r="CF12" s="539"/>
      <c r="CG12" s="541"/>
      <c r="CH12" s="537">
        <f t="shared" si="71"/>
        <v>46934</v>
      </c>
      <c r="CJ12" s="539">
        <f t="shared" si="72"/>
        <v>46934</v>
      </c>
      <c r="CK12" s="540"/>
      <c r="CL12" s="541"/>
      <c r="CM12" s="537">
        <f t="shared" si="73"/>
        <v>46934</v>
      </c>
      <c r="CO12" s="539">
        <f t="shared" si="74"/>
        <v>46934</v>
      </c>
      <c r="CP12" s="539"/>
      <c r="CQ12" s="541"/>
      <c r="CR12" s="537">
        <f t="shared" si="75"/>
        <v>46934</v>
      </c>
      <c r="CT12" s="539">
        <f t="shared" si="76"/>
        <v>46934</v>
      </c>
      <c r="CU12" s="539"/>
      <c r="CV12" s="541"/>
      <c r="CW12" s="537">
        <f t="shared" si="77"/>
        <v>46934</v>
      </c>
      <c r="CY12" s="539">
        <f t="shared" si="78"/>
        <v>46934</v>
      </c>
      <c r="CZ12" s="539"/>
      <c r="DA12" s="541"/>
      <c r="DB12" s="537">
        <f t="shared" si="79"/>
        <v>46934</v>
      </c>
      <c r="DD12" s="539">
        <f t="shared" si="80"/>
        <v>46934</v>
      </c>
      <c r="DE12" s="539"/>
      <c r="DF12" s="541"/>
      <c r="DG12" s="537">
        <f t="shared" si="81"/>
        <v>46934</v>
      </c>
      <c r="DI12" s="539">
        <f t="shared" si="82"/>
        <v>46934</v>
      </c>
      <c r="DJ12" s="539"/>
      <c r="DK12" s="541"/>
      <c r="DL12" s="537">
        <f t="shared" si="83"/>
        <v>46934</v>
      </c>
      <c r="DN12" s="539">
        <f t="shared" si="84"/>
        <v>46934</v>
      </c>
      <c r="DO12" s="539"/>
      <c r="DP12" s="541"/>
      <c r="DQ12" s="537">
        <f t="shared" si="85"/>
        <v>46934</v>
      </c>
      <c r="DS12" s="539">
        <f t="shared" si="86"/>
        <v>46934</v>
      </c>
      <c r="DT12" s="539"/>
      <c r="DU12" s="541"/>
      <c r="DV12" s="537">
        <f t="shared" si="87"/>
        <v>46934</v>
      </c>
      <c r="DX12" s="539">
        <f t="shared" si="88"/>
        <v>46934</v>
      </c>
      <c r="DY12" s="539"/>
      <c r="DZ12" s="541"/>
      <c r="EA12" s="537">
        <f t="shared" si="89"/>
        <v>46934</v>
      </c>
      <c r="EC12" s="539">
        <f t="shared" si="90"/>
        <v>46934</v>
      </c>
      <c r="ED12" s="539"/>
      <c r="EE12" s="541"/>
      <c r="EF12" s="537">
        <f t="shared" si="91"/>
        <v>46934</v>
      </c>
      <c r="EH12" s="539">
        <f t="shared" si="92"/>
        <v>46934</v>
      </c>
      <c r="EI12" s="539"/>
      <c r="EJ12" s="541"/>
      <c r="EK12" s="537">
        <f t="shared" si="93"/>
        <v>46934</v>
      </c>
      <c r="EM12" s="539">
        <f t="shared" si="94"/>
        <v>46934</v>
      </c>
      <c r="EN12" s="539"/>
      <c r="EO12" s="541"/>
      <c r="EP12" s="537">
        <f t="shared" si="5"/>
        <v>46934</v>
      </c>
      <c r="ER12" s="539">
        <f t="shared" si="6"/>
        <v>46934</v>
      </c>
      <c r="ES12" s="539"/>
      <c r="ET12" s="541"/>
      <c r="EU12" s="537">
        <f t="shared" si="7"/>
        <v>46934</v>
      </c>
      <c r="EW12" s="539">
        <f t="shared" si="8"/>
        <v>46934</v>
      </c>
      <c r="EX12" s="539"/>
      <c r="EY12" s="541"/>
      <c r="EZ12" s="537">
        <f t="shared" si="9"/>
        <v>46934</v>
      </c>
      <c r="FB12" s="539">
        <f t="shared" si="10"/>
        <v>46934</v>
      </c>
      <c r="FC12" s="539"/>
      <c r="FD12" s="541"/>
      <c r="FE12" s="537">
        <f t="shared" si="11"/>
        <v>46934</v>
      </c>
      <c r="FG12" s="539">
        <f t="shared" si="12"/>
        <v>46934</v>
      </c>
      <c r="FH12" s="540"/>
      <c r="FI12" s="541"/>
      <c r="FJ12" s="537">
        <f t="shared" si="13"/>
        <v>46934</v>
      </c>
      <c r="FL12" s="539">
        <f t="shared" si="14"/>
        <v>46934</v>
      </c>
      <c r="FM12" s="539"/>
      <c r="FN12" s="541"/>
      <c r="FO12" s="537">
        <f t="shared" si="15"/>
        <v>46934</v>
      </c>
      <c r="FQ12" s="539">
        <f t="shared" si="16"/>
        <v>46934</v>
      </c>
      <c r="FR12" s="539"/>
      <c r="FS12" s="541"/>
      <c r="FT12" s="537">
        <f t="shared" si="17"/>
        <v>46934</v>
      </c>
      <c r="FV12" s="539">
        <f t="shared" si="18"/>
        <v>46934</v>
      </c>
      <c r="FW12" s="539"/>
      <c r="FX12" s="541"/>
      <c r="FY12" s="537">
        <f t="shared" si="95"/>
        <v>46934</v>
      </c>
      <c r="GA12" s="539">
        <f>FY12+FZ12</f>
        <v>46934</v>
      </c>
      <c r="GB12" s="540"/>
      <c r="GC12" s="541"/>
      <c r="GD12" s="537">
        <f>GA12+GB12</f>
        <v>46934</v>
      </c>
      <c r="GF12" s="539">
        <f>GD12+GE12</f>
        <v>46934</v>
      </c>
      <c r="GG12" s="540"/>
      <c r="GH12" s="541"/>
      <c r="GI12" s="537">
        <f t="shared" si="20"/>
        <v>46934</v>
      </c>
      <c r="GK12" s="539">
        <f t="shared" si="21"/>
        <v>46934</v>
      </c>
      <c r="GL12" s="539"/>
      <c r="GM12" s="541"/>
      <c r="GN12" s="537">
        <f t="shared" si="22"/>
        <v>46934</v>
      </c>
      <c r="GP12" s="539">
        <f t="shared" si="23"/>
        <v>46934</v>
      </c>
      <c r="GQ12" s="539"/>
      <c r="GR12" s="541"/>
      <c r="GS12" s="537">
        <f t="shared" si="24"/>
        <v>46934</v>
      </c>
      <c r="GU12" s="539">
        <f t="shared" si="25"/>
        <v>46934</v>
      </c>
      <c r="GV12" s="539"/>
      <c r="GW12" s="541"/>
      <c r="GX12" s="537">
        <f t="shared" si="26"/>
        <v>46934</v>
      </c>
      <c r="GZ12" s="539">
        <f t="shared" si="27"/>
        <v>46934</v>
      </c>
      <c r="HA12" s="539"/>
      <c r="HB12" s="541"/>
      <c r="HC12" s="537">
        <f t="shared" si="28"/>
        <v>46934</v>
      </c>
      <c r="HE12" s="539">
        <f t="shared" si="29"/>
        <v>46934</v>
      </c>
      <c r="HF12" s="539"/>
      <c r="HG12" s="541"/>
      <c r="HH12" s="537">
        <f t="shared" si="30"/>
        <v>46934</v>
      </c>
      <c r="HJ12" s="539">
        <f t="shared" si="31"/>
        <v>46934</v>
      </c>
      <c r="HK12" s="539"/>
      <c r="HL12" s="541"/>
      <c r="HM12" s="537">
        <f t="shared" si="32"/>
        <v>46934</v>
      </c>
      <c r="HO12" s="539">
        <f t="shared" si="33"/>
        <v>46934</v>
      </c>
      <c r="HP12" s="539"/>
      <c r="HQ12" s="541"/>
      <c r="HR12" s="537">
        <f t="shared" si="34"/>
        <v>46934</v>
      </c>
      <c r="HT12" s="539">
        <f t="shared" si="35"/>
        <v>46934</v>
      </c>
      <c r="HU12" s="539"/>
      <c r="HV12" s="541"/>
      <c r="HW12" s="537">
        <f t="shared" si="36"/>
        <v>46934</v>
      </c>
      <c r="HY12" s="539">
        <f t="shared" si="37"/>
        <v>46934</v>
      </c>
      <c r="HZ12" s="539"/>
      <c r="IA12" s="541"/>
      <c r="IB12" s="537">
        <f t="shared" si="38"/>
        <v>46934</v>
      </c>
      <c r="ID12" s="539">
        <f t="shared" si="39"/>
        <v>46934</v>
      </c>
      <c r="IE12" s="539"/>
      <c r="IF12" s="541"/>
      <c r="IG12" s="537">
        <f t="shared" si="40"/>
        <v>46934</v>
      </c>
      <c r="II12" s="539">
        <f t="shared" si="41"/>
        <v>46934</v>
      </c>
      <c r="IJ12" s="539"/>
      <c r="IK12" s="541"/>
      <c r="IL12" s="537">
        <f t="shared" si="42"/>
        <v>46934</v>
      </c>
      <c r="IN12" s="539">
        <f t="shared" si="43"/>
        <v>46934</v>
      </c>
      <c r="IO12" s="540"/>
      <c r="IP12" s="541"/>
      <c r="IQ12" s="537">
        <f t="shared" si="98"/>
        <v>46934</v>
      </c>
      <c r="IS12" s="539">
        <f t="shared" si="99"/>
        <v>46934</v>
      </c>
      <c r="IT12" s="539"/>
      <c r="IU12" s="541"/>
      <c r="IV12" s="543"/>
    </row>
    <row r="13" spans="1:256" s="780" customFormat="1" hidden="1">
      <c r="A13" s="537">
        <v>46420</v>
      </c>
      <c r="C13" s="782">
        <f t="shared" si="100"/>
        <v>46420</v>
      </c>
      <c r="D13" s="779"/>
      <c r="F13" s="782">
        <f t="shared" si="44"/>
        <v>46420</v>
      </c>
      <c r="H13" s="782">
        <f t="shared" si="45"/>
        <v>46420</v>
      </c>
      <c r="I13" s="779"/>
      <c r="K13" s="782">
        <f t="shared" si="0"/>
        <v>46420</v>
      </c>
      <c r="M13" s="782">
        <f t="shared" si="46"/>
        <v>46420</v>
      </c>
      <c r="N13" s="779"/>
      <c r="P13" s="782">
        <f t="shared" si="1"/>
        <v>46420</v>
      </c>
      <c r="R13" s="782">
        <f t="shared" si="2"/>
        <v>46420</v>
      </c>
      <c r="S13" s="779"/>
      <c r="U13" s="782">
        <f t="shared" si="3"/>
        <v>46420</v>
      </c>
      <c r="W13" s="782">
        <f t="shared" si="4"/>
        <v>46420</v>
      </c>
      <c r="X13" s="782"/>
      <c r="Y13" s="783"/>
      <c r="Z13" s="782">
        <f t="shared" si="47"/>
        <v>46420</v>
      </c>
      <c r="AB13" s="782">
        <f t="shared" si="48"/>
        <v>46420</v>
      </c>
      <c r="AC13" s="779"/>
      <c r="AE13" s="782">
        <f t="shared" si="49"/>
        <v>46420</v>
      </c>
      <c r="AG13" s="782">
        <f t="shared" si="50"/>
        <v>46420</v>
      </c>
      <c r="AH13" s="779"/>
      <c r="AJ13" s="782">
        <f t="shared" si="51"/>
        <v>46420</v>
      </c>
      <c r="AL13" s="782">
        <f t="shared" si="52"/>
        <v>46420</v>
      </c>
      <c r="AM13" s="779"/>
      <c r="AO13" s="782">
        <f t="shared" si="53"/>
        <v>46420</v>
      </c>
      <c r="AQ13" s="782">
        <f t="shared" si="54"/>
        <v>46420</v>
      </c>
      <c r="AR13" s="782"/>
      <c r="AT13" s="782">
        <f t="shared" si="55"/>
        <v>46420</v>
      </c>
      <c r="AV13" s="782">
        <f t="shared" si="56"/>
        <v>46420</v>
      </c>
      <c r="AW13" s="782"/>
      <c r="AY13" s="782">
        <f t="shared" si="57"/>
        <v>46420</v>
      </c>
      <c r="BA13" s="782">
        <f t="shared" si="58"/>
        <v>46420</v>
      </c>
      <c r="BB13" s="782"/>
      <c r="BD13" s="782">
        <f t="shared" si="59"/>
        <v>46420</v>
      </c>
      <c r="BF13" s="782">
        <f t="shared" si="60"/>
        <v>46420</v>
      </c>
      <c r="BG13" s="782"/>
      <c r="BH13" s="799"/>
      <c r="BI13" s="782">
        <f t="shared" si="61"/>
        <v>46420</v>
      </c>
      <c r="BK13" s="782">
        <f t="shared" si="62"/>
        <v>46420</v>
      </c>
      <c r="BL13" s="782"/>
      <c r="BN13" s="782">
        <f t="shared" si="63"/>
        <v>46420</v>
      </c>
      <c r="BP13" s="782">
        <f t="shared" si="64"/>
        <v>46420</v>
      </c>
      <c r="BQ13" s="782"/>
      <c r="BS13" s="782">
        <f t="shared" si="65"/>
        <v>46420</v>
      </c>
      <c r="BU13" s="782">
        <f t="shared" si="66"/>
        <v>46420</v>
      </c>
      <c r="BV13" s="782"/>
      <c r="BX13" s="782">
        <f t="shared" si="67"/>
        <v>46420</v>
      </c>
      <c r="BZ13" s="782">
        <f t="shared" si="68"/>
        <v>46420</v>
      </c>
      <c r="CA13" s="782"/>
      <c r="CC13" s="782">
        <f t="shared" si="69"/>
        <v>46420</v>
      </c>
      <c r="CE13" s="782">
        <f t="shared" si="70"/>
        <v>46420</v>
      </c>
      <c r="CF13" s="782"/>
      <c r="CH13" s="782">
        <f t="shared" si="71"/>
        <v>46420</v>
      </c>
      <c r="CJ13" s="782">
        <f t="shared" si="72"/>
        <v>46420</v>
      </c>
      <c r="CK13" s="779"/>
      <c r="CM13" s="782">
        <f t="shared" si="73"/>
        <v>46420</v>
      </c>
      <c r="CO13" s="782">
        <f t="shared" si="74"/>
        <v>46420</v>
      </c>
      <c r="CP13" s="782"/>
      <c r="CR13" s="782">
        <f t="shared" si="75"/>
        <v>46420</v>
      </c>
      <c r="CT13" s="782">
        <f t="shared" si="76"/>
        <v>46420</v>
      </c>
      <c r="CU13" s="782"/>
      <c r="CW13" s="782">
        <f t="shared" si="77"/>
        <v>46420</v>
      </c>
      <c r="CY13" s="782">
        <f t="shared" si="78"/>
        <v>46420</v>
      </c>
      <c r="CZ13" s="782"/>
      <c r="DB13" s="782">
        <f t="shared" si="79"/>
        <v>46420</v>
      </c>
      <c r="DD13" s="782">
        <f t="shared" si="80"/>
        <v>46420</v>
      </c>
      <c r="DE13" s="782"/>
      <c r="DG13" s="782">
        <f t="shared" si="81"/>
        <v>46420</v>
      </c>
      <c r="DI13" s="782">
        <f t="shared" si="82"/>
        <v>46420</v>
      </c>
      <c r="DJ13" s="782"/>
      <c r="DL13" s="782">
        <f>DI13+DJ13</f>
        <v>46420</v>
      </c>
      <c r="DN13" s="782">
        <f t="shared" si="84"/>
        <v>46420</v>
      </c>
      <c r="DO13" s="782"/>
      <c r="DQ13" s="782">
        <f t="shared" si="85"/>
        <v>46420</v>
      </c>
      <c r="DS13" s="782">
        <f t="shared" si="86"/>
        <v>46420</v>
      </c>
      <c r="DT13" s="782"/>
      <c r="DV13" s="782">
        <f t="shared" si="87"/>
        <v>46420</v>
      </c>
      <c r="DX13" s="782">
        <f t="shared" si="88"/>
        <v>46420</v>
      </c>
      <c r="DY13" s="782"/>
      <c r="EA13" s="782">
        <f t="shared" si="89"/>
        <v>46420</v>
      </c>
      <c r="EC13" s="782">
        <f t="shared" si="90"/>
        <v>46420</v>
      </c>
      <c r="ED13" s="782"/>
      <c r="EF13" s="782">
        <f t="shared" si="91"/>
        <v>46420</v>
      </c>
      <c r="EH13" s="782">
        <f t="shared" si="92"/>
        <v>46420</v>
      </c>
      <c r="EI13" s="782"/>
      <c r="EK13" s="782">
        <f t="shared" si="93"/>
        <v>46420</v>
      </c>
      <c r="EM13" s="782">
        <f t="shared" si="94"/>
        <v>46420</v>
      </c>
      <c r="EN13" s="782"/>
      <c r="EP13" s="782">
        <f t="shared" si="5"/>
        <v>46420</v>
      </c>
      <c r="ER13" s="782">
        <f t="shared" si="6"/>
        <v>46420</v>
      </c>
      <c r="ES13" s="782"/>
      <c r="EU13" s="782">
        <f t="shared" si="7"/>
        <v>46420</v>
      </c>
      <c r="EW13" s="782">
        <f t="shared" si="8"/>
        <v>46420</v>
      </c>
      <c r="EX13" s="782"/>
      <c r="EZ13" s="782">
        <f t="shared" si="9"/>
        <v>46420</v>
      </c>
      <c r="FB13" s="782">
        <f t="shared" si="10"/>
        <v>46420</v>
      </c>
      <c r="FC13" s="782"/>
      <c r="FE13" s="782">
        <f t="shared" si="11"/>
        <v>46420</v>
      </c>
      <c r="FG13" s="782">
        <f t="shared" si="12"/>
        <v>46420</v>
      </c>
      <c r="FH13" s="779"/>
      <c r="FJ13" s="782">
        <f t="shared" si="13"/>
        <v>46420</v>
      </c>
      <c r="FL13" s="782">
        <f t="shared" si="14"/>
        <v>46420</v>
      </c>
      <c r="FM13" s="782"/>
      <c r="FO13" s="782">
        <f t="shared" si="15"/>
        <v>46420</v>
      </c>
      <c r="FQ13" s="782">
        <f t="shared" si="16"/>
        <v>46420</v>
      </c>
      <c r="FR13" s="782"/>
      <c r="FT13" s="782">
        <f t="shared" si="17"/>
        <v>46420</v>
      </c>
      <c r="FV13" s="782">
        <f t="shared" si="18"/>
        <v>46420</v>
      </c>
      <c r="FW13" s="782"/>
      <c r="FY13" s="782">
        <f t="shared" si="95"/>
        <v>46420</v>
      </c>
      <c r="GA13" s="782">
        <f t="shared" si="19"/>
        <v>46420</v>
      </c>
      <c r="GB13" s="779"/>
      <c r="GD13" s="782">
        <f t="shared" si="96"/>
        <v>46420</v>
      </c>
      <c r="GF13" s="782">
        <f t="shared" si="97"/>
        <v>46420</v>
      </c>
      <c r="GG13" s="779"/>
      <c r="GI13" s="782">
        <f t="shared" si="20"/>
        <v>46420</v>
      </c>
      <c r="GK13" s="782">
        <f t="shared" si="21"/>
        <v>46420</v>
      </c>
      <c r="GL13" s="782"/>
      <c r="GN13" s="782">
        <f t="shared" si="22"/>
        <v>46420</v>
      </c>
      <c r="GP13" s="782">
        <f t="shared" si="23"/>
        <v>46420</v>
      </c>
      <c r="GQ13" s="782"/>
      <c r="GS13" s="782">
        <f t="shared" si="24"/>
        <v>46420</v>
      </c>
      <c r="GU13" s="782">
        <f t="shared" si="25"/>
        <v>46420</v>
      </c>
      <c r="GV13" s="782"/>
      <c r="GX13" s="782">
        <f t="shared" si="26"/>
        <v>46420</v>
      </c>
      <c r="GZ13" s="782">
        <f t="shared" si="27"/>
        <v>46420</v>
      </c>
      <c r="HA13" s="782"/>
      <c r="HC13" s="782">
        <f t="shared" si="28"/>
        <v>46420</v>
      </c>
      <c r="HE13" s="782">
        <f t="shared" si="29"/>
        <v>46420</v>
      </c>
      <c r="HF13" s="779"/>
      <c r="HH13" s="782">
        <f t="shared" si="30"/>
        <v>46420</v>
      </c>
      <c r="HJ13" s="782">
        <f t="shared" si="31"/>
        <v>46420</v>
      </c>
      <c r="HK13" s="782"/>
      <c r="HM13" s="782">
        <f t="shared" si="32"/>
        <v>46420</v>
      </c>
      <c r="HO13" s="782">
        <f t="shared" si="33"/>
        <v>46420</v>
      </c>
      <c r="HP13" s="782"/>
      <c r="HR13" s="782">
        <f t="shared" si="34"/>
        <v>46420</v>
      </c>
      <c r="HT13" s="782">
        <f t="shared" si="35"/>
        <v>46420</v>
      </c>
      <c r="HU13" s="782"/>
      <c r="HW13" s="782">
        <f t="shared" si="36"/>
        <v>46420</v>
      </c>
      <c r="HY13" s="782">
        <f t="shared" si="37"/>
        <v>46420</v>
      </c>
      <c r="HZ13" s="782"/>
      <c r="IB13" s="782">
        <f t="shared" si="38"/>
        <v>46420</v>
      </c>
      <c r="ID13" s="782">
        <f t="shared" si="39"/>
        <v>46420</v>
      </c>
      <c r="IE13" s="782"/>
      <c r="IG13" s="782">
        <f t="shared" si="40"/>
        <v>46420</v>
      </c>
      <c r="II13" s="782">
        <f t="shared" si="41"/>
        <v>46420</v>
      </c>
      <c r="IJ13" s="782"/>
      <c r="IL13" s="782">
        <f t="shared" si="42"/>
        <v>46420</v>
      </c>
      <c r="IN13" s="782">
        <f t="shared" si="43"/>
        <v>46420</v>
      </c>
      <c r="IO13" s="779"/>
      <c r="IQ13" s="782">
        <f t="shared" si="98"/>
        <v>46420</v>
      </c>
      <c r="IS13" s="782">
        <f t="shared" si="99"/>
        <v>46420</v>
      </c>
      <c r="IT13" s="782"/>
      <c r="IV13" s="786"/>
    </row>
    <row r="14" spans="1:256" s="548" customFormat="1" hidden="1">
      <c r="A14" s="537">
        <v>46421</v>
      </c>
      <c r="C14" s="547">
        <f t="shared" si="100"/>
        <v>46421</v>
      </c>
      <c r="D14" s="549"/>
      <c r="F14" s="547">
        <f t="shared" si="44"/>
        <v>46421</v>
      </c>
      <c r="H14" s="547">
        <f t="shared" si="45"/>
        <v>46421</v>
      </c>
      <c r="I14" s="549"/>
      <c r="K14" s="547">
        <f t="shared" si="0"/>
        <v>46421</v>
      </c>
      <c r="M14" s="547">
        <f t="shared" si="46"/>
        <v>46421</v>
      </c>
      <c r="N14" s="549"/>
      <c r="P14" s="547">
        <f t="shared" si="1"/>
        <v>46421</v>
      </c>
      <c r="R14" s="547">
        <f t="shared" si="2"/>
        <v>46421</v>
      </c>
      <c r="S14" s="549"/>
      <c r="U14" s="547">
        <f t="shared" si="3"/>
        <v>46421</v>
      </c>
      <c r="W14" s="547">
        <f t="shared" si="4"/>
        <v>46421</v>
      </c>
      <c r="X14" s="547"/>
      <c r="Y14" s="702"/>
      <c r="Z14" s="547">
        <f t="shared" si="47"/>
        <v>46421</v>
      </c>
      <c r="AB14" s="547">
        <f t="shared" si="48"/>
        <v>46421</v>
      </c>
      <c r="AC14" s="549"/>
      <c r="AD14" s="549"/>
      <c r="AE14" s="547">
        <f>AB14+AC14</f>
        <v>46421</v>
      </c>
      <c r="AG14" s="547">
        <f t="shared" si="50"/>
        <v>46421</v>
      </c>
      <c r="AH14" s="549"/>
      <c r="AJ14" s="547">
        <f t="shared" si="51"/>
        <v>46421</v>
      </c>
      <c r="AL14" s="547">
        <f t="shared" si="52"/>
        <v>46421</v>
      </c>
      <c r="AM14" s="547"/>
      <c r="AO14" s="547">
        <f t="shared" si="53"/>
        <v>46421</v>
      </c>
      <c r="AQ14" s="547">
        <f t="shared" si="54"/>
        <v>46421</v>
      </c>
      <c r="AR14" s="547"/>
      <c r="AT14" s="547">
        <f t="shared" si="55"/>
        <v>46421</v>
      </c>
      <c r="AV14" s="547">
        <f t="shared" si="56"/>
        <v>46421</v>
      </c>
      <c r="AW14" s="547"/>
      <c r="AY14" s="547">
        <f t="shared" si="57"/>
        <v>46421</v>
      </c>
      <c r="BA14" s="547">
        <f t="shared" si="58"/>
        <v>46421</v>
      </c>
      <c r="BB14" s="547"/>
      <c r="BD14" s="547">
        <f t="shared" si="59"/>
        <v>46421</v>
      </c>
      <c r="BF14" s="547">
        <f t="shared" si="60"/>
        <v>46421</v>
      </c>
      <c r="BG14" s="547"/>
      <c r="BH14" s="702"/>
      <c r="BI14" s="547">
        <f t="shared" si="61"/>
        <v>46421</v>
      </c>
      <c r="BK14" s="547">
        <f t="shared" si="62"/>
        <v>46421</v>
      </c>
      <c r="BL14" s="547"/>
      <c r="BN14" s="547">
        <f t="shared" si="63"/>
        <v>46421</v>
      </c>
      <c r="BP14" s="547">
        <f t="shared" si="64"/>
        <v>46421</v>
      </c>
      <c r="BQ14" s="547"/>
      <c r="BS14" s="547">
        <f t="shared" si="65"/>
        <v>46421</v>
      </c>
      <c r="BU14" s="547">
        <f t="shared" si="66"/>
        <v>46421</v>
      </c>
      <c r="BV14" s="547"/>
      <c r="BX14" s="547">
        <f t="shared" si="67"/>
        <v>46421</v>
      </c>
      <c r="BZ14" s="547">
        <f t="shared" si="68"/>
        <v>46421</v>
      </c>
      <c r="CA14" s="547"/>
      <c r="CC14" s="547">
        <f t="shared" si="69"/>
        <v>46421</v>
      </c>
      <c r="CE14" s="547">
        <f t="shared" si="70"/>
        <v>46421</v>
      </c>
      <c r="CF14" s="547"/>
      <c r="CH14" s="547">
        <f t="shared" si="71"/>
        <v>46421</v>
      </c>
      <c r="CJ14" s="547">
        <f t="shared" si="72"/>
        <v>46421</v>
      </c>
      <c r="CK14" s="549"/>
      <c r="CM14" s="547">
        <f t="shared" si="73"/>
        <v>46421</v>
      </c>
      <c r="CO14" s="547">
        <f t="shared" si="74"/>
        <v>46421</v>
      </c>
      <c r="CP14" s="547"/>
      <c r="CR14" s="547">
        <f t="shared" si="75"/>
        <v>46421</v>
      </c>
      <c r="CT14" s="547">
        <f t="shared" si="76"/>
        <v>46421</v>
      </c>
      <c r="CU14" s="547"/>
      <c r="CW14" s="547">
        <f t="shared" si="77"/>
        <v>46421</v>
      </c>
      <c r="CY14" s="547">
        <f t="shared" si="78"/>
        <v>46421</v>
      </c>
      <c r="CZ14" s="547"/>
      <c r="DB14" s="547">
        <f t="shared" si="79"/>
        <v>46421</v>
      </c>
      <c r="DD14" s="547">
        <f t="shared" si="80"/>
        <v>46421</v>
      </c>
      <c r="DE14" s="547"/>
      <c r="DG14" s="547">
        <f t="shared" si="81"/>
        <v>46421</v>
      </c>
      <c r="DI14" s="547">
        <f t="shared" si="82"/>
        <v>46421</v>
      </c>
      <c r="DJ14" s="547"/>
      <c r="DL14" s="547">
        <f t="shared" si="83"/>
        <v>46421</v>
      </c>
      <c r="DN14" s="547">
        <f t="shared" si="84"/>
        <v>46421</v>
      </c>
      <c r="DO14" s="547"/>
      <c r="DQ14" s="547">
        <f t="shared" si="85"/>
        <v>46421</v>
      </c>
      <c r="DS14" s="547">
        <f t="shared" si="86"/>
        <v>46421</v>
      </c>
      <c r="DT14" s="547"/>
      <c r="DV14" s="547">
        <f t="shared" si="87"/>
        <v>46421</v>
      </c>
      <c r="DX14" s="547">
        <f t="shared" si="88"/>
        <v>46421</v>
      </c>
      <c r="DY14" s="547"/>
      <c r="EA14" s="547">
        <f t="shared" si="89"/>
        <v>46421</v>
      </c>
      <c r="EC14" s="547">
        <f t="shared" si="90"/>
        <v>46421</v>
      </c>
      <c r="ED14" s="547"/>
      <c r="EF14" s="547">
        <f t="shared" si="91"/>
        <v>46421</v>
      </c>
      <c r="EH14" s="547">
        <f t="shared" si="92"/>
        <v>46421</v>
      </c>
      <c r="EI14" s="547"/>
      <c r="EK14" s="547">
        <f t="shared" si="93"/>
        <v>46421</v>
      </c>
      <c r="EM14" s="547">
        <f t="shared" si="94"/>
        <v>46421</v>
      </c>
      <c r="EN14" s="547"/>
      <c r="EP14" s="547">
        <f t="shared" si="5"/>
        <v>46421</v>
      </c>
      <c r="ER14" s="547">
        <f t="shared" si="6"/>
        <v>46421</v>
      </c>
      <c r="ES14" s="547"/>
      <c r="EU14" s="547">
        <f t="shared" si="7"/>
        <v>46421</v>
      </c>
      <c r="EW14" s="547">
        <f t="shared" si="8"/>
        <v>46421</v>
      </c>
      <c r="EX14" s="547"/>
      <c r="EZ14" s="547">
        <f t="shared" si="9"/>
        <v>46421</v>
      </c>
      <c r="FB14" s="547">
        <f t="shared" si="10"/>
        <v>46421</v>
      </c>
      <c r="FC14" s="547"/>
      <c r="FE14" s="547">
        <f t="shared" si="11"/>
        <v>46421</v>
      </c>
      <c r="FG14" s="547">
        <f t="shared" si="12"/>
        <v>46421</v>
      </c>
      <c r="FH14" s="549"/>
      <c r="FJ14" s="547">
        <f t="shared" si="13"/>
        <v>46421</v>
      </c>
      <c r="FL14" s="547">
        <f t="shared" si="14"/>
        <v>46421</v>
      </c>
      <c r="FM14" s="547"/>
      <c r="FO14" s="547">
        <f t="shared" si="15"/>
        <v>46421</v>
      </c>
      <c r="FQ14" s="547">
        <f t="shared" si="16"/>
        <v>46421</v>
      </c>
      <c r="FR14" s="547"/>
      <c r="FT14" s="547">
        <f t="shared" si="17"/>
        <v>46421</v>
      </c>
      <c r="FV14" s="547">
        <f t="shared" si="18"/>
        <v>46421</v>
      </c>
      <c r="FW14" s="547"/>
      <c r="FY14" s="547">
        <f t="shared" si="95"/>
        <v>46421</v>
      </c>
      <c r="GA14" s="547">
        <f t="shared" si="19"/>
        <v>46421</v>
      </c>
      <c r="GB14" s="549"/>
      <c r="GD14" s="547">
        <f t="shared" si="96"/>
        <v>46421</v>
      </c>
      <c r="GF14" s="547">
        <f t="shared" si="97"/>
        <v>46421</v>
      </c>
      <c r="GG14" s="549"/>
      <c r="GI14" s="547">
        <f t="shared" si="20"/>
        <v>46421</v>
      </c>
      <c r="GK14" s="547">
        <f t="shared" si="21"/>
        <v>46421</v>
      </c>
      <c r="GL14" s="547"/>
      <c r="GN14" s="547">
        <f t="shared" si="22"/>
        <v>46421</v>
      </c>
      <c r="GP14" s="547">
        <f t="shared" si="23"/>
        <v>46421</v>
      </c>
      <c r="GQ14" s="547"/>
      <c r="GS14" s="547">
        <f t="shared" si="24"/>
        <v>46421</v>
      </c>
      <c r="GU14" s="547">
        <f t="shared" si="25"/>
        <v>46421</v>
      </c>
      <c r="GV14" s="547"/>
      <c r="GX14" s="547">
        <f t="shared" si="26"/>
        <v>46421</v>
      </c>
      <c r="GZ14" s="547">
        <f t="shared" si="27"/>
        <v>46421</v>
      </c>
      <c r="HA14" s="547"/>
      <c r="HC14" s="547">
        <f t="shared" si="28"/>
        <v>46421</v>
      </c>
      <c r="HE14" s="547">
        <f t="shared" si="29"/>
        <v>46421</v>
      </c>
      <c r="HF14" s="549"/>
      <c r="HH14" s="547">
        <f t="shared" si="30"/>
        <v>46421</v>
      </c>
      <c r="HJ14" s="547">
        <f t="shared" si="31"/>
        <v>46421</v>
      </c>
      <c r="HK14" s="547"/>
      <c r="HM14" s="547">
        <f t="shared" si="32"/>
        <v>46421</v>
      </c>
      <c r="HO14" s="547">
        <f t="shared" si="33"/>
        <v>46421</v>
      </c>
      <c r="HP14" s="547"/>
      <c r="HR14" s="547">
        <f t="shared" si="34"/>
        <v>46421</v>
      </c>
      <c r="HT14" s="547">
        <f t="shared" si="35"/>
        <v>46421</v>
      </c>
      <c r="HU14" s="547"/>
      <c r="HW14" s="547">
        <f t="shared" si="36"/>
        <v>46421</v>
      </c>
      <c r="HY14" s="547">
        <f t="shared" si="37"/>
        <v>46421</v>
      </c>
      <c r="HZ14" s="547"/>
      <c r="IB14" s="547">
        <f t="shared" si="38"/>
        <v>46421</v>
      </c>
      <c r="ID14" s="547">
        <f t="shared" si="39"/>
        <v>46421</v>
      </c>
      <c r="IE14" s="547"/>
      <c r="IG14" s="547">
        <f t="shared" si="40"/>
        <v>46421</v>
      </c>
      <c r="II14" s="547">
        <f t="shared" si="41"/>
        <v>46421</v>
      </c>
      <c r="IJ14" s="547"/>
      <c r="IL14" s="547">
        <f t="shared" si="42"/>
        <v>46421</v>
      </c>
      <c r="IN14" s="547">
        <f t="shared" si="43"/>
        <v>46421</v>
      </c>
      <c r="IO14" s="549"/>
      <c r="IQ14" s="547">
        <f t="shared" si="98"/>
        <v>46421</v>
      </c>
      <c r="IS14" s="547">
        <f t="shared" si="99"/>
        <v>46421</v>
      </c>
      <c r="IT14" s="547"/>
      <c r="IV14" s="605"/>
    </row>
    <row r="15" spans="1:256" s="277" customFormat="1" hidden="1">
      <c r="A15" s="537">
        <v>46422</v>
      </c>
      <c r="C15" s="273">
        <f t="shared" si="100"/>
        <v>46422</v>
      </c>
      <c r="D15" s="276"/>
      <c r="F15" s="273">
        <f t="shared" si="44"/>
        <v>46422</v>
      </c>
      <c r="H15" s="273">
        <f t="shared" si="45"/>
        <v>46422</v>
      </c>
      <c r="I15" s="276"/>
      <c r="K15" s="273">
        <f t="shared" si="0"/>
        <v>46422</v>
      </c>
      <c r="M15" s="273">
        <f t="shared" si="46"/>
        <v>46422</v>
      </c>
      <c r="N15" s="276"/>
      <c r="P15" s="273">
        <f t="shared" si="1"/>
        <v>46422</v>
      </c>
      <c r="R15" s="273">
        <f t="shared" si="2"/>
        <v>46422</v>
      </c>
      <c r="S15" s="276"/>
      <c r="U15" s="273">
        <f t="shared" si="3"/>
        <v>46422</v>
      </c>
      <c r="W15" s="273">
        <f t="shared" si="4"/>
        <v>46422</v>
      </c>
      <c r="X15" s="273"/>
      <c r="Y15" s="301"/>
      <c r="Z15" s="273">
        <f t="shared" si="47"/>
        <v>46422</v>
      </c>
      <c r="AB15" s="273">
        <f t="shared" si="48"/>
        <v>46422</v>
      </c>
      <c r="AC15" s="276"/>
      <c r="AD15" s="276"/>
      <c r="AE15" s="273">
        <f t="shared" si="49"/>
        <v>46422</v>
      </c>
      <c r="AG15" s="273">
        <f t="shared" si="50"/>
        <v>46422</v>
      </c>
      <c r="AH15" s="276"/>
      <c r="AJ15" s="273">
        <f t="shared" si="51"/>
        <v>46422</v>
      </c>
      <c r="AL15" s="273">
        <f t="shared" si="52"/>
        <v>46422</v>
      </c>
      <c r="AM15" s="273"/>
      <c r="AO15" s="273">
        <f t="shared" si="53"/>
        <v>46422</v>
      </c>
      <c r="AQ15" s="273">
        <f t="shared" si="54"/>
        <v>46422</v>
      </c>
      <c r="AR15" s="273"/>
      <c r="AT15" s="273">
        <f t="shared" si="55"/>
        <v>46422</v>
      </c>
      <c r="AV15" s="273">
        <f t="shared" si="56"/>
        <v>46422</v>
      </c>
      <c r="AW15" s="273"/>
      <c r="AY15" s="273">
        <f t="shared" si="57"/>
        <v>46422</v>
      </c>
      <c r="BA15" s="273">
        <f t="shared" si="58"/>
        <v>46422</v>
      </c>
      <c r="BB15" s="273"/>
      <c r="BD15" s="273">
        <f t="shared" si="59"/>
        <v>46422</v>
      </c>
      <c r="BF15" s="273">
        <f t="shared" si="60"/>
        <v>46422</v>
      </c>
      <c r="BG15" s="273"/>
      <c r="BH15" s="301"/>
      <c r="BI15" s="273">
        <f t="shared" si="61"/>
        <v>46422</v>
      </c>
      <c r="BK15" s="273">
        <f t="shared" si="62"/>
        <v>46422</v>
      </c>
      <c r="BL15" s="273"/>
      <c r="BN15" s="273">
        <f t="shared" si="63"/>
        <v>46422</v>
      </c>
      <c r="BP15" s="273">
        <f t="shared" si="64"/>
        <v>46422</v>
      </c>
      <c r="BQ15" s="273"/>
      <c r="BS15" s="273">
        <f t="shared" si="65"/>
        <v>46422</v>
      </c>
      <c r="BU15" s="273">
        <f t="shared" si="66"/>
        <v>46422</v>
      </c>
      <c r="BV15" s="273"/>
      <c r="BX15" s="273">
        <f t="shared" si="67"/>
        <v>46422</v>
      </c>
      <c r="BZ15" s="273">
        <f t="shared" si="68"/>
        <v>46422</v>
      </c>
      <c r="CA15" s="276"/>
      <c r="CC15" s="273">
        <f t="shared" si="69"/>
        <v>46422</v>
      </c>
      <c r="CE15" s="273">
        <f t="shared" si="70"/>
        <v>46422</v>
      </c>
      <c r="CF15" s="273"/>
      <c r="CH15" s="273">
        <f t="shared" si="71"/>
        <v>46422</v>
      </c>
      <c r="CJ15" s="273">
        <f t="shared" si="72"/>
        <v>46422</v>
      </c>
      <c r="CK15" s="276"/>
      <c r="CM15" s="273">
        <f t="shared" si="73"/>
        <v>46422</v>
      </c>
      <c r="CO15" s="273">
        <f t="shared" si="74"/>
        <v>46422</v>
      </c>
      <c r="CP15" s="273"/>
      <c r="CR15" s="273">
        <f t="shared" si="75"/>
        <v>46422</v>
      </c>
      <c r="CT15" s="273">
        <f t="shared" si="76"/>
        <v>46422</v>
      </c>
      <c r="CU15" s="273"/>
      <c r="CW15" s="273">
        <f t="shared" si="77"/>
        <v>46422</v>
      </c>
      <c r="CY15" s="273">
        <f t="shared" si="78"/>
        <v>46422</v>
      </c>
      <c r="CZ15" s="273"/>
      <c r="DB15" s="273">
        <f t="shared" si="79"/>
        <v>46422</v>
      </c>
      <c r="DD15" s="273">
        <f t="shared" si="80"/>
        <v>46422</v>
      </c>
      <c r="DE15" s="273"/>
      <c r="DG15" s="273">
        <f t="shared" si="81"/>
        <v>46422</v>
      </c>
      <c r="DI15" s="273">
        <f t="shared" si="82"/>
        <v>46422</v>
      </c>
      <c r="DJ15" s="273"/>
      <c r="DL15" s="273">
        <f t="shared" si="83"/>
        <v>46422</v>
      </c>
      <c r="DN15" s="273">
        <f t="shared" si="84"/>
        <v>46422</v>
      </c>
      <c r="DO15" s="273"/>
      <c r="DQ15" s="273">
        <f t="shared" si="85"/>
        <v>46422</v>
      </c>
      <c r="DS15" s="273">
        <f t="shared" si="86"/>
        <v>46422</v>
      </c>
      <c r="DT15" s="273"/>
      <c r="DV15" s="273">
        <f t="shared" si="87"/>
        <v>46422</v>
      </c>
      <c r="DX15" s="273">
        <f t="shared" si="88"/>
        <v>46422</v>
      </c>
      <c r="DY15" s="273"/>
      <c r="EA15" s="273">
        <f t="shared" si="89"/>
        <v>46422</v>
      </c>
      <c r="EC15" s="273">
        <f t="shared" si="90"/>
        <v>46422</v>
      </c>
      <c r="ED15" s="273"/>
      <c r="EF15" s="273">
        <f t="shared" si="91"/>
        <v>46422</v>
      </c>
      <c r="EH15" s="273">
        <f t="shared" si="92"/>
        <v>46422</v>
      </c>
      <c r="EI15" s="273"/>
      <c r="EK15" s="273">
        <f t="shared" si="93"/>
        <v>46422</v>
      </c>
      <c r="EM15" s="273">
        <f t="shared" si="94"/>
        <v>46422</v>
      </c>
      <c r="EN15" s="273"/>
      <c r="EP15" s="273">
        <f t="shared" si="5"/>
        <v>46422</v>
      </c>
      <c r="ER15" s="273">
        <f t="shared" si="6"/>
        <v>46422</v>
      </c>
      <c r="ES15" s="273"/>
      <c r="EU15" s="273">
        <f t="shared" si="7"/>
        <v>46422</v>
      </c>
      <c r="EW15" s="273">
        <f t="shared" si="8"/>
        <v>46422</v>
      </c>
      <c r="EX15" s="273"/>
      <c r="EZ15" s="273">
        <f t="shared" si="9"/>
        <v>46422</v>
      </c>
      <c r="FB15" s="273">
        <f t="shared" si="10"/>
        <v>46422</v>
      </c>
      <c r="FC15" s="273"/>
      <c r="FE15" s="273">
        <f t="shared" si="11"/>
        <v>46422</v>
      </c>
      <c r="FG15" s="273">
        <f t="shared" si="12"/>
        <v>46422</v>
      </c>
      <c r="FH15" s="276"/>
      <c r="FJ15" s="273">
        <f t="shared" si="13"/>
        <v>46422</v>
      </c>
      <c r="FL15" s="273">
        <f t="shared" si="14"/>
        <v>46422</v>
      </c>
      <c r="FM15" s="273"/>
      <c r="FO15" s="273">
        <f t="shared" si="15"/>
        <v>46422</v>
      </c>
      <c r="FQ15" s="273">
        <f t="shared" si="16"/>
        <v>46422</v>
      </c>
      <c r="FR15" s="273"/>
      <c r="FT15" s="273">
        <f t="shared" si="17"/>
        <v>46422</v>
      </c>
      <c r="FV15" s="273">
        <f t="shared" si="18"/>
        <v>46422</v>
      </c>
      <c r="FW15" s="273"/>
      <c r="FY15" s="273">
        <f t="shared" si="95"/>
        <v>46422</v>
      </c>
      <c r="GA15" s="273">
        <f t="shared" si="19"/>
        <v>46422</v>
      </c>
      <c r="GB15" s="276"/>
      <c r="GD15" s="273">
        <f t="shared" si="96"/>
        <v>46422</v>
      </c>
      <c r="GF15" s="273">
        <f t="shared" si="97"/>
        <v>46422</v>
      </c>
      <c r="GG15" s="276"/>
      <c r="GI15" s="273">
        <f t="shared" si="20"/>
        <v>46422</v>
      </c>
      <c r="GK15" s="273">
        <f t="shared" si="21"/>
        <v>46422</v>
      </c>
      <c r="GL15" s="273"/>
      <c r="GN15" s="273">
        <f t="shared" si="22"/>
        <v>46422</v>
      </c>
      <c r="GP15" s="273">
        <f t="shared" si="23"/>
        <v>46422</v>
      </c>
      <c r="GQ15" s="273"/>
      <c r="GS15" s="273">
        <f t="shared" si="24"/>
        <v>46422</v>
      </c>
      <c r="GU15" s="273">
        <f t="shared" si="25"/>
        <v>46422</v>
      </c>
      <c r="GV15" s="273"/>
      <c r="GX15" s="273">
        <f t="shared" si="26"/>
        <v>46422</v>
      </c>
      <c r="GZ15" s="273">
        <f t="shared" si="27"/>
        <v>46422</v>
      </c>
      <c r="HA15" s="273"/>
      <c r="HC15" s="273">
        <f t="shared" si="28"/>
        <v>46422</v>
      </c>
      <c r="HE15" s="273">
        <f t="shared" si="29"/>
        <v>46422</v>
      </c>
      <c r="HF15" s="276"/>
      <c r="HH15" s="273">
        <f t="shared" si="30"/>
        <v>46422</v>
      </c>
      <c r="HJ15" s="273">
        <f t="shared" si="31"/>
        <v>46422</v>
      </c>
      <c r="HK15" s="273"/>
      <c r="HM15" s="273">
        <f t="shared" si="32"/>
        <v>46422</v>
      </c>
      <c r="HO15" s="273">
        <f t="shared" si="33"/>
        <v>46422</v>
      </c>
      <c r="HP15" s="273"/>
      <c r="HR15" s="273">
        <f t="shared" si="34"/>
        <v>46422</v>
      </c>
      <c r="HT15" s="273">
        <f t="shared" si="35"/>
        <v>46422</v>
      </c>
      <c r="HU15" s="273"/>
      <c r="HW15" s="273">
        <f t="shared" si="36"/>
        <v>46422</v>
      </c>
      <c r="HY15" s="273">
        <f t="shared" si="37"/>
        <v>46422</v>
      </c>
      <c r="HZ15" s="273"/>
      <c r="IB15" s="273">
        <f t="shared" si="38"/>
        <v>46422</v>
      </c>
      <c r="ID15" s="273">
        <f t="shared" si="39"/>
        <v>46422</v>
      </c>
      <c r="IE15" s="273"/>
      <c r="IG15" s="273">
        <f t="shared" si="40"/>
        <v>46422</v>
      </c>
      <c r="II15" s="273">
        <f t="shared" si="41"/>
        <v>46422</v>
      </c>
      <c r="IJ15" s="273"/>
      <c r="IL15" s="273">
        <f t="shared" si="42"/>
        <v>46422</v>
      </c>
      <c r="IN15" s="273">
        <f t="shared" si="43"/>
        <v>46422</v>
      </c>
      <c r="IO15" s="276"/>
      <c r="IQ15" s="273">
        <f t="shared" si="98"/>
        <v>46422</v>
      </c>
      <c r="IS15" s="273">
        <f t="shared" si="99"/>
        <v>46422</v>
      </c>
      <c r="IT15" s="273"/>
      <c r="IV15" s="608"/>
    </row>
    <row r="16" spans="1:256" s="471" customFormat="1" hidden="1">
      <c r="A16" s="537">
        <v>46423</v>
      </c>
      <c r="C16" s="470">
        <f t="shared" si="100"/>
        <v>46423</v>
      </c>
      <c r="D16" s="491"/>
      <c r="F16" s="470">
        <f t="shared" si="44"/>
        <v>46423</v>
      </c>
      <c r="H16" s="470">
        <f t="shared" si="45"/>
        <v>46423</v>
      </c>
      <c r="I16" s="491"/>
      <c r="K16" s="470">
        <f t="shared" si="0"/>
        <v>46423</v>
      </c>
      <c r="M16" s="470">
        <f t="shared" si="46"/>
        <v>46423</v>
      </c>
      <c r="N16" s="491"/>
      <c r="P16" s="470">
        <f t="shared" si="1"/>
        <v>46423</v>
      </c>
      <c r="R16" s="470">
        <f t="shared" si="2"/>
        <v>46423</v>
      </c>
      <c r="S16" s="491"/>
      <c r="U16" s="470">
        <f t="shared" si="3"/>
        <v>46423</v>
      </c>
      <c r="W16" s="470">
        <f t="shared" si="4"/>
        <v>46423</v>
      </c>
      <c r="X16" s="470"/>
      <c r="Y16" s="623"/>
      <c r="Z16" s="470">
        <f t="shared" si="47"/>
        <v>46423</v>
      </c>
      <c r="AB16" s="470">
        <f t="shared" si="48"/>
        <v>46423</v>
      </c>
      <c r="AC16" s="491"/>
      <c r="AD16" s="491"/>
      <c r="AE16" s="470">
        <f t="shared" si="49"/>
        <v>46423</v>
      </c>
      <c r="AG16" s="470">
        <f t="shared" si="50"/>
        <v>46423</v>
      </c>
      <c r="AH16" s="491"/>
      <c r="AJ16" s="470">
        <f t="shared" si="51"/>
        <v>46423</v>
      </c>
      <c r="AL16" s="470">
        <f t="shared" si="52"/>
        <v>46423</v>
      </c>
      <c r="AM16" s="470"/>
      <c r="AO16" s="470">
        <f t="shared" si="53"/>
        <v>46423</v>
      </c>
      <c r="AQ16" s="470">
        <f t="shared" si="54"/>
        <v>46423</v>
      </c>
      <c r="AR16" s="470"/>
      <c r="AT16" s="470">
        <f t="shared" si="55"/>
        <v>46423</v>
      </c>
      <c r="AV16" s="470">
        <f t="shared" si="56"/>
        <v>46423</v>
      </c>
      <c r="AW16" s="470"/>
      <c r="AY16" s="470">
        <f t="shared" si="57"/>
        <v>46423</v>
      </c>
      <c r="BA16" s="470">
        <f t="shared" si="58"/>
        <v>46423</v>
      </c>
      <c r="BB16" s="470"/>
      <c r="BD16" s="470">
        <f t="shared" si="59"/>
        <v>46423</v>
      </c>
      <c r="BF16" s="470">
        <f t="shared" si="60"/>
        <v>46423</v>
      </c>
      <c r="BG16" s="470"/>
      <c r="BH16" s="623"/>
      <c r="BI16" s="470">
        <f t="shared" si="61"/>
        <v>46423</v>
      </c>
      <c r="BK16" s="470">
        <f t="shared" si="62"/>
        <v>46423</v>
      </c>
      <c r="BL16" s="470"/>
      <c r="BN16" s="470">
        <f t="shared" si="63"/>
        <v>46423</v>
      </c>
      <c r="BP16" s="470">
        <f t="shared" si="64"/>
        <v>46423</v>
      </c>
      <c r="BQ16" s="470"/>
      <c r="BS16" s="470">
        <f t="shared" si="65"/>
        <v>46423</v>
      </c>
      <c r="BU16" s="470">
        <f t="shared" si="66"/>
        <v>46423</v>
      </c>
      <c r="BV16" s="470"/>
      <c r="BX16" s="470">
        <f t="shared" si="67"/>
        <v>46423</v>
      </c>
      <c r="BZ16" s="470">
        <f t="shared" si="68"/>
        <v>46423</v>
      </c>
      <c r="CA16" s="491"/>
      <c r="CC16" s="470">
        <f t="shared" si="69"/>
        <v>46423</v>
      </c>
      <c r="CE16" s="470">
        <f t="shared" si="70"/>
        <v>46423</v>
      </c>
      <c r="CF16" s="470"/>
      <c r="CH16" s="470">
        <f t="shared" si="71"/>
        <v>46423</v>
      </c>
      <c r="CJ16" s="470">
        <f t="shared" si="72"/>
        <v>46423</v>
      </c>
      <c r="CK16" s="491"/>
      <c r="CM16" s="470">
        <f t="shared" si="73"/>
        <v>46423</v>
      </c>
      <c r="CO16" s="470">
        <f t="shared" si="74"/>
        <v>46423</v>
      </c>
      <c r="CP16" s="470"/>
      <c r="CR16" s="470">
        <f t="shared" si="75"/>
        <v>46423</v>
      </c>
      <c r="CT16" s="470">
        <f t="shared" si="76"/>
        <v>46423</v>
      </c>
      <c r="CU16" s="491"/>
      <c r="CW16" s="470">
        <f t="shared" si="77"/>
        <v>46423</v>
      </c>
      <c r="CY16" s="470">
        <f t="shared" si="78"/>
        <v>46423</v>
      </c>
      <c r="CZ16" s="470"/>
      <c r="DB16" s="470">
        <f t="shared" si="79"/>
        <v>46423</v>
      </c>
      <c r="DD16" s="470">
        <f t="shared" si="80"/>
        <v>46423</v>
      </c>
      <c r="DE16" s="470"/>
      <c r="DG16" s="470">
        <f t="shared" si="81"/>
        <v>46423</v>
      </c>
      <c r="DI16" s="470">
        <f t="shared" si="82"/>
        <v>46423</v>
      </c>
      <c r="DJ16" s="470"/>
      <c r="DL16" s="470">
        <f t="shared" si="83"/>
        <v>46423</v>
      </c>
      <c r="DN16" s="470">
        <f t="shared" si="84"/>
        <v>46423</v>
      </c>
      <c r="DO16" s="470"/>
      <c r="DQ16" s="470">
        <f t="shared" si="85"/>
        <v>46423</v>
      </c>
      <c r="DS16" s="470">
        <f t="shared" si="86"/>
        <v>46423</v>
      </c>
      <c r="DT16" s="470"/>
      <c r="DV16" s="470">
        <f t="shared" si="87"/>
        <v>46423</v>
      </c>
      <c r="DX16" s="470">
        <f t="shared" si="88"/>
        <v>46423</v>
      </c>
      <c r="DY16" s="470"/>
      <c r="EA16" s="470">
        <f t="shared" si="89"/>
        <v>46423</v>
      </c>
      <c r="EC16" s="470">
        <f>EA16+EB16</f>
        <v>46423</v>
      </c>
      <c r="ED16" s="470"/>
      <c r="EF16" s="470">
        <f>EC16+ED16</f>
        <v>46423</v>
      </c>
      <c r="EH16" s="470">
        <f t="shared" si="92"/>
        <v>46423</v>
      </c>
      <c r="EI16" s="470"/>
      <c r="EK16" s="470">
        <f t="shared" si="93"/>
        <v>46423</v>
      </c>
      <c r="EM16" s="470">
        <f t="shared" si="94"/>
        <v>46423</v>
      </c>
      <c r="EN16" s="470"/>
      <c r="EP16" s="470">
        <f t="shared" si="5"/>
        <v>46423</v>
      </c>
      <c r="ER16" s="470">
        <f t="shared" si="6"/>
        <v>46423</v>
      </c>
      <c r="ES16" s="470"/>
      <c r="EU16" s="470">
        <f t="shared" si="7"/>
        <v>46423</v>
      </c>
      <c r="EW16" s="470">
        <f t="shared" si="8"/>
        <v>46423</v>
      </c>
      <c r="EX16" s="470"/>
      <c r="EZ16" s="470">
        <f t="shared" si="9"/>
        <v>46423</v>
      </c>
      <c r="FB16" s="470">
        <f t="shared" si="10"/>
        <v>46423</v>
      </c>
      <c r="FC16" s="470"/>
      <c r="FE16" s="470">
        <f t="shared" si="11"/>
        <v>46423</v>
      </c>
      <c r="FG16" s="470">
        <f t="shared" si="12"/>
        <v>46423</v>
      </c>
      <c r="FH16" s="491"/>
      <c r="FJ16" s="470">
        <f t="shared" si="13"/>
        <v>46423</v>
      </c>
      <c r="FL16" s="470">
        <f t="shared" si="14"/>
        <v>46423</v>
      </c>
      <c r="FM16" s="470"/>
      <c r="FO16" s="470">
        <f t="shared" si="15"/>
        <v>46423</v>
      </c>
      <c r="FQ16" s="470">
        <f t="shared" si="16"/>
        <v>46423</v>
      </c>
      <c r="FR16" s="470"/>
      <c r="FT16" s="470">
        <f t="shared" si="17"/>
        <v>46423</v>
      </c>
      <c r="FV16" s="470">
        <f t="shared" si="18"/>
        <v>46423</v>
      </c>
      <c r="FW16" s="470"/>
      <c r="FY16" s="470">
        <f t="shared" si="95"/>
        <v>46423</v>
      </c>
      <c r="GA16" s="470">
        <f t="shared" si="19"/>
        <v>46423</v>
      </c>
      <c r="GB16" s="491"/>
      <c r="GD16" s="470">
        <f t="shared" si="96"/>
        <v>46423</v>
      </c>
      <c r="GF16" s="470">
        <f t="shared" si="97"/>
        <v>46423</v>
      </c>
      <c r="GG16" s="470"/>
      <c r="GI16" s="470">
        <f t="shared" si="20"/>
        <v>46423</v>
      </c>
      <c r="GK16" s="470">
        <f t="shared" si="21"/>
        <v>46423</v>
      </c>
      <c r="GL16" s="470"/>
      <c r="GN16" s="470">
        <f t="shared" si="22"/>
        <v>46423</v>
      </c>
      <c r="GP16" s="470">
        <f t="shared" si="23"/>
        <v>46423</v>
      </c>
      <c r="GQ16" s="470"/>
      <c r="GS16" s="470">
        <f t="shared" si="24"/>
        <v>46423</v>
      </c>
      <c r="GU16" s="470">
        <f t="shared" si="25"/>
        <v>46423</v>
      </c>
      <c r="GV16" s="470"/>
      <c r="GX16" s="470">
        <f t="shared" si="26"/>
        <v>46423</v>
      </c>
      <c r="GZ16" s="470">
        <f t="shared" si="27"/>
        <v>46423</v>
      </c>
      <c r="HA16" s="470"/>
      <c r="HC16" s="470">
        <f t="shared" si="28"/>
        <v>46423</v>
      </c>
      <c r="HE16" s="470">
        <f t="shared" si="29"/>
        <v>46423</v>
      </c>
      <c r="HF16" s="491"/>
      <c r="HH16" s="470">
        <f t="shared" si="30"/>
        <v>46423</v>
      </c>
      <c r="HJ16" s="470">
        <f t="shared" si="31"/>
        <v>46423</v>
      </c>
      <c r="HK16" s="470"/>
      <c r="HM16" s="470">
        <f t="shared" si="32"/>
        <v>46423</v>
      </c>
      <c r="HO16" s="470">
        <f t="shared" si="33"/>
        <v>46423</v>
      </c>
      <c r="HP16" s="470"/>
      <c r="HR16" s="470">
        <f t="shared" si="34"/>
        <v>46423</v>
      </c>
      <c r="HT16" s="470">
        <f t="shared" si="35"/>
        <v>46423</v>
      </c>
      <c r="HU16" s="470"/>
      <c r="HW16" s="470">
        <f t="shared" si="36"/>
        <v>46423</v>
      </c>
      <c r="HY16" s="470">
        <f t="shared" si="37"/>
        <v>46423</v>
      </c>
      <c r="HZ16" s="470"/>
      <c r="IB16" s="470">
        <f t="shared" si="38"/>
        <v>46423</v>
      </c>
      <c r="ID16" s="470">
        <f t="shared" si="39"/>
        <v>46423</v>
      </c>
      <c r="IE16" s="470"/>
      <c r="IG16" s="470">
        <f t="shared" si="40"/>
        <v>46423</v>
      </c>
      <c r="II16" s="470">
        <f t="shared" si="41"/>
        <v>46423</v>
      </c>
      <c r="IJ16" s="470"/>
      <c r="IL16" s="470">
        <f t="shared" si="42"/>
        <v>46423</v>
      </c>
      <c r="IN16" s="470">
        <f t="shared" si="43"/>
        <v>46423</v>
      </c>
      <c r="IO16" s="491"/>
      <c r="IQ16" s="470">
        <f t="shared" si="98"/>
        <v>46423</v>
      </c>
      <c r="IS16" s="470">
        <f t="shared" si="99"/>
        <v>46423</v>
      </c>
      <c r="IT16" s="470"/>
      <c r="IV16" s="573"/>
    </row>
    <row r="17" spans="1:256" s="81" customFormat="1" hidden="1">
      <c r="A17" s="537">
        <v>46424</v>
      </c>
      <c r="C17" s="91">
        <f t="shared" si="100"/>
        <v>46424</v>
      </c>
      <c r="D17" s="72"/>
      <c r="F17" s="91">
        <f t="shared" si="44"/>
        <v>46424</v>
      </c>
      <c r="H17" s="91">
        <f t="shared" si="45"/>
        <v>46424</v>
      </c>
      <c r="I17" s="72"/>
      <c r="K17" s="91">
        <f t="shared" si="0"/>
        <v>46424</v>
      </c>
      <c r="M17" s="91">
        <f t="shared" si="46"/>
        <v>46424</v>
      </c>
      <c r="N17" s="72"/>
      <c r="P17" s="91">
        <f t="shared" si="1"/>
        <v>46424</v>
      </c>
      <c r="R17" s="91">
        <f t="shared" si="2"/>
        <v>46424</v>
      </c>
      <c r="S17" s="72"/>
      <c r="U17" s="91">
        <f t="shared" si="3"/>
        <v>46424</v>
      </c>
      <c r="W17" s="91">
        <f t="shared" si="4"/>
        <v>46424</v>
      </c>
      <c r="X17" s="91"/>
      <c r="Y17" s="586"/>
      <c r="Z17" s="91">
        <f t="shared" si="47"/>
        <v>46424</v>
      </c>
      <c r="AB17" s="91">
        <f t="shared" si="48"/>
        <v>46424</v>
      </c>
      <c r="AC17" s="72"/>
      <c r="AD17" s="72"/>
      <c r="AE17" s="91">
        <f t="shared" si="49"/>
        <v>46424</v>
      </c>
      <c r="AG17" s="91">
        <f t="shared" si="50"/>
        <v>46424</v>
      </c>
      <c r="AH17" s="72"/>
      <c r="AJ17" s="91">
        <f t="shared" si="51"/>
        <v>46424</v>
      </c>
      <c r="AL17" s="91">
        <f t="shared" si="52"/>
        <v>46424</v>
      </c>
      <c r="AM17" s="91"/>
      <c r="AO17" s="91">
        <f t="shared" si="53"/>
        <v>46424</v>
      </c>
      <c r="AQ17" s="91">
        <f t="shared" si="54"/>
        <v>46424</v>
      </c>
      <c r="AR17" s="91"/>
      <c r="AT17" s="91">
        <f t="shared" si="55"/>
        <v>46424</v>
      </c>
      <c r="AV17" s="91">
        <f t="shared" si="56"/>
        <v>46424</v>
      </c>
      <c r="AW17" s="91"/>
      <c r="AY17" s="91">
        <f t="shared" si="57"/>
        <v>46424</v>
      </c>
      <c r="BA17" s="91">
        <f t="shared" si="58"/>
        <v>46424</v>
      </c>
      <c r="BB17" s="91"/>
      <c r="BD17" s="91">
        <f t="shared" si="59"/>
        <v>46424</v>
      </c>
      <c r="BF17" s="91">
        <f t="shared" si="60"/>
        <v>46424</v>
      </c>
      <c r="BG17" s="91"/>
      <c r="BH17" s="87"/>
      <c r="BI17" s="91">
        <f t="shared" si="61"/>
        <v>46424</v>
      </c>
      <c r="BK17" s="91">
        <f t="shared" si="62"/>
        <v>46424</v>
      </c>
      <c r="BL17" s="91"/>
      <c r="BN17" s="91">
        <f t="shared" si="63"/>
        <v>46424</v>
      </c>
      <c r="BP17" s="91">
        <f t="shared" si="64"/>
        <v>46424</v>
      </c>
      <c r="BQ17" s="91"/>
      <c r="BS17" s="91">
        <f t="shared" si="65"/>
        <v>46424</v>
      </c>
      <c r="BU17" s="91">
        <f t="shared" si="66"/>
        <v>46424</v>
      </c>
      <c r="BV17" s="91"/>
      <c r="BX17" s="91">
        <f t="shared" si="67"/>
        <v>46424</v>
      </c>
      <c r="BZ17" s="91">
        <f t="shared" si="68"/>
        <v>46424</v>
      </c>
      <c r="CA17" s="72"/>
      <c r="CC17" s="91">
        <f t="shared" si="69"/>
        <v>46424</v>
      </c>
      <c r="CE17" s="91">
        <f t="shared" si="70"/>
        <v>46424</v>
      </c>
      <c r="CF17" s="91"/>
      <c r="CH17" s="91">
        <f t="shared" si="71"/>
        <v>46424</v>
      </c>
      <c r="CJ17" s="91">
        <f t="shared" si="72"/>
        <v>46424</v>
      </c>
      <c r="CK17" s="72"/>
      <c r="CM17" s="91">
        <f t="shared" si="73"/>
        <v>46424</v>
      </c>
      <c r="CO17" s="91">
        <f t="shared" si="74"/>
        <v>46424</v>
      </c>
      <c r="CP17" s="91"/>
      <c r="CR17" s="584">
        <f t="shared" si="75"/>
        <v>46424</v>
      </c>
      <c r="CT17" s="91">
        <f t="shared" si="76"/>
        <v>46424</v>
      </c>
      <c r="CU17" s="72"/>
      <c r="CW17" s="91">
        <f t="shared" si="77"/>
        <v>46424</v>
      </c>
      <c r="CY17" s="91">
        <f t="shared" si="78"/>
        <v>46424</v>
      </c>
      <c r="CZ17" s="91"/>
      <c r="DB17" s="91">
        <f t="shared" si="79"/>
        <v>46424</v>
      </c>
      <c r="DD17" s="91">
        <f t="shared" si="80"/>
        <v>46424</v>
      </c>
      <c r="DE17" s="91"/>
      <c r="DG17" s="91">
        <f t="shared" si="81"/>
        <v>46424</v>
      </c>
      <c r="DI17" s="91">
        <f t="shared" si="82"/>
        <v>46424</v>
      </c>
      <c r="DJ17" s="91"/>
      <c r="DL17" s="91">
        <f t="shared" si="83"/>
        <v>46424</v>
      </c>
      <c r="DN17" s="91">
        <f t="shared" si="84"/>
        <v>46424</v>
      </c>
      <c r="DO17" s="91"/>
      <c r="DQ17" s="91">
        <f t="shared" si="85"/>
        <v>46424</v>
      </c>
      <c r="DS17" s="91">
        <f t="shared" si="86"/>
        <v>46424</v>
      </c>
      <c r="DT17" s="91"/>
      <c r="DV17" s="91">
        <f t="shared" si="87"/>
        <v>46424</v>
      </c>
      <c r="DX17" s="91">
        <f t="shared" si="88"/>
        <v>46424</v>
      </c>
      <c r="DY17" s="91"/>
      <c r="EA17" s="91">
        <f t="shared" si="89"/>
        <v>46424</v>
      </c>
      <c r="EC17" s="91">
        <f t="shared" si="90"/>
        <v>46424</v>
      </c>
      <c r="ED17" s="91"/>
      <c r="EF17" s="91">
        <f t="shared" si="91"/>
        <v>46424</v>
      </c>
      <c r="EH17" s="91">
        <f t="shared" si="92"/>
        <v>46424</v>
      </c>
      <c r="EI17" s="91"/>
      <c r="EK17" s="91">
        <f t="shared" si="93"/>
        <v>46424</v>
      </c>
      <c r="EM17" s="91">
        <f t="shared" si="94"/>
        <v>46424</v>
      </c>
      <c r="EN17" s="91"/>
      <c r="EP17" s="91">
        <f t="shared" si="5"/>
        <v>46424</v>
      </c>
      <c r="ER17" s="91">
        <f t="shared" si="6"/>
        <v>46424</v>
      </c>
      <c r="ES17" s="91"/>
      <c r="EU17" s="91">
        <f t="shared" si="7"/>
        <v>46424</v>
      </c>
      <c r="EW17" s="91">
        <f t="shared" si="8"/>
        <v>46424</v>
      </c>
      <c r="EX17" s="91"/>
      <c r="EZ17" s="91">
        <f t="shared" si="9"/>
        <v>46424</v>
      </c>
      <c r="FB17" s="91">
        <f t="shared" si="10"/>
        <v>46424</v>
      </c>
      <c r="FC17" s="91"/>
      <c r="FE17" s="91">
        <f t="shared" si="11"/>
        <v>46424</v>
      </c>
      <c r="FG17" s="91">
        <f t="shared" si="12"/>
        <v>46424</v>
      </c>
      <c r="FH17" s="72"/>
      <c r="FJ17" s="91">
        <f t="shared" si="13"/>
        <v>46424</v>
      </c>
      <c r="FL17" s="91">
        <f t="shared" si="14"/>
        <v>46424</v>
      </c>
      <c r="FM17" s="91"/>
      <c r="FO17" s="91">
        <f t="shared" si="15"/>
        <v>46424</v>
      </c>
      <c r="FQ17" s="91">
        <f t="shared" si="16"/>
        <v>46424</v>
      </c>
      <c r="FR17" s="91"/>
      <c r="FT17" s="91">
        <f t="shared" si="17"/>
        <v>46424</v>
      </c>
      <c r="FV17" s="91">
        <f t="shared" si="18"/>
        <v>46424</v>
      </c>
      <c r="FW17" s="91"/>
      <c r="FY17" s="91">
        <f t="shared" si="95"/>
        <v>46424</v>
      </c>
      <c r="GA17" s="91">
        <f t="shared" si="19"/>
        <v>46424</v>
      </c>
      <c r="GB17" s="72"/>
      <c r="GD17" s="91">
        <f t="shared" si="96"/>
        <v>46424</v>
      </c>
      <c r="GF17" s="91">
        <f t="shared" si="97"/>
        <v>46424</v>
      </c>
      <c r="GG17" s="91"/>
      <c r="GI17" s="91">
        <f t="shared" si="20"/>
        <v>46424</v>
      </c>
      <c r="GK17" s="91">
        <f t="shared" si="21"/>
        <v>46424</v>
      </c>
      <c r="GL17" s="91"/>
      <c r="GN17" s="91">
        <f t="shared" si="22"/>
        <v>46424</v>
      </c>
      <c r="GP17" s="91">
        <f t="shared" si="23"/>
        <v>46424</v>
      </c>
      <c r="GQ17" s="91"/>
      <c r="GS17" s="91">
        <f t="shared" si="24"/>
        <v>46424</v>
      </c>
      <c r="GU17" s="91">
        <f t="shared" si="25"/>
        <v>46424</v>
      </c>
      <c r="GV17" s="91"/>
      <c r="GX17" s="91">
        <f t="shared" si="26"/>
        <v>46424</v>
      </c>
      <c r="GZ17" s="91">
        <f t="shared" si="27"/>
        <v>46424</v>
      </c>
      <c r="HA17" s="91"/>
      <c r="HC17" s="91">
        <f t="shared" si="28"/>
        <v>46424</v>
      </c>
      <c r="HE17" s="91">
        <f t="shared" si="29"/>
        <v>46424</v>
      </c>
      <c r="HF17" s="72"/>
      <c r="HH17" s="91">
        <f t="shared" si="30"/>
        <v>46424</v>
      </c>
      <c r="HJ17" s="91">
        <f t="shared" si="31"/>
        <v>46424</v>
      </c>
      <c r="HK17" s="91"/>
      <c r="HM17" s="91">
        <f t="shared" si="32"/>
        <v>46424</v>
      </c>
      <c r="HO17" s="91">
        <f t="shared" si="33"/>
        <v>46424</v>
      </c>
      <c r="HP17" s="91"/>
      <c r="HR17" s="91">
        <f t="shared" si="34"/>
        <v>46424</v>
      </c>
      <c r="HT17" s="91">
        <f t="shared" si="35"/>
        <v>46424</v>
      </c>
      <c r="HU17" s="91"/>
      <c r="HW17" s="91">
        <f t="shared" si="36"/>
        <v>46424</v>
      </c>
      <c r="HY17" s="91">
        <f t="shared" si="37"/>
        <v>46424</v>
      </c>
      <c r="HZ17" s="91"/>
      <c r="IB17" s="91">
        <f t="shared" si="38"/>
        <v>46424</v>
      </c>
      <c r="ID17" s="91">
        <f t="shared" si="39"/>
        <v>46424</v>
      </c>
      <c r="IE17" s="91"/>
      <c r="IG17" s="91">
        <f t="shared" si="40"/>
        <v>46424</v>
      </c>
      <c r="II17" s="91">
        <f t="shared" si="41"/>
        <v>46424</v>
      </c>
      <c r="IJ17" s="91"/>
      <c r="IL17" s="91">
        <f t="shared" si="42"/>
        <v>46424</v>
      </c>
      <c r="IN17" s="91">
        <f t="shared" si="43"/>
        <v>46424</v>
      </c>
      <c r="IO17" s="72"/>
      <c r="IQ17" s="91">
        <f t="shared" si="98"/>
        <v>46424</v>
      </c>
      <c r="IS17" s="91">
        <f t="shared" si="99"/>
        <v>46424</v>
      </c>
      <c r="IT17" s="91"/>
      <c r="IV17" s="127"/>
    </row>
    <row r="18" spans="1:256" s="81" customFormat="1" hidden="1">
      <c r="A18" s="537">
        <v>46425</v>
      </c>
      <c r="C18" s="91">
        <f t="shared" si="100"/>
        <v>46425</v>
      </c>
      <c r="D18" s="72"/>
      <c r="F18" s="91">
        <f t="shared" si="44"/>
        <v>46425</v>
      </c>
      <c r="H18" s="91">
        <f t="shared" si="45"/>
        <v>46425</v>
      </c>
      <c r="I18" s="72"/>
      <c r="K18" s="91">
        <f t="shared" si="0"/>
        <v>46425</v>
      </c>
      <c r="M18" s="91">
        <f t="shared" si="46"/>
        <v>46425</v>
      </c>
      <c r="N18" s="72"/>
      <c r="P18" s="91">
        <f t="shared" si="1"/>
        <v>46425</v>
      </c>
      <c r="R18" s="91">
        <f t="shared" si="2"/>
        <v>46425</v>
      </c>
      <c r="S18" s="72"/>
      <c r="U18" s="91">
        <f t="shared" si="3"/>
        <v>46425</v>
      </c>
      <c r="W18" s="91">
        <f t="shared" si="4"/>
        <v>46425</v>
      </c>
      <c r="X18" s="91"/>
      <c r="Y18" s="87"/>
      <c r="Z18" s="91">
        <f t="shared" si="47"/>
        <v>46425</v>
      </c>
      <c r="AB18" s="91">
        <f t="shared" si="48"/>
        <v>46425</v>
      </c>
      <c r="AC18" s="72"/>
      <c r="AD18" s="72"/>
      <c r="AE18" s="91">
        <f t="shared" si="49"/>
        <v>46425</v>
      </c>
      <c r="AG18" s="91">
        <f t="shared" si="50"/>
        <v>46425</v>
      </c>
      <c r="AH18" s="72"/>
      <c r="AJ18" s="91">
        <f t="shared" si="51"/>
        <v>46425</v>
      </c>
      <c r="AL18" s="91">
        <f t="shared" si="52"/>
        <v>46425</v>
      </c>
      <c r="AM18" s="91"/>
      <c r="AO18" s="91">
        <f t="shared" si="53"/>
        <v>46425</v>
      </c>
      <c r="AQ18" s="91">
        <f t="shared" si="54"/>
        <v>46425</v>
      </c>
      <c r="AR18" s="91"/>
      <c r="AT18" s="91">
        <f t="shared" si="55"/>
        <v>46425</v>
      </c>
      <c r="AV18" s="91">
        <f t="shared" si="56"/>
        <v>46425</v>
      </c>
      <c r="AW18" s="91"/>
      <c r="AY18" s="91">
        <f t="shared" si="57"/>
        <v>46425</v>
      </c>
      <c r="BA18" s="91">
        <f t="shared" si="58"/>
        <v>46425</v>
      </c>
      <c r="BB18" s="91"/>
      <c r="BD18" s="91">
        <f t="shared" si="59"/>
        <v>46425</v>
      </c>
      <c r="BF18" s="91">
        <f t="shared" si="60"/>
        <v>46425</v>
      </c>
      <c r="BG18" s="91"/>
      <c r="BH18" s="87"/>
      <c r="BI18" s="91">
        <f t="shared" si="61"/>
        <v>46425</v>
      </c>
      <c r="BK18" s="91">
        <f t="shared" si="62"/>
        <v>46425</v>
      </c>
      <c r="BL18" s="91"/>
      <c r="BN18" s="91">
        <f t="shared" si="63"/>
        <v>46425</v>
      </c>
      <c r="BP18" s="91">
        <f t="shared" si="64"/>
        <v>46425</v>
      </c>
      <c r="BQ18" s="91"/>
      <c r="BS18" s="91">
        <f t="shared" si="65"/>
        <v>46425</v>
      </c>
      <c r="BU18" s="91">
        <f t="shared" si="66"/>
        <v>46425</v>
      </c>
      <c r="BV18" s="91"/>
      <c r="BX18" s="91">
        <f t="shared" si="67"/>
        <v>46425</v>
      </c>
      <c r="BZ18" s="91">
        <f t="shared" si="68"/>
        <v>46425</v>
      </c>
      <c r="CA18" s="72"/>
      <c r="CC18" s="91">
        <f t="shared" si="69"/>
        <v>46425</v>
      </c>
      <c r="CE18" s="91">
        <f t="shared" si="70"/>
        <v>46425</v>
      </c>
      <c r="CF18" s="91"/>
      <c r="CH18" s="91">
        <f t="shared" si="71"/>
        <v>46425</v>
      </c>
      <c r="CJ18" s="91">
        <f t="shared" si="72"/>
        <v>46425</v>
      </c>
      <c r="CK18" s="72"/>
      <c r="CM18" s="91">
        <f t="shared" si="73"/>
        <v>46425</v>
      </c>
      <c r="CO18" s="91">
        <f t="shared" si="74"/>
        <v>46425</v>
      </c>
      <c r="CP18" s="91"/>
      <c r="CR18" s="91">
        <f t="shared" si="75"/>
        <v>46425</v>
      </c>
      <c r="CT18" s="91">
        <f t="shared" si="76"/>
        <v>46425</v>
      </c>
      <c r="CU18" s="72"/>
      <c r="CW18" s="91">
        <f t="shared" si="77"/>
        <v>46425</v>
      </c>
      <c r="CY18" s="91">
        <f t="shared" si="78"/>
        <v>46425</v>
      </c>
      <c r="CZ18" s="91"/>
      <c r="DB18" s="91">
        <f t="shared" si="79"/>
        <v>46425</v>
      </c>
      <c r="DD18" s="91">
        <f t="shared" si="80"/>
        <v>46425</v>
      </c>
      <c r="DE18" s="91"/>
      <c r="DG18" s="91">
        <f t="shared" si="81"/>
        <v>46425</v>
      </c>
      <c r="DI18" s="91">
        <f t="shared" si="82"/>
        <v>46425</v>
      </c>
      <c r="DJ18" s="91"/>
      <c r="DL18" s="91">
        <f t="shared" si="83"/>
        <v>46425</v>
      </c>
      <c r="DN18" s="91">
        <f t="shared" si="84"/>
        <v>46425</v>
      </c>
      <c r="DO18" s="91"/>
      <c r="DQ18" s="91">
        <f t="shared" si="85"/>
        <v>46425</v>
      </c>
      <c r="DS18" s="91">
        <f t="shared" si="86"/>
        <v>46425</v>
      </c>
      <c r="DT18" s="91"/>
      <c r="DV18" s="91">
        <f t="shared" si="87"/>
        <v>46425</v>
      </c>
      <c r="DX18" s="91">
        <f t="shared" si="88"/>
        <v>46425</v>
      </c>
      <c r="DY18" s="91"/>
      <c r="EA18" s="91">
        <f t="shared" si="89"/>
        <v>46425</v>
      </c>
      <c r="EC18" s="91">
        <f t="shared" si="90"/>
        <v>46425</v>
      </c>
      <c r="ED18" s="91"/>
      <c r="EF18" s="91">
        <f t="shared" si="91"/>
        <v>46425</v>
      </c>
      <c r="EH18" s="91">
        <f t="shared" si="92"/>
        <v>46425</v>
      </c>
      <c r="EI18" s="91"/>
      <c r="EK18" s="91">
        <f t="shared" si="93"/>
        <v>46425</v>
      </c>
      <c r="EM18" s="91">
        <f t="shared" si="94"/>
        <v>46425</v>
      </c>
      <c r="EN18" s="91"/>
      <c r="EP18" s="91">
        <f t="shared" si="5"/>
        <v>46425</v>
      </c>
      <c r="ER18" s="91">
        <f t="shared" si="6"/>
        <v>46425</v>
      </c>
      <c r="ES18" s="91"/>
      <c r="EU18" s="91">
        <f t="shared" si="7"/>
        <v>46425</v>
      </c>
      <c r="EW18" s="91">
        <f t="shared" si="8"/>
        <v>46425</v>
      </c>
      <c r="EX18" s="91"/>
      <c r="EZ18" s="91">
        <f t="shared" si="9"/>
        <v>46425</v>
      </c>
      <c r="FB18" s="91">
        <f t="shared" si="10"/>
        <v>46425</v>
      </c>
      <c r="FC18" s="91"/>
      <c r="FE18" s="91">
        <f t="shared" si="11"/>
        <v>46425</v>
      </c>
      <c r="FG18" s="91">
        <f t="shared" si="12"/>
        <v>46425</v>
      </c>
      <c r="FH18" s="72"/>
      <c r="FJ18" s="91">
        <f t="shared" si="13"/>
        <v>46425</v>
      </c>
      <c r="FL18" s="91">
        <f t="shared" si="14"/>
        <v>46425</v>
      </c>
      <c r="FM18" s="91"/>
      <c r="FO18" s="91">
        <f t="shared" si="15"/>
        <v>46425</v>
      </c>
      <c r="FQ18" s="91">
        <f t="shared" si="16"/>
        <v>46425</v>
      </c>
      <c r="FR18" s="91"/>
      <c r="FT18" s="91">
        <f t="shared" si="17"/>
        <v>46425</v>
      </c>
      <c r="FV18" s="91">
        <f t="shared" si="18"/>
        <v>46425</v>
      </c>
      <c r="FW18" s="91"/>
      <c r="FY18" s="91">
        <f t="shared" si="95"/>
        <v>46425</v>
      </c>
      <c r="GA18" s="91">
        <f t="shared" si="19"/>
        <v>46425</v>
      </c>
      <c r="GB18" s="72"/>
      <c r="GD18" s="91">
        <f t="shared" si="96"/>
        <v>46425</v>
      </c>
      <c r="GF18" s="91">
        <f t="shared" si="97"/>
        <v>46425</v>
      </c>
      <c r="GG18" s="91"/>
      <c r="GI18" s="91">
        <f t="shared" si="20"/>
        <v>46425</v>
      </c>
      <c r="GK18" s="91">
        <f t="shared" si="21"/>
        <v>46425</v>
      </c>
      <c r="GL18" s="91"/>
      <c r="GN18" s="91">
        <f t="shared" si="22"/>
        <v>46425</v>
      </c>
      <c r="GP18" s="91">
        <f t="shared" si="23"/>
        <v>46425</v>
      </c>
      <c r="GQ18" s="91"/>
      <c r="GS18" s="91">
        <f t="shared" si="24"/>
        <v>46425</v>
      </c>
      <c r="GU18" s="91">
        <f t="shared" si="25"/>
        <v>46425</v>
      </c>
      <c r="GV18" s="91"/>
      <c r="GX18" s="91">
        <f t="shared" si="26"/>
        <v>46425</v>
      </c>
      <c r="GZ18" s="91">
        <f t="shared" si="27"/>
        <v>46425</v>
      </c>
      <c r="HA18" s="91"/>
      <c r="HC18" s="91">
        <f t="shared" si="28"/>
        <v>46425</v>
      </c>
      <c r="HE18" s="91">
        <f t="shared" si="29"/>
        <v>46425</v>
      </c>
      <c r="HF18" s="72"/>
      <c r="HH18" s="91">
        <f t="shared" si="30"/>
        <v>46425</v>
      </c>
      <c r="HJ18" s="91">
        <f t="shared" si="31"/>
        <v>46425</v>
      </c>
      <c r="HK18" s="91"/>
      <c r="HM18" s="91">
        <f t="shared" si="32"/>
        <v>46425</v>
      </c>
      <c r="HO18" s="91">
        <f t="shared" si="33"/>
        <v>46425</v>
      </c>
      <c r="HP18" s="91"/>
      <c r="HR18" s="91">
        <f t="shared" si="34"/>
        <v>46425</v>
      </c>
      <c r="HT18" s="91">
        <f t="shared" si="35"/>
        <v>46425</v>
      </c>
      <c r="HU18" s="91"/>
      <c r="HW18" s="91">
        <f t="shared" si="36"/>
        <v>46425</v>
      </c>
      <c r="HY18" s="91">
        <f t="shared" si="37"/>
        <v>46425</v>
      </c>
      <c r="HZ18" s="91"/>
      <c r="IB18" s="91">
        <f t="shared" si="38"/>
        <v>46425</v>
      </c>
      <c r="ID18" s="91">
        <f t="shared" si="39"/>
        <v>46425</v>
      </c>
      <c r="IE18" s="91"/>
      <c r="IG18" s="91">
        <f t="shared" si="40"/>
        <v>46425</v>
      </c>
      <c r="II18" s="91">
        <f t="shared" si="41"/>
        <v>46425</v>
      </c>
      <c r="IJ18" s="91"/>
      <c r="IL18" s="91">
        <f t="shared" si="42"/>
        <v>46425</v>
      </c>
      <c r="IN18" s="91">
        <f t="shared" si="43"/>
        <v>46425</v>
      </c>
      <c r="IO18" s="72"/>
      <c r="IQ18" s="91">
        <f t="shared" si="98"/>
        <v>46425</v>
      </c>
      <c r="IS18" s="91">
        <f t="shared" si="99"/>
        <v>46425</v>
      </c>
      <c r="IT18" s="91"/>
      <c r="IV18" s="127"/>
    </row>
    <row r="19" spans="1:256" s="724" customFormat="1" hidden="1">
      <c r="A19" s="537">
        <v>46426</v>
      </c>
      <c r="C19" s="725">
        <f t="shared" si="100"/>
        <v>46426</v>
      </c>
      <c r="D19" s="726"/>
      <c r="F19" s="725">
        <f t="shared" si="44"/>
        <v>46426</v>
      </c>
      <c r="H19" s="725">
        <f t="shared" si="45"/>
        <v>46426</v>
      </c>
      <c r="I19" s="726"/>
      <c r="K19" s="725">
        <f t="shared" si="0"/>
        <v>46426</v>
      </c>
      <c r="M19" s="725">
        <f t="shared" si="46"/>
        <v>46426</v>
      </c>
      <c r="N19" s="726"/>
      <c r="P19" s="725">
        <f t="shared" si="1"/>
        <v>46426</v>
      </c>
      <c r="R19" s="725">
        <f t="shared" si="2"/>
        <v>46426</v>
      </c>
      <c r="S19" s="726">
        <v>7</v>
      </c>
      <c r="U19" s="725">
        <f t="shared" si="3"/>
        <v>46433</v>
      </c>
      <c r="W19" s="725">
        <f t="shared" si="4"/>
        <v>46433</v>
      </c>
      <c r="X19" s="725"/>
      <c r="Y19" s="727"/>
      <c r="Z19" s="725">
        <f t="shared" si="47"/>
        <v>46433</v>
      </c>
      <c r="AB19" s="725">
        <f t="shared" si="48"/>
        <v>46433</v>
      </c>
      <c r="AC19" s="726"/>
      <c r="AD19" s="726"/>
      <c r="AE19" s="725">
        <f t="shared" si="49"/>
        <v>46433</v>
      </c>
      <c r="AG19" s="725">
        <f t="shared" si="50"/>
        <v>46433</v>
      </c>
      <c r="AH19" s="726"/>
      <c r="AJ19" s="725">
        <f t="shared" si="51"/>
        <v>46433</v>
      </c>
      <c r="AL19" s="725">
        <f t="shared" si="52"/>
        <v>46433</v>
      </c>
      <c r="AM19" s="725"/>
      <c r="AO19" s="725">
        <f t="shared" si="53"/>
        <v>46433</v>
      </c>
      <c r="AQ19" s="725">
        <f t="shared" si="54"/>
        <v>46433</v>
      </c>
      <c r="AR19" s="725"/>
      <c r="AT19" s="725">
        <f t="shared" si="55"/>
        <v>46433</v>
      </c>
      <c r="AV19" s="725">
        <f t="shared" si="56"/>
        <v>46433</v>
      </c>
      <c r="AW19" s="725"/>
      <c r="AY19" s="725">
        <f t="shared" si="57"/>
        <v>46433</v>
      </c>
      <c r="BA19" s="725">
        <f t="shared" si="58"/>
        <v>46433</v>
      </c>
      <c r="BB19" s="725"/>
      <c r="BD19" s="725">
        <f t="shared" si="59"/>
        <v>46433</v>
      </c>
      <c r="BF19" s="725">
        <f t="shared" si="60"/>
        <v>46433</v>
      </c>
      <c r="BG19" s="725"/>
      <c r="BH19" s="727"/>
      <c r="BI19" s="725">
        <f t="shared" si="61"/>
        <v>46433</v>
      </c>
      <c r="BK19" s="725">
        <f t="shared" si="62"/>
        <v>46433</v>
      </c>
      <c r="BL19" s="725"/>
      <c r="BN19" s="725">
        <f t="shared" si="63"/>
        <v>46433</v>
      </c>
      <c r="BP19" s="725">
        <f t="shared" si="64"/>
        <v>46433</v>
      </c>
      <c r="BQ19" s="725"/>
      <c r="BS19" s="725">
        <f t="shared" si="65"/>
        <v>46433</v>
      </c>
      <c r="BU19" s="725">
        <f t="shared" si="66"/>
        <v>46433</v>
      </c>
      <c r="BV19" s="725"/>
      <c r="BX19" s="725">
        <f t="shared" si="67"/>
        <v>46433</v>
      </c>
      <c r="BZ19" s="725">
        <f t="shared" si="68"/>
        <v>46433</v>
      </c>
      <c r="CA19" s="726"/>
      <c r="CC19" s="725">
        <f t="shared" si="69"/>
        <v>46433</v>
      </c>
      <c r="CE19" s="725">
        <f t="shared" si="70"/>
        <v>46433</v>
      </c>
      <c r="CF19" s="725"/>
      <c r="CH19" s="725">
        <f t="shared" si="71"/>
        <v>46433</v>
      </c>
      <c r="CJ19" s="725">
        <f t="shared" si="72"/>
        <v>46433</v>
      </c>
      <c r="CK19" s="726"/>
      <c r="CM19" s="725">
        <f t="shared" si="73"/>
        <v>46433</v>
      </c>
      <c r="CO19" s="725">
        <f t="shared" si="74"/>
        <v>46433</v>
      </c>
      <c r="CP19" s="725"/>
      <c r="CR19" s="725">
        <f t="shared" si="75"/>
        <v>46433</v>
      </c>
      <c r="CT19" s="725">
        <f t="shared" si="76"/>
        <v>46433</v>
      </c>
      <c r="CU19" s="726"/>
      <c r="CW19" s="725">
        <f t="shared" si="77"/>
        <v>46433</v>
      </c>
      <c r="CY19" s="725">
        <f t="shared" si="78"/>
        <v>46433</v>
      </c>
      <c r="CZ19" s="725"/>
      <c r="DB19" s="725">
        <f t="shared" si="79"/>
        <v>46433</v>
      </c>
      <c r="DD19" s="725">
        <f t="shared" si="80"/>
        <v>46433</v>
      </c>
      <c r="DE19" s="725"/>
      <c r="DG19" s="725">
        <f t="shared" si="81"/>
        <v>46433</v>
      </c>
      <c r="DI19" s="725">
        <f t="shared" si="82"/>
        <v>46433</v>
      </c>
      <c r="DJ19" s="725"/>
      <c r="DK19" s="728"/>
      <c r="DL19" s="725">
        <f t="shared" si="83"/>
        <v>46433</v>
      </c>
      <c r="DN19" s="725">
        <f t="shared" si="84"/>
        <v>46433</v>
      </c>
      <c r="DO19" s="725"/>
      <c r="DQ19" s="725">
        <f t="shared" si="85"/>
        <v>46433</v>
      </c>
      <c r="DS19" s="725">
        <f t="shared" si="86"/>
        <v>46433</v>
      </c>
      <c r="DT19" s="725"/>
      <c r="DV19" s="725">
        <f t="shared" si="87"/>
        <v>46433</v>
      </c>
      <c r="DX19" s="725">
        <f t="shared" si="88"/>
        <v>46433</v>
      </c>
      <c r="DY19" s="725"/>
      <c r="EA19" s="725">
        <f t="shared" si="89"/>
        <v>46433</v>
      </c>
      <c r="EC19" s="725">
        <f t="shared" si="90"/>
        <v>46433</v>
      </c>
      <c r="ED19" s="725"/>
      <c r="EF19" s="725">
        <f t="shared" si="91"/>
        <v>46433</v>
      </c>
      <c r="EH19" s="725">
        <f t="shared" si="92"/>
        <v>46433</v>
      </c>
      <c r="EI19" s="725"/>
      <c r="EK19" s="725">
        <f t="shared" si="93"/>
        <v>46433</v>
      </c>
      <c r="EM19" s="725">
        <f t="shared" si="94"/>
        <v>46433</v>
      </c>
      <c r="EN19" s="725"/>
      <c r="EP19" s="725">
        <f t="shared" si="5"/>
        <v>46433</v>
      </c>
      <c r="ER19" s="725">
        <f t="shared" si="6"/>
        <v>46433</v>
      </c>
      <c r="ES19" s="725"/>
      <c r="EU19" s="725">
        <f t="shared" si="7"/>
        <v>46433</v>
      </c>
      <c r="EW19" s="725">
        <f t="shared" si="8"/>
        <v>46433</v>
      </c>
      <c r="EX19" s="725"/>
      <c r="EZ19" s="725">
        <f t="shared" si="9"/>
        <v>46433</v>
      </c>
      <c r="FB19" s="725">
        <f t="shared" si="10"/>
        <v>46433</v>
      </c>
      <c r="FC19" s="725"/>
      <c r="FE19" s="725">
        <f t="shared" si="11"/>
        <v>46433</v>
      </c>
      <c r="FG19" s="725">
        <f t="shared" si="12"/>
        <v>46433</v>
      </c>
      <c r="FH19" s="726"/>
      <c r="FJ19" s="725">
        <f t="shared" si="13"/>
        <v>46433</v>
      </c>
      <c r="FL19" s="725">
        <f t="shared" si="14"/>
        <v>46433</v>
      </c>
      <c r="FM19" s="725"/>
      <c r="FO19" s="725">
        <f t="shared" si="15"/>
        <v>46433</v>
      </c>
      <c r="FQ19" s="725">
        <f t="shared" si="16"/>
        <v>46433</v>
      </c>
      <c r="FR19" s="725"/>
      <c r="FT19" s="725">
        <f t="shared" si="17"/>
        <v>46433</v>
      </c>
      <c r="FV19" s="725">
        <f t="shared" si="18"/>
        <v>46433</v>
      </c>
      <c r="FW19" s="725"/>
      <c r="FY19" s="725">
        <f t="shared" si="95"/>
        <v>46433</v>
      </c>
      <c r="GA19" s="725">
        <f t="shared" si="19"/>
        <v>46433</v>
      </c>
      <c r="GB19" s="726"/>
      <c r="GD19" s="725">
        <f t="shared" si="96"/>
        <v>46433</v>
      </c>
      <c r="GF19" s="725">
        <f t="shared" si="97"/>
        <v>46433</v>
      </c>
      <c r="GG19" s="725"/>
      <c r="GI19" s="725">
        <f t="shared" si="20"/>
        <v>46433</v>
      </c>
      <c r="GK19" s="725">
        <f t="shared" si="21"/>
        <v>46433</v>
      </c>
      <c r="GL19" s="725"/>
      <c r="GN19" s="725">
        <f t="shared" si="22"/>
        <v>46433</v>
      </c>
      <c r="GP19" s="725">
        <f t="shared" si="23"/>
        <v>46433</v>
      </c>
      <c r="GQ19" s="725"/>
      <c r="GS19" s="725">
        <f t="shared" si="24"/>
        <v>46433</v>
      </c>
      <c r="GU19" s="725">
        <f t="shared" si="25"/>
        <v>46433</v>
      </c>
      <c r="GV19" s="725"/>
      <c r="GX19" s="725">
        <f t="shared" si="26"/>
        <v>46433</v>
      </c>
      <c r="GZ19" s="725">
        <f t="shared" si="27"/>
        <v>46433</v>
      </c>
      <c r="HA19" s="725"/>
      <c r="HC19" s="725">
        <f t="shared" si="28"/>
        <v>46433</v>
      </c>
      <c r="HE19" s="725">
        <f t="shared" si="29"/>
        <v>46433</v>
      </c>
      <c r="HF19" s="726"/>
      <c r="HH19" s="725">
        <f t="shared" si="30"/>
        <v>46433</v>
      </c>
      <c r="HJ19" s="725">
        <f t="shared" si="31"/>
        <v>46433</v>
      </c>
      <c r="HK19" s="725"/>
      <c r="HM19" s="725">
        <f t="shared" si="32"/>
        <v>46433</v>
      </c>
      <c r="HO19" s="725">
        <f t="shared" si="33"/>
        <v>46433</v>
      </c>
      <c r="HP19" s="725"/>
      <c r="HR19" s="725">
        <f t="shared" si="34"/>
        <v>46433</v>
      </c>
      <c r="HT19" s="725">
        <f t="shared" si="35"/>
        <v>46433</v>
      </c>
      <c r="HU19" s="725"/>
      <c r="HW19" s="725">
        <f t="shared" si="36"/>
        <v>46433</v>
      </c>
      <c r="HY19" s="725">
        <f t="shared" si="37"/>
        <v>46433</v>
      </c>
      <c r="HZ19" s="725"/>
      <c r="IB19" s="725">
        <f t="shared" si="38"/>
        <v>46433</v>
      </c>
      <c r="ID19" s="725">
        <f t="shared" si="39"/>
        <v>46433</v>
      </c>
      <c r="IE19" s="725"/>
      <c r="IG19" s="725">
        <f t="shared" si="40"/>
        <v>46433</v>
      </c>
      <c r="II19" s="725">
        <f t="shared" si="41"/>
        <v>46433</v>
      </c>
      <c r="IJ19" s="725"/>
      <c r="IL19" s="725">
        <f t="shared" si="42"/>
        <v>46433</v>
      </c>
      <c r="IN19" s="725">
        <f t="shared" si="43"/>
        <v>46433</v>
      </c>
      <c r="IO19" s="726"/>
      <c r="IQ19" s="725">
        <f t="shared" si="98"/>
        <v>46433</v>
      </c>
      <c r="IS19" s="725">
        <f t="shared" si="99"/>
        <v>46433</v>
      </c>
      <c r="IT19" s="725"/>
      <c r="IV19" s="729"/>
    </row>
    <row r="20" spans="1:256" s="81" customFormat="1" hidden="1">
      <c r="A20" s="537">
        <v>46427</v>
      </c>
      <c r="C20" s="91">
        <f t="shared" si="100"/>
        <v>46427</v>
      </c>
      <c r="D20" s="72"/>
      <c r="F20" s="91">
        <f t="shared" si="44"/>
        <v>46427</v>
      </c>
      <c r="H20" s="91">
        <f t="shared" si="45"/>
        <v>46427</v>
      </c>
      <c r="I20" s="72"/>
      <c r="K20" s="91">
        <f t="shared" si="0"/>
        <v>46427</v>
      </c>
      <c r="M20" s="91">
        <f t="shared" si="46"/>
        <v>46427</v>
      </c>
      <c r="N20" s="72"/>
      <c r="P20" s="91">
        <f t="shared" si="1"/>
        <v>46427</v>
      </c>
      <c r="R20" s="91">
        <f t="shared" si="2"/>
        <v>46427</v>
      </c>
      <c r="S20" s="72"/>
      <c r="U20" s="91">
        <f t="shared" si="3"/>
        <v>46427</v>
      </c>
      <c r="W20" s="91">
        <f t="shared" si="4"/>
        <v>46427</v>
      </c>
      <c r="X20" s="91"/>
      <c r="Y20" s="586"/>
      <c r="Z20" s="91">
        <f t="shared" si="47"/>
        <v>46427</v>
      </c>
      <c r="AB20" s="91">
        <f t="shared" si="48"/>
        <v>46427</v>
      </c>
      <c r="AC20" s="72"/>
      <c r="AD20" s="72"/>
      <c r="AE20" s="91">
        <f t="shared" si="49"/>
        <v>46427</v>
      </c>
      <c r="AG20" s="91">
        <f t="shared" si="50"/>
        <v>46427</v>
      </c>
      <c r="AH20" s="72"/>
      <c r="AJ20" s="91">
        <f>AG20+AH20</f>
        <v>46427</v>
      </c>
      <c r="AL20" s="91">
        <f t="shared" si="52"/>
        <v>46427</v>
      </c>
      <c r="AM20" s="91"/>
      <c r="AO20" s="91">
        <f t="shared" si="53"/>
        <v>46427</v>
      </c>
      <c r="AQ20" s="91">
        <f t="shared" si="54"/>
        <v>46427</v>
      </c>
      <c r="AR20" s="91"/>
      <c r="AT20" s="91">
        <f t="shared" si="55"/>
        <v>46427</v>
      </c>
      <c r="AV20" s="91">
        <f t="shared" si="56"/>
        <v>46427</v>
      </c>
      <c r="AW20" s="91"/>
      <c r="AY20" s="91">
        <f t="shared" si="57"/>
        <v>46427</v>
      </c>
      <c r="BA20" s="91">
        <f t="shared" si="58"/>
        <v>46427</v>
      </c>
      <c r="BB20" s="91"/>
      <c r="BD20" s="91">
        <f t="shared" si="59"/>
        <v>46427</v>
      </c>
      <c r="BF20" s="91">
        <f t="shared" si="60"/>
        <v>46427</v>
      </c>
      <c r="BG20" s="91"/>
      <c r="BH20" s="87"/>
      <c r="BI20" s="91">
        <f t="shared" si="61"/>
        <v>46427</v>
      </c>
      <c r="BK20" s="91">
        <f t="shared" si="62"/>
        <v>46427</v>
      </c>
      <c r="BL20" s="91"/>
      <c r="BN20" s="91">
        <f t="shared" si="63"/>
        <v>46427</v>
      </c>
      <c r="BP20" s="91">
        <f t="shared" si="64"/>
        <v>46427</v>
      </c>
      <c r="BQ20" s="91"/>
      <c r="BS20" s="91">
        <f t="shared" si="65"/>
        <v>46427</v>
      </c>
      <c r="BU20" s="91">
        <f t="shared" si="66"/>
        <v>46427</v>
      </c>
      <c r="BV20" s="91"/>
      <c r="BX20" s="91">
        <f t="shared" si="67"/>
        <v>46427</v>
      </c>
      <c r="BZ20" s="91">
        <f t="shared" si="68"/>
        <v>46427</v>
      </c>
      <c r="CA20" s="72"/>
      <c r="CC20" s="91">
        <f t="shared" si="69"/>
        <v>46427</v>
      </c>
      <c r="CE20" s="91">
        <f t="shared" si="70"/>
        <v>46427</v>
      </c>
      <c r="CF20" s="91"/>
      <c r="CH20" s="91">
        <f t="shared" si="71"/>
        <v>46427</v>
      </c>
      <c r="CJ20" s="91">
        <f t="shared" si="72"/>
        <v>46427</v>
      </c>
      <c r="CK20" s="72"/>
      <c r="CM20" s="91">
        <f t="shared" si="73"/>
        <v>46427</v>
      </c>
      <c r="CO20" s="91">
        <f t="shared" si="74"/>
        <v>46427</v>
      </c>
      <c r="CP20" s="91"/>
      <c r="CR20" s="91">
        <f t="shared" si="75"/>
        <v>46427</v>
      </c>
      <c r="CT20" s="91">
        <f t="shared" si="76"/>
        <v>46427</v>
      </c>
      <c r="CU20" s="72"/>
      <c r="CW20" s="91">
        <f t="shared" si="77"/>
        <v>46427</v>
      </c>
      <c r="CY20" s="91">
        <f t="shared" si="78"/>
        <v>46427</v>
      </c>
      <c r="CZ20" s="91"/>
      <c r="DB20" s="91">
        <f t="shared" si="79"/>
        <v>46427</v>
      </c>
      <c r="DD20" s="91">
        <f t="shared" si="80"/>
        <v>46427</v>
      </c>
      <c r="DE20" s="91"/>
      <c r="DG20" s="91">
        <f t="shared" si="81"/>
        <v>46427</v>
      </c>
      <c r="DI20" s="91">
        <f t="shared" si="82"/>
        <v>46427</v>
      </c>
      <c r="DJ20" s="91"/>
      <c r="DL20" s="91">
        <f t="shared" si="83"/>
        <v>46427</v>
      </c>
      <c r="DN20" s="91">
        <f t="shared" si="84"/>
        <v>46427</v>
      </c>
      <c r="DO20" s="91"/>
      <c r="DQ20" s="91">
        <f t="shared" si="85"/>
        <v>46427</v>
      </c>
      <c r="DS20" s="91">
        <f t="shared" si="86"/>
        <v>46427</v>
      </c>
      <c r="DT20" s="91"/>
      <c r="DV20" s="91">
        <f t="shared" si="87"/>
        <v>46427</v>
      </c>
      <c r="DX20" s="91">
        <f t="shared" si="88"/>
        <v>46427</v>
      </c>
      <c r="DY20" s="91"/>
      <c r="EA20" s="91">
        <f t="shared" si="89"/>
        <v>46427</v>
      </c>
      <c r="EC20" s="91">
        <f t="shared" si="90"/>
        <v>46427</v>
      </c>
      <c r="ED20" s="91"/>
      <c r="EF20" s="91">
        <f t="shared" si="91"/>
        <v>46427</v>
      </c>
      <c r="EH20" s="91">
        <f t="shared" si="92"/>
        <v>46427</v>
      </c>
      <c r="EI20" s="91"/>
      <c r="EK20" s="91">
        <f t="shared" si="93"/>
        <v>46427</v>
      </c>
      <c r="EM20" s="91">
        <f t="shared" si="94"/>
        <v>46427</v>
      </c>
      <c r="EN20" s="91"/>
      <c r="EP20" s="91">
        <f t="shared" si="5"/>
        <v>46427</v>
      </c>
      <c r="ER20" s="91">
        <f t="shared" si="6"/>
        <v>46427</v>
      </c>
      <c r="ES20" s="91"/>
      <c r="EU20" s="91">
        <f t="shared" si="7"/>
        <v>46427</v>
      </c>
      <c r="EW20" s="91">
        <f t="shared" si="8"/>
        <v>46427</v>
      </c>
      <c r="EX20" s="91"/>
      <c r="EZ20" s="91">
        <f t="shared" si="9"/>
        <v>46427</v>
      </c>
      <c r="FB20" s="91">
        <f t="shared" si="10"/>
        <v>46427</v>
      </c>
      <c r="FC20" s="91"/>
      <c r="FE20" s="91">
        <f t="shared" si="11"/>
        <v>46427</v>
      </c>
      <c r="FG20" s="91">
        <f t="shared" si="12"/>
        <v>46427</v>
      </c>
      <c r="FH20" s="72"/>
      <c r="FJ20" s="91">
        <f t="shared" si="13"/>
        <v>46427</v>
      </c>
      <c r="FL20" s="91">
        <f t="shared" si="14"/>
        <v>46427</v>
      </c>
      <c r="FM20" s="91"/>
      <c r="FO20" s="91">
        <f t="shared" si="15"/>
        <v>46427</v>
      </c>
      <c r="FQ20" s="91">
        <f t="shared" si="16"/>
        <v>46427</v>
      </c>
      <c r="FR20" s="91"/>
      <c r="FT20" s="91">
        <f t="shared" si="17"/>
        <v>46427</v>
      </c>
      <c r="FV20" s="91">
        <f t="shared" si="18"/>
        <v>46427</v>
      </c>
      <c r="FW20" s="91"/>
      <c r="FY20" s="91">
        <f t="shared" si="95"/>
        <v>46427</v>
      </c>
      <c r="GA20" s="91">
        <f t="shared" si="19"/>
        <v>46427</v>
      </c>
      <c r="GB20" s="72"/>
      <c r="GD20" s="91">
        <f t="shared" si="96"/>
        <v>46427</v>
      </c>
      <c r="GF20" s="91">
        <f t="shared" si="97"/>
        <v>46427</v>
      </c>
      <c r="GG20" s="91"/>
      <c r="GI20" s="91">
        <f t="shared" si="20"/>
        <v>46427</v>
      </c>
      <c r="GK20" s="91">
        <f t="shared" si="21"/>
        <v>46427</v>
      </c>
      <c r="GL20" s="91"/>
      <c r="GN20" s="91">
        <f t="shared" si="22"/>
        <v>46427</v>
      </c>
      <c r="GP20" s="91">
        <f t="shared" si="23"/>
        <v>46427</v>
      </c>
      <c r="GQ20" s="91"/>
      <c r="GS20" s="91">
        <f t="shared" si="24"/>
        <v>46427</v>
      </c>
      <c r="GU20" s="91">
        <f t="shared" si="25"/>
        <v>46427</v>
      </c>
      <c r="GV20" s="91"/>
      <c r="GX20" s="91">
        <f t="shared" si="26"/>
        <v>46427</v>
      </c>
      <c r="GZ20" s="91">
        <f t="shared" si="27"/>
        <v>46427</v>
      </c>
      <c r="HA20" s="91"/>
      <c r="HC20" s="91">
        <f t="shared" si="28"/>
        <v>46427</v>
      </c>
      <c r="HE20" s="91">
        <f t="shared" si="29"/>
        <v>46427</v>
      </c>
      <c r="HF20" s="72"/>
      <c r="HH20" s="91">
        <f t="shared" si="30"/>
        <v>46427</v>
      </c>
      <c r="HJ20" s="91">
        <f t="shared" si="31"/>
        <v>46427</v>
      </c>
      <c r="HK20" s="91"/>
      <c r="HM20" s="91">
        <f t="shared" si="32"/>
        <v>46427</v>
      </c>
      <c r="HO20" s="91">
        <f t="shared" si="33"/>
        <v>46427</v>
      </c>
      <c r="HP20" s="91"/>
      <c r="HR20" s="91">
        <f t="shared" si="34"/>
        <v>46427</v>
      </c>
      <c r="HT20" s="91">
        <f t="shared" si="35"/>
        <v>46427</v>
      </c>
      <c r="HU20" s="91"/>
      <c r="HW20" s="91">
        <f t="shared" si="36"/>
        <v>46427</v>
      </c>
      <c r="HY20" s="91">
        <f t="shared" si="37"/>
        <v>46427</v>
      </c>
      <c r="HZ20" s="91"/>
      <c r="IB20" s="91">
        <f t="shared" si="38"/>
        <v>46427</v>
      </c>
      <c r="ID20" s="91">
        <f t="shared" si="39"/>
        <v>46427</v>
      </c>
      <c r="IE20" s="91"/>
      <c r="IG20" s="91">
        <f t="shared" si="40"/>
        <v>46427</v>
      </c>
      <c r="II20" s="91">
        <f t="shared" si="41"/>
        <v>46427</v>
      </c>
      <c r="IJ20" s="91"/>
      <c r="IL20" s="91">
        <f t="shared" si="42"/>
        <v>46427</v>
      </c>
      <c r="IN20" s="91">
        <f t="shared" si="43"/>
        <v>46427</v>
      </c>
      <c r="IO20" s="72"/>
      <c r="IQ20" s="91">
        <f t="shared" si="98"/>
        <v>46427</v>
      </c>
      <c r="IS20" s="91">
        <f t="shared" si="99"/>
        <v>46427</v>
      </c>
      <c r="IT20" s="91"/>
      <c r="IV20" s="127"/>
    </row>
    <row r="21" spans="1:256" s="81" customFormat="1" hidden="1">
      <c r="A21" s="537">
        <v>46428</v>
      </c>
      <c r="C21" s="91">
        <f t="shared" si="100"/>
        <v>46428</v>
      </c>
      <c r="D21" s="72"/>
      <c r="F21" s="91">
        <f t="shared" si="44"/>
        <v>46428</v>
      </c>
      <c r="H21" s="91">
        <f t="shared" si="45"/>
        <v>46428</v>
      </c>
      <c r="I21" s="72"/>
      <c r="K21" s="91">
        <f t="shared" si="0"/>
        <v>46428</v>
      </c>
      <c r="M21" s="91">
        <f t="shared" si="46"/>
        <v>46428</v>
      </c>
      <c r="N21" s="72"/>
      <c r="P21" s="91">
        <f t="shared" si="1"/>
        <v>46428</v>
      </c>
      <c r="R21" s="91">
        <f t="shared" si="2"/>
        <v>46428</v>
      </c>
      <c r="S21" s="72"/>
      <c r="U21" s="91">
        <f t="shared" si="3"/>
        <v>46428</v>
      </c>
      <c r="W21" s="91">
        <f t="shared" si="4"/>
        <v>46428</v>
      </c>
      <c r="X21" s="91"/>
      <c r="Y21" s="586"/>
      <c r="Z21" s="91">
        <f t="shared" si="47"/>
        <v>46428</v>
      </c>
      <c r="AB21" s="91">
        <f t="shared" si="48"/>
        <v>46428</v>
      </c>
      <c r="AC21" s="72"/>
      <c r="AD21" s="72"/>
      <c r="AE21" s="91">
        <f t="shared" si="49"/>
        <v>46428</v>
      </c>
      <c r="AG21" s="91">
        <f t="shared" si="50"/>
        <v>46428</v>
      </c>
      <c r="AH21" s="72"/>
      <c r="AJ21" s="91">
        <f t="shared" si="51"/>
        <v>46428</v>
      </c>
      <c r="AL21" s="91">
        <f t="shared" si="52"/>
        <v>46428</v>
      </c>
      <c r="AM21" s="91"/>
      <c r="AO21" s="91">
        <f t="shared" si="53"/>
        <v>46428</v>
      </c>
      <c r="AQ21" s="91">
        <f t="shared" si="54"/>
        <v>46428</v>
      </c>
      <c r="AR21" s="91"/>
      <c r="AT21" s="91">
        <f t="shared" si="55"/>
        <v>46428</v>
      </c>
      <c r="AV21" s="91">
        <f t="shared" si="56"/>
        <v>46428</v>
      </c>
      <c r="AW21" s="91"/>
      <c r="AY21" s="91">
        <f t="shared" si="57"/>
        <v>46428</v>
      </c>
      <c r="BA21" s="91">
        <f t="shared" si="58"/>
        <v>46428</v>
      </c>
      <c r="BB21" s="91"/>
      <c r="BD21" s="91">
        <f t="shared" si="59"/>
        <v>46428</v>
      </c>
      <c r="BF21" s="91">
        <f t="shared" si="60"/>
        <v>46428</v>
      </c>
      <c r="BG21" s="91"/>
      <c r="BI21" s="91">
        <f t="shared" si="61"/>
        <v>46428</v>
      </c>
      <c r="BK21" s="91">
        <f t="shared" si="62"/>
        <v>46428</v>
      </c>
      <c r="BL21" s="91"/>
      <c r="BN21" s="91">
        <f t="shared" si="63"/>
        <v>46428</v>
      </c>
      <c r="BP21" s="91">
        <f t="shared" si="64"/>
        <v>46428</v>
      </c>
      <c r="BQ21" s="91"/>
      <c r="BS21" s="91">
        <f t="shared" si="65"/>
        <v>46428</v>
      </c>
      <c r="BU21" s="91">
        <f t="shared" si="66"/>
        <v>46428</v>
      </c>
      <c r="BV21" s="91"/>
      <c r="BX21" s="91">
        <f t="shared" si="67"/>
        <v>46428</v>
      </c>
      <c r="BZ21" s="91">
        <f t="shared" si="68"/>
        <v>46428</v>
      </c>
      <c r="CA21" s="72"/>
      <c r="CC21" s="91">
        <f t="shared" si="69"/>
        <v>46428</v>
      </c>
      <c r="CE21" s="91">
        <f t="shared" si="70"/>
        <v>46428</v>
      </c>
      <c r="CF21" s="91"/>
      <c r="CH21" s="91">
        <f t="shared" si="71"/>
        <v>46428</v>
      </c>
      <c r="CJ21" s="91">
        <f t="shared" si="72"/>
        <v>46428</v>
      </c>
      <c r="CK21" s="72"/>
      <c r="CM21" s="91">
        <f t="shared" si="73"/>
        <v>46428</v>
      </c>
      <c r="CO21" s="91">
        <f t="shared" si="74"/>
        <v>46428</v>
      </c>
      <c r="CP21" s="91"/>
      <c r="CR21" s="91">
        <f t="shared" si="75"/>
        <v>46428</v>
      </c>
      <c r="CT21" s="91">
        <f t="shared" si="76"/>
        <v>46428</v>
      </c>
      <c r="CU21" s="72"/>
      <c r="CW21" s="91">
        <f t="shared" si="77"/>
        <v>46428</v>
      </c>
      <c r="CY21" s="91">
        <f t="shared" si="78"/>
        <v>46428</v>
      </c>
      <c r="CZ21" s="91"/>
      <c r="DB21" s="91">
        <f t="shared" si="79"/>
        <v>46428</v>
      </c>
      <c r="DD21" s="91">
        <f t="shared" si="80"/>
        <v>46428</v>
      </c>
      <c r="DE21" s="91"/>
      <c r="DG21" s="91">
        <f t="shared" si="81"/>
        <v>46428</v>
      </c>
      <c r="DI21" s="91">
        <f t="shared" si="82"/>
        <v>46428</v>
      </c>
      <c r="DJ21" s="91"/>
      <c r="DL21" s="91">
        <f t="shared" si="83"/>
        <v>46428</v>
      </c>
      <c r="DN21" s="91">
        <f t="shared" si="84"/>
        <v>46428</v>
      </c>
      <c r="DO21" s="91"/>
      <c r="DQ21" s="91">
        <f t="shared" si="85"/>
        <v>46428</v>
      </c>
      <c r="DS21" s="91">
        <f t="shared" si="86"/>
        <v>46428</v>
      </c>
      <c r="DT21" s="91"/>
      <c r="DV21" s="91">
        <f t="shared" si="87"/>
        <v>46428</v>
      </c>
      <c r="DX21" s="91">
        <f t="shared" si="88"/>
        <v>46428</v>
      </c>
      <c r="DY21" s="91"/>
      <c r="EA21" s="91">
        <f t="shared" si="89"/>
        <v>46428</v>
      </c>
      <c r="EC21" s="91">
        <f t="shared" si="90"/>
        <v>46428</v>
      </c>
      <c r="ED21" s="91"/>
      <c r="EF21" s="91">
        <f t="shared" si="91"/>
        <v>46428</v>
      </c>
      <c r="EH21" s="91">
        <f t="shared" si="92"/>
        <v>46428</v>
      </c>
      <c r="EI21" s="91"/>
      <c r="EK21" s="91">
        <f t="shared" si="93"/>
        <v>46428</v>
      </c>
      <c r="EM21" s="91">
        <f t="shared" si="94"/>
        <v>46428</v>
      </c>
      <c r="EN21" s="91"/>
      <c r="EP21" s="91">
        <f t="shared" si="5"/>
        <v>46428</v>
      </c>
      <c r="ER21" s="91">
        <f t="shared" si="6"/>
        <v>46428</v>
      </c>
      <c r="ES21" s="91"/>
      <c r="EU21" s="91">
        <f t="shared" si="7"/>
        <v>46428</v>
      </c>
      <c r="EW21" s="91">
        <f t="shared" si="8"/>
        <v>46428</v>
      </c>
      <c r="EX21" s="91"/>
      <c r="EZ21" s="91">
        <f t="shared" si="9"/>
        <v>46428</v>
      </c>
      <c r="FB21" s="91">
        <f t="shared" si="10"/>
        <v>46428</v>
      </c>
      <c r="FC21" s="91"/>
      <c r="FE21" s="91">
        <f t="shared" si="11"/>
        <v>46428</v>
      </c>
      <c r="FG21" s="91">
        <f t="shared" si="12"/>
        <v>46428</v>
      </c>
      <c r="FH21" s="72"/>
      <c r="FJ21" s="91">
        <f t="shared" si="13"/>
        <v>46428</v>
      </c>
      <c r="FL21" s="91">
        <f t="shared" si="14"/>
        <v>46428</v>
      </c>
      <c r="FM21" s="91"/>
      <c r="FO21" s="91">
        <f t="shared" si="15"/>
        <v>46428</v>
      </c>
      <c r="FQ21" s="91">
        <f t="shared" si="16"/>
        <v>46428</v>
      </c>
      <c r="FR21" s="91"/>
      <c r="FT21" s="91">
        <f t="shared" si="17"/>
        <v>46428</v>
      </c>
      <c r="FV21" s="91">
        <f t="shared" si="18"/>
        <v>46428</v>
      </c>
      <c r="FW21" s="91"/>
      <c r="FY21" s="91">
        <f t="shared" si="95"/>
        <v>46428</v>
      </c>
      <c r="GA21" s="91">
        <f t="shared" si="19"/>
        <v>46428</v>
      </c>
      <c r="GB21" s="72"/>
      <c r="GD21" s="91">
        <f t="shared" si="96"/>
        <v>46428</v>
      </c>
      <c r="GF21" s="91">
        <f t="shared" si="97"/>
        <v>46428</v>
      </c>
      <c r="GG21" s="91"/>
      <c r="GI21" s="91">
        <f t="shared" si="20"/>
        <v>46428</v>
      </c>
      <c r="GK21" s="91">
        <f t="shared" si="21"/>
        <v>46428</v>
      </c>
      <c r="GL21" s="91"/>
      <c r="GN21" s="91">
        <f t="shared" si="22"/>
        <v>46428</v>
      </c>
      <c r="GP21" s="91">
        <f t="shared" si="23"/>
        <v>46428</v>
      </c>
      <c r="GQ21" s="91"/>
      <c r="GS21" s="91">
        <f t="shared" si="24"/>
        <v>46428</v>
      </c>
      <c r="GU21" s="91">
        <f t="shared" si="25"/>
        <v>46428</v>
      </c>
      <c r="GV21" s="91"/>
      <c r="GX21" s="91">
        <f t="shared" si="26"/>
        <v>46428</v>
      </c>
      <c r="GZ21" s="91">
        <f t="shared" si="27"/>
        <v>46428</v>
      </c>
      <c r="HA21" s="91"/>
      <c r="HC21" s="91">
        <f t="shared" si="28"/>
        <v>46428</v>
      </c>
      <c r="HE21" s="91">
        <f t="shared" si="29"/>
        <v>46428</v>
      </c>
      <c r="HF21" s="72"/>
      <c r="HH21" s="91">
        <f t="shared" si="30"/>
        <v>46428</v>
      </c>
      <c r="HJ21" s="91">
        <f t="shared" si="31"/>
        <v>46428</v>
      </c>
      <c r="HK21" s="91"/>
      <c r="HM21" s="91">
        <f t="shared" si="32"/>
        <v>46428</v>
      </c>
      <c r="HO21" s="91">
        <f t="shared" si="33"/>
        <v>46428</v>
      </c>
      <c r="HP21" s="91"/>
      <c r="HR21" s="91">
        <f t="shared" si="34"/>
        <v>46428</v>
      </c>
      <c r="HT21" s="91">
        <f t="shared" si="35"/>
        <v>46428</v>
      </c>
      <c r="HU21" s="91"/>
      <c r="HW21" s="91">
        <f t="shared" si="36"/>
        <v>46428</v>
      </c>
      <c r="HY21" s="91">
        <f t="shared" si="37"/>
        <v>46428</v>
      </c>
      <c r="HZ21" s="91"/>
      <c r="IB21" s="91">
        <f t="shared" si="38"/>
        <v>46428</v>
      </c>
      <c r="ID21" s="91">
        <f t="shared" si="39"/>
        <v>46428</v>
      </c>
      <c r="IE21" s="91"/>
      <c r="IG21" s="91">
        <f t="shared" si="40"/>
        <v>46428</v>
      </c>
      <c r="II21" s="91">
        <f t="shared" si="41"/>
        <v>46428</v>
      </c>
      <c r="IJ21" s="91"/>
      <c r="IL21" s="91">
        <f t="shared" si="42"/>
        <v>46428</v>
      </c>
      <c r="IN21" s="91">
        <f t="shared" si="43"/>
        <v>46428</v>
      </c>
      <c r="IO21" s="72"/>
      <c r="IQ21" s="91">
        <f t="shared" si="98"/>
        <v>46428</v>
      </c>
      <c r="IS21" s="91">
        <f t="shared" si="99"/>
        <v>46428</v>
      </c>
      <c r="IT21" s="91"/>
      <c r="IV21" s="127"/>
    </row>
    <row r="22" spans="1:256" s="81" customFormat="1" hidden="1">
      <c r="A22" s="537">
        <v>46429</v>
      </c>
      <c r="C22" s="91">
        <f t="shared" si="100"/>
        <v>46429</v>
      </c>
      <c r="D22" s="72"/>
      <c r="F22" s="91">
        <f t="shared" si="44"/>
        <v>46429</v>
      </c>
      <c r="H22" s="91">
        <f t="shared" si="45"/>
        <v>46429</v>
      </c>
      <c r="I22" s="72"/>
      <c r="K22" s="91">
        <f t="shared" si="0"/>
        <v>46429</v>
      </c>
      <c r="M22" s="91">
        <f t="shared" si="46"/>
        <v>46429</v>
      </c>
      <c r="N22" s="72"/>
      <c r="P22" s="91">
        <f t="shared" si="1"/>
        <v>46429</v>
      </c>
      <c r="R22" s="91">
        <f t="shared" si="2"/>
        <v>46429</v>
      </c>
      <c r="S22" s="72"/>
      <c r="U22" s="91">
        <f t="shared" si="3"/>
        <v>46429</v>
      </c>
      <c r="W22" s="91">
        <f t="shared" si="4"/>
        <v>46429</v>
      </c>
      <c r="X22" s="91"/>
      <c r="Z22" s="91">
        <f t="shared" si="47"/>
        <v>46429</v>
      </c>
      <c r="AB22" s="91">
        <f t="shared" si="48"/>
        <v>46429</v>
      </c>
      <c r="AC22" s="72"/>
      <c r="AD22" s="72"/>
      <c r="AE22" s="91">
        <f t="shared" si="49"/>
        <v>46429</v>
      </c>
      <c r="AG22" s="91">
        <f t="shared" si="50"/>
        <v>46429</v>
      </c>
      <c r="AH22" s="72"/>
      <c r="AJ22" s="91">
        <f t="shared" si="51"/>
        <v>46429</v>
      </c>
      <c r="AL22" s="91">
        <f t="shared" si="52"/>
        <v>46429</v>
      </c>
      <c r="AM22" s="91"/>
      <c r="AO22" s="91">
        <f t="shared" si="53"/>
        <v>46429</v>
      </c>
      <c r="AQ22" s="91">
        <f t="shared" si="54"/>
        <v>46429</v>
      </c>
      <c r="AR22" s="91"/>
      <c r="AT22" s="91">
        <f t="shared" si="55"/>
        <v>46429</v>
      </c>
      <c r="AV22" s="91">
        <f t="shared" si="56"/>
        <v>46429</v>
      </c>
      <c r="AW22" s="91"/>
      <c r="AY22" s="91">
        <f t="shared" si="57"/>
        <v>46429</v>
      </c>
      <c r="BA22" s="91">
        <f t="shared" si="58"/>
        <v>46429</v>
      </c>
      <c r="BB22" s="91"/>
      <c r="BD22" s="91">
        <f t="shared" si="59"/>
        <v>46429</v>
      </c>
      <c r="BF22" s="91">
        <f t="shared" si="60"/>
        <v>46429</v>
      </c>
      <c r="BG22" s="91"/>
      <c r="BH22" s="87"/>
      <c r="BI22" s="91">
        <f t="shared" si="61"/>
        <v>46429</v>
      </c>
      <c r="BK22" s="91">
        <f t="shared" si="62"/>
        <v>46429</v>
      </c>
      <c r="BL22" s="91"/>
      <c r="BN22" s="91">
        <f t="shared" si="63"/>
        <v>46429</v>
      </c>
      <c r="BP22" s="91">
        <f t="shared" si="64"/>
        <v>46429</v>
      </c>
      <c r="BQ22" s="91"/>
      <c r="BS22" s="91">
        <f t="shared" si="65"/>
        <v>46429</v>
      </c>
      <c r="BU22" s="91">
        <f t="shared" si="66"/>
        <v>46429</v>
      </c>
      <c r="BV22" s="91"/>
      <c r="BX22" s="91">
        <f t="shared" si="67"/>
        <v>46429</v>
      </c>
      <c r="BZ22" s="91">
        <f t="shared" si="68"/>
        <v>46429</v>
      </c>
      <c r="CA22" s="72"/>
      <c r="CC22" s="91">
        <f t="shared" si="69"/>
        <v>46429</v>
      </c>
      <c r="CE22" s="91">
        <f t="shared" si="70"/>
        <v>46429</v>
      </c>
      <c r="CF22" s="91"/>
      <c r="CH22" s="91">
        <f t="shared" si="71"/>
        <v>46429</v>
      </c>
      <c r="CJ22" s="91">
        <f t="shared" si="72"/>
        <v>46429</v>
      </c>
      <c r="CK22" s="72"/>
      <c r="CM22" s="91">
        <f t="shared" si="73"/>
        <v>46429</v>
      </c>
      <c r="CO22" s="91">
        <f t="shared" si="74"/>
        <v>46429</v>
      </c>
      <c r="CP22" s="91"/>
      <c r="CR22" s="91">
        <f t="shared" si="75"/>
        <v>46429</v>
      </c>
      <c r="CT22" s="91">
        <f t="shared" si="76"/>
        <v>46429</v>
      </c>
      <c r="CU22" s="72"/>
      <c r="CW22" s="91">
        <f t="shared" si="77"/>
        <v>46429</v>
      </c>
      <c r="CY22" s="91">
        <f t="shared" si="78"/>
        <v>46429</v>
      </c>
      <c r="CZ22" s="91"/>
      <c r="DB22" s="91">
        <f t="shared" si="79"/>
        <v>46429</v>
      </c>
      <c r="DD22" s="91">
        <f t="shared" si="80"/>
        <v>46429</v>
      </c>
      <c r="DE22" s="91"/>
      <c r="DG22" s="91">
        <f t="shared" si="81"/>
        <v>46429</v>
      </c>
      <c r="DI22" s="91">
        <f t="shared" si="82"/>
        <v>46429</v>
      </c>
      <c r="DJ22" s="91"/>
      <c r="DL22" s="91">
        <f t="shared" si="83"/>
        <v>46429</v>
      </c>
      <c r="DN22" s="91">
        <f t="shared" si="84"/>
        <v>46429</v>
      </c>
      <c r="DO22" s="91"/>
      <c r="DQ22" s="91">
        <f t="shared" si="85"/>
        <v>46429</v>
      </c>
      <c r="DS22" s="91">
        <f t="shared" si="86"/>
        <v>46429</v>
      </c>
      <c r="DT22" s="91"/>
      <c r="DV22" s="91">
        <f t="shared" si="87"/>
        <v>46429</v>
      </c>
      <c r="DX22" s="91">
        <f t="shared" si="88"/>
        <v>46429</v>
      </c>
      <c r="DY22" s="91"/>
      <c r="EA22" s="91">
        <f t="shared" si="89"/>
        <v>46429</v>
      </c>
      <c r="EC22" s="91">
        <f t="shared" si="90"/>
        <v>46429</v>
      </c>
      <c r="ED22" s="91"/>
      <c r="EF22" s="91">
        <f t="shared" si="91"/>
        <v>46429</v>
      </c>
      <c r="EH22" s="91">
        <f t="shared" si="92"/>
        <v>46429</v>
      </c>
      <c r="EI22" s="91"/>
      <c r="EK22" s="91">
        <f t="shared" si="93"/>
        <v>46429</v>
      </c>
      <c r="EM22" s="91">
        <f t="shared" si="94"/>
        <v>46429</v>
      </c>
      <c r="EN22" s="91"/>
      <c r="EP22" s="91">
        <f t="shared" si="5"/>
        <v>46429</v>
      </c>
      <c r="ER22" s="91">
        <f t="shared" si="6"/>
        <v>46429</v>
      </c>
      <c r="ES22" s="91"/>
      <c r="EU22" s="91">
        <f t="shared" si="7"/>
        <v>46429</v>
      </c>
      <c r="EW22" s="91">
        <f t="shared" si="8"/>
        <v>46429</v>
      </c>
      <c r="EX22" s="91"/>
      <c r="EZ22" s="91">
        <f t="shared" si="9"/>
        <v>46429</v>
      </c>
      <c r="FB22" s="91">
        <f t="shared" si="10"/>
        <v>46429</v>
      </c>
      <c r="FC22" s="91"/>
      <c r="FE22" s="91">
        <f t="shared" si="11"/>
        <v>46429</v>
      </c>
      <c r="FG22" s="91">
        <f t="shared" si="12"/>
        <v>46429</v>
      </c>
      <c r="FH22" s="72"/>
      <c r="FJ22" s="91">
        <f t="shared" si="13"/>
        <v>46429</v>
      </c>
      <c r="FL22" s="91">
        <f t="shared" si="14"/>
        <v>46429</v>
      </c>
      <c r="FM22" s="91"/>
      <c r="FO22" s="91">
        <f t="shared" si="15"/>
        <v>46429</v>
      </c>
      <c r="FQ22" s="91">
        <f t="shared" si="16"/>
        <v>46429</v>
      </c>
      <c r="FR22" s="91"/>
      <c r="FT22" s="91">
        <f t="shared" si="17"/>
        <v>46429</v>
      </c>
      <c r="FV22" s="91">
        <f t="shared" si="18"/>
        <v>46429</v>
      </c>
      <c r="FW22" s="91"/>
      <c r="FY22" s="91">
        <f t="shared" si="95"/>
        <v>46429</v>
      </c>
      <c r="GA22" s="91">
        <f t="shared" si="19"/>
        <v>46429</v>
      </c>
      <c r="GB22" s="72"/>
      <c r="GD22" s="91">
        <f t="shared" si="96"/>
        <v>46429</v>
      </c>
      <c r="GF22" s="91">
        <f t="shared" si="97"/>
        <v>46429</v>
      </c>
      <c r="GG22" s="91"/>
      <c r="GI22" s="91">
        <f t="shared" si="20"/>
        <v>46429</v>
      </c>
      <c r="GK22" s="91">
        <f t="shared" si="21"/>
        <v>46429</v>
      </c>
      <c r="GL22" s="91"/>
      <c r="GN22" s="91">
        <f t="shared" si="22"/>
        <v>46429</v>
      </c>
      <c r="GP22" s="91">
        <f t="shared" si="23"/>
        <v>46429</v>
      </c>
      <c r="GQ22" s="91"/>
      <c r="GS22" s="91">
        <f t="shared" si="24"/>
        <v>46429</v>
      </c>
      <c r="GU22" s="91">
        <f t="shared" si="25"/>
        <v>46429</v>
      </c>
      <c r="GV22" s="91"/>
      <c r="GX22" s="91">
        <f t="shared" si="26"/>
        <v>46429</v>
      </c>
      <c r="GZ22" s="91">
        <f t="shared" si="27"/>
        <v>46429</v>
      </c>
      <c r="HA22" s="91"/>
      <c r="HC22" s="91">
        <f t="shared" si="28"/>
        <v>46429</v>
      </c>
      <c r="HE22" s="91">
        <f t="shared" si="29"/>
        <v>46429</v>
      </c>
      <c r="HF22" s="72"/>
      <c r="HH22" s="91">
        <f t="shared" si="30"/>
        <v>46429</v>
      </c>
      <c r="HJ22" s="91">
        <f t="shared" si="31"/>
        <v>46429</v>
      </c>
      <c r="HK22" s="91"/>
      <c r="HM22" s="91">
        <f t="shared" si="32"/>
        <v>46429</v>
      </c>
      <c r="HO22" s="91">
        <f t="shared" si="33"/>
        <v>46429</v>
      </c>
      <c r="HP22" s="91"/>
      <c r="HR22" s="91">
        <f t="shared" si="34"/>
        <v>46429</v>
      </c>
      <c r="HT22" s="91">
        <f t="shared" si="35"/>
        <v>46429</v>
      </c>
      <c r="HU22" s="91"/>
      <c r="HW22" s="91">
        <f t="shared" si="36"/>
        <v>46429</v>
      </c>
      <c r="HY22" s="91">
        <f t="shared" si="37"/>
        <v>46429</v>
      </c>
      <c r="HZ22" s="91"/>
      <c r="IB22" s="91">
        <f t="shared" si="38"/>
        <v>46429</v>
      </c>
      <c r="ID22" s="91">
        <f t="shared" si="39"/>
        <v>46429</v>
      </c>
      <c r="IE22" s="91"/>
      <c r="IG22" s="91">
        <f t="shared" si="40"/>
        <v>46429</v>
      </c>
      <c r="II22" s="91">
        <f t="shared" si="41"/>
        <v>46429</v>
      </c>
      <c r="IJ22" s="91"/>
      <c r="IL22" s="91">
        <f t="shared" si="42"/>
        <v>46429</v>
      </c>
      <c r="IN22" s="91">
        <f t="shared" si="43"/>
        <v>46429</v>
      </c>
      <c r="IO22" s="72"/>
      <c r="IQ22" s="91">
        <f t="shared" si="98"/>
        <v>46429</v>
      </c>
      <c r="IS22" s="91">
        <f t="shared" si="99"/>
        <v>46429</v>
      </c>
      <c r="IT22" s="91"/>
      <c r="IV22" s="127"/>
    </row>
    <row r="23" spans="1:256" s="316" customFormat="1" hidden="1">
      <c r="A23" s="537">
        <v>46430</v>
      </c>
      <c r="B23" s="317"/>
      <c r="C23" s="314">
        <f t="shared" si="100"/>
        <v>46430</v>
      </c>
      <c r="D23" s="315"/>
      <c r="F23" s="389">
        <f t="shared" si="44"/>
        <v>46430</v>
      </c>
      <c r="G23" s="317"/>
      <c r="H23" s="314">
        <f t="shared" si="45"/>
        <v>46430</v>
      </c>
      <c r="I23" s="315"/>
      <c r="K23" s="312">
        <f t="shared" si="0"/>
        <v>46430</v>
      </c>
      <c r="L23" s="317"/>
      <c r="M23" s="314">
        <f t="shared" si="46"/>
        <v>46430</v>
      </c>
      <c r="N23" s="315"/>
      <c r="P23" s="312">
        <f t="shared" si="1"/>
        <v>46430</v>
      </c>
      <c r="Q23" s="317"/>
      <c r="R23" s="314">
        <f t="shared" si="2"/>
        <v>46430</v>
      </c>
      <c r="S23" s="657"/>
      <c r="T23" s="658"/>
      <c r="U23" s="695">
        <f t="shared" si="3"/>
        <v>46430</v>
      </c>
      <c r="V23" s="658"/>
      <c r="W23" s="656">
        <f t="shared" si="4"/>
        <v>46430</v>
      </c>
      <c r="X23" s="656"/>
      <c r="Y23" s="658"/>
      <c r="Z23" s="656">
        <f t="shared" si="47"/>
        <v>46430</v>
      </c>
      <c r="AA23" s="658"/>
      <c r="AB23" s="656">
        <f t="shared" si="48"/>
        <v>46430</v>
      </c>
      <c r="AC23" s="657"/>
      <c r="AD23" s="658"/>
      <c r="AE23" s="656">
        <f t="shared" si="49"/>
        <v>46430</v>
      </c>
      <c r="AF23" s="658"/>
      <c r="AG23" s="314">
        <f t="shared" si="50"/>
        <v>46430</v>
      </c>
      <c r="AH23" s="315"/>
      <c r="AJ23" s="389">
        <f t="shared" si="51"/>
        <v>46430</v>
      </c>
      <c r="AK23" s="317"/>
      <c r="AL23" s="314">
        <f t="shared" si="52"/>
        <v>46430</v>
      </c>
      <c r="AM23" s="314"/>
      <c r="AO23" s="389">
        <f t="shared" si="53"/>
        <v>46430</v>
      </c>
      <c r="AP23" s="317"/>
      <c r="AQ23" s="314">
        <f t="shared" si="54"/>
        <v>46430</v>
      </c>
      <c r="AR23" s="314"/>
      <c r="AT23" s="312">
        <f t="shared" si="55"/>
        <v>46430</v>
      </c>
      <c r="AU23" s="317"/>
      <c r="AV23" s="314">
        <f t="shared" si="56"/>
        <v>46430</v>
      </c>
      <c r="AW23" s="314"/>
      <c r="AY23" s="389">
        <f t="shared" si="57"/>
        <v>46430</v>
      </c>
      <c r="AZ23" s="317"/>
      <c r="BA23" s="314">
        <f t="shared" si="58"/>
        <v>46430</v>
      </c>
      <c r="BB23" s="656"/>
      <c r="BC23" s="658"/>
      <c r="BD23" s="656">
        <f t="shared" si="59"/>
        <v>46430</v>
      </c>
      <c r="BE23" s="658"/>
      <c r="BF23" s="656">
        <f t="shared" si="60"/>
        <v>46430</v>
      </c>
      <c r="BG23" s="656"/>
      <c r="BH23" s="730"/>
      <c r="BI23" s="656">
        <f t="shared" si="61"/>
        <v>46430</v>
      </c>
      <c r="BJ23" s="658"/>
      <c r="BK23" s="656">
        <f t="shared" si="62"/>
        <v>46430</v>
      </c>
      <c r="BL23" s="656"/>
      <c r="BM23" s="658"/>
      <c r="BN23" s="695">
        <f t="shared" si="63"/>
        <v>46430</v>
      </c>
      <c r="BO23" s="658"/>
      <c r="BP23" s="656">
        <f t="shared" si="64"/>
        <v>46430</v>
      </c>
      <c r="BQ23" s="656"/>
      <c r="BR23" s="658"/>
      <c r="BS23" s="389">
        <f t="shared" si="65"/>
        <v>46430</v>
      </c>
      <c r="BT23" s="317"/>
      <c r="BU23" s="314">
        <f t="shared" si="66"/>
        <v>46430</v>
      </c>
      <c r="BV23" s="314"/>
      <c r="BX23" s="312">
        <f t="shared" si="67"/>
        <v>46430</v>
      </c>
      <c r="BY23" s="317"/>
      <c r="BZ23" s="314">
        <f t="shared" si="68"/>
        <v>46430</v>
      </c>
      <c r="CA23" s="315"/>
      <c r="CC23" s="389">
        <f t="shared" si="69"/>
        <v>46430</v>
      </c>
      <c r="CD23" s="317"/>
      <c r="CE23" s="314">
        <f t="shared" si="70"/>
        <v>46430</v>
      </c>
      <c r="CF23" s="314"/>
      <c r="CH23" s="312">
        <f t="shared" si="71"/>
        <v>46430</v>
      </c>
      <c r="CI23" s="317"/>
      <c r="CJ23" s="314">
        <f t="shared" si="72"/>
        <v>46430</v>
      </c>
      <c r="CK23" s="315"/>
      <c r="CM23" s="312">
        <f t="shared" si="73"/>
        <v>46430</v>
      </c>
      <c r="CN23" s="317"/>
      <c r="CO23" s="314">
        <f t="shared" si="74"/>
        <v>46430</v>
      </c>
      <c r="CP23" s="314"/>
      <c r="CR23" s="389">
        <f t="shared" si="75"/>
        <v>46430</v>
      </c>
      <c r="CS23" s="317"/>
      <c r="CT23" s="314">
        <f t="shared" si="76"/>
        <v>46430</v>
      </c>
      <c r="CU23" s="315"/>
      <c r="CW23" s="389">
        <f t="shared" si="77"/>
        <v>46430</v>
      </c>
      <c r="CX23" s="317"/>
      <c r="CY23" s="314">
        <f t="shared" si="78"/>
        <v>46430</v>
      </c>
      <c r="CZ23" s="314"/>
      <c r="DB23" s="312">
        <f t="shared" si="79"/>
        <v>46430</v>
      </c>
      <c r="DC23" s="317"/>
      <c r="DD23" s="314">
        <f t="shared" si="80"/>
        <v>46430</v>
      </c>
      <c r="DE23" s="314"/>
      <c r="DG23" s="389">
        <f t="shared" si="81"/>
        <v>46430</v>
      </c>
      <c r="DH23" s="317"/>
      <c r="DI23" s="314">
        <f t="shared" si="82"/>
        <v>46430</v>
      </c>
      <c r="DJ23" s="314"/>
      <c r="DL23" s="312">
        <f t="shared" si="83"/>
        <v>46430</v>
      </c>
      <c r="DM23" s="317"/>
      <c r="DN23" s="314">
        <f t="shared" si="84"/>
        <v>46430</v>
      </c>
      <c r="DO23" s="314"/>
      <c r="DQ23" s="312">
        <f t="shared" si="85"/>
        <v>46430</v>
      </c>
      <c r="DR23" s="317"/>
      <c r="DS23" s="314">
        <f t="shared" si="86"/>
        <v>46430</v>
      </c>
      <c r="DT23" s="315"/>
      <c r="DV23" s="389">
        <f t="shared" si="87"/>
        <v>46430</v>
      </c>
      <c r="DW23" s="317"/>
      <c r="DX23" s="314">
        <f>DV23+DW23</f>
        <v>46430</v>
      </c>
      <c r="DY23" s="314"/>
      <c r="EA23" s="389">
        <f t="shared" si="89"/>
        <v>46430</v>
      </c>
      <c r="EB23" s="317"/>
      <c r="EC23" s="314">
        <f t="shared" si="90"/>
        <v>46430</v>
      </c>
      <c r="ED23" s="314"/>
      <c r="EF23" s="312">
        <f t="shared" si="91"/>
        <v>46430</v>
      </c>
      <c r="EG23" s="317"/>
      <c r="EH23" s="314">
        <f t="shared" si="92"/>
        <v>46430</v>
      </c>
      <c r="EI23" s="314"/>
      <c r="EK23" s="389">
        <f t="shared" si="93"/>
        <v>46430</v>
      </c>
      <c r="EL23" s="317"/>
      <c r="EM23" s="314">
        <f t="shared" si="94"/>
        <v>46430</v>
      </c>
      <c r="EN23" s="314"/>
      <c r="EP23" s="312">
        <f t="shared" si="5"/>
        <v>46430</v>
      </c>
      <c r="EQ23" s="317"/>
      <c r="ER23" s="314">
        <f t="shared" si="6"/>
        <v>46430</v>
      </c>
      <c r="ES23" s="314"/>
      <c r="EU23" s="312">
        <f t="shared" si="7"/>
        <v>46430</v>
      </c>
      <c r="EV23" s="317"/>
      <c r="EW23" s="314">
        <f t="shared" si="8"/>
        <v>46430</v>
      </c>
      <c r="EX23" s="314"/>
      <c r="EZ23" s="389">
        <f t="shared" si="9"/>
        <v>46430</v>
      </c>
      <c r="FA23" s="317"/>
      <c r="FB23" s="314">
        <f t="shared" si="10"/>
        <v>46430</v>
      </c>
      <c r="FC23" s="314"/>
      <c r="FE23" s="389">
        <f t="shared" si="11"/>
        <v>46430</v>
      </c>
      <c r="FF23" s="317"/>
      <c r="FG23" s="314">
        <f t="shared" si="12"/>
        <v>46430</v>
      </c>
      <c r="FH23" s="315"/>
      <c r="FJ23" s="312">
        <f t="shared" si="13"/>
        <v>46430</v>
      </c>
      <c r="FK23" s="317"/>
      <c r="FL23" s="314">
        <f t="shared" si="14"/>
        <v>46430</v>
      </c>
      <c r="FM23" s="314"/>
      <c r="FO23" s="389">
        <f t="shared" si="15"/>
        <v>46430</v>
      </c>
      <c r="FP23" s="317"/>
      <c r="FQ23" s="314">
        <f t="shared" si="16"/>
        <v>46430</v>
      </c>
      <c r="FR23" s="314"/>
      <c r="FT23" s="312">
        <f t="shared" si="17"/>
        <v>46430</v>
      </c>
      <c r="FU23" s="317"/>
      <c r="FV23" s="314">
        <f t="shared" si="18"/>
        <v>46430</v>
      </c>
      <c r="FW23" s="314"/>
      <c r="FY23" s="312">
        <f t="shared" si="95"/>
        <v>46430</v>
      </c>
      <c r="FZ23" s="317"/>
      <c r="GA23" s="314">
        <f t="shared" si="19"/>
        <v>46430</v>
      </c>
      <c r="GB23" s="315"/>
      <c r="GD23" s="389">
        <f t="shared" si="96"/>
        <v>46430</v>
      </c>
      <c r="GE23" s="317"/>
      <c r="GF23" s="314">
        <f t="shared" si="97"/>
        <v>46430</v>
      </c>
      <c r="GG23" s="314"/>
      <c r="GI23" s="312">
        <f t="shared" si="20"/>
        <v>46430</v>
      </c>
      <c r="GJ23" s="317"/>
      <c r="GK23" s="314">
        <f t="shared" si="21"/>
        <v>46430</v>
      </c>
      <c r="GL23" s="314"/>
      <c r="GN23" s="312">
        <f t="shared" si="22"/>
        <v>46430</v>
      </c>
      <c r="GO23" s="317"/>
      <c r="GP23" s="314">
        <f t="shared" si="23"/>
        <v>46430</v>
      </c>
      <c r="GQ23" s="315"/>
      <c r="GS23" s="389">
        <f t="shared" si="24"/>
        <v>46430</v>
      </c>
      <c r="GT23" s="317"/>
      <c r="GU23" s="314">
        <f t="shared" si="25"/>
        <v>46430</v>
      </c>
      <c r="GV23" s="314"/>
      <c r="GX23" s="389">
        <f t="shared" si="26"/>
        <v>46430</v>
      </c>
      <c r="GY23" s="317"/>
      <c r="GZ23" s="314">
        <f t="shared" si="27"/>
        <v>46430</v>
      </c>
      <c r="HA23" s="314"/>
      <c r="HC23" s="312">
        <f t="shared" si="28"/>
        <v>46430</v>
      </c>
      <c r="HD23" s="317"/>
      <c r="HE23" s="314">
        <f t="shared" si="29"/>
        <v>46430</v>
      </c>
      <c r="HF23" s="315"/>
      <c r="HH23" s="389">
        <f t="shared" si="30"/>
        <v>46430</v>
      </c>
      <c r="HI23" s="317"/>
      <c r="HJ23" s="314">
        <f t="shared" si="31"/>
        <v>46430</v>
      </c>
      <c r="HK23" s="314"/>
      <c r="HM23" s="312">
        <f t="shared" si="32"/>
        <v>46430</v>
      </c>
      <c r="HN23" s="317"/>
      <c r="HO23" s="314">
        <f t="shared" si="33"/>
        <v>46430</v>
      </c>
      <c r="HP23" s="314"/>
      <c r="HR23" s="312">
        <f t="shared" si="34"/>
        <v>46430</v>
      </c>
      <c r="HS23" s="317"/>
      <c r="HT23" s="314">
        <f t="shared" si="35"/>
        <v>46430</v>
      </c>
      <c r="HU23" s="314"/>
      <c r="HW23" s="389">
        <f t="shared" si="36"/>
        <v>46430</v>
      </c>
      <c r="HX23" s="317"/>
      <c r="HY23" s="314">
        <f t="shared" si="37"/>
        <v>46430</v>
      </c>
      <c r="HZ23" s="314"/>
      <c r="IB23" s="389">
        <f t="shared" si="38"/>
        <v>46430</v>
      </c>
      <c r="IC23" s="317"/>
      <c r="ID23" s="314">
        <f t="shared" si="39"/>
        <v>46430</v>
      </c>
      <c r="IE23" s="314"/>
      <c r="IG23" s="312">
        <f t="shared" si="40"/>
        <v>46430</v>
      </c>
      <c r="IH23" s="317"/>
      <c r="II23" s="314">
        <f t="shared" si="41"/>
        <v>46430</v>
      </c>
      <c r="IJ23" s="314"/>
      <c r="IL23" s="389">
        <f t="shared" si="42"/>
        <v>46430</v>
      </c>
      <c r="IM23" s="317"/>
      <c r="IN23" s="314">
        <f t="shared" si="43"/>
        <v>46430</v>
      </c>
      <c r="IO23" s="315"/>
      <c r="IQ23" s="312">
        <f t="shared" si="98"/>
        <v>46430</v>
      </c>
      <c r="IR23" s="317"/>
      <c r="IS23" s="314">
        <f t="shared" si="99"/>
        <v>46430</v>
      </c>
      <c r="IT23" s="314"/>
      <c r="IV23" s="660"/>
    </row>
    <row r="24" spans="1:256" s="317" customFormat="1" hidden="1">
      <c r="A24" s="537">
        <v>46431</v>
      </c>
      <c r="C24" s="314">
        <f t="shared" si="100"/>
        <v>46431</v>
      </c>
      <c r="D24" s="315"/>
      <c r="E24" s="316"/>
      <c r="F24" s="389">
        <f t="shared" si="44"/>
        <v>46431</v>
      </c>
      <c r="H24" s="314">
        <f t="shared" si="45"/>
        <v>46431</v>
      </c>
      <c r="I24" s="315"/>
      <c r="J24" s="316"/>
      <c r="K24" s="389">
        <f t="shared" si="0"/>
        <v>46431</v>
      </c>
      <c r="M24" s="314">
        <f t="shared" si="46"/>
        <v>46431</v>
      </c>
      <c r="N24" s="315"/>
      <c r="O24" s="316"/>
      <c r="P24" s="312">
        <f t="shared" si="1"/>
        <v>46431</v>
      </c>
      <c r="R24" s="314">
        <f t="shared" si="2"/>
        <v>46431</v>
      </c>
      <c r="S24" s="315"/>
      <c r="T24" s="316"/>
      <c r="U24" s="389">
        <f t="shared" si="3"/>
        <v>46431</v>
      </c>
      <c r="W24" s="314">
        <f t="shared" si="4"/>
        <v>46431</v>
      </c>
      <c r="X24" s="314"/>
      <c r="Y24" s="316"/>
      <c r="Z24" s="312">
        <f t="shared" si="47"/>
        <v>46431</v>
      </c>
      <c r="AB24" s="314">
        <f t="shared" si="48"/>
        <v>46431</v>
      </c>
      <c r="AC24" s="315"/>
      <c r="AD24" s="316"/>
      <c r="AE24" s="312">
        <f t="shared" si="49"/>
        <v>46431</v>
      </c>
      <c r="AG24" s="314">
        <f t="shared" si="50"/>
        <v>46431</v>
      </c>
      <c r="AH24" s="315"/>
      <c r="AI24" s="316"/>
      <c r="AJ24" s="389">
        <f t="shared" si="51"/>
        <v>46431</v>
      </c>
      <c r="AL24" s="314">
        <f t="shared" si="52"/>
        <v>46431</v>
      </c>
      <c r="AM24" s="314"/>
      <c r="AN24" s="316"/>
      <c r="AO24" s="389">
        <f t="shared" si="53"/>
        <v>46431</v>
      </c>
      <c r="AQ24" s="314">
        <f t="shared" si="54"/>
        <v>46431</v>
      </c>
      <c r="AR24" s="314"/>
      <c r="AS24" s="316"/>
      <c r="AT24" s="312">
        <f t="shared" si="55"/>
        <v>46431</v>
      </c>
      <c r="AV24" s="314">
        <f t="shared" si="56"/>
        <v>46431</v>
      </c>
      <c r="AW24" s="314"/>
      <c r="AX24" s="316"/>
      <c r="AY24" s="389">
        <f t="shared" si="57"/>
        <v>46431</v>
      </c>
      <c r="BA24" s="314">
        <f t="shared" si="58"/>
        <v>46431</v>
      </c>
      <c r="BB24" s="314"/>
      <c r="BC24" s="316"/>
      <c r="BD24" s="312">
        <f t="shared" si="59"/>
        <v>46431</v>
      </c>
      <c r="BF24" s="314">
        <f t="shared" si="60"/>
        <v>46431</v>
      </c>
      <c r="BG24" s="314"/>
      <c r="BH24" s="319"/>
      <c r="BI24" s="312">
        <f t="shared" si="61"/>
        <v>46431</v>
      </c>
      <c r="BK24" s="314">
        <f t="shared" si="62"/>
        <v>46431</v>
      </c>
      <c r="BL24" s="314"/>
      <c r="BM24" s="316"/>
      <c r="BN24" s="389">
        <f t="shared" si="63"/>
        <v>46431</v>
      </c>
      <c r="BP24" s="314">
        <f t="shared" si="64"/>
        <v>46431</v>
      </c>
      <c r="BQ24" s="314"/>
      <c r="BR24" s="316"/>
      <c r="BS24" s="312">
        <f t="shared" si="65"/>
        <v>46431</v>
      </c>
      <c r="BU24" s="314">
        <f t="shared" si="66"/>
        <v>46431</v>
      </c>
      <c r="BV24" s="314"/>
      <c r="BW24" s="316"/>
      <c r="BX24" s="312">
        <f t="shared" si="67"/>
        <v>46431</v>
      </c>
      <c r="BZ24" s="314">
        <f t="shared" si="68"/>
        <v>46431</v>
      </c>
      <c r="CA24" s="315"/>
      <c r="CB24" s="316"/>
      <c r="CC24" s="389">
        <f t="shared" si="69"/>
        <v>46431</v>
      </c>
      <c r="CE24" s="314">
        <f t="shared" si="70"/>
        <v>46431</v>
      </c>
      <c r="CF24" s="314"/>
      <c r="CG24" s="316"/>
      <c r="CH24" s="389">
        <f t="shared" si="71"/>
        <v>46431</v>
      </c>
      <c r="CJ24" s="314">
        <f t="shared" si="72"/>
        <v>46431</v>
      </c>
      <c r="CK24" s="315"/>
      <c r="CL24" s="316"/>
      <c r="CM24" s="312">
        <f t="shared" si="73"/>
        <v>46431</v>
      </c>
      <c r="CO24" s="314">
        <f t="shared" si="74"/>
        <v>46431</v>
      </c>
      <c r="CP24" s="314"/>
      <c r="CQ24" s="316"/>
      <c r="CR24" s="389">
        <f t="shared" si="75"/>
        <v>46431</v>
      </c>
      <c r="CT24" s="314">
        <f t="shared" si="76"/>
        <v>46431</v>
      </c>
      <c r="CU24" s="315"/>
      <c r="CV24" s="316"/>
      <c r="CW24" s="312">
        <f t="shared" si="77"/>
        <v>46431</v>
      </c>
      <c r="CY24" s="314">
        <f t="shared" si="78"/>
        <v>46431</v>
      </c>
      <c r="CZ24" s="314"/>
      <c r="DA24" s="316"/>
      <c r="DB24" s="312">
        <f t="shared" si="79"/>
        <v>46431</v>
      </c>
      <c r="DD24" s="314">
        <f t="shared" si="80"/>
        <v>46431</v>
      </c>
      <c r="DE24" s="314"/>
      <c r="DF24" s="316"/>
      <c r="DG24" s="389">
        <f t="shared" si="81"/>
        <v>46431</v>
      </c>
      <c r="DI24" s="314">
        <f t="shared" si="82"/>
        <v>46431</v>
      </c>
      <c r="DJ24" s="314"/>
      <c r="DK24" s="316"/>
      <c r="DL24" s="389">
        <f t="shared" si="83"/>
        <v>46431</v>
      </c>
      <c r="DN24" s="314">
        <f t="shared" si="84"/>
        <v>46431</v>
      </c>
      <c r="DO24" s="314"/>
      <c r="DP24" s="316"/>
      <c r="DQ24" s="312">
        <f t="shared" si="85"/>
        <v>46431</v>
      </c>
      <c r="DS24" s="314">
        <f t="shared" si="86"/>
        <v>46431</v>
      </c>
      <c r="DT24" s="315"/>
      <c r="DU24" s="316"/>
      <c r="DV24" s="389">
        <f t="shared" si="87"/>
        <v>46431</v>
      </c>
      <c r="DX24" s="314">
        <f>DV24+DW24</f>
        <v>46431</v>
      </c>
      <c r="DY24" s="314"/>
      <c r="DZ24" s="316"/>
      <c r="EA24" s="312">
        <f t="shared" si="89"/>
        <v>46431</v>
      </c>
      <c r="EC24" s="314">
        <f t="shared" si="90"/>
        <v>46431</v>
      </c>
      <c r="ED24" s="314"/>
      <c r="EE24" s="316"/>
      <c r="EF24" s="312">
        <f t="shared" si="91"/>
        <v>46431</v>
      </c>
      <c r="EH24" s="314">
        <f t="shared" si="92"/>
        <v>46431</v>
      </c>
      <c r="EI24" s="314"/>
      <c r="EJ24" s="316"/>
      <c r="EK24" s="389">
        <f t="shared" si="93"/>
        <v>46431</v>
      </c>
      <c r="EM24" s="314">
        <f t="shared" si="94"/>
        <v>46431</v>
      </c>
      <c r="EN24" s="314"/>
      <c r="EO24" s="316"/>
      <c r="EP24" s="389">
        <f t="shared" si="5"/>
        <v>46431</v>
      </c>
      <c r="ER24" s="314">
        <f t="shared" si="6"/>
        <v>46431</v>
      </c>
      <c r="ES24" s="314"/>
      <c r="ET24" s="316"/>
      <c r="EU24" s="312">
        <f t="shared" si="7"/>
        <v>46431</v>
      </c>
      <c r="EW24" s="314">
        <f t="shared" si="8"/>
        <v>46431</v>
      </c>
      <c r="EX24" s="314"/>
      <c r="EY24" s="316"/>
      <c r="EZ24" s="389">
        <f t="shared" si="9"/>
        <v>46431</v>
      </c>
      <c r="FB24" s="314">
        <f t="shared" si="10"/>
        <v>46431</v>
      </c>
      <c r="FC24" s="314"/>
      <c r="FD24" s="316"/>
      <c r="FE24" s="312">
        <f t="shared" si="11"/>
        <v>46431</v>
      </c>
      <c r="FG24" s="314">
        <f t="shared" si="12"/>
        <v>46431</v>
      </c>
      <c r="FH24" s="315"/>
      <c r="FI24" s="316"/>
      <c r="FJ24" s="312">
        <f t="shared" si="13"/>
        <v>46431</v>
      </c>
      <c r="FL24" s="314">
        <f t="shared" si="14"/>
        <v>46431</v>
      </c>
      <c r="FM24" s="314"/>
      <c r="FN24" s="316"/>
      <c r="FO24" s="389">
        <f t="shared" si="15"/>
        <v>46431</v>
      </c>
      <c r="FQ24" s="314">
        <f t="shared" si="16"/>
        <v>46431</v>
      </c>
      <c r="FR24" s="314"/>
      <c r="FS24" s="316"/>
      <c r="FT24" s="389">
        <f t="shared" si="17"/>
        <v>46431</v>
      </c>
      <c r="FV24" s="314">
        <f t="shared" si="18"/>
        <v>46431</v>
      </c>
      <c r="FW24" s="314"/>
      <c r="FX24" s="316"/>
      <c r="FY24" s="312">
        <f t="shared" si="95"/>
        <v>46431</v>
      </c>
      <c r="GA24" s="314">
        <f t="shared" si="19"/>
        <v>46431</v>
      </c>
      <c r="GB24" s="315"/>
      <c r="GC24" s="316"/>
      <c r="GD24" s="389">
        <f t="shared" si="96"/>
        <v>46431</v>
      </c>
      <c r="GF24" s="314">
        <f t="shared" si="97"/>
        <v>46431</v>
      </c>
      <c r="GG24" s="314"/>
      <c r="GH24" s="316"/>
      <c r="GI24" s="312">
        <f t="shared" si="20"/>
        <v>46431</v>
      </c>
      <c r="GK24" s="314">
        <f t="shared" si="21"/>
        <v>46431</v>
      </c>
      <c r="GL24" s="314"/>
      <c r="GM24" s="316"/>
      <c r="GN24" s="312">
        <f t="shared" si="22"/>
        <v>46431</v>
      </c>
      <c r="GP24" s="314">
        <f t="shared" si="23"/>
        <v>46431</v>
      </c>
      <c r="GQ24" s="314"/>
      <c r="GR24" s="316"/>
      <c r="GS24" s="389">
        <f t="shared" si="24"/>
        <v>46431</v>
      </c>
      <c r="GU24" s="314">
        <f t="shared" si="25"/>
        <v>46431</v>
      </c>
      <c r="GV24" s="314"/>
      <c r="GW24" s="316"/>
      <c r="GX24" s="312">
        <f t="shared" si="26"/>
        <v>46431</v>
      </c>
      <c r="GZ24" s="314">
        <f t="shared" si="27"/>
        <v>46431</v>
      </c>
      <c r="HA24" s="314"/>
      <c r="HB24" s="316"/>
      <c r="HC24" s="312">
        <f t="shared" si="28"/>
        <v>46431</v>
      </c>
      <c r="HE24" s="314">
        <f t="shared" si="29"/>
        <v>46431</v>
      </c>
      <c r="HF24" s="315"/>
      <c r="HG24" s="316"/>
      <c r="HH24" s="389">
        <f t="shared" si="30"/>
        <v>46431</v>
      </c>
      <c r="HJ24" s="314">
        <f t="shared" si="31"/>
        <v>46431</v>
      </c>
      <c r="HK24" s="314"/>
      <c r="HL24" s="316"/>
      <c r="HM24" s="389">
        <f t="shared" si="32"/>
        <v>46431</v>
      </c>
      <c r="HO24" s="314">
        <f t="shared" si="33"/>
        <v>46431</v>
      </c>
      <c r="HP24" s="314"/>
      <c r="HQ24" s="316"/>
      <c r="HR24" s="312">
        <f t="shared" si="34"/>
        <v>46431</v>
      </c>
      <c r="HT24" s="314">
        <f t="shared" si="35"/>
        <v>46431</v>
      </c>
      <c r="HU24" s="314"/>
      <c r="HV24" s="316"/>
      <c r="HW24" s="389">
        <f t="shared" si="36"/>
        <v>46431</v>
      </c>
      <c r="HY24" s="314">
        <f t="shared" si="37"/>
        <v>46431</v>
      </c>
      <c r="HZ24" s="314"/>
      <c r="IA24" s="316"/>
      <c r="IB24" s="312">
        <f t="shared" si="38"/>
        <v>46431</v>
      </c>
      <c r="ID24" s="314">
        <f t="shared" si="39"/>
        <v>46431</v>
      </c>
      <c r="IE24" s="314"/>
      <c r="IF24" s="316"/>
      <c r="IG24" s="312">
        <f t="shared" si="40"/>
        <v>46431</v>
      </c>
      <c r="II24" s="314">
        <f t="shared" si="41"/>
        <v>46431</v>
      </c>
      <c r="IJ24" s="314"/>
      <c r="IK24" s="316"/>
      <c r="IL24" s="389">
        <f t="shared" si="42"/>
        <v>46431</v>
      </c>
      <c r="IN24" s="314">
        <f t="shared" si="43"/>
        <v>46431</v>
      </c>
      <c r="IO24" s="315"/>
      <c r="IP24" s="316"/>
      <c r="IQ24" s="389">
        <f t="shared" si="98"/>
        <v>46431</v>
      </c>
      <c r="IS24" s="314">
        <f t="shared" si="99"/>
        <v>46431</v>
      </c>
      <c r="IT24" s="314"/>
      <c r="IU24" s="316"/>
      <c r="IV24" s="660"/>
    </row>
    <row r="25" spans="1:256" s="661" customFormat="1" hidden="1">
      <c r="A25" s="537">
        <v>46432</v>
      </c>
      <c r="C25" s="662">
        <f t="shared" si="100"/>
        <v>46432</v>
      </c>
      <c r="D25" s="663"/>
      <c r="F25" s="696">
        <f t="shared" si="44"/>
        <v>46432</v>
      </c>
      <c r="H25" s="662">
        <f t="shared" si="45"/>
        <v>46432</v>
      </c>
      <c r="I25" s="663"/>
      <c r="K25" s="696">
        <f t="shared" si="0"/>
        <v>46432</v>
      </c>
      <c r="M25" s="662">
        <f t="shared" si="46"/>
        <v>46432</v>
      </c>
      <c r="N25" s="663"/>
      <c r="P25" s="662">
        <f t="shared" si="1"/>
        <v>46432</v>
      </c>
      <c r="R25" s="662">
        <f t="shared" si="2"/>
        <v>46432</v>
      </c>
      <c r="S25" s="663"/>
      <c r="U25" s="696">
        <f t="shared" si="3"/>
        <v>46432</v>
      </c>
      <c r="W25" s="662">
        <f t="shared" si="4"/>
        <v>46432</v>
      </c>
      <c r="X25" s="662"/>
      <c r="Z25" s="662">
        <f t="shared" si="47"/>
        <v>46432</v>
      </c>
      <c r="AB25" s="662">
        <f t="shared" si="48"/>
        <v>46432</v>
      </c>
      <c r="AC25" s="663"/>
      <c r="AE25" s="662">
        <f t="shared" si="49"/>
        <v>46432</v>
      </c>
      <c r="AG25" s="662">
        <f t="shared" si="50"/>
        <v>46432</v>
      </c>
      <c r="AH25" s="663"/>
      <c r="AJ25" s="696">
        <f t="shared" si="51"/>
        <v>46432</v>
      </c>
      <c r="AL25" s="662">
        <f t="shared" si="52"/>
        <v>46432</v>
      </c>
      <c r="AM25" s="662"/>
      <c r="AO25" s="696">
        <f t="shared" si="53"/>
        <v>46432</v>
      </c>
      <c r="AQ25" s="662">
        <f t="shared" si="54"/>
        <v>46432</v>
      </c>
      <c r="AR25" s="662"/>
      <c r="AT25" s="662">
        <f t="shared" si="55"/>
        <v>46432</v>
      </c>
      <c r="AV25" s="662">
        <f t="shared" si="56"/>
        <v>46432</v>
      </c>
      <c r="AW25" s="662"/>
      <c r="AY25" s="696">
        <f t="shared" si="57"/>
        <v>46432</v>
      </c>
      <c r="BA25" s="662">
        <f t="shared" si="58"/>
        <v>46432</v>
      </c>
      <c r="BB25" s="662"/>
      <c r="BD25" s="662">
        <f t="shared" si="59"/>
        <v>46432</v>
      </c>
      <c r="BF25" s="662">
        <f t="shared" si="60"/>
        <v>46432</v>
      </c>
      <c r="BG25" s="662"/>
      <c r="BH25" s="731"/>
      <c r="BI25" s="662">
        <f t="shared" si="61"/>
        <v>46432</v>
      </c>
      <c r="BK25" s="662">
        <f t="shared" si="62"/>
        <v>46432</v>
      </c>
      <c r="BL25" s="662"/>
      <c r="BN25" s="696">
        <f t="shared" si="63"/>
        <v>46432</v>
      </c>
      <c r="BP25" s="662">
        <f t="shared" si="64"/>
        <v>46432</v>
      </c>
      <c r="BQ25" s="662"/>
      <c r="BS25" s="662">
        <f t="shared" si="65"/>
        <v>46432</v>
      </c>
      <c r="BU25" s="662">
        <f t="shared" si="66"/>
        <v>46432</v>
      </c>
      <c r="BV25" s="662"/>
      <c r="BX25" s="662">
        <f t="shared" si="67"/>
        <v>46432</v>
      </c>
      <c r="BZ25" s="662">
        <f t="shared" si="68"/>
        <v>46432</v>
      </c>
      <c r="CA25" s="663"/>
      <c r="CC25" s="696">
        <f t="shared" si="69"/>
        <v>46432</v>
      </c>
      <c r="CE25" s="662">
        <f t="shared" si="70"/>
        <v>46432</v>
      </c>
      <c r="CF25" s="662"/>
      <c r="CH25" s="696">
        <f t="shared" si="71"/>
        <v>46432</v>
      </c>
      <c r="CJ25" s="662">
        <f t="shared" si="72"/>
        <v>46432</v>
      </c>
      <c r="CK25" s="663"/>
      <c r="CM25" s="662">
        <f t="shared" si="73"/>
        <v>46432</v>
      </c>
      <c r="CO25" s="662">
        <f t="shared" si="74"/>
        <v>46432</v>
      </c>
      <c r="CP25" s="662"/>
      <c r="CR25" s="696">
        <f t="shared" si="75"/>
        <v>46432</v>
      </c>
      <c r="CT25" s="662">
        <f t="shared" si="76"/>
        <v>46432</v>
      </c>
      <c r="CU25" s="663"/>
      <c r="CW25" s="662">
        <f t="shared" si="77"/>
        <v>46432</v>
      </c>
      <c r="CY25" s="662">
        <f t="shared" si="78"/>
        <v>46432</v>
      </c>
      <c r="CZ25" s="662"/>
      <c r="DB25" s="662">
        <f t="shared" si="79"/>
        <v>46432</v>
      </c>
      <c r="DD25" s="662">
        <f t="shared" si="80"/>
        <v>46432</v>
      </c>
      <c r="DE25" s="662"/>
      <c r="DG25" s="696">
        <f t="shared" si="81"/>
        <v>46432</v>
      </c>
      <c r="DI25" s="662">
        <f t="shared" si="82"/>
        <v>46432</v>
      </c>
      <c r="DJ25" s="662"/>
      <c r="DL25" s="696">
        <f t="shared" si="83"/>
        <v>46432</v>
      </c>
      <c r="DN25" s="662">
        <f t="shared" si="84"/>
        <v>46432</v>
      </c>
      <c r="DO25" s="662"/>
      <c r="DQ25" s="662">
        <f t="shared" si="85"/>
        <v>46432</v>
      </c>
      <c r="DS25" s="662">
        <f t="shared" si="86"/>
        <v>46432</v>
      </c>
      <c r="DT25" s="663"/>
      <c r="DV25" s="696">
        <f t="shared" si="87"/>
        <v>46432</v>
      </c>
      <c r="DX25" s="662">
        <f>DV25+DW25</f>
        <v>46432</v>
      </c>
      <c r="DY25" s="662"/>
      <c r="EA25" s="662">
        <f t="shared" si="89"/>
        <v>46432</v>
      </c>
      <c r="EC25" s="662">
        <f t="shared" si="90"/>
        <v>46432</v>
      </c>
      <c r="ED25" s="662"/>
      <c r="EF25" s="662">
        <f t="shared" si="91"/>
        <v>46432</v>
      </c>
      <c r="EH25" s="662">
        <f t="shared" si="92"/>
        <v>46432</v>
      </c>
      <c r="EI25" s="662"/>
      <c r="EK25" s="696">
        <f t="shared" si="93"/>
        <v>46432</v>
      </c>
      <c r="EM25" s="662">
        <f t="shared" si="94"/>
        <v>46432</v>
      </c>
      <c r="EN25" s="662"/>
      <c r="EP25" s="696">
        <f t="shared" si="5"/>
        <v>46432</v>
      </c>
      <c r="ER25" s="662">
        <f t="shared" si="6"/>
        <v>46432</v>
      </c>
      <c r="ES25" s="662"/>
      <c r="EU25" s="662">
        <f t="shared" si="7"/>
        <v>46432</v>
      </c>
      <c r="EW25" s="662">
        <f t="shared" si="8"/>
        <v>46432</v>
      </c>
      <c r="EX25" s="662"/>
      <c r="EZ25" s="696">
        <f t="shared" si="9"/>
        <v>46432</v>
      </c>
      <c r="FB25" s="662">
        <f t="shared" si="10"/>
        <v>46432</v>
      </c>
      <c r="FC25" s="662"/>
      <c r="FE25" s="662">
        <f t="shared" si="11"/>
        <v>46432</v>
      </c>
      <c r="FG25" s="662">
        <f t="shared" si="12"/>
        <v>46432</v>
      </c>
      <c r="FH25" s="663"/>
      <c r="FJ25" s="662">
        <f t="shared" si="13"/>
        <v>46432</v>
      </c>
      <c r="FL25" s="662">
        <f t="shared" si="14"/>
        <v>46432</v>
      </c>
      <c r="FM25" s="662"/>
      <c r="FO25" s="696">
        <f t="shared" si="15"/>
        <v>46432</v>
      </c>
      <c r="FQ25" s="662">
        <f t="shared" si="16"/>
        <v>46432</v>
      </c>
      <c r="FR25" s="662"/>
      <c r="FT25" s="696">
        <f t="shared" si="17"/>
        <v>46432</v>
      </c>
      <c r="FV25" s="662">
        <f t="shared" si="18"/>
        <v>46432</v>
      </c>
      <c r="FW25" s="662"/>
      <c r="FY25" s="662">
        <f t="shared" si="95"/>
        <v>46432</v>
      </c>
      <c r="GA25" s="662">
        <f t="shared" si="19"/>
        <v>46432</v>
      </c>
      <c r="GB25" s="663"/>
      <c r="GD25" s="696">
        <f t="shared" si="96"/>
        <v>46432</v>
      </c>
      <c r="GF25" s="662">
        <f t="shared" si="97"/>
        <v>46432</v>
      </c>
      <c r="GG25" s="662"/>
      <c r="GI25" s="662">
        <f t="shared" si="20"/>
        <v>46432</v>
      </c>
      <c r="GK25" s="662">
        <f t="shared" si="21"/>
        <v>46432</v>
      </c>
      <c r="GL25" s="662"/>
      <c r="GN25" s="662">
        <f t="shared" si="22"/>
        <v>46432</v>
      </c>
      <c r="GP25" s="662">
        <f t="shared" si="23"/>
        <v>46432</v>
      </c>
      <c r="GQ25" s="662"/>
      <c r="GS25" s="696">
        <f t="shared" si="24"/>
        <v>46432</v>
      </c>
      <c r="GU25" s="662">
        <f t="shared" si="25"/>
        <v>46432</v>
      </c>
      <c r="GV25" s="662"/>
      <c r="GX25" s="662">
        <f t="shared" si="26"/>
        <v>46432</v>
      </c>
      <c r="GZ25" s="662">
        <f t="shared" si="27"/>
        <v>46432</v>
      </c>
      <c r="HA25" s="662"/>
      <c r="HC25" s="662">
        <f t="shared" si="28"/>
        <v>46432</v>
      </c>
      <c r="HE25" s="662">
        <f t="shared" si="29"/>
        <v>46432</v>
      </c>
      <c r="HF25" s="663"/>
      <c r="HH25" s="696">
        <f t="shared" si="30"/>
        <v>46432</v>
      </c>
      <c r="HJ25" s="662">
        <f t="shared" si="31"/>
        <v>46432</v>
      </c>
      <c r="HK25" s="662"/>
      <c r="HM25" s="696">
        <f t="shared" si="32"/>
        <v>46432</v>
      </c>
      <c r="HO25" s="662">
        <f t="shared" si="33"/>
        <v>46432</v>
      </c>
      <c r="HP25" s="662"/>
      <c r="HR25" s="662">
        <f t="shared" si="34"/>
        <v>46432</v>
      </c>
      <c r="HT25" s="662">
        <f t="shared" si="35"/>
        <v>46432</v>
      </c>
      <c r="HU25" s="662"/>
      <c r="HW25" s="696">
        <f t="shared" si="36"/>
        <v>46432</v>
      </c>
      <c r="HY25" s="662">
        <f t="shared" si="37"/>
        <v>46432</v>
      </c>
      <c r="HZ25" s="662"/>
      <c r="IB25" s="662">
        <f t="shared" si="38"/>
        <v>46432</v>
      </c>
      <c r="ID25" s="662">
        <f t="shared" si="39"/>
        <v>46432</v>
      </c>
      <c r="IE25" s="662"/>
      <c r="IG25" s="662">
        <f t="shared" si="40"/>
        <v>46432</v>
      </c>
      <c r="II25" s="662">
        <f t="shared" si="41"/>
        <v>46432</v>
      </c>
      <c r="IJ25" s="662"/>
      <c r="IL25" s="696">
        <f t="shared" si="42"/>
        <v>46432</v>
      </c>
      <c r="IN25" s="662">
        <f t="shared" si="43"/>
        <v>46432</v>
      </c>
      <c r="IO25" s="663"/>
      <c r="IQ25" s="696">
        <f t="shared" si="98"/>
        <v>46432</v>
      </c>
      <c r="IS25" s="662">
        <f t="shared" si="99"/>
        <v>46432</v>
      </c>
      <c r="IT25" s="662"/>
      <c r="IV25" s="664"/>
    </row>
    <row r="26" spans="1:256" s="538" customFormat="1">
      <c r="A26" s="537">
        <v>46934</v>
      </c>
      <c r="C26" s="539">
        <f t="shared" si="100"/>
        <v>46934</v>
      </c>
      <c r="D26" s="540"/>
      <c r="E26" s="541"/>
      <c r="F26" s="638">
        <f>C26+D26</f>
        <v>46934</v>
      </c>
      <c r="H26" s="539">
        <f t="shared" si="45"/>
        <v>46934</v>
      </c>
      <c r="I26" s="540"/>
      <c r="J26" s="541"/>
      <c r="K26" s="537">
        <f t="shared" si="0"/>
        <v>46934</v>
      </c>
      <c r="M26" s="539">
        <f t="shared" si="46"/>
        <v>46934</v>
      </c>
      <c r="N26" s="540"/>
      <c r="O26" s="541"/>
      <c r="P26" s="537">
        <f t="shared" si="1"/>
        <v>46934</v>
      </c>
      <c r="R26" s="539">
        <f t="shared" si="2"/>
        <v>46934</v>
      </c>
      <c r="S26" s="540"/>
      <c r="T26" s="541"/>
      <c r="U26" s="537">
        <f t="shared" si="3"/>
        <v>46934</v>
      </c>
      <c r="W26" s="539">
        <f t="shared" si="4"/>
        <v>46934</v>
      </c>
      <c r="X26" s="539"/>
      <c r="Y26" s="541"/>
      <c r="Z26" s="537">
        <f t="shared" si="47"/>
        <v>46934</v>
      </c>
      <c r="AB26" s="539">
        <f t="shared" si="48"/>
        <v>46934</v>
      </c>
      <c r="AC26" s="540"/>
      <c r="AD26" s="541"/>
      <c r="AE26" s="537">
        <f t="shared" si="49"/>
        <v>46934</v>
      </c>
      <c r="AG26" s="539">
        <f t="shared" si="50"/>
        <v>46934</v>
      </c>
      <c r="AH26" s="540"/>
      <c r="AI26" s="541"/>
      <c r="AJ26" s="537">
        <f t="shared" si="51"/>
        <v>46934</v>
      </c>
      <c r="AL26" s="539">
        <f t="shared" si="52"/>
        <v>46934</v>
      </c>
      <c r="AM26" s="539"/>
      <c r="AN26" s="541"/>
      <c r="AO26" s="537">
        <f t="shared" si="53"/>
        <v>46934</v>
      </c>
      <c r="AQ26" s="539">
        <f t="shared" si="54"/>
        <v>46934</v>
      </c>
      <c r="AR26" s="539"/>
      <c r="AS26" s="541"/>
      <c r="AT26" s="537">
        <f t="shared" si="55"/>
        <v>46934</v>
      </c>
      <c r="AV26" s="539">
        <f t="shared" si="56"/>
        <v>46934</v>
      </c>
      <c r="AW26" s="539"/>
      <c r="AX26" s="541"/>
      <c r="AY26" s="537">
        <f t="shared" si="57"/>
        <v>46934</v>
      </c>
      <c r="BA26" s="539">
        <f t="shared" si="58"/>
        <v>46934</v>
      </c>
      <c r="BB26" s="539"/>
      <c r="BC26" s="541"/>
      <c r="BD26" s="537">
        <f t="shared" si="59"/>
        <v>46934</v>
      </c>
      <c r="BF26" s="539">
        <f t="shared" si="60"/>
        <v>46934</v>
      </c>
      <c r="BG26" s="539"/>
      <c r="BH26" s="732"/>
      <c r="BI26" s="537">
        <f t="shared" si="61"/>
        <v>46934</v>
      </c>
      <c r="BK26" s="539">
        <f t="shared" si="62"/>
        <v>46934</v>
      </c>
      <c r="BL26" s="539"/>
      <c r="BM26" s="541"/>
      <c r="BN26" s="537">
        <f t="shared" si="63"/>
        <v>46934</v>
      </c>
      <c r="BP26" s="539">
        <f t="shared" si="64"/>
        <v>46934</v>
      </c>
      <c r="BQ26" s="539"/>
      <c r="BR26" s="541"/>
      <c r="BS26" s="537">
        <f t="shared" si="65"/>
        <v>46934</v>
      </c>
      <c r="BU26" s="539">
        <f t="shared" si="66"/>
        <v>46934</v>
      </c>
      <c r="BV26" s="539"/>
      <c r="BW26" s="541"/>
      <c r="BX26" s="537">
        <f t="shared" si="67"/>
        <v>46934</v>
      </c>
      <c r="BZ26" s="539">
        <f t="shared" si="68"/>
        <v>46934</v>
      </c>
      <c r="CA26" s="540"/>
      <c r="CB26" s="541"/>
      <c r="CC26" s="537">
        <f t="shared" si="69"/>
        <v>46934</v>
      </c>
      <c r="CE26" s="539">
        <f t="shared" si="70"/>
        <v>46934</v>
      </c>
      <c r="CF26" s="539"/>
      <c r="CG26" s="541"/>
      <c r="CH26" s="537">
        <f t="shared" si="71"/>
        <v>46934</v>
      </c>
      <c r="CJ26" s="539">
        <f t="shared" si="72"/>
        <v>46934</v>
      </c>
      <c r="CK26" s="540"/>
      <c r="CL26" s="541"/>
      <c r="CM26" s="537">
        <f t="shared" si="73"/>
        <v>46934</v>
      </c>
      <c r="CO26" s="539">
        <f t="shared" si="74"/>
        <v>46934</v>
      </c>
      <c r="CP26" s="539"/>
      <c r="CQ26" s="541"/>
      <c r="CR26" s="537">
        <f t="shared" si="75"/>
        <v>46934</v>
      </c>
      <c r="CT26" s="539">
        <f t="shared" si="76"/>
        <v>46934</v>
      </c>
      <c r="CU26" s="540"/>
      <c r="CV26" s="545"/>
      <c r="CW26" s="537">
        <f t="shared" si="77"/>
        <v>46934</v>
      </c>
      <c r="CY26" s="539">
        <f t="shared" si="78"/>
        <v>46934</v>
      </c>
      <c r="CZ26" s="539"/>
      <c r="DA26" s="541"/>
      <c r="DB26" s="537">
        <f t="shared" si="79"/>
        <v>46934</v>
      </c>
      <c r="DD26" s="539">
        <f t="shared" si="80"/>
        <v>46934</v>
      </c>
      <c r="DE26" s="539"/>
      <c r="DF26" s="541"/>
      <c r="DG26" s="537">
        <f t="shared" si="81"/>
        <v>46934</v>
      </c>
      <c r="DI26" s="539">
        <f t="shared" si="82"/>
        <v>46934</v>
      </c>
      <c r="DJ26" s="539"/>
      <c r="DK26" s="541"/>
      <c r="DL26" s="537">
        <f t="shared" si="83"/>
        <v>46934</v>
      </c>
      <c r="DN26" s="539">
        <f t="shared" si="84"/>
        <v>46934</v>
      </c>
      <c r="DO26" s="539"/>
      <c r="DP26" s="541"/>
      <c r="DQ26" s="537">
        <f t="shared" si="85"/>
        <v>46934</v>
      </c>
      <c r="DS26" s="539">
        <f t="shared" si="86"/>
        <v>46934</v>
      </c>
      <c r="DT26" s="540"/>
      <c r="DU26" s="541"/>
      <c r="DV26" s="537">
        <f t="shared" si="87"/>
        <v>46934</v>
      </c>
      <c r="DX26" s="539">
        <f t="shared" si="88"/>
        <v>46934</v>
      </c>
      <c r="DY26" s="539"/>
      <c r="DZ26" s="541"/>
      <c r="EA26" s="537">
        <f t="shared" si="89"/>
        <v>46934</v>
      </c>
      <c r="EC26" s="539">
        <f t="shared" si="90"/>
        <v>46934</v>
      </c>
      <c r="ED26" s="539"/>
      <c r="EE26" s="541"/>
      <c r="EF26" s="537">
        <f t="shared" si="91"/>
        <v>46934</v>
      </c>
      <c r="EH26" s="539">
        <f t="shared" si="92"/>
        <v>46934</v>
      </c>
      <c r="EI26" s="539"/>
      <c r="EJ26" s="541"/>
      <c r="EK26" s="537">
        <f t="shared" si="93"/>
        <v>46934</v>
      </c>
      <c r="EM26" s="539">
        <f t="shared" si="94"/>
        <v>46934</v>
      </c>
      <c r="EN26" s="539"/>
      <c r="EO26" s="541"/>
      <c r="EP26" s="537">
        <f t="shared" si="5"/>
        <v>46934</v>
      </c>
      <c r="ER26" s="539">
        <f t="shared" si="6"/>
        <v>46934</v>
      </c>
      <c r="ES26" s="539"/>
      <c r="ET26" s="541"/>
      <c r="EU26" s="537">
        <f t="shared" si="7"/>
        <v>46934</v>
      </c>
      <c r="EW26" s="539">
        <f t="shared" si="8"/>
        <v>46934</v>
      </c>
      <c r="EX26" s="539"/>
      <c r="EY26" s="541"/>
      <c r="EZ26" s="537">
        <f t="shared" si="9"/>
        <v>46934</v>
      </c>
      <c r="FB26" s="539">
        <f t="shared" si="10"/>
        <v>46934</v>
      </c>
      <c r="FC26" s="539"/>
      <c r="FD26" s="541"/>
      <c r="FE26" s="537">
        <f t="shared" si="11"/>
        <v>46934</v>
      </c>
      <c r="FG26" s="539">
        <f t="shared" si="12"/>
        <v>46934</v>
      </c>
      <c r="FH26" s="540"/>
      <c r="FI26" s="541"/>
      <c r="FJ26" s="537">
        <f t="shared" si="13"/>
        <v>46934</v>
      </c>
      <c r="FL26" s="539">
        <f t="shared" si="14"/>
        <v>46934</v>
      </c>
      <c r="FM26" s="539"/>
      <c r="FN26" s="541"/>
      <c r="FO26" s="537">
        <f t="shared" si="15"/>
        <v>46934</v>
      </c>
      <c r="FQ26" s="539">
        <f t="shared" si="16"/>
        <v>46934</v>
      </c>
      <c r="FR26" s="539"/>
      <c r="FS26" s="541"/>
      <c r="FT26" s="537">
        <f t="shared" si="17"/>
        <v>46934</v>
      </c>
      <c r="FV26" s="539">
        <f t="shared" si="18"/>
        <v>46934</v>
      </c>
      <c r="FW26" s="539"/>
      <c r="FX26" s="541"/>
      <c r="FY26" s="537">
        <f t="shared" si="95"/>
        <v>46934</v>
      </c>
      <c r="GA26" s="539">
        <f t="shared" si="19"/>
        <v>46934</v>
      </c>
      <c r="GB26" s="540"/>
      <c r="GC26" s="541"/>
      <c r="GD26" s="537">
        <f t="shared" si="96"/>
        <v>46934</v>
      </c>
      <c r="GF26" s="539">
        <f t="shared" si="97"/>
        <v>46934</v>
      </c>
      <c r="GG26" s="539"/>
      <c r="GH26" s="541"/>
      <c r="GI26" s="537">
        <f t="shared" si="20"/>
        <v>46934</v>
      </c>
      <c r="GK26" s="539">
        <f t="shared" si="21"/>
        <v>46934</v>
      </c>
      <c r="GL26" s="539"/>
      <c r="GM26" s="541"/>
      <c r="GN26" s="537">
        <f t="shared" si="22"/>
        <v>46934</v>
      </c>
      <c r="GP26" s="539">
        <f t="shared" si="23"/>
        <v>46934</v>
      </c>
      <c r="GQ26" s="539"/>
      <c r="GR26" s="541"/>
      <c r="GS26" s="537">
        <f t="shared" si="24"/>
        <v>46934</v>
      </c>
      <c r="GU26" s="539">
        <f t="shared" si="25"/>
        <v>46934</v>
      </c>
      <c r="GV26" s="539"/>
      <c r="GW26" s="541"/>
      <c r="GX26" s="537">
        <f t="shared" si="26"/>
        <v>46934</v>
      </c>
      <c r="GZ26" s="539">
        <f t="shared" si="27"/>
        <v>46934</v>
      </c>
      <c r="HA26" s="539"/>
      <c r="HB26" s="541"/>
      <c r="HC26" s="537">
        <f t="shared" si="28"/>
        <v>46934</v>
      </c>
      <c r="HE26" s="539">
        <f t="shared" si="29"/>
        <v>46934</v>
      </c>
      <c r="HF26" s="540"/>
      <c r="HG26" s="541"/>
      <c r="HH26" s="537">
        <f t="shared" si="30"/>
        <v>46934</v>
      </c>
      <c r="HJ26" s="539">
        <f t="shared" si="31"/>
        <v>46934</v>
      </c>
      <c r="HK26" s="539"/>
      <c r="HL26" s="541"/>
      <c r="HM26" s="537">
        <f t="shared" si="32"/>
        <v>46934</v>
      </c>
      <c r="HO26" s="539">
        <f t="shared" si="33"/>
        <v>46934</v>
      </c>
      <c r="HP26" s="539"/>
      <c r="HQ26" s="541"/>
      <c r="HR26" s="537">
        <f t="shared" si="34"/>
        <v>46934</v>
      </c>
      <c r="HT26" s="539">
        <f t="shared" si="35"/>
        <v>46934</v>
      </c>
      <c r="HU26" s="539"/>
      <c r="HV26" s="541"/>
      <c r="HW26" s="537">
        <f t="shared" si="36"/>
        <v>46934</v>
      </c>
      <c r="HY26" s="539">
        <f t="shared" si="37"/>
        <v>46934</v>
      </c>
      <c r="HZ26" s="539"/>
      <c r="IA26" s="541"/>
      <c r="IB26" s="537">
        <f t="shared" si="38"/>
        <v>46934</v>
      </c>
      <c r="ID26" s="539">
        <f t="shared" si="39"/>
        <v>46934</v>
      </c>
      <c r="IE26" s="539"/>
      <c r="IF26" s="541"/>
      <c r="IG26" s="537">
        <f t="shared" si="40"/>
        <v>46934</v>
      </c>
      <c r="II26" s="539">
        <f t="shared" si="41"/>
        <v>46934</v>
      </c>
      <c r="IJ26" s="539"/>
      <c r="IK26" s="541"/>
      <c r="IL26" s="537">
        <f t="shared" si="42"/>
        <v>46934</v>
      </c>
      <c r="IN26" s="539">
        <f t="shared" si="43"/>
        <v>46934</v>
      </c>
      <c r="IO26" s="540"/>
      <c r="IP26" s="541"/>
      <c r="IQ26" s="537">
        <f t="shared" si="98"/>
        <v>46934</v>
      </c>
      <c r="IS26" s="539">
        <f t="shared" si="99"/>
        <v>46934</v>
      </c>
      <c r="IT26" s="539"/>
      <c r="IU26" s="541"/>
      <c r="IV26" s="543"/>
    </row>
    <row r="27" spans="1:256" s="538" customFormat="1">
      <c r="A27" s="537">
        <v>46934</v>
      </c>
      <c r="C27" s="539">
        <f t="shared" si="100"/>
        <v>46934</v>
      </c>
      <c r="D27" s="540"/>
      <c r="E27" s="541"/>
      <c r="F27" s="638">
        <f t="shared" si="44"/>
        <v>46934</v>
      </c>
      <c r="H27" s="539">
        <f t="shared" si="45"/>
        <v>46934</v>
      </c>
      <c r="I27" s="540"/>
      <c r="J27" s="541"/>
      <c r="K27" s="537">
        <f t="shared" si="0"/>
        <v>46934</v>
      </c>
      <c r="M27" s="539">
        <f t="shared" si="46"/>
        <v>46934</v>
      </c>
      <c r="N27" s="540"/>
      <c r="O27" s="541"/>
      <c r="P27" s="537">
        <f t="shared" si="1"/>
        <v>46934</v>
      </c>
      <c r="R27" s="539">
        <f t="shared" si="2"/>
        <v>46934</v>
      </c>
      <c r="S27" s="540"/>
      <c r="T27" s="541"/>
      <c r="U27" s="537">
        <f t="shared" si="3"/>
        <v>46934</v>
      </c>
      <c r="W27" s="539">
        <f t="shared" si="4"/>
        <v>46934</v>
      </c>
      <c r="X27" s="539"/>
      <c r="Y27" s="541"/>
      <c r="Z27" s="537">
        <f t="shared" si="47"/>
        <v>46934</v>
      </c>
      <c r="AB27" s="539">
        <f t="shared" si="48"/>
        <v>46934</v>
      </c>
      <c r="AC27" s="540"/>
      <c r="AD27" s="541"/>
      <c r="AE27" s="537">
        <f t="shared" si="49"/>
        <v>46934</v>
      </c>
      <c r="AG27" s="539">
        <f t="shared" si="50"/>
        <v>46934</v>
      </c>
      <c r="AH27" s="540"/>
      <c r="AI27" s="541"/>
      <c r="AJ27" s="537">
        <f t="shared" si="51"/>
        <v>46934</v>
      </c>
      <c r="AL27" s="539">
        <f t="shared" si="52"/>
        <v>46934</v>
      </c>
      <c r="AM27" s="539"/>
      <c r="AN27" s="541"/>
      <c r="AO27" s="537">
        <f t="shared" si="53"/>
        <v>46934</v>
      </c>
      <c r="AQ27" s="539">
        <f t="shared" si="54"/>
        <v>46934</v>
      </c>
      <c r="AR27" s="539"/>
      <c r="AS27" s="541"/>
      <c r="AT27" s="537">
        <f t="shared" si="55"/>
        <v>46934</v>
      </c>
      <c r="AV27" s="539">
        <f t="shared" si="56"/>
        <v>46934</v>
      </c>
      <c r="AW27" s="539"/>
      <c r="AX27" s="541"/>
      <c r="AY27" s="537">
        <f t="shared" si="57"/>
        <v>46934</v>
      </c>
      <c r="BA27" s="539">
        <f t="shared" si="58"/>
        <v>46934</v>
      </c>
      <c r="BB27" s="539"/>
      <c r="BC27" s="541"/>
      <c r="BD27" s="537">
        <f t="shared" si="59"/>
        <v>46934</v>
      </c>
      <c r="BF27" s="539">
        <f t="shared" si="60"/>
        <v>46934</v>
      </c>
      <c r="BG27" s="539"/>
      <c r="BH27" s="732"/>
      <c r="BI27" s="537">
        <f t="shared" si="61"/>
        <v>46934</v>
      </c>
      <c r="BK27" s="539">
        <f t="shared" si="62"/>
        <v>46934</v>
      </c>
      <c r="BL27" s="539"/>
      <c r="BM27" s="541"/>
      <c r="BN27" s="537">
        <f t="shared" si="63"/>
        <v>46934</v>
      </c>
      <c r="BP27" s="539">
        <f t="shared" si="64"/>
        <v>46934</v>
      </c>
      <c r="BQ27" s="539"/>
      <c r="BR27" s="541"/>
      <c r="BS27" s="537">
        <f t="shared" si="65"/>
        <v>46934</v>
      </c>
      <c r="BU27" s="539">
        <f t="shared" si="66"/>
        <v>46934</v>
      </c>
      <c r="BV27" s="539"/>
      <c r="BW27" s="541"/>
      <c r="BX27" s="537">
        <f t="shared" si="67"/>
        <v>46934</v>
      </c>
      <c r="BZ27" s="539">
        <f t="shared" si="68"/>
        <v>46934</v>
      </c>
      <c r="CA27" s="540"/>
      <c r="CB27" s="541"/>
      <c r="CC27" s="537">
        <f t="shared" si="69"/>
        <v>46934</v>
      </c>
      <c r="CE27" s="539">
        <f t="shared" si="70"/>
        <v>46934</v>
      </c>
      <c r="CF27" s="539"/>
      <c r="CG27" s="541"/>
      <c r="CH27" s="537">
        <f t="shared" si="71"/>
        <v>46934</v>
      </c>
      <c r="CJ27" s="539">
        <f t="shared" si="72"/>
        <v>46934</v>
      </c>
      <c r="CK27" s="540"/>
      <c r="CL27" s="541"/>
      <c r="CM27" s="537">
        <f t="shared" si="73"/>
        <v>46934</v>
      </c>
      <c r="CO27" s="539">
        <f t="shared" si="74"/>
        <v>46934</v>
      </c>
      <c r="CP27" s="539"/>
      <c r="CQ27" s="541"/>
      <c r="CR27" s="537">
        <f t="shared" si="75"/>
        <v>46934</v>
      </c>
      <c r="CT27" s="539">
        <f t="shared" si="76"/>
        <v>46934</v>
      </c>
      <c r="CU27" s="540"/>
      <c r="CV27" s="545"/>
      <c r="CW27" s="537">
        <f t="shared" si="77"/>
        <v>46934</v>
      </c>
      <c r="CY27" s="539">
        <f t="shared" si="78"/>
        <v>46934</v>
      </c>
      <c r="CZ27" s="539"/>
      <c r="DA27" s="541"/>
      <c r="DB27" s="537">
        <f t="shared" si="79"/>
        <v>46934</v>
      </c>
      <c r="DD27" s="539">
        <f t="shared" si="80"/>
        <v>46934</v>
      </c>
      <c r="DE27" s="539"/>
      <c r="DF27" s="541"/>
      <c r="DG27" s="537">
        <f t="shared" si="81"/>
        <v>46934</v>
      </c>
      <c r="DI27" s="539">
        <f t="shared" si="82"/>
        <v>46934</v>
      </c>
      <c r="DJ27" s="539"/>
      <c r="DK27" s="541"/>
      <c r="DL27" s="537">
        <f t="shared" si="83"/>
        <v>46934</v>
      </c>
      <c r="DN27" s="539">
        <f t="shared" si="84"/>
        <v>46934</v>
      </c>
      <c r="DO27" s="539"/>
      <c r="DP27" s="541"/>
      <c r="DQ27" s="537">
        <f t="shared" si="85"/>
        <v>46934</v>
      </c>
      <c r="DS27" s="539">
        <f t="shared" si="86"/>
        <v>46934</v>
      </c>
      <c r="DT27" s="539"/>
      <c r="DU27" s="541"/>
      <c r="DV27" s="537">
        <f t="shared" si="87"/>
        <v>46934</v>
      </c>
      <c r="DX27" s="539">
        <f t="shared" si="88"/>
        <v>46934</v>
      </c>
      <c r="DY27" s="539"/>
      <c r="DZ27" s="541"/>
      <c r="EA27" s="537">
        <f t="shared" si="89"/>
        <v>46934</v>
      </c>
      <c r="EC27" s="539">
        <f t="shared" si="90"/>
        <v>46934</v>
      </c>
      <c r="ED27" s="539"/>
      <c r="EE27" s="541"/>
      <c r="EF27" s="537">
        <f t="shared" si="91"/>
        <v>46934</v>
      </c>
      <c r="EH27" s="539">
        <f t="shared" si="92"/>
        <v>46934</v>
      </c>
      <c r="EI27" s="539"/>
      <c r="EJ27" s="541"/>
      <c r="EK27" s="537">
        <f t="shared" si="93"/>
        <v>46934</v>
      </c>
      <c r="EM27" s="539">
        <f t="shared" si="94"/>
        <v>46934</v>
      </c>
      <c r="EN27" s="539"/>
      <c r="EO27" s="541"/>
      <c r="EP27" s="537">
        <f t="shared" si="5"/>
        <v>46934</v>
      </c>
      <c r="ER27" s="539">
        <f t="shared" si="6"/>
        <v>46934</v>
      </c>
      <c r="ES27" s="539"/>
      <c r="ET27" s="541"/>
      <c r="EU27" s="537">
        <f t="shared" si="7"/>
        <v>46934</v>
      </c>
      <c r="EW27" s="539">
        <f t="shared" si="8"/>
        <v>46934</v>
      </c>
      <c r="EX27" s="539"/>
      <c r="EY27" s="541"/>
      <c r="EZ27" s="537">
        <f t="shared" si="9"/>
        <v>46934</v>
      </c>
      <c r="FB27" s="539">
        <f t="shared" si="10"/>
        <v>46934</v>
      </c>
      <c r="FC27" s="539"/>
      <c r="FD27" s="541"/>
      <c r="FE27" s="537">
        <f t="shared" si="11"/>
        <v>46934</v>
      </c>
      <c r="FG27" s="539">
        <f t="shared" si="12"/>
        <v>46934</v>
      </c>
      <c r="FH27" s="540"/>
      <c r="FI27" s="541"/>
      <c r="FJ27" s="537">
        <f t="shared" si="13"/>
        <v>46934</v>
      </c>
      <c r="FL27" s="539">
        <f t="shared" si="14"/>
        <v>46934</v>
      </c>
      <c r="FM27" s="539"/>
      <c r="FN27" s="541"/>
      <c r="FO27" s="537">
        <f t="shared" si="15"/>
        <v>46934</v>
      </c>
      <c r="FQ27" s="539">
        <f t="shared" si="16"/>
        <v>46934</v>
      </c>
      <c r="FR27" s="539"/>
      <c r="FS27" s="541"/>
      <c r="FT27" s="537">
        <f t="shared" si="17"/>
        <v>46934</v>
      </c>
      <c r="FV27" s="539">
        <f t="shared" si="18"/>
        <v>46934</v>
      </c>
      <c r="FW27" s="539"/>
      <c r="FX27" s="541"/>
      <c r="FY27" s="537">
        <f t="shared" si="95"/>
        <v>46934</v>
      </c>
      <c r="GA27" s="539">
        <f t="shared" si="19"/>
        <v>46934</v>
      </c>
      <c r="GB27" s="540"/>
      <c r="GC27" s="541"/>
      <c r="GD27" s="537">
        <f t="shared" si="96"/>
        <v>46934</v>
      </c>
      <c r="GF27" s="539">
        <f t="shared" si="97"/>
        <v>46934</v>
      </c>
      <c r="GG27" s="539"/>
      <c r="GH27" s="541"/>
      <c r="GI27" s="537">
        <f t="shared" si="20"/>
        <v>46934</v>
      </c>
      <c r="GK27" s="539">
        <f t="shared" si="21"/>
        <v>46934</v>
      </c>
      <c r="GL27" s="539"/>
      <c r="GM27" s="541"/>
      <c r="GN27" s="537">
        <f t="shared" si="22"/>
        <v>46934</v>
      </c>
      <c r="GP27" s="539">
        <f t="shared" si="23"/>
        <v>46934</v>
      </c>
      <c r="GQ27" s="539"/>
      <c r="GR27" s="541"/>
      <c r="GS27" s="537">
        <f t="shared" si="24"/>
        <v>46934</v>
      </c>
      <c r="GU27" s="539">
        <f t="shared" si="25"/>
        <v>46934</v>
      </c>
      <c r="GV27" s="539"/>
      <c r="GW27" s="541"/>
      <c r="GX27" s="537">
        <f t="shared" si="26"/>
        <v>46934</v>
      </c>
      <c r="GZ27" s="539">
        <f t="shared" si="27"/>
        <v>46934</v>
      </c>
      <c r="HA27" s="539"/>
      <c r="HB27" s="541"/>
      <c r="HC27" s="537">
        <f t="shared" si="28"/>
        <v>46934</v>
      </c>
      <c r="HE27" s="539">
        <f t="shared" si="29"/>
        <v>46934</v>
      </c>
      <c r="HF27" s="540"/>
      <c r="HG27" s="541"/>
      <c r="HH27" s="537">
        <f t="shared" si="30"/>
        <v>46934</v>
      </c>
      <c r="HJ27" s="539">
        <f t="shared" si="31"/>
        <v>46934</v>
      </c>
      <c r="HK27" s="539"/>
      <c r="HL27" s="541"/>
      <c r="HM27" s="537">
        <f t="shared" si="32"/>
        <v>46934</v>
      </c>
      <c r="HO27" s="539">
        <f t="shared" si="33"/>
        <v>46934</v>
      </c>
      <c r="HP27" s="539"/>
      <c r="HQ27" s="541"/>
      <c r="HR27" s="537">
        <f t="shared" si="34"/>
        <v>46934</v>
      </c>
      <c r="HT27" s="539">
        <f t="shared" si="35"/>
        <v>46934</v>
      </c>
      <c r="HU27" s="539"/>
      <c r="HV27" s="541"/>
      <c r="HW27" s="537">
        <f t="shared" si="36"/>
        <v>46934</v>
      </c>
      <c r="HY27" s="539">
        <f t="shared" si="37"/>
        <v>46934</v>
      </c>
      <c r="HZ27" s="539"/>
      <c r="IA27" s="541"/>
      <c r="IB27" s="537">
        <f t="shared" si="38"/>
        <v>46934</v>
      </c>
      <c r="ID27" s="539">
        <f t="shared" si="39"/>
        <v>46934</v>
      </c>
      <c r="IE27" s="539"/>
      <c r="IF27" s="541"/>
      <c r="IG27" s="537">
        <f t="shared" si="40"/>
        <v>46934</v>
      </c>
      <c r="II27" s="539">
        <f t="shared" si="41"/>
        <v>46934</v>
      </c>
      <c r="IJ27" s="539"/>
      <c r="IK27" s="541"/>
      <c r="IL27" s="537">
        <f t="shared" si="42"/>
        <v>46934</v>
      </c>
      <c r="IN27" s="539">
        <f t="shared" si="43"/>
        <v>46934</v>
      </c>
      <c r="IO27" s="540"/>
      <c r="IP27" s="541"/>
      <c r="IQ27" s="537">
        <f t="shared" si="98"/>
        <v>46934</v>
      </c>
      <c r="IS27" s="539">
        <f t="shared" si="99"/>
        <v>46934</v>
      </c>
      <c r="IT27" s="539"/>
      <c r="IU27" s="541"/>
      <c r="IV27" s="543"/>
    </row>
    <row r="28" spans="1:256" s="776" customFormat="1">
      <c r="A28" s="772">
        <f>'Baza IV'!IS28+'Baza IV'!IT28</f>
        <v>0</v>
      </c>
      <c r="C28" s="677">
        <f t="shared" si="100"/>
        <v>0</v>
      </c>
      <c r="D28" s="773"/>
      <c r="E28" s="774"/>
      <c r="F28" s="775">
        <f t="shared" si="44"/>
        <v>0</v>
      </c>
      <c r="H28" s="677">
        <f t="shared" si="45"/>
        <v>0</v>
      </c>
      <c r="I28" s="773"/>
      <c r="J28" s="774"/>
      <c r="K28" s="772">
        <f t="shared" si="0"/>
        <v>0</v>
      </c>
      <c r="M28" s="677">
        <f t="shared" si="46"/>
        <v>0</v>
      </c>
      <c r="N28" s="773"/>
      <c r="O28" s="774"/>
      <c r="P28" s="772">
        <f t="shared" si="1"/>
        <v>0</v>
      </c>
      <c r="R28" s="677">
        <f t="shared" si="2"/>
        <v>0</v>
      </c>
      <c r="S28" s="773"/>
      <c r="T28" s="774"/>
      <c r="U28" s="772">
        <f t="shared" si="3"/>
        <v>0</v>
      </c>
      <c r="W28" s="677">
        <f t="shared" si="4"/>
        <v>0</v>
      </c>
      <c r="X28" s="677"/>
      <c r="Y28" s="774"/>
      <c r="Z28" s="772">
        <f t="shared" si="47"/>
        <v>0</v>
      </c>
      <c r="AB28" s="677">
        <f t="shared" si="48"/>
        <v>0</v>
      </c>
      <c r="AC28" s="773"/>
      <c r="AD28" s="774"/>
      <c r="AE28" s="772">
        <f t="shared" si="49"/>
        <v>0</v>
      </c>
      <c r="AG28" s="677">
        <f t="shared" si="50"/>
        <v>0</v>
      </c>
      <c r="AH28" s="773"/>
      <c r="AI28" s="774"/>
      <c r="AJ28" s="772">
        <f t="shared" si="51"/>
        <v>0</v>
      </c>
      <c r="AL28" s="677">
        <f t="shared" si="52"/>
        <v>0</v>
      </c>
      <c r="AM28" s="677"/>
      <c r="AN28" s="774"/>
      <c r="AO28" s="772">
        <f t="shared" si="53"/>
        <v>0</v>
      </c>
      <c r="AQ28" s="677">
        <f t="shared" si="54"/>
        <v>0</v>
      </c>
      <c r="AR28" s="677"/>
      <c r="AS28" s="774"/>
      <c r="AT28" s="772">
        <f t="shared" si="55"/>
        <v>0</v>
      </c>
      <c r="AV28" s="677">
        <f t="shared" si="56"/>
        <v>0</v>
      </c>
      <c r="AW28" s="677"/>
      <c r="AX28" s="774"/>
      <c r="AY28" s="772">
        <f t="shared" si="57"/>
        <v>0</v>
      </c>
      <c r="BA28" s="677">
        <f t="shared" si="58"/>
        <v>0</v>
      </c>
      <c r="BB28" s="677"/>
      <c r="BC28" s="774"/>
      <c r="BD28" s="772">
        <f t="shared" si="59"/>
        <v>0</v>
      </c>
      <c r="BF28" s="677">
        <f t="shared" si="60"/>
        <v>0</v>
      </c>
      <c r="BG28" s="677"/>
      <c r="BH28" s="800"/>
      <c r="BI28" s="772">
        <f t="shared" si="61"/>
        <v>0</v>
      </c>
      <c r="BK28" s="677">
        <f t="shared" si="62"/>
        <v>0</v>
      </c>
      <c r="BL28" s="677"/>
      <c r="BM28" s="774"/>
      <c r="BN28" s="772">
        <f t="shared" si="63"/>
        <v>0</v>
      </c>
      <c r="BP28" s="677">
        <f t="shared" si="64"/>
        <v>0</v>
      </c>
      <c r="BQ28" s="677"/>
      <c r="BR28" s="774"/>
      <c r="BS28" s="772">
        <f t="shared" si="65"/>
        <v>0</v>
      </c>
      <c r="BU28" s="677">
        <f t="shared" si="66"/>
        <v>0</v>
      </c>
      <c r="BV28" s="677"/>
      <c r="BW28" s="774"/>
      <c r="BX28" s="772">
        <f t="shared" si="67"/>
        <v>0</v>
      </c>
      <c r="BZ28" s="677">
        <f t="shared" si="68"/>
        <v>0</v>
      </c>
      <c r="CA28" s="773"/>
      <c r="CB28" s="774"/>
      <c r="CC28" s="772">
        <f t="shared" si="69"/>
        <v>0</v>
      </c>
      <c r="CE28" s="677">
        <f t="shared" si="70"/>
        <v>0</v>
      </c>
      <c r="CF28" s="677"/>
      <c r="CG28" s="774"/>
      <c r="CH28" s="772">
        <f t="shared" si="71"/>
        <v>0</v>
      </c>
      <c r="CJ28" s="677">
        <f t="shared" si="72"/>
        <v>0</v>
      </c>
      <c r="CK28" s="773"/>
      <c r="CL28" s="774"/>
      <c r="CM28" s="772">
        <f t="shared" si="73"/>
        <v>0</v>
      </c>
      <c r="CO28" s="677">
        <f t="shared" si="74"/>
        <v>0</v>
      </c>
      <c r="CP28" s="677"/>
      <c r="CQ28" s="774"/>
      <c r="CR28" s="772">
        <f t="shared" si="75"/>
        <v>0</v>
      </c>
      <c r="CT28" s="677">
        <f t="shared" si="76"/>
        <v>0</v>
      </c>
      <c r="CU28" s="773"/>
      <c r="CV28" s="761"/>
      <c r="CW28" s="772">
        <f t="shared" si="77"/>
        <v>0</v>
      </c>
      <c r="CY28" s="677">
        <f t="shared" si="78"/>
        <v>0</v>
      </c>
      <c r="CZ28" s="677"/>
      <c r="DA28" s="774"/>
      <c r="DB28" s="772">
        <f t="shared" si="79"/>
        <v>0</v>
      </c>
      <c r="DD28" s="677">
        <f t="shared" si="80"/>
        <v>0</v>
      </c>
      <c r="DE28" s="677"/>
      <c r="DF28" s="774"/>
      <c r="DG28" s="772">
        <f t="shared" si="81"/>
        <v>0</v>
      </c>
      <c r="DI28" s="677">
        <f t="shared" si="82"/>
        <v>0</v>
      </c>
      <c r="DJ28" s="677"/>
      <c r="DK28" s="774"/>
      <c r="DL28" s="772">
        <f t="shared" si="83"/>
        <v>0</v>
      </c>
      <c r="DN28" s="677">
        <f t="shared" si="84"/>
        <v>0</v>
      </c>
      <c r="DO28" s="677"/>
      <c r="DP28" s="774"/>
      <c r="DQ28" s="772">
        <f t="shared" si="85"/>
        <v>0</v>
      </c>
      <c r="DS28" s="677">
        <f t="shared" si="86"/>
        <v>0</v>
      </c>
      <c r="DT28" s="677"/>
      <c r="DU28" s="774"/>
      <c r="DV28" s="772">
        <f t="shared" si="87"/>
        <v>0</v>
      </c>
      <c r="DX28" s="677">
        <f t="shared" si="88"/>
        <v>0</v>
      </c>
      <c r="DY28" s="677"/>
      <c r="DZ28" s="774"/>
      <c r="EA28" s="772">
        <f t="shared" si="89"/>
        <v>0</v>
      </c>
      <c r="EC28" s="677">
        <f t="shared" si="90"/>
        <v>0</v>
      </c>
      <c r="ED28" s="677"/>
      <c r="EE28" s="774"/>
      <c r="EF28" s="772">
        <f t="shared" si="91"/>
        <v>0</v>
      </c>
      <c r="EH28" s="677">
        <f t="shared" si="92"/>
        <v>0</v>
      </c>
      <c r="EI28" s="677"/>
      <c r="EJ28" s="774"/>
      <c r="EK28" s="772">
        <f t="shared" si="93"/>
        <v>0</v>
      </c>
      <c r="EM28" s="677">
        <f t="shared" si="94"/>
        <v>0</v>
      </c>
      <c r="EN28" s="677"/>
      <c r="EO28" s="774"/>
      <c r="EP28" s="772">
        <f t="shared" si="5"/>
        <v>0</v>
      </c>
      <c r="ER28" s="677">
        <f t="shared" si="6"/>
        <v>0</v>
      </c>
      <c r="ES28" s="677"/>
      <c r="ET28" s="774"/>
      <c r="EU28" s="772">
        <f t="shared" si="7"/>
        <v>0</v>
      </c>
      <c r="EW28" s="677">
        <f t="shared" si="8"/>
        <v>0</v>
      </c>
      <c r="EX28" s="677"/>
      <c r="EY28" s="774"/>
      <c r="EZ28" s="772">
        <f t="shared" si="9"/>
        <v>0</v>
      </c>
      <c r="FB28" s="677">
        <f t="shared" si="10"/>
        <v>0</v>
      </c>
      <c r="FC28" s="677"/>
      <c r="FD28" s="774"/>
      <c r="FE28" s="772">
        <f t="shared" si="11"/>
        <v>0</v>
      </c>
      <c r="FG28" s="677">
        <f t="shared" si="12"/>
        <v>0</v>
      </c>
      <c r="FH28" s="773"/>
      <c r="FI28" s="774"/>
      <c r="FJ28" s="772">
        <f t="shared" si="13"/>
        <v>0</v>
      </c>
      <c r="FL28" s="677">
        <f t="shared" si="14"/>
        <v>0</v>
      </c>
      <c r="FM28" s="677"/>
      <c r="FN28" s="774"/>
      <c r="FO28" s="772">
        <f t="shared" si="15"/>
        <v>0</v>
      </c>
      <c r="FQ28" s="677">
        <f t="shared" si="16"/>
        <v>0</v>
      </c>
      <c r="FR28" s="677"/>
      <c r="FS28" s="774"/>
      <c r="FT28" s="772">
        <f t="shared" si="17"/>
        <v>0</v>
      </c>
      <c r="FV28" s="677">
        <f t="shared" si="18"/>
        <v>0</v>
      </c>
      <c r="FW28" s="677"/>
      <c r="FX28" s="774"/>
      <c r="FY28" s="772">
        <f t="shared" si="95"/>
        <v>0</v>
      </c>
      <c r="GA28" s="677">
        <f t="shared" si="19"/>
        <v>0</v>
      </c>
      <c r="GB28" s="773"/>
      <c r="GC28" s="774"/>
      <c r="GD28" s="772">
        <f t="shared" si="96"/>
        <v>0</v>
      </c>
      <c r="GF28" s="677">
        <f t="shared" si="97"/>
        <v>0</v>
      </c>
      <c r="GG28" s="677"/>
      <c r="GH28" s="774"/>
      <c r="GI28" s="772">
        <f t="shared" si="20"/>
        <v>0</v>
      </c>
      <c r="GK28" s="677">
        <f t="shared" si="21"/>
        <v>0</v>
      </c>
      <c r="GL28" s="677"/>
      <c r="GM28" s="774"/>
      <c r="GN28" s="772">
        <f t="shared" si="22"/>
        <v>0</v>
      </c>
      <c r="GP28" s="677">
        <f t="shared" si="23"/>
        <v>0</v>
      </c>
      <c r="GQ28" s="677"/>
      <c r="GR28" s="774"/>
      <c r="GS28" s="772">
        <f t="shared" si="24"/>
        <v>0</v>
      </c>
      <c r="GU28" s="677">
        <f t="shared" si="25"/>
        <v>0</v>
      </c>
      <c r="GV28" s="677"/>
      <c r="GW28" s="774"/>
      <c r="GX28" s="772">
        <f t="shared" si="26"/>
        <v>0</v>
      </c>
      <c r="GZ28" s="677">
        <f t="shared" si="27"/>
        <v>0</v>
      </c>
      <c r="HA28" s="677"/>
      <c r="HB28" s="774"/>
      <c r="HC28" s="772">
        <f t="shared" si="28"/>
        <v>0</v>
      </c>
      <c r="HE28" s="677">
        <f t="shared" si="29"/>
        <v>0</v>
      </c>
      <c r="HF28" s="773"/>
      <c r="HG28" s="774"/>
      <c r="HH28" s="772">
        <f t="shared" si="30"/>
        <v>0</v>
      </c>
      <c r="HJ28" s="677">
        <f t="shared" si="31"/>
        <v>0</v>
      </c>
      <c r="HK28" s="677"/>
      <c r="HL28" s="774"/>
      <c r="HM28" s="772">
        <f t="shared" si="32"/>
        <v>0</v>
      </c>
      <c r="HO28" s="677">
        <f t="shared" si="33"/>
        <v>0</v>
      </c>
      <c r="HP28" s="677"/>
      <c r="HQ28" s="774"/>
      <c r="HR28" s="772">
        <f t="shared" si="34"/>
        <v>0</v>
      </c>
      <c r="HT28" s="677">
        <f t="shared" si="35"/>
        <v>0</v>
      </c>
      <c r="HU28" s="677"/>
      <c r="HV28" s="774"/>
      <c r="HW28" s="772">
        <f t="shared" si="36"/>
        <v>0</v>
      </c>
      <c r="HY28" s="677">
        <f t="shared" si="37"/>
        <v>0</v>
      </c>
      <c r="HZ28" s="677"/>
      <c r="IA28" s="774"/>
      <c r="IB28" s="772">
        <f t="shared" si="38"/>
        <v>0</v>
      </c>
      <c r="ID28" s="677">
        <f t="shared" si="39"/>
        <v>0</v>
      </c>
      <c r="IE28" s="677"/>
      <c r="IF28" s="774"/>
      <c r="IG28" s="772">
        <f t="shared" si="40"/>
        <v>0</v>
      </c>
      <c r="II28" s="677">
        <f t="shared" si="41"/>
        <v>0</v>
      </c>
      <c r="IJ28" s="677"/>
      <c r="IK28" s="774"/>
      <c r="IL28" s="772">
        <f t="shared" si="42"/>
        <v>0</v>
      </c>
      <c r="IN28" s="677">
        <f t="shared" si="43"/>
        <v>0</v>
      </c>
      <c r="IO28" s="773"/>
      <c r="IP28" s="774"/>
      <c r="IQ28" s="772">
        <f t="shared" si="98"/>
        <v>0</v>
      </c>
      <c r="IS28" s="677">
        <f t="shared" si="99"/>
        <v>0</v>
      </c>
      <c r="IT28" s="677"/>
      <c r="IU28" s="774"/>
      <c r="IV28" s="778"/>
    </row>
    <row r="29" spans="1:256" s="704" customFormat="1">
      <c r="A29" s="687">
        <f>'Baza IV'!IS29+'Baza IV'!IT29</f>
        <v>0</v>
      </c>
      <c r="C29" s="687">
        <f t="shared" si="100"/>
        <v>0</v>
      </c>
      <c r="D29" s="705"/>
      <c r="F29" s="687">
        <f t="shared" si="44"/>
        <v>0</v>
      </c>
      <c r="H29" s="687">
        <f t="shared" si="45"/>
        <v>0</v>
      </c>
      <c r="I29" s="705"/>
      <c r="K29" s="687">
        <f t="shared" si="0"/>
        <v>0</v>
      </c>
      <c r="M29" s="687">
        <f t="shared" si="46"/>
        <v>0</v>
      </c>
      <c r="N29" s="705"/>
      <c r="P29" s="687">
        <f t="shared" si="1"/>
        <v>0</v>
      </c>
      <c r="R29" s="687">
        <f t="shared" si="2"/>
        <v>0</v>
      </c>
      <c r="S29" s="705"/>
      <c r="U29" s="687">
        <f t="shared" si="3"/>
        <v>0</v>
      </c>
      <c r="W29" s="687">
        <f t="shared" si="4"/>
        <v>0</v>
      </c>
      <c r="X29" s="687"/>
      <c r="Z29" s="687">
        <f t="shared" si="47"/>
        <v>0</v>
      </c>
      <c r="AB29" s="687">
        <f t="shared" si="48"/>
        <v>0</v>
      </c>
      <c r="AC29" s="705"/>
      <c r="AD29" s="707"/>
      <c r="AE29" s="687">
        <f t="shared" si="49"/>
        <v>0</v>
      </c>
      <c r="AG29" s="687">
        <f t="shared" si="50"/>
        <v>0</v>
      </c>
      <c r="AH29" s="705"/>
      <c r="AJ29" s="687">
        <f t="shared" si="51"/>
        <v>0</v>
      </c>
      <c r="AL29" s="687">
        <f t="shared" si="52"/>
        <v>0</v>
      </c>
      <c r="AM29" s="687"/>
      <c r="AO29" s="687">
        <f t="shared" si="53"/>
        <v>0</v>
      </c>
      <c r="AQ29" s="687">
        <f t="shared" si="54"/>
        <v>0</v>
      </c>
      <c r="AR29" s="687"/>
      <c r="AT29" s="687">
        <f t="shared" si="55"/>
        <v>0</v>
      </c>
      <c r="AV29" s="687">
        <f t="shared" si="56"/>
        <v>0</v>
      </c>
      <c r="AW29" s="687"/>
      <c r="AY29" s="687">
        <f t="shared" si="57"/>
        <v>0</v>
      </c>
      <c r="BA29" s="687">
        <f t="shared" si="58"/>
        <v>0</v>
      </c>
      <c r="BB29" s="687"/>
      <c r="BD29" s="687">
        <f t="shared" si="59"/>
        <v>0</v>
      </c>
      <c r="BF29" s="687">
        <f t="shared" si="60"/>
        <v>0</v>
      </c>
      <c r="BG29" s="687"/>
      <c r="BH29" s="707"/>
      <c r="BI29" s="687">
        <f t="shared" si="61"/>
        <v>0</v>
      </c>
      <c r="BK29" s="687">
        <f t="shared" si="62"/>
        <v>0</v>
      </c>
      <c r="BL29" s="687"/>
      <c r="BN29" s="687">
        <f t="shared" si="63"/>
        <v>0</v>
      </c>
      <c r="BP29" s="687">
        <f t="shared" si="64"/>
        <v>0</v>
      </c>
      <c r="BQ29" s="687"/>
      <c r="BS29" s="687">
        <f t="shared" si="65"/>
        <v>0</v>
      </c>
      <c r="BU29" s="687">
        <f t="shared" si="66"/>
        <v>0</v>
      </c>
      <c r="BV29" s="687"/>
      <c r="BX29" s="687">
        <f t="shared" si="67"/>
        <v>0</v>
      </c>
      <c r="BZ29" s="687">
        <f t="shared" si="68"/>
        <v>0</v>
      </c>
      <c r="CA29" s="705"/>
      <c r="CC29" s="687">
        <f t="shared" si="69"/>
        <v>0</v>
      </c>
      <c r="CE29" s="687">
        <f t="shared" si="70"/>
        <v>0</v>
      </c>
      <c r="CF29" s="687"/>
      <c r="CH29" s="687">
        <f t="shared" si="71"/>
        <v>0</v>
      </c>
      <c r="CJ29" s="687">
        <f t="shared" si="72"/>
        <v>0</v>
      </c>
      <c r="CK29" s="705"/>
      <c r="CL29" s="707"/>
      <c r="CM29" s="687">
        <f t="shared" si="73"/>
        <v>0</v>
      </c>
      <c r="CO29" s="687">
        <f t="shared" si="74"/>
        <v>0</v>
      </c>
      <c r="CP29" s="687"/>
      <c r="CR29" s="687">
        <f t="shared" si="75"/>
        <v>0</v>
      </c>
      <c r="CT29" s="687">
        <f t="shared" si="76"/>
        <v>0</v>
      </c>
      <c r="CU29" s="705"/>
      <c r="CW29" s="687">
        <f t="shared" si="77"/>
        <v>0</v>
      </c>
      <c r="CY29" s="687">
        <f t="shared" si="78"/>
        <v>0</v>
      </c>
      <c r="CZ29" s="687"/>
      <c r="DB29" s="687">
        <f t="shared" si="79"/>
        <v>0</v>
      </c>
      <c r="DD29" s="687">
        <f t="shared" si="80"/>
        <v>0</v>
      </c>
      <c r="DE29" s="687"/>
      <c r="DG29" s="687">
        <f t="shared" si="81"/>
        <v>0</v>
      </c>
      <c r="DI29" s="687">
        <f t="shared" si="82"/>
        <v>0</v>
      </c>
      <c r="DJ29" s="687"/>
      <c r="DL29" s="687">
        <f t="shared" si="83"/>
        <v>0</v>
      </c>
      <c r="DN29" s="687">
        <f t="shared" si="84"/>
        <v>0</v>
      </c>
      <c r="DO29" s="687"/>
      <c r="DQ29" s="687">
        <f t="shared" si="85"/>
        <v>0</v>
      </c>
      <c r="DS29" s="687">
        <f t="shared" si="86"/>
        <v>0</v>
      </c>
      <c r="DT29" s="687"/>
      <c r="DV29" s="687">
        <f t="shared" si="87"/>
        <v>0</v>
      </c>
      <c r="DX29" s="687">
        <f t="shared" si="88"/>
        <v>0</v>
      </c>
      <c r="DY29" s="687"/>
      <c r="EA29" s="687">
        <f t="shared" si="89"/>
        <v>0</v>
      </c>
      <c r="EC29" s="687">
        <f t="shared" si="90"/>
        <v>0</v>
      </c>
      <c r="ED29" s="687"/>
      <c r="EF29" s="687">
        <f t="shared" si="91"/>
        <v>0</v>
      </c>
      <c r="EH29" s="687">
        <f t="shared" si="92"/>
        <v>0</v>
      </c>
      <c r="EI29" s="687"/>
      <c r="EK29" s="687">
        <f t="shared" si="93"/>
        <v>0</v>
      </c>
      <c r="EM29" s="687">
        <f t="shared" si="94"/>
        <v>0</v>
      </c>
      <c r="EN29" s="687"/>
      <c r="EO29" s="706"/>
      <c r="EP29" s="687">
        <f t="shared" si="5"/>
        <v>0</v>
      </c>
      <c r="ER29" s="687">
        <f t="shared" si="6"/>
        <v>0</v>
      </c>
      <c r="ES29" s="687"/>
      <c r="EU29" s="687">
        <f t="shared" si="7"/>
        <v>0</v>
      </c>
      <c r="EW29" s="687">
        <f t="shared" si="8"/>
        <v>0</v>
      </c>
      <c r="EX29" s="687"/>
      <c r="EZ29" s="687">
        <f t="shared" si="9"/>
        <v>0</v>
      </c>
      <c r="FB29" s="687">
        <f t="shared" si="10"/>
        <v>0</v>
      </c>
      <c r="FC29" s="687"/>
      <c r="FE29" s="687">
        <f t="shared" si="11"/>
        <v>0</v>
      </c>
      <c r="FG29" s="687">
        <f t="shared" si="12"/>
        <v>0</v>
      </c>
      <c r="FH29" s="705"/>
      <c r="FJ29" s="687">
        <f t="shared" si="13"/>
        <v>0</v>
      </c>
      <c r="FL29" s="687">
        <f t="shared" si="14"/>
        <v>0</v>
      </c>
      <c r="FM29" s="687"/>
      <c r="FO29" s="687">
        <f t="shared" si="15"/>
        <v>0</v>
      </c>
      <c r="FQ29" s="687">
        <f t="shared" si="16"/>
        <v>0</v>
      </c>
      <c r="FR29" s="687"/>
      <c r="FT29" s="687">
        <f t="shared" si="17"/>
        <v>0</v>
      </c>
      <c r="FV29" s="687">
        <f t="shared" si="18"/>
        <v>0</v>
      </c>
      <c r="FW29" s="687"/>
      <c r="FY29" s="687">
        <f t="shared" si="95"/>
        <v>0</v>
      </c>
      <c r="GA29" s="687">
        <f t="shared" si="19"/>
        <v>0</v>
      </c>
      <c r="GB29" s="705"/>
      <c r="GD29" s="687">
        <f t="shared" si="96"/>
        <v>0</v>
      </c>
      <c r="GF29" s="687">
        <f t="shared" si="97"/>
        <v>0</v>
      </c>
      <c r="GG29" s="705"/>
      <c r="GI29" s="687">
        <f t="shared" si="20"/>
        <v>0</v>
      </c>
      <c r="GK29" s="687">
        <f t="shared" si="21"/>
        <v>0</v>
      </c>
      <c r="GL29" s="687"/>
      <c r="GN29" s="687">
        <f t="shared" si="22"/>
        <v>0</v>
      </c>
      <c r="GP29" s="687">
        <f t="shared" si="23"/>
        <v>0</v>
      </c>
      <c r="GQ29" s="687"/>
      <c r="GS29" s="687">
        <f t="shared" si="24"/>
        <v>0</v>
      </c>
      <c r="GU29" s="687">
        <f t="shared" si="25"/>
        <v>0</v>
      </c>
      <c r="GV29" s="687"/>
      <c r="GX29" s="687">
        <f t="shared" si="26"/>
        <v>0</v>
      </c>
      <c r="GZ29" s="687">
        <f t="shared" si="27"/>
        <v>0</v>
      </c>
      <c r="HA29" s="687"/>
      <c r="HC29" s="687">
        <f t="shared" si="28"/>
        <v>0</v>
      </c>
      <c r="HE29" s="687">
        <f t="shared" si="29"/>
        <v>0</v>
      </c>
      <c r="HF29" s="705"/>
      <c r="HH29" s="687">
        <f t="shared" si="30"/>
        <v>0</v>
      </c>
      <c r="HJ29" s="687">
        <f t="shared" si="31"/>
        <v>0</v>
      </c>
      <c r="HK29" s="687"/>
      <c r="HM29" s="687">
        <f t="shared" si="32"/>
        <v>0</v>
      </c>
      <c r="HO29" s="687">
        <f t="shared" si="33"/>
        <v>0</v>
      </c>
      <c r="HP29" s="687"/>
      <c r="HR29" s="687">
        <f t="shared" si="34"/>
        <v>0</v>
      </c>
      <c r="HT29" s="687">
        <f t="shared" si="35"/>
        <v>0</v>
      </c>
      <c r="HU29" s="687"/>
      <c r="HW29" s="687">
        <f t="shared" si="36"/>
        <v>0</v>
      </c>
      <c r="HY29" s="687">
        <f t="shared" si="37"/>
        <v>0</v>
      </c>
      <c r="HZ29" s="687"/>
      <c r="IB29" s="687">
        <f t="shared" si="38"/>
        <v>0</v>
      </c>
      <c r="ID29" s="687">
        <f t="shared" si="39"/>
        <v>0</v>
      </c>
      <c r="IE29" s="687"/>
      <c r="IG29" s="687">
        <f t="shared" si="40"/>
        <v>0</v>
      </c>
      <c r="II29" s="687">
        <f t="shared" si="41"/>
        <v>0</v>
      </c>
      <c r="IJ29" s="687"/>
      <c r="IL29" s="687">
        <f t="shared" si="42"/>
        <v>0</v>
      </c>
      <c r="IN29" s="687">
        <f t="shared" si="43"/>
        <v>0</v>
      </c>
      <c r="IO29" s="705"/>
      <c r="IQ29" s="687">
        <f t="shared" si="98"/>
        <v>0</v>
      </c>
      <c r="IS29" s="687">
        <f t="shared" si="99"/>
        <v>0</v>
      </c>
      <c r="IT29" s="687"/>
      <c r="IV29" s="714"/>
    </row>
    <row r="30" spans="1:256" s="734" customFormat="1">
      <c r="A30" s="745">
        <f>'Baza IV'!IS30+'Baza IV'!IT30</f>
        <v>43838</v>
      </c>
      <c r="C30" s="733">
        <f t="shared" si="100"/>
        <v>43838</v>
      </c>
      <c r="D30" s="735"/>
      <c r="F30" s="733">
        <f t="shared" si="44"/>
        <v>43838</v>
      </c>
      <c r="H30" s="733">
        <f t="shared" si="45"/>
        <v>43838</v>
      </c>
      <c r="I30" s="735"/>
      <c r="K30" s="733">
        <f t="shared" si="0"/>
        <v>43838</v>
      </c>
      <c r="M30" s="733">
        <f t="shared" si="46"/>
        <v>43838</v>
      </c>
      <c r="N30" s="735"/>
      <c r="P30" s="733">
        <f t="shared" si="1"/>
        <v>43838</v>
      </c>
      <c r="R30" s="733">
        <f t="shared" si="2"/>
        <v>43838</v>
      </c>
      <c r="S30" s="735"/>
      <c r="U30" s="733">
        <f t="shared" si="3"/>
        <v>43838</v>
      </c>
      <c r="W30" s="733">
        <f t="shared" si="4"/>
        <v>43838</v>
      </c>
      <c r="X30" s="733"/>
      <c r="Z30" s="733">
        <f t="shared" si="47"/>
        <v>43838</v>
      </c>
      <c r="AB30" s="733">
        <f t="shared" si="48"/>
        <v>43838</v>
      </c>
      <c r="AC30" s="737"/>
      <c r="AD30" s="736"/>
      <c r="AE30" s="733">
        <f t="shared" ref="AE30:AE35" si="101">AB30-AC30</f>
        <v>43838</v>
      </c>
      <c r="AG30" s="733">
        <f t="shared" si="50"/>
        <v>43838</v>
      </c>
      <c r="AH30" s="735"/>
      <c r="AJ30" s="733">
        <f t="shared" si="51"/>
        <v>43838</v>
      </c>
      <c r="AL30" s="733">
        <f t="shared" si="52"/>
        <v>43838</v>
      </c>
      <c r="AM30" s="733"/>
      <c r="AO30" s="733">
        <f t="shared" si="53"/>
        <v>43838</v>
      </c>
      <c r="AQ30" s="733">
        <f t="shared" si="54"/>
        <v>43838</v>
      </c>
      <c r="AR30" s="733"/>
      <c r="AT30" s="733">
        <f t="shared" si="55"/>
        <v>43838</v>
      </c>
      <c r="AV30" s="733">
        <f t="shared" si="56"/>
        <v>43838</v>
      </c>
      <c r="AW30" s="735"/>
      <c r="AY30" s="733">
        <f t="shared" si="57"/>
        <v>43838</v>
      </c>
      <c r="BA30" s="733">
        <f t="shared" si="58"/>
        <v>43838</v>
      </c>
      <c r="BB30" s="733"/>
      <c r="BD30" s="733">
        <f t="shared" si="59"/>
        <v>43838</v>
      </c>
      <c r="BF30" s="733">
        <f t="shared" si="60"/>
        <v>43838</v>
      </c>
      <c r="BG30" s="733"/>
      <c r="BH30" s="736"/>
      <c r="BI30" s="733">
        <f t="shared" si="61"/>
        <v>43838</v>
      </c>
      <c r="BK30" s="733">
        <f t="shared" si="62"/>
        <v>43838</v>
      </c>
      <c r="BL30" s="733"/>
      <c r="BN30" s="733">
        <f t="shared" si="63"/>
        <v>43838</v>
      </c>
      <c r="BP30" s="733">
        <f t="shared" si="64"/>
        <v>43838</v>
      </c>
      <c r="BQ30" s="733"/>
      <c r="BS30" s="733">
        <f t="shared" si="65"/>
        <v>43838</v>
      </c>
      <c r="BU30" s="733">
        <f t="shared" si="66"/>
        <v>43838</v>
      </c>
      <c r="BV30" s="733"/>
      <c r="BX30" s="733">
        <f t="shared" si="67"/>
        <v>43838</v>
      </c>
      <c r="BZ30" s="733">
        <f t="shared" si="68"/>
        <v>43838</v>
      </c>
      <c r="CA30" s="735"/>
      <c r="CC30" s="733">
        <f t="shared" si="69"/>
        <v>43838</v>
      </c>
      <c r="CE30" s="733">
        <f t="shared" si="70"/>
        <v>43838</v>
      </c>
      <c r="CF30" s="733"/>
      <c r="CH30" s="733">
        <f t="shared" si="71"/>
        <v>43838</v>
      </c>
      <c r="CJ30" s="733">
        <f t="shared" si="72"/>
        <v>43838</v>
      </c>
      <c r="CK30" s="735"/>
      <c r="CL30" s="736"/>
      <c r="CM30" s="733">
        <f t="shared" si="73"/>
        <v>43838</v>
      </c>
      <c r="CO30" s="733">
        <f t="shared" si="74"/>
        <v>43838</v>
      </c>
      <c r="CP30" s="733"/>
      <c r="CR30" s="733">
        <f t="shared" si="75"/>
        <v>43838</v>
      </c>
      <c r="CT30" s="733">
        <f t="shared" si="76"/>
        <v>43838</v>
      </c>
      <c r="CU30" s="735"/>
      <c r="CW30" s="733">
        <f t="shared" si="77"/>
        <v>43838</v>
      </c>
      <c r="CY30" s="733">
        <f t="shared" si="78"/>
        <v>43838</v>
      </c>
      <c r="CZ30" s="733"/>
      <c r="DB30" s="733">
        <f t="shared" si="79"/>
        <v>43838</v>
      </c>
      <c r="DD30" s="733">
        <f t="shared" si="80"/>
        <v>43838</v>
      </c>
      <c r="DE30" s="733"/>
      <c r="DG30" s="733">
        <f t="shared" si="81"/>
        <v>43838</v>
      </c>
      <c r="DI30" s="733">
        <f t="shared" si="82"/>
        <v>43838</v>
      </c>
      <c r="DJ30" s="733"/>
      <c r="DL30" s="733">
        <f t="shared" si="83"/>
        <v>43838</v>
      </c>
      <c r="DN30" s="733">
        <f t="shared" si="84"/>
        <v>43838</v>
      </c>
      <c r="DO30" s="733"/>
      <c r="DQ30" s="733">
        <f t="shared" si="85"/>
        <v>43838</v>
      </c>
      <c r="DS30" s="733">
        <f t="shared" si="86"/>
        <v>43838</v>
      </c>
      <c r="DT30" s="733"/>
      <c r="DV30" s="733">
        <f t="shared" si="87"/>
        <v>43838</v>
      </c>
      <c r="DX30" s="733">
        <f t="shared" si="88"/>
        <v>43838</v>
      </c>
      <c r="DY30" s="733"/>
      <c r="EA30" s="733">
        <f t="shared" si="89"/>
        <v>43838</v>
      </c>
      <c r="EC30" s="733">
        <f t="shared" si="90"/>
        <v>43838</v>
      </c>
      <c r="ED30" s="733"/>
      <c r="EF30" s="733">
        <f t="shared" si="91"/>
        <v>43838</v>
      </c>
      <c r="EH30" s="733">
        <f t="shared" si="92"/>
        <v>43838</v>
      </c>
      <c r="EI30" s="733"/>
      <c r="EK30" s="733">
        <f t="shared" si="93"/>
        <v>43838</v>
      </c>
      <c r="EM30" s="733">
        <f t="shared" si="94"/>
        <v>43838</v>
      </c>
      <c r="EN30" s="733"/>
      <c r="EP30" s="733">
        <f t="shared" si="5"/>
        <v>43838</v>
      </c>
      <c r="ER30" s="733">
        <f t="shared" si="6"/>
        <v>43838</v>
      </c>
      <c r="ES30" s="733"/>
      <c r="EU30" s="733">
        <f t="shared" si="7"/>
        <v>43838</v>
      </c>
      <c r="EW30" s="733">
        <f t="shared" si="8"/>
        <v>43838</v>
      </c>
      <c r="EX30" s="733"/>
      <c r="EZ30" s="733">
        <f t="shared" si="9"/>
        <v>43838</v>
      </c>
      <c r="FB30" s="733">
        <f t="shared" si="10"/>
        <v>43838</v>
      </c>
      <c r="FC30" s="733"/>
      <c r="FE30" s="733">
        <f t="shared" si="11"/>
        <v>43838</v>
      </c>
      <c r="FG30" s="733">
        <f t="shared" si="12"/>
        <v>43838</v>
      </c>
      <c r="FH30" s="735"/>
      <c r="FJ30" s="733">
        <f t="shared" si="13"/>
        <v>43838</v>
      </c>
      <c r="FL30" s="733">
        <f t="shared" si="14"/>
        <v>43838</v>
      </c>
      <c r="FM30" s="733"/>
      <c r="FO30" s="733">
        <f t="shared" si="15"/>
        <v>43838</v>
      </c>
      <c r="FQ30" s="733">
        <f t="shared" si="16"/>
        <v>43838</v>
      </c>
      <c r="FR30" s="733"/>
      <c r="FT30" s="733">
        <f t="shared" si="17"/>
        <v>43838</v>
      </c>
      <c r="FV30" s="733">
        <f t="shared" si="18"/>
        <v>43838</v>
      </c>
      <c r="FW30" s="733"/>
      <c r="FY30" s="733">
        <f t="shared" si="95"/>
        <v>43838</v>
      </c>
      <c r="GA30" s="733">
        <f t="shared" si="19"/>
        <v>43838</v>
      </c>
      <c r="GB30" s="735"/>
      <c r="GD30" s="733">
        <f t="shared" si="96"/>
        <v>43838</v>
      </c>
      <c r="GF30" s="733">
        <f t="shared" si="97"/>
        <v>43838</v>
      </c>
      <c r="GG30" s="733"/>
      <c r="GI30" s="733">
        <f t="shared" si="20"/>
        <v>43838</v>
      </c>
      <c r="GK30" s="733">
        <f t="shared" si="21"/>
        <v>43838</v>
      </c>
      <c r="GL30" s="733"/>
      <c r="GN30" s="733">
        <f t="shared" si="22"/>
        <v>43838</v>
      </c>
      <c r="GP30" s="733">
        <f t="shared" si="23"/>
        <v>43838</v>
      </c>
      <c r="GQ30" s="733"/>
      <c r="GS30" s="733">
        <f t="shared" si="24"/>
        <v>43838</v>
      </c>
      <c r="GU30" s="733">
        <f t="shared" si="25"/>
        <v>43838</v>
      </c>
      <c r="GV30" s="733"/>
      <c r="GX30" s="733">
        <f t="shared" si="26"/>
        <v>43838</v>
      </c>
      <c r="GZ30" s="733">
        <f t="shared" si="27"/>
        <v>43838</v>
      </c>
      <c r="HA30" s="733"/>
      <c r="HC30" s="733">
        <f t="shared" si="28"/>
        <v>43838</v>
      </c>
      <c r="HE30" s="733">
        <f t="shared" si="29"/>
        <v>43838</v>
      </c>
      <c r="HF30" s="735"/>
      <c r="HH30" s="733">
        <f t="shared" si="30"/>
        <v>43838</v>
      </c>
      <c r="HJ30" s="733">
        <f t="shared" si="31"/>
        <v>43838</v>
      </c>
      <c r="HK30" s="733"/>
      <c r="HM30" s="733">
        <f t="shared" si="32"/>
        <v>43838</v>
      </c>
      <c r="HO30" s="733">
        <f t="shared" si="33"/>
        <v>43838</v>
      </c>
      <c r="HP30" s="733"/>
      <c r="HR30" s="733">
        <f t="shared" si="34"/>
        <v>43838</v>
      </c>
      <c r="HT30" s="733">
        <f t="shared" si="35"/>
        <v>43838</v>
      </c>
      <c r="HU30" s="733"/>
      <c r="HW30" s="733">
        <f t="shared" si="36"/>
        <v>43838</v>
      </c>
      <c r="HY30" s="733">
        <f t="shared" si="37"/>
        <v>43838</v>
      </c>
      <c r="HZ30" s="733"/>
      <c r="IB30" s="733">
        <f t="shared" si="38"/>
        <v>43838</v>
      </c>
      <c r="ID30" s="733">
        <f t="shared" si="39"/>
        <v>43838</v>
      </c>
      <c r="IE30" s="733"/>
      <c r="IG30" s="733">
        <f t="shared" si="40"/>
        <v>43838</v>
      </c>
      <c r="II30" s="733">
        <f t="shared" si="41"/>
        <v>43838</v>
      </c>
      <c r="IJ30" s="733"/>
      <c r="IL30" s="733">
        <f t="shared" si="42"/>
        <v>43838</v>
      </c>
      <c r="IN30" s="733">
        <f t="shared" si="43"/>
        <v>43838</v>
      </c>
      <c r="IO30" s="735"/>
      <c r="IQ30" s="733">
        <f t="shared" si="98"/>
        <v>43838</v>
      </c>
      <c r="IS30" s="733">
        <f t="shared" si="99"/>
        <v>43838</v>
      </c>
      <c r="IT30" s="733"/>
      <c r="IV30" s="737"/>
    </row>
    <row r="31" spans="1:256" s="734" customFormat="1">
      <c r="A31" s="745">
        <f>'Baza IV'!IS31+'Baza IV'!IT31</f>
        <v>43866</v>
      </c>
      <c r="C31" s="733">
        <f t="shared" si="100"/>
        <v>43866</v>
      </c>
      <c r="D31" s="735"/>
      <c r="F31" s="733">
        <f t="shared" si="44"/>
        <v>43866</v>
      </c>
      <c r="H31" s="733">
        <f t="shared" si="45"/>
        <v>43866</v>
      </c>
      <c r="I31" s="735"/>
      <c r="K31" s="733">
        <f t="shared" si="0"/>
        <v>43866</v>
      </c>
      <c r="M31" s="733">
        <f t="shared" si="46"/>
        <v>43866</v>
      </c>
      <c r="N31" s="735"/>
      <c r="P31" s="733">
        <f t="shared" si="1"/>
        <v>43866</v>
      </c>
      <c r="R31" s="733">
        <f t="shared" si="2"/>
        <v>43866</v>
      </c>
      <c r="S31" s="735"/>
      <c r="U31" s="733">
        <f t="shared" si="3"/>
        <v>43866</v>
      </c>
      <c r="W31" s="733">
        <f t="shared" si="4"/>
        <v>43866</v>
      </c>
      <c r="X31" s="733"/>
      <c r="Z31" s="733">
        <f t="shared" si="47"/>
        <v>43866</v>
      </c>
      <c r="AB31" s="733">
        <f t="shared" si="48"/>
        <v>43866</v>
      </c>
      <c r="AC31" s="737"/>
      <c r="AD31" s="736"/>
      <c r="AE31" s="733">
        <f t="shared" si="101"/>
        <v>43866</v>
      </c>
      <c r="AG31" s="733">
        <f t="shared" si="50"/>
        <v>43866</v>
      </c>
      <c r="AH31" s="735"/>
      <c r="AJ31" s="733">
        <f t="shared" si="51"/>
        <v>43866</v>
      </c>
      <c r="AL31" s="733">
        <f t="shared" si="52"/>
        <v>43866</v>
      </c>
      <c r="AM31" s="733"/>
      <c r="AO31" s="733">
        <f t="shared" si="53"/>
        <v>43866</v>
      </c>
      <c r="AQ31" s="733">
        <f t="shared" si="54"/>
        <v>43866</v>
      </c>
      <c r="AR31" s="733"/>
      <c r="AT31" s="733">
        <f t="shared" si="55"/>
        <v>43866</v>
      </c>
      <c r="AV31" s="733">
        <f t="shared" si="56"/>
        <v>43866</v>
      </c>
      <c r="AW31" s="733"/>
      <c r="AY31" s="733">
        <f t="shared" si="57"/>
        <v>43866</v>
      </c>
      <c r="BA31" s="733">
        <f t="shared" si="58"/>
        <v>43866</v>
      </c>
      <c r="BB31" s="733"/>
      <c r="BD31" s="733">
        <f t="shared" si="59"/>
        <v>43866</v>
      </c>
      <c r="BF31" s="733">
        <f t="shared" si="60"/>
        <v>43866</v>
      </c>
      <c r="BG31" s="733"/>
      <c r="BH31" s="743"/>
      <c r="BI31" s="733">
        <f t="shared" si="61"/>
        <v>43866</v>
      </c>
      <c r="BK31" s="733">
        <f t="shared" si="62"/>
        <v>43866</v>
      </c>
      <c r="BL31" s="733"/>
      <c r="BN31" s="733">
        <f t="shared" si="63"/>
        <v>43866</v>
      </c>
      <c r="BP31" s="733">
        <f t="shared" si="64"/>
        <v>43866</v>
      </c>
      <c r="BQ31" s="733"/>
      <c r="BS31" s="733">
        <f t="shared" si="65"/>
        <v>43866</v>
      </c>
      <c r="BU31" s="733">
        <f t="shared" si="66"/>
        <v>43866</v>
      </c>
      <c r="BV31" s="733"/>
      <c r="BX31" s="733">
        <f t="shared" si="67"/>
        <v>43866</v>
      </c>
      <c r="BZ31" s="733">
        <f t="shared" si="68"/>
        <v>43866</v>
      </c>
      <c r="CA31" s="735"/>
      <c r="CC31" s="733">
        <f t="shared" si="69"/>
        <v>43866</v>
      </c>
      <c r="CE31" s="733">
        <f t="shared" si="70"/>
        <v>43866</v>
      </c>
      <c r="CF31" s="733"/>
      <c r="CH31" s="733">
        <f t="shared" si="71"/>
        <v>43866</v>
      </c>
      <c r="CJ31" s="733">
        <f t="shared" si="72"/>
        <v>43866</v>
      </c>
      <c r="CK31" s="735"/>
      <c r="CL31" s="736"/>
      <c r="CM31" s="733">
        <f t="shared" si="73"/>
        <v>43866</v>
      </c>
      <c r="CO31" s="733">
        <f t="shared" si="74"/>
        <v>43866</v>
      </c>
      <c r="CP31" s="733"/>
      <c r="CR31" s="733">
        <f t="shared" si="75"/>
        <v>43866</v>
      </c>
      <c r="CT31" s="733">
        <f t="shared" si="76"/>
        <v>43866</v>
      </c>
      <c r="CU31" s="735"/>
      <c r="CW31" s="733">
        <f t="shared" si="77"/>
        <v>43866</v>
      </c>
      <c r="CY31" s="733">
        <f t="shared" si="78"/>
        <v>43866</v>
      </c>
      <c r="CZ31" s="733"/>
      <c r="DB31" s="733">
        <f t="shared" si="79"/>
        <v>43866</v>
      </c>
      <c r="DD31" s="733">
        <f t="shared" si="80"/>
        <v>43866</v>
      </c>
      <c r="DE31" s="733"/>
      <c r="DG31" s="733">
        <f t="shared" si="81"/>
        <v>43866</v>
      </c>
      <c r="DI31" s="733">
        <f t="shared" si="82"/>
        <v>43866</v>
      </c>
      <c r="DJ31" s="733"/>
      <c r="DL31" s="733">
        <f t="shared" si="83"/>
        <v>43866</v>
      </c>
      <c r="DN31" s="733">
        <f t="shared" si="84"/>
        <v>43866</v>
      </c>
      <c r="DO31" s="733"/>
      <c r="DQ31" s="733">
        <f t="shared" si="85"/>
        <v>43866</v>
      </c>
      <c r="DS31" s="733">
        <f t="shared" si="86"/>
        <v>43866</v>
      </c>
      <c r="DT31" s="733"/>
      <c r="DV31" s="733">
        <f t="shared" si="87"/>
        <v>43866</v>
      </c>
      <c r="DX31" s="733">
        <f t="shared" si="88"/>
        <v>43866</v>
      </c>
      <c r="DY31" s="733"/>
      <c r="EA31" s="733">
        <f t="shared" si="89"/>
        <v>43866</v>
      </c>
      <c r="EC31" s="733">
        <f t="shared" si="90"/>
        <v>43866</v>
      </c>
      <c r="ED31" s="733"/>
      <c r="EF31" s="733">
        <f>EC31+ED31</f>
        <v>43866</v>
      </c>
      <c r="EH31" s="733">
        <f t="shared" si="92"/>
        <v>43866</v>
      </c>
      <c r="EI31" s="733"/>
      <c r="EK31" s="733">
        <f t="shared" si="93"/>
        <v>43866</v>
      </c>
      <c r="EM31" s="733">
        <f t="shared" si="94"/>
        <v>43866</v>
      </c>
      <c r="EN31" s="733"/>
      <c r="EP31" s="733">
        <f t="shared" si="5"/>
        <v>43866</v>
      </c>
      <c r="ER31" s="733">
        <f t="shared" si="6"/>
        <v>43866</v>
      </c>
      <c r="ES31" s="733"/>
      <c r="EU31" s="733">
        <f t="shared" si="7"/>
        <v>43866</v>
      </c>
      <c r="EW31" s="733">
        <f t="shared" si="8"/>
        <v>43866</v>
      </c>
      <c r="EX31" s="733"/>
      <c r="EZ31" s="733">
        <f t="shared" si="9"/>
        <v>43866</v>
      </c>
      <c r="FB31" s="733">
        <f t="shared" si="10"/>
        <v>43866</v>
      </c>
      <c r="FC31" s="733"/>
      <c r="FE31" s="733">
        <f t="shared" si="11"/>
        <v>43866</v>
      </c>
      <c r="FG31" s="733">
        <f t="shared" si="12"/>
        <v>43866</v>
      </c>
      <c r="FH31" s="735"/>
      <c r="FJ31" s="733">
        <f t="shared" si="13"/>
        <v>43866</v>
      </c>
      <c r="FL31" s="733">
        <f t="shared" si="14"/>
        <v>43866</v>
      </c>
      <c r="FM31" s="733"/>
      <c r="FO31" s="733">
        <f t="shared" si="15"/>
        <v>43866</v>
      </c>
      <c r="FQ31" s="733">
        <f t="shared" si="16"/>
        <v>43866</v>
      </c>
      <c r="FR31" s="733"/>
      <c r="FT31" s="733">
        <f t="shared" si="17"/>
        <v>43866</v>
      </c>
      <c r="FV31" s="733">
        <f t="shared" si="18"/>
        <v>43866</v>
      </c>
      <c r="FW31" s="733"/>
      <c r="FY31" s="733">
        <f t="shared" si="95"/>
        <v>43866</v>
      </c>
      <c r="GA31" s="733">
        <f t="shared" si="19"/>
        <v>43866</v>
      </c>
      <c r="GB31" s="735"/>
      <c r="GD31" s="733">
        <f t="shared" si="96"/>
        <v>43866</v>
      </c>
      <c r="GF31" s="733">
        <f t="shared" si="97"/>
        <v>43866</v>
      </c>
      <c r="GG31" s="733"/>
      <c r="GI31" s="733">
        <f t="shared" si="20"/>
        <v>43866</v>
      </c>
      <c r="GK31" s="733">
        <f t="shared" si="21"/>
        <v>43866</v>
      </c>
      <c r="GL31" s="733"/>
      <c r="GN31" s="733">
        <f t="shared" si="22"/>
        <v>43866</v>
      </c>
      <c r="GP31" s="733">
        <f t="shared" si="23"/>
        <v>43866</v>
      </c>
      <c r="GQ31" s="733"/>
      <c r="GS31" s="733">
        <f t="shared" si="24"/>
        <v>43866</v>
      </c>
      <c r="GU31" s="733">
        <f t="shared" si="25"/>
        <v>43866</v>
      </c>
      <c r="GV31" s="733"/>
      <c r="GX31" s="733">
        <f t="shared" si="26"/>
        <v>43866</v>
      </c>
      <c r="GZ31" s="733">
        <f t="shared" si="27"/>
        <v>43866</v>
      </c>
      <c r="HA31" s="733"/>
      <c r="HC31" s="733">
        <f t="shared" si="28"/>
        <v>43866</v>
      </c>
      <c r="HE31" s="733">
        <f t="shared" si="29"/>
        <v>43866</v>
      </c>
      <c r="HF31" s="735"/>
      <c r="HH31" s="733">
        <f t="shared" si="30"/>
        <v>43866</v>
      </c>
      <c r="HJ31" s="733">
        <f t="shared" si="31"/>
        <v>43866</v>
      </c>
      <c r="HK31" s="733"/>
      <c r="HM31" s="733">
        <f t="shared" si="32"/>
        <v>43866</v>
      </c>
      <c r="HO31" s="733">
        <f t="shared" si="33"/>
        <v>43866</v>
      </c>
      <c r="HP31" s="733"/>
      <c r="HR31" s="733">
        <f t="shared" si="34"/>
        <v>43866</v>
      </c>
      <c r="HT31" s="733">
        <f t="shared" si="35"/>
        <v>43866</v>
      </c>
      <c r="HU31" s="733"/>
      <c r="HW31" s="733">
        <f t="shared" si="36"/>
        <v>43866</v>
      </c>
      <c r="HY31" s="733">
        <f t="shared" si="37"/>
        <v>43866</v>
      </c>
      <c r="HZ31" s="733"/>
      <c r="IB31" s="733">
        <f t="shared" si="38"/>
        <v>43866</v>
      </c>
      <c r="ID31" s="733">
        <f t="shared" si="39"/>
        <v>43866</v>
      </c>
      <c r="IE31" s="733"/>
      <c r="IG31" s="733">
        <f t="shared" si="40"/>
        <v>43866</v>
      </c>
      <c r="II31" s="733">
        <f t="shared" si="41"/>
        <v>43866</v>
      </c>
      <c r="IJ31" s="733"/>
      <c r="IL31" s="733">
        <f t="shared" si="42"/>
        <v>43866</v>
      </c>
      <c r="IN31" s="733">
        <f t="shared" si="43"/>
        <v>43866</v>
      </c>
      <c r="IO31" s="735"/>
      <c r="IQ31" s="733">
        <f t="shared" si="98"/>
        <v>43866</v>
      </c>
      <c r="IS31" s="733">
        <f t="shared" si="99"/>
        <v>43866</v>
      </c>
      <c r="IT31" s="733"/>
      <c r="IV31" s="737"/>
    </row>
    <row r="32" spans="1:256" s="739" customFormat="1">
      <c r="A32" s="745">
        <f>'Baza IV'!IS32+'Baza IV'!IT32</f>
        <v>43891</v>
      </c>
      <c r="C32" s="738">
        <f t="shared" si="100"/>
        <v>43891</v>
      </c>
      <c r="D32" s="740"/>
      <c r="F32" s="738">
        <f t="shared" si="44"/>
        <v>43891</v>
      </c>
      <c r="H32" s="738">
        <f t="shared" si="45"/>
        <v>43891</v>
      </c>
      <c r="I32" s="740"/>
      <c r="K32" s="738">
        <f t="shared" si="0"/>
        <v>43891</v>
      </c>
      <c r="M32" s="738">
        <f t="shared" si="46"/>
        <v>43891</v>
      </c>
      <c r="N32" s="740"/>
      <c r="P32" s="738">
        <f t="shared" si="1"/>
        <v>43891</v>
      </c>
      <c r="R32" s="738">
        <f t="shared" si="2"/>
        <v>43891</v>
      </c>
      <c r="S32" s="740"/>
      <c r="U32" s="738">
        <f t="shared" si="3"/>
        <v>43891</v>
      </c>
      <c r="W32" s="738">
        <f t="shared" si="4"/>
        <v>43891</v>
      </c>
      <c r="X32" s="738"/>
      <c r="Z32" s="738">
        <f t="shared" si="47"/>
        <v>43891</v>
      </c>
      <c r="AB32" s="738">
        <f t="shared" si="48"/>
        <v>43891</v>
      </c>
      <c r="AC32" s="741"/>
      <c r="AD32" s="742"/>
      <c r="AE32" s="738">
        <f t="shared" si="101"/>
        <v>43891</v>
      </c>
      <c r="AG32" s="738">
        <f t="shared" si="50"/>
        <v>43891</v>
      </c>
      <c r="AH32" s="740"/>
      <c r="AJ32" s="738">
        <f t="shared" si="51"/>
        <v>43891</v>
      </c>
      <c r="AL32" s="738">
        <f t="shared" si="52"/>
        <v>43891</v>
      </c>
      <c r="AM32" s="738"/>
      <c r="AO32" s="738">
        <f t="shared" si="53"/>
        <v>43891</v>
      </c>
      <c r="AQ32" s="738">
        <f t="shared" si="54"/>
        <v>43891</v>
      </c>
      <c r="AR32" s="738"/>
      <c r="AT32" s="738">
        <f t="shared" si="55"/>
        <v>43891</v>
      </c>
      <c r="AV32" s="738">
        <f t="shared" si="56"/>
        <v>43891</v>
      </c>
      <c r="AW32" s="738"/>
      <c r="AY32" s="738">
        <f t="shared" si="57"/>
        <v>43891</v>
      </c>
      <c r="BA32" s="738">
        <f t="shared" si="58"/>
        <v>43891</v>
      </c>
      <c r="BB32" s="738"/>
      <c r="BD32" s="738">
        <f t="shared" si="59"/>
        <v>43891</v>
      </c>
      <c r="BF32" s="738">
        <f t="shared" si="60"/>
        <v>43891</v>
      </c>
      <c r="BG32" s="738"/>
      <c r="BH32" s="744"/>
      <c r="BI32" s="738">
        <f t="shared" si="61"/>
        <v>43891</v>
      </c>
      <c r="BK32" s="738">
        <f t="shared" si="62"/>
        <v>43891</v>
      </c>
      <c r="BL32" s="738"/>
      <c r="BN32" s="738">
        <f t="shared" si="63"/>
        <v>43891</v>
      </c>
      <c r="BP32" s="738">
        <f t="shared" si="64"/>
        <v>43891</v>
      </c>
      <c r="BQ32" s="738"/>
      <c r="BS32" s="738">
        <f t="shared" si="65"/>
        <v>43891</v>
      </c>
      <c r="BU32" s="738">
        <f t="shared" si="66"/>
        <v>43891</v>
      </c>
      <c r="BV32" s="738"/>
      <c r="BX32" s="738">
        <f t="shared" si="67"/>
        <v>43891</v>
      </c>
      <c r="BZ32" s="738">
        <f t="shared" si="68"/>
        <v>43891</v>
      </c>
      <c r="CA32" s="740"/>
      <c r="CC32" s="738">
        <f t="shared" si="69"/>
        <v>43891</v>
      </c>
      <c r="CE32" s="738">
        <f t="shared" si="70"/>
        <v>43891</v>
      </c>
      <c r="CF32" s="738"/>
      <c r="CH32" s="738">
        <f t="shared" si="71"/>
        <v>43891</v>
      </c>
      <c r="CJ32" s="738">
        <f t="shared" si="72"/>
        <v>43891</v>
      </c>
      <c r="CK32" s="740"/>
      <c r="CM32" s="738">
        <f t="shared" si="73"/>
        <v>43891</v>
      </c>
      <c r="CO32" s="738">
        <f t="shared" si="74"/>
        <v>43891</v>
      </c>
      <c r="CP32" s="738"/>
      <c r="CR32" s="738">
        <f t="shared" si="75"/>
        <v>43891</v>
      </c>
      <c r="CT32" s="738">
        <f t="shared" si="76"/>
        <v>43891</v>
      </c>
      <c r="CU32" s="740"/>
      <c r="CW32" s="738">
        <f t="shared" si="77"/>
        <v>43891</v>
      </c>
      <c r="CY32" s="738">
        <f t="shared" si="78"/>
        <v>43891</v>
      </c>
      <c r="CZ32" s="738"/>
      <c r="DB32" s="738">
        <f t="shared" si="79"/>
        <v>43891</v>
      </c>
      <c r="DD32" s="738">
        <f t="shared" si="80"/>
        <v>43891</v>
      </c>
      <c r="DE32" s="738"/>
      <c r="DG32" s="738">
        <f t="shared" si="81"/>
        <v>43891</v>
      </c>
      <c r="DI32" s="738">
        <f t="shared" si="82"/>
        <v>43891</v>
      </c>
      <c r="DJ32" s="738"/>
      <c r="DL32" s="738">
        <f t="shared" si="83"/>
        <v>43891</v>
      </c>
      <c r="DN32" s="738">
        <f t="shared" si="84"/>
        <v>43891</v>
      </c>
      <c r="DO32" s="738"/>
      <c r="DQ32" s="738">
        <f t="shared" si="85"/>
        <v>43891</v>
      </c>
      <c r="DS32" s="738">
        <f t="shared" si="86"/>
        <v>43891</v>
      </c>
      <c r="DT32" s="738"/>
      <c r="DV32" s="738">
        <f t="shared" si="87"/>
        <v>43891</v>
      </c>
      <c r="DX32" s="738">
        <f t="shared" si="88"/>
        <v>43891</v>
      </c>
      <c r="DY32" s="738"/>
      <c r="EA32" s="738">
        <f t="shared" si="89"/>
        <v>43891</v>
      </c>
      <c r="EC32" s="738">
        <f t="shared" si="90"/>
        <v>43891</v>
      </c>
      <c r="ED32" s="738"/>
      <c r="EF32" s="738">
        <f>EC32+ED32</f>
        <v>43891</v>
      </c>
      <c r="EH32" s="738">
        <f t="shared" si="92"/>
        <v>43891</v>
      </c>
      <c r="EI32" s="738"/>
      <c r="EK32" s="738">
        <f t="shared" si="93"/>
        <v>43891</v>
      </c>
      <c r="EM32" s="738">
        <f t="shared" si="94"/>
        <v>43891</v>
      </c>
      <c r="EN32" s="738"/>
      <c r="EP32" s="738">
        <f t="shared" si="5"/>
        <v>43891</v>
      </c>
      <c r="ER32" s="738">
        <f t="shared" si="6"/>
        <v>43891</v>
      </c>
      <c r="ES32" s="738"/>
      <c r="EU32" s="738">
        <f t="shared" si="7"/>
        <v>43891</v>
      </c>
      <c r="EW32" s="738">
        <f t="shared" si="8"/>
        <v>43891</v>
      </c>
      <c r="EX32" s="738"/>
      <c r="EZ32" s="738">
        <f t="shared" si="9"/>
        <v>43891</v>
      </c>
      <c r="FB32" s="738">
        <f t="shared" si="10"/>
        <v>43891</v>
      </c>
      <c r="FC32" s="738"/>
      <c r="FE32" s="738">
        <f t="shared" si="11"/>
        <v>43891</v>
      </c>
      <c r="FG32" s="738">
        <f t="shared" si="12"/>
        <v>43891</v>
      </c>
      <c r="FH32" s="740"/>
      <c r="FJ32" s="738">
        <f t="shared" si="13"/>
        <v>43891</v>
      </c>
      <c r="FL32" s="738">
        <f t="shared" si="14"/>
        <v>43891</v>
      </c>
      <c r="FM32" s="738"/>
      <c r="FO32" s="738">
        <f t="shared" si="15"/>
        <v>43891</v>
      </c>
      <c r="FQ32" s="738">
        <f t="shared" si="16"/>
        <v>43891</v>
      </c>
      <c r="FR32" s="738"/>
      <c r="FT32" s="738">
        <f t="shared" si="17"/>
        <v>43891</v>
      </c>
      <c r="FV32" s="738">
        <f>FT32+FU32</f>
        <v>43891</v>
      </c>
      <c r="FW32" s="738"/>
      <c r="FY32" s="738">
        <f t="shared" si="95"/>
        <v>43891</v>
      </c>
      <c r="GA32" s="738">
        <f t="shared" si="19"/>
        <v>43891</v>
      </c>
      <c r="GB32" s="740"/>
      <c r="GD32" s="738">
        <f t="shared" si="96"/>
        <v>43891</v>
      </c>
      <c r="GF32" s="738">
        <f t="shared" si="97"/>
        <v>43891</v>
      </c>
      <c r="GG32" s="738"/>
      <c r="GI32" s="738">
        <f t="shared" si="20"/>
        <v>43891</v>
      </c>
      <c r="GK32" s="738">
        <f t="shared" si="21"/>
        <v>43891</v>
      </c>
      <c r="GL32" s="738"/>
      <c r="GN32" s="738">
        <f t="shared" si="22"/>
        <v>43891</v>
      </c>
      <c r="GP32" s="738">
        <f t="shared" si="23"/>
        <v>43891</v>
      </c>
      <c r="GQ32" s="738"/>
      <c r="GS32" s="738">
        <f t="shared" si="24"/>
        <v>43891</v>
      </c>
      <c r="GU32" s="738">
        <f t="shared" si="25"/>
        <v>43891</v>
      </c>
      <c r="GV32" s="738"/>
      <c r="GX32" s="738">
        <f t="shared" si="26"/>
        <v>43891</v>
      </c>
      <c r="GZ32" s="738">
        <f t="shared" si="27"/>
        <v>43891</v>
      </c>
      <c r="HA32" s="738"/>
      <c r="HC32" s="738">
        <f t="shared" si="28"/>
        <v>43891</v>
      </c>
      <c r="HE32" s="738">
        <f t="shared" si="29"/>
        <v>43891</v>
      </c>
      <c r="HF32" s="740"/>
      <c r="HH32" s="738">
        <f t="shared" si="30"/>
        <v>43891</v>
      </c>
      <c r="HJ32" s="738">
        <f t="shared" si="31"/>
        <v>43891</v>
      </c>
      <c r="HK32" s="738"/>
      <c r="HM32" s="738">
        <f t="shared" si="32"/>
        <v>43891</v>
      </c>
      <c r="HO32" s="738">
        <f t="shared" si="33"/>
        <v>43891</v>
      </c>
      <c r="HP32" s="738"/>
      <c r="HR32" s="738">
        <f t="shared" si="34"/>
        <v>43891</v>
      </c>
      <c r="HT32" s="738">
        <f t="shared" si="35"/>
        <v>43891</v>
      </c>
      <c r="HU32" s="738"/>
      <c r="HW32" s="738">
        <f t="shared" si="36"/>
        <v>43891</v>
      </c>
      <c r="HY32" s="738">
        <f t="shared" si="37"/>
        <v>43891</v>
      </c>
      <c r="HZ32" s="738"/>
      <c r="IB32" s="738">
        <f t="shared" si="38"/>
        <v>43891</v>
      </c>
      <c r="ID32" s="738">
        <f t="shared" si="39"/>
        <v>43891</v>
      </c>
      <c r="IE32" s="738"/>
      <c r="IG32" s="738">
        <f t="shared" si="40"/>
        <v>43891</v>
      </c>
      <c r="II32" s="738">
        <f t="shared" si="41"/>
        <v>43891</v>
      </c>
      <c r="IJ32" s="738"/>
      <c r="IL32" s="738">
        <f t="shared" si="42"/>
        <v>43891</v>
      </c>
      <c r="IN32" s="738">
        <f t="shared" si="43"/>
        <v>43891</v>
      </c>
      <c r="IO32" s="740"/>
      <c r="IQ32" s="738">
        <f t="shared" si="98"/>
        <v>43891</v>
      </c>
      <c r="IS32" s="738">
        <f t="shared" si="99"/>
        <v>43891</v>
      </c>
      <c r="IT32" s="738"/>
      <c r="IV32" s="741"/>
    </row>
    <row r="33" spans="1:256" s="81" customFormat="1">
      <c r="A33" s="687">
        <f>'Baza IV'!IS33+'Baza IV'!IT33</f>
        <v>42119</v>
      </c>
      <c r="C33" s="91">
        <f t="shared" si="100"/>
        <v>42119</v>
      </c>
      <c r="D33" s="72"/>
      <c r="F33" s="91">
        <f t="shared" si="44"/>
        <v>42119</v>
      </c>
      <c r="H33" s="91">
        <f t="shared" si="45"/>
        <v>42119</v>
      </c>
      <c r="I33" s="72"/>
      <c r="K33" s="91">
        <f t="shared" si="0"/>
        <v>42119</v>
      </c>
      <c r="M33" s="91">
        <f t="shared" si="46"/>
        <v>42119</v>
      </c>
      <c r="N33" s="72"/>
      <c r="P33" s="91">
        <f t="shared" si="1"/>
        <v>42119</v>
      </c>
      <c r="R33" s="91">
        <f t="shared" si="2"/>
        <v>42119</v>
      </c>
      <c r="S33" s="72"/>
      <c r="U33" s="91">
        <f t="shared" si="3"/>
        <v>42119</v>
      </c>
      <c r="W33" s="91">
        <f t="shared" si="4"/>
        <v>42119</v>
      </c>
      <c r="X33" s="91"/>
      <c r="Z33" s="91">
        <f t="shared" si="47"/>
        <v>42119</v>
      </c>
      <c r="AB33" s="91">
        <f t="shared" si="48"/>
        <v>42119</v>
      </c>
      <c r="AC33" s="127"/>
      <c r="AD33" s="72"/>
      <c r="AE33" s="91">
        <f t="shared" si="101"/>
        <v>42119</v>
      </c>
      <c r="AG33" s="91">
        <f t="shared" si="50"/>
        <v>42119</v>
      </c>
      <c r="AH33" s="72"/>
      <c r="AJ33" s="91">
        <f t="shared" si="51"/>
        <v>42119</v>
      </c>
      <c r="AL33" s="91">
        <f t="shared" si="52"/>
        <v>42119</v>
      </c>
      <c r="AM33" s="91"/>
      <c r="AO33" s="91">
        <f t="shared" si="53"/>
        <v>42119</v>
      </c>
      <c r="AQ33" s="91">
        <f t="shared" si="54"/>
        <v>42119</v>
      </c>
      <c r="AR33" s="91"/>
      <c r="AT33" s="91">
        <f t="shared" si="55"/>
        <v>42119</v>
      </c>
      <c r="AV33" s="91">
        <f t="shared" si="56"/>
        <v>42119</v>
      </c>
      <c r="AW33" s="91"/>
      <c r="AY33" s="91">
        <f t="shared" si="57"/>
        <v>42119</v>
      </c>
      <c r="BA33" s="91">
        <f t="shared" si="58"/>
        <v>42119</v>
      </c>
      <c r="BB33" s="91"/>
      <c r="BD33" s="91">
        <f t="shared" si="59"/>
        <v>42119</v>
      </c>
      <c r="BF33" s="91">
        <f t="shared" si="60"/>
        <v>42119</v>
      </c>
      <c r="BG33" s="91"/>
      <c r="BH33" s="87"/>
      <c r="BI33" s="91">
        <f t="shared" si="61"/>
        <v>42119</v>
      </c>
      <c r="BK33" s="91">
        <f t="shared" si="62"/>
        <v>42119</v>
      </c>
      <c r="BL33" s="91"/>
      <c r="BN33" s="91">
        <f t="shared" si="63"/>
        <v>42119</v>
      </c>
      <c r="BP33" s="91">
        <f t="shared" si="64"/>
        <v>42119</v>
      </c>
      <c r="BQ33" s="91"/>
      <c r="BS33" s="91">
        <f t="shared" si="65"/>
        <v>42119</v>
      </c>
      <c r="BU33" s="91">
        <f t="shared" si="66"/>
        <v>42119</v>
      </c>
      <c r="BV33" s="91"/>
      <c r="BX33" s="91">
        <f t="shared" si="67"/>
        <v>42119</v>
      </c>
      <c r="BZ33" s="91">
        <f t="shared" si="68"/>
        <v>42119</v>
      </c>
      <c r="CA33" s="72"/>
      <c r="CC33" s="91">
        <f t="shared" si="69"/>
        <v>42119</v>
      </c>
      <c r="CE33" s="91">
        <f t="shared" si="70"/>
        <v>42119</v>
      </c>
      <c r="CF33" s="91"/>
      <c r="CH33" s="91">
        <f t="shared" si="71"/>
        <v>42119</v>
      </c>
      <c r="CJ33" s="91">
        <f t="shared" si="72"/>
        <v>42119</v>
      </c>
      <c r="CK33" s="72"/>
      <c r="CM33" s="91">
        <f t="shared" si="73"/>
        <v>42119</v>
      </c>
      <c r="CO33" s="91">
        <f t="shared" si="74"/>
        <v>42119</v>
      </c>
      <c r="CP33" s="91"/>
      <c r="CR33" s="91">
        <f t="shared" si="75"/>
        <v>42119</v>
      </c>
      <c r="CT33" s="91">
        <f t="shared" si="76"/>
        <v>42119</v>
      </c>
      <c r="CU33" s="72"/>
      <c r="CW33" s="91">
        <f t="shared" si="77"/>
        <v>42119</v>
      </c>
      <c r="CY33" s="91">
        <f t="shared" si="78"/>
        <v>42119</v>
      </c>
      <c r="CZ33" s="91"/>
      <c r="DB33" s="91">
        <f t="shared" si="79"/>
        <v>42119</v>
      </c>
      <c r="DD33" s="91">
        <f t="shared" si="80"/>
        <v>42119</v>
      </c>
      <c r="DE33" s="91"/>
      <c r="DG33" s="91">
        <f t="shared" si="81"/>
        <v>42119</v>
      </c>
      <c r="DI33" s="91">
        <f t="shared" si="82"/>
        <v>42119</v>
      </c>
      <c r="DJ33" s="91"/>
      <c r="DK33" s="87"/>
      <c r="DL33" s="91">
        <f t="shared" si="83"/>
        <v>42119</v>
      </c>
      <c r="DN33" s="91">
        <f t="shared" si="84"/>
        <v>42119</v>
      </c>
      <c r="DO33" s="91"/>
      <c r="DQ33" s="91">
        <f t="shared" si="85"/>
        <v>42119</v>
      </c>
      <c r="DS33" s="91">
        <f t="shared" si="86"/>
        <v>42119</v>
      </c>
      <c r="DT33" s="91"/>
      <c r="DV33" s="91">
        <f t="shared" si="87"/>
        <v>42119</v>
      </c>
      <c r="DX33" s="91">
        <f t="shared" si="88"/>
        <v>42119</v>
      </c>
      <c r="DY33" s="91"/>
      <c r="EA33" s="91">
        <f t="shared" si="89"/>
        <v>42119</v>
      </c>
      <c r="EC33" s="91">
        <f t="shared" si="90"/>
        <v>42119</v>
      </c>
      <c r="ED33" s="91"/>
      <c r="EF33" s="91">
        <f t="shared" si="91"/>
        <v>42119</v>
      </c>
      <c r="EH33" s="91">
        <f t="shared" si="92"/>
        <v>42119</v>
      </c>
      <c r="EI33" s="91"/>
      <c r="EK33" s="91">
        <f t="shared" si="93"/>
        <v>42119</v>
      </c>
      <c r="EM33" s="91">
        <f t="shared" si="94"/>
        <v>42119</v>
      </c>
      <c r="EN33" s="91"/>
      <c r="EP33" s="91">
        <f t="shared" si="5"/>
        <v>42119</v>
      </c>
      <c r="ER33" s="91">
        <f t="shared" si="6"/>
        <v>42119</v>
      </c>
      <c r="ES33" s="91"/>
      <c r="EU33" s="91">
        <f t="shared" si="7"/>
        <v>42119</v>
      </c>
      <c r="EW33" s="91">
        <f t="shared" si="8"/>
        <v>42119</v>
      </c>
      <c r="EX33" s="91"/>
      <c r="EZ33" s="91">
        <f t="shared" si="9"/>
        <v>42119</v>
      </c>
      <c r="FB33" s="91">
        <f t="shared" si="10"/>
        <v>42119</v>
      </c>
      <c r="FC33" s="91"/>
      <c r="FE33" s="91">
        <f t="shared" si="11"/>
        <v>42119</v>
      </c>
      <c r="FG33" s="91">
        <f t="shared" si="12"/>
        <v>42119</v>
      </c>
      <c r="FH33" s="72"/>
      <c r="FJ33" s="91">
        <f t="shared" si="13"/>
        <v>42119</v>
      </c>
      <c r="FL33" s="91">
        <f t="shared" si="14"/>
        <v>42119</v>
      </c>
      <c r="FM33" s="91"/>
      <c r="FO33" s="91">
        <f t="shared" si="15"/>
        <v>42119</v>
      </c>
      <c r="FQ33" s="91">
        <f t="shared" si="16"/>
        <v>42119</v>
      </c>
      <c r="FR33" s="91"/>
      <c r="FT33" s="91">
        <f t="shared" si="17"/>
        <v>42119</v>
      </c>
      <c r="FV33" s="91">
        <f t="shared" si="18"/>
        <v>42119</v>
      </c>
      <c r="FW33" s="91"/>
      <c r="FY33" s="91">
        <f t="shared" si="95"/>
        <v>42119</v>
      </c>
      <c r="GA33" s="91">
        <f t="shared" si="19"/>
        <v>42119</v>
      </c>
      <c r="GB33" s="72"/>
      <c r="GD33" s="91">
        <f t="shared" si="96"/>
        <v>42119</v>
      </c>
      <c r="GF33" s="91">
        <f t="shared" si="97"/>
        <v>42119</v>
      </c>
      <c r="GG33" s="91"/>
      <c r="GI33" s="91">
        <f t="shared" si="20"/>
        <v>42119</v>
      </c>
      <c r="GK33" s="91">
        <f t="shared" si="21"/>
        <v>42119</v>
      </c>
      <c r="GL33" s="91"/>
      <c r="GN33" s="91">
        <f t="shared" si="22"/>
        <v>42119</v>
      </c>
      <c r="GP33" s="91">
        <f t="shared" si="23"/>
        <v>42119</v>
      </c>
      <c r="GQ33" s="91"/>
      <c r="GS33" s="91">
        <f t="shared" si="24"/>
        <v>42119</v>
      </c>
      <c r="GU33" s="91">
        <f t="shared" si="25"/>
        <v>42119</v>
      </c>
      <c r="GV33" s="91"/>
      <c r="GX33" s="91">
        <f t="shared" si="26"/>
        <v>42119</v>
      </c>
      <c r="GZ33" s="91">
        <f t="shared" si="27"/>
        <v>42119</v>
      </c>
      <c r="HA33" s="91"/>
      <c r="HC33" s="91">
        <f t="shared" si="28"/>
        <v>42119</v>
      </c>
      <c r="HE33" s="91">
        <f t="shared" si="29"/>
        <v>42119</v>
      </c>
      <c r="HF33" s="72"/>
      <c r="HH33" s="91">
        <f t="shared" si="30"/>
        <v>42119</v>
      </c>
      <c r="HJ33" s="91">
        <f t="shared" si="31"/>
        <v>42119</v>
      </c>
      <c r="HK33" s="91"/>
      <c r="HM33" s="91">
        <f t="shared" si="32"/>
        <v>42119</v>
      </c>
      <c r="HO33" s="91">
        <f t="shared" si="33"/>
        <v>42119</v>
      </c>
      <c r="HP33" s="91"/>
      <c r="HR33" s="91">
        <f t="shared" si="34"/>
        <v>42119</v>
      </c>
      <c r="HT33" s="91">
        <f t="shared" si="35"/>
        <v>42119</v>
      </c>
      <c r="HU33" s="91"/>
      <c r="HW33" s="91">
        <f t="shared" si="36"/>
        <v>42119</v>
      </c>
      <c r="HY33" s="91">
        <f t="shared" si="37"/>
        <v>42119</v>
      </c>
      <c r="HZ33" s="91"/>
      <c r="IB33" s="91">
        <f t="shared" si="38"/>
        <v>42119</v>
      </c>
      <c r="ID33" s="91">
        <f t="shared" si="39"/>
        <v>42119</v>
      </c>
      <c r="IE33" s="91"/>
      <c r="IG33" s="91">
        <f t="shared" si="40"/>
        <v>42119</v>
      </c>
      <c r="II33" s="91">
        <f t="shared" si="41"/>
        <v>42119</v>
      </c>
      <c r="IJ33" s="91"/>
      <c r="IL33" s="91">
        <f t="shared" si="42"/>
        <v>42119</v>
      </c>
      <c r="IN33" s="91">
        <f t="shared" si="43"/>
        <v>42119</v>
      </c>
      <c r="IO33" s="72"/>
      <c r="IQ33" s="91">
        <f t="shared" si="98"/>
        <v>42119</v>
      </c>
      <c r="IS33" s="91">
        <f t="shared" si="99"/>
        <v>42119</v>
      </c>
      <c r="IT33" s="91"/>
      <c r="IV33" s="127"/>
    </row>
    <row r="34" spans="1:256" s="81" customFormat="1">
      <c r="A34" s="687">
        <f>'Baza IV'!IS34+'Baza IV'!IT34</f>
        <v>42119</v>
      </c>
      <c r="C34" s="91">
        <f t="shared" si="100"/>
        <v>42119</v>
      </c>
      <c r="D34" s="72"/>
      <c r="F34" s="91">
        <f t="shared" si="44"/>
        <v>42119</v>
      </c>
      <c r="H34" s="91">
        <f t="shared" si="45"/>
        <v>42119</v>
      </c>
      <c r="I34" s="72"/>
      <c r="K34" s="91">
        <f t="shared" si="0"/>
        <v>42119</v>
      </c>
      <c r="M34" s="91">
        <f t="shared" si="46"/>
        <v>42119</v>
      </c>
      <c r="N34" s="72"/>
      <c r="P34" s="91">
        <f t="shared" si="1"/>
        <v>42119</v>
      </c>
      <c r="R34" s="91">
        <f t="shared" si="2"/>
        <v>42119</v>
      </c>
      <c r="S34" s="72"/>
      <c r="U34" s="91">
        <f t="shared" si="3"/>
        <v>42119</v>
      </c>
      <c r="W34" s="91">
        <f t="shared" si="4"/>
        <v>42119</v>
      </c>
      <c r="X34" s="91"/>
      <c r="Z34" s="91">
        <f t="shared" si="47"/>
        <v>42119</v>
      </c>
      <c r="AB34" s="91">
        <f t="shared" si="48"/>
        <v>42119</v>
      </c>
      <c r="AC34" s="127"/>
      <c r="AD34" s="586"/>
      <c r="AE34" s="91">
        <f t="shared" si="101"/>
        <v>42119</v>
      </c>
      <c r="AG34" s="91">
        <f t="shared" si="50"/>
        <v>42119</v>
      </c>
      <c r="AH34" s="72"/>
      <c r="AJ34" s="91">
        <f t="shared" si="51"/>
        <v>42119</v>
      </c>
      <c r="AL34" s="91">
        <f t="shared" si="52"/>
        <v>42119</v>
      </c>
      <c r="AM34" s="91"/>
      <c r="AO34" s="91">
        <f t="shared" si="53"/>
        <v>42119</v>
      </c>
      <c r="AQ34" s="91">
        <f t="shared" si="54"/>
        <v>42119</v>
      </c>
      <c r="AR34" s="91"/>
      <c r="AT34" s="91">
        <f t="shared" si="55"/>
        <v>42119</v>
      </c>
      <c r="AV34" s="91">
        <f t="shared" si="56"/>
        <v>42119</v>
      </c>
      <c r="AW34" s="91"/>
      <c r="AY34" s="91">
        <f t="shared" si="57"/>
        <v>42119</v>
      </c>
      <c r="BA34" s="91">
        <f t="shared" si="58"/>
        <v>42119</v>
      </c>
      <c r="BB34" s="91"/>
      <c r="BD34" s="91">
        <f t="shared" si="59"/>
        <v>42119</v>
      </c>
      <c r="BF34" s="91">
        <f t="shared" si="60"/>
        <v>42119</v>
      </c>
      <c r="BG34" s="91"/>
      <c r="BH34" s="586"/>
      <c r="BI34" s="91">
        <f t="shared" si="61"/>
        <v>42119</v>
      </c>
      <c r="BK34" s="91">
        <f t="shared" si="62"/>
        <v>42119</v>
      </c>
      <c r="BL34" s="91"/>
      <c r="BN34" s="91">
        <f t="shared" si="63"/>
        <v>42119</v>
      </c>
      <c r="BP34" s="91">
        <f t="shared" si="64"/>
        <v>42119</v>
      </c>
      <c r="BQ34" s="91"/>
      <c r="BS34" s="91">
        <f t="shared" si="65"/>
        <v>42119</v>
      </c>
      <c r="BU34" s="91">
        <f t="shared" si="66"/>
        <v>42119</v>
      </c>
      <c r="BV34" s="91"/>
      <c r="BX34" s="91">
        <f t="shared" si="67"/>
        <v>42119</v>
      </c>
      <c r="BZ34" s="91">
        <f t="shared" si="68"/>
        <v>42119</v>
      </c>
      <c r="CA34" s="72"/>
      <c r="CC34" s="91">
        <f t="shared" si="69"/>
        <v>42119</v>
      </c>
      <c r="CE34" s="91">
        <f t="shared" si="70"/>
        <v>42119</v>
      </c>
      <c r="CF34" s="91"/>
      <c r="CH34" s="91">
        <f t="shared" si="71"/>
        <v>42119</v>
      </c>
      <c r="CJ34" s="91">
        <f t="shared" si="72"/>
        <v>42119</v>
      </c>
      <c r="CK34" s="72"/>
      <c r="CM34" s="91">
        <f t="shared" si="73"/>
        <v>42119</v>
      </c>
      <c r="CO34" s="91">
        <f t="shared" si="74"/>
        <v>42119</v>
      </c>
      <c r="CP34" s="91"/>
      <c r="CR34" s="91">
        <f t="shared" si="75"/>
        <v>42119</v>
      </c>
      <c r="CT34" s="91">
        <f t="shared" si="76"/>
        <v>42119</v>
      </c>
      <c r="CU34" s="72"/>
      <c r="CW34" s="91">
        <f t="shared" si="77"/>
        <v>42119</v>
      </c>
      <c r="CY34" s="91">
        <f t="shared" si="78"/>
        <v>42119</v>
      </c>
      <c r="CZ34" s="91"/>
      <c r="DB34" s="91">
        <f t="shared" si="79"/>
        <v>42119</v>
      </c>
      <c r="DD34" s="91">
        <f t="shared" si="80"/>
        <v>42119</v>
      </c>
      <c r="DE34" s="91"/>
      <c r="DG34" s="584">
        <f t="shared" si="81"/>
        <v>42119</v>
      </c>
      <c r="DI34" s="91">
        <f t="shared" si="82"/>
        <v>42119</v>
      </c>
      <c r="DJ34" s="91"/>
      <c r="DK34" s="586"/>
      <c r="DL34" s="91">
        <f t="shared" si="83"/>
        <v>42119</v>
      </c>
      <c r="DN34" s="91">
        <f t="shared" si="84"/>
        <v>42119</v>
      </c>
      <c r="DO34" s="91"/>
      <c r="DQ34" s="91">
        <f t="shared" si="85"/>
        <v>42119</v>
      </c>
      <c r="DS34" s="91">
        <f t="shared" si="86"/>
        <v>42119</v>
      </c>
      <c r="DT34" s="91"/>
      <c r="DV34" s="91">
        <f t="shared" si="87"/>
        <v>42119</v>
      </c>
      <c r="DX34" s="91">
        <f t="shared" si="88"/>
        <v>42119</v>
      </c>
      <c r="DY34" s="91"/>
      <c r="EA34" s="91">
        <f t="shared" si="89"/>
        <v>42119</v>
      </c>
      <c r="EC34" s="91">
        <f t="shared" si="90"/>
        <v>42119</v>
      </c>
      <c r="ED34" s="91"/>
      <c r="EF34" s="91">
        <f t="shared" si="91"/>
        <v>42119</v>
      </c>
      <c r="EH34" s="91">
        <f t="shared" si="92"/>
        <v>42119</v>
      </c>
      <c r="EI34" s="91"/>
      <c r="EK34" s="91">
        <f t="shared" si="93"/>
        <v>42119</v>
      </c>
      <c r="EM34" s="91">
        <f t="shared" si="94"/>
        <v>42119</v>
      </c>
      <c r="EN34" s="91"/>
      <c r="EP34" s="91">
        <f t="shared" si="5"/>
        <v>42119</v>
      </c>
      <c r="ER34" s="91">
        <f t="shared" si="6"/>
        <v>42119</v>
      </c>
      <c r="ES34" s="91"/>
      <c r="EU34" s="91">
        <f t="shared" si="7"/>
        <v>42119</v>
      </c>
      <c r="EW34" s="91">
        <f t="shared" si="8"/>
        <v>42119</v>
      </c>
      <c r="EX34" s="91"/>
      <c r="EZ34" s="91">
        <f t="shared" si="9"/>
        <v>42119</v>
      </c>
      <c r="FB34" s="91">
        <f t="shared" si="10"/>
        <v>42119</v>
      </c>
      <c r="FC34" s="91"/>
      <c r="FE34" s="91">
        <f t="shared" si="11"/>
        <v>42119</v>
      </c>
      <c r="FG34" s="91">
        <f t="shared" si="12"/>
        <v>42119</v>
      </c>
      <c r="FH34" s="72"/>
      <c r="FJ34" s="91">
        <f t="shared" si="13"/>
        <v>42119</v>
      </c>
      <c r="FL34" s="91">
        <f t="shared" si="14"/>
        <v>42119</v>
      </c>
      <c r="FM34" s="91"/>
      <c r="FO34" s="91">
        <f t="shared" si="15"/>
        <v>42119</v>
      </c>
      <c r="FQ34" s="91">
        <f t="shared" si="16"/>
        <v>42119</v>
      </c>
      <c r="FR34" s="91"/>
      <c r="FT34" s="91">
        <f t="shared" si="17"/>
        <v>42119</v>
      </c>
      <c r="FV34" s="91">
        <f t="shared" si="18"/>
        <v>42119</v>
      </c>
      <c r="FW34" s="91"/>
      <c r="FY34" s="91">
        <f t="shared" si="95"/>
        <v>42119</v>
      </c>
      <c r="GA34" s="91">
        <f t="shared" si="19"/>
        <v>42119</v>
      </c>
      <c r="GB34" s="72"/>
      <c r="GD34" s="91">
        <f t="shared" si="96"/>
        <v>42119</v>
      </c>
      <c r="GF34" s="91">
        <f t="shared" si="97"/>
        <v>42119</v>
      </c>
      <c r="GG34" s="91"/>
      <c r="GI34" s="91">
        <f t="shared" si="20"/>
        <v>42119</v>
      </c>
      <c r="GK34" s="91">
        <f t="shared" si="21"/>
        <v>42119</v>
      </c>
      <c r="GL34" s="91"/>
      <c r="GN34" s="91">
        <f t="shared" si="22"/>
        <v>42119</v>
      </c>
      <c r="GP34" s="91">
        <f t="shared" si="23"/>
        <v>42119</v>
      </c>
      <c r="GQ34" s="91"/>
      <c r="GS34" s="91">
        <f t="shared" si="24"/>
        <v>42119</v>
      </c>
      <c r="GU34" s="91">
        <f t="shared" si="25"/>
        <v>42119</v>
      </c>
      <c r="GV34" s="91"/>
      <c r="GX34" s="91">
        <f t="shared" si="26"/>
        <v>42119</v>
      </c>
      <c r="GZ34" s="91">
        <f t="shared" si="27"/>
        <v>42119</v>
      </c>
      <c r="HA34" s="91"/>
      <c r="HC34" s="91">
        <f t="shared" si="28"/>
        <v>42119</v>
      </c>
      <c r="HE34" s="91">
        <f t="shared" si="29"/>
        <v>42119</v>
      </c>
      <c r="HF34" s="72"/>
      <c r="HH34" s="91">
        <f t="shared" si="30"/>
        <v>42119</v>
      </c>
      <c r="HJ34" s="91">
        <f t="shared" si="31"/>
        <v>42119</v>
      </c>
      <c r="HK34" s="91"/>
      <c r="HM34" s="91">
        <f t="shared" si="32"/>
        <v>42119</v>
      </c>
      <c r="HO34" s="91">
        <f t="shared" si="33"/>
        <v>42119</v>
      </c>
      <c r="HP34" s="91"/>
      <c r="HR34" s="91">
        <f t="shared" si="34"/>
        <v>42119</v>
      </c>
      <c r="HT34" s="91">
        <f t="shared" si="35"/>
        <v>42119</v>
      </c>
      <c r="HU34" s="91"/>
      <c r="HW34" s="91">
        <f t="shared" si="36"/>
        <v>42119</v>
      </c>
      <c r="HY34" s="91">
        <f t="shared" si="37"/>
        <v>42119</v>
      </c>
      <c r="HZ34" s="91"/>
      <c r="IB34" s="91">
        <f t="shared" si="38"/>
        <v>42119</v>
      </c>
      <c r="ID34" s="91">
        <f t="shared" si="39"/>
        <v>42119</v>
      </c>
      <c r="IE34" s="91"/>
      <c r="IG34" s="91">
        <f t="shared" si="40"/>
        <v>42119</v>
      </c>
      <c r="II34" s="91">
        <f t="shared" si="41"/>
        <v>42119</v>
      </c>
      <c r="IJ34" s="91"/>
      <c r="IL34" s="91">
        <f t="shared" si="42"/>
        <v>42119</v>
      </c>
      <c r="IN34" s="91">
        <f t="shared" si="43"/>
        <v>42119</v>
      </c>
      <c r="IO34" s="72"/>
      <c r="IQ34" s="91">
        <f t="shared" si="98"/>
        <v>42119</v>
      </c>
      <c r="IS34" s="91">
        <f t="shared" si="99"/>
        <v>42119</v>
      </c>
      <c r="IT34" s="91"/>
      <c r="IV34" s="127"/>
    </row>
    <row r="35" spans="1:256" s="81" customFormat="1">
      <c r="A35" s="687">
        <f>'Baza IV'!IS35+'Baza IV'!IT35</f>
        <v>43647</v>
      </c>
      <c r="C35" s="91">
        <f t="shared" si="100"/>
        <v>43647</v>
      </c>
      <c r="D35" s="72"/>
      <c r="F35" s="91">
        <f t="shared" si="44"/>
        <v>43647</v>
      </c>
      <c r="H35" s="91">
        <f t="shared" si="45"/>
        <v>43647</v>
      </c>
      <c r="I35" s="72"/>
      <c r="K35" s="91">
        <f t="shared" si="0"/>
        <v>43647</v>
      </c>
      <c r="M35" s="91">
        <f t="shared" si="46"/>
        <v>43647</v>
      </c>
      <c r="N35" s="72"/>
      <c r="P35" s="91">
        <f t="shared" si="1"/>
        <v>43647</v>
      </c>
      <c r="R35" s="91">
        <f t="shared" si="2"/>
        <v>43647</v>
      </c>
      <c r="S35" s="72"/>
      <c r="U35" s="91">
        <f t="shared" si="3"/>
        <v>43647</v>
      </c>
      <c r="W35" s="91">
        <f t="shared" si="4"/>
        <v>43647</v>
      </c>
      <c r="X35" s="91"/>
      <c r="Z35" s="91">
        <f t="shared" si="47"/>
        <v>43647</v>
      </c>
      <c r="AB35" s="91">
        <f t="shared" si="48"/>
        <v>43647</v>
      </c>
      <c r="AC35" s="127"/>
      <c r="AD35" s="72"/>
      <c r="AE35" s="91">
        <f t="shared" si="101"/>
        <v>43647</v>
      </c>
      <c r="AG35" s="91">
        <f t="shared" si="50"/>
        <v>43647</v>
      </c>
      <c r="AH35" s="72"/>
      <c r="AJ35" s="91">
        <f t="shared" si="51"/>
        <v>43647</v>
      </c>
      <c r="AL35" s="91">
        <f t="shared" si="52"/>
        <v>43647</v>
      </c>
      <c r="AM35" s="91"/>
      <c r="AO35" s="91">
        <f t="shared" si="53"/>
        <v>43647</v>
      </c>
      <c r="AQ35" s="91">
        <f t="shared" si="54"/>
        <v>43647</v>
      </c>
      <c r="AR35" s="91"/>
      <c r="AT35" s="91">
        <f t="shared" si="55"/>
        <v>43647</v>
      </c>
      <c r="AV35" s="91">
        <f t="shared" si="56"/>
        <v>43647</v>
      </c>
      <c r="AW35" s="91"/>
      <c r="AY35" s="91">
        <f t="shared" si="57"/>
        <v>43647</v>
      </c>
      <c r="BA35" s="91">
        <f t="shared" si="58"/>
        <v>43647</v>
      </c>
      <c r="BB35" s="91"/>
      <c r="BD35" s="91">
        <f t="shared" si="59"/>
        <v>43647</v>
      </c>
      <c r="BF35" s="91">
        <f t="shared" si="60"/>
        <v>43647</v>
      </c>
      <c r="BG35" s="91"/>
      <c r="BH35" s="87"/>
      <c r="BI35" s="91">
        <f t="shared" si="61"/>
        <v>43647</v>
      </c>
      <c r="BK35" s="91">
        <f t="shared" si="62"/>
        <v>43647</v>
      </c>
      <c r="BL35" s="91"/>
      <c r="BN35" s="91">
        <f t="shared" si="63"/>
        <v>43647</v>
      </c>
      <c r="BP35" s="91">
        <f t="shared" si="64"/>
        <v>43647</v>
      </c>
      <c r="BQ35" s="91"/>
      <c r="BS35" s="91">
        <f t="shared" si="65"/>
        <v>43647</v>
      </c>
      <c r="BU35" s="91">
        <f t="shared" si="66"/>
        <v>43647</v>
      </c>
      <c r="BV35" s="91"/>
      <c r="BW35" s="713"/>
      <c r="BX35" s="91">
        <f t="shared" si="67"/>
        <v>43647</v>
      </c>
      <c r="BZ35" s="91">
        <f t="shared" si="68"/>
        <v>43647</v>
      </c>
      <c r="CA35" s="72"/>
      <c r="CC35" s="91">
        <f t="shared" si="69"/>
        <v>43647</v>
      </c>
      <c r="CE35" s="91">
        <f t="shared" si="70"/>
        <v>43647</v>
      </c>
      <c r="CF35" s="91"/>
      <c r="CH35" s="91">
        <f t="shared" si="71"/>
        <v>43647</v>
      </c>
      <c r="CJ35" s="91">
        <f t="shared" si="72"/>
        <v>43647</v>
      </c>
      <c r="CK35" s="72"/>
      <c r="CM35" s="91">
        <f t="shared" si="73"/>
        <v>43647</v>
      </c>
      <c r="CO35" s="91">
        <f t="shared" si="74"/>
        <v>43647</v>
      </c>
      <c r="CP35" s="91"/>
      <c r="CR35" s="91">
        <f t="shared" si="75"/>
        <v>43647</v>
      </c>
      <c r="CT35" s="91">
        <f t="shared" si="76"/>
        <v>43647</v>
      </c>
      <c r="CU35" s="72"/>
      <c r="CW35" s="91">
        <f t="shared" si="77"/>
        <v>43647</v>
      </c>
      <c r="CY35" s="91">
        <f t="shared" si="78"/>
        <v>43647</v>
      </c>
      <c r="CZ35" s="91"/>
      <c r="DB35" s="91">
        <f t="shared" si="79"/>
        <v>43647</v>
      </c>
      <c r="DD35" s="91">
        <f t="shared" si="80"/>
        <v>43647</v>
      </c>
      <c r="DE35" s="91"/>
      <c r="DG35" s="91">
        <f t="shared" si="81"/>
        <v>43647</v>
      </c>
      <c r="DI35" s="91">
        <f t="shared" si="82"/>
        <v>43647</v>
      </c>
      <c r="DJ35" s="91"/>
      <c r="DK35" s="87"/>
      <c r="DL35" s="91">
        <f t="shared" si="83"/>
        <v>43647</v>
      </c>
      <c r="DN35" s="91">
        <f t="shared" si="84"/>
        <v>43647</v>
      </c>
      <c r="DO35" s="91"/>
      <c r="DQ35" s="91">
        <f t="shared" si="85"/>
        <v>43647</v>
      </c>
      <c r="DS35" s="91">
        <f t="shared" si="86"/>
        <v>43647</v>
      </c>
      <c r="DT35" s="91"/>
      <c r="DV35" s="91">
        <f t="shared" si="87"/>
        <v>43647</v>
      </c>
      <c r="DX35" s="91">
        <f t="shared" si="88"/>
        <v>43647</v>
      </c>
      <c r="DY35" s="91"/>
      <c r="EA35" s="91">
        <f t="shared" si="89"/>
        <v>43647</v>
      </c>
      <c r="EC35" s="91">
        <f t="shared" si="90"/>
        <v>43647</v>
      </c>
      <c r="ED35" s="91"/>
      <c r="EF35" s="91">
        <f t="shared" si="91"/>
        <v>43647</v>
      </c>
      <c r="EH35" s="91">
        <f t="shared" si="92"/>
        <v>43647</v>
      </c>
      <c r="EI35" s="91"/>
      <c r="EK35" s="91">
        <f t="shared" si="93"/>
        <v>43647</v>
      </c>
      <c r="EM35" s="91">
        <f t="shared" si="94"/>
        <v>43647</v>
      </c>
      <c r="EN35" s="91"/>
      <c r="EP35" s="91">
        <f t="shared" si="5"/>
        <v>43647</v>
      </c>
      <c r="ER35" s="91">
        <f t="shared" si="6"/>
        <v>43647</v>
      </c>
      <c r="ES35" s="91"/>
      <c r="EU35" s="91">
        <f t="shared" si="7"/>
        <v>43647</v>
      </c>
      <c r="EW35" s="91">
        <f t="shared" si="8"/>
        <v>43647</v>
      </c>
      <c r="EX35" s="91"/>
      <c r="EZ35" s="91">
        <f t="shared" si="9"/>
        <v>43647</v>
      </c>
      <c r="FB35" s="91">
        <f t="shared" si="10"/>
        <v>43647</v>
      </c>
      <c r="FC35" s="91"/>
      <c r="FE35" s="91">
        <f t="shared" si="11"/>
        <v>43647</v>
      </c>
      <c r="FG35" s="91">
        <f t="shared" si="12"/>
        <v>43647</v>
      </c>
      <c r="FH35" s="72"/>
      <c r="FJ35" s="91">
        <f t="shared" si="13"/>
        <v>43647</v>
      </c>
      <c r="FL35" s="91">
        <f t="shared" si="14"/>
        <v>43647</v>
      </c>
      <c r="FM35" s="91"/>
      <c r="FO35" s="91">
        <f t="shared" si="15"/>
        <v>43647</v>
      </c>
      <c r="FQ35" s="91">
        <f t="shared" si="16"/>
        <v>43647</v>
      </c>
      <c r="FR35" s="91"/>
      <c r="FT35" s="91">
        <f t="shared" si="17"/>
        <v>43647</v>
      </c>
      <c r="FV35" s="91">
        <f t="shared" si="18"/>
        <v>43647</v>
      </c>
      <c r="FW35" s="91"/>
      <c r="FY35" s="91">
        <f t="shared" si="95"/>
        <v>43647</v>
      </c>
      <c r="GA35" s="91">
        <f t="shared" si="19"/>
        <v>43647</v>
      </c>
      <c r="GB35" s="72"/>
      <c r="GD35" s="91">
        <f t="shared" si="96"/>
        <v>43647</v>
      </c>
      <c r="GF35" s="91">
        <f t="shared" si="97"/>
        <v>43647</v>
      </c>
      <c r="GG35" s="91"/>
      <c r="GI35" s="91">
        <f t="shared" si="20"/>
        <v>43647</v>
      </c>
      <c r="GK35" s="91">
        <f t="shared" si="21"/>
        <v>43647</v>
      </c>
      <c r="GL35" s="91"/>
      <c r="GN35" s="91">
        <f t="shared" si="22"/>
        <v>43647</v>
      </c>
      <c r="GP35" s="91">
        <f t="shared" si="23"/>
        <v>43647</v>
      </c>
      <c r="GQ35" s="91"/>
      <c r="GS35" s="91">
        <f t="shared" si="24"/>
        <v>43647</v>
      </c>
      <c r="GU35" s="91">
        <f t="shared" si="25"/>
        <v>43647</v>
      </c>
      <c r="GV35" s="91"/>
      <c r="GX35" s="91">
        <f t="shared" si="26"/>
        <v>43647</v>
      </c>
      <c r="GZ35" s="91">
        <f t="shared" si="27"/>
        <v>43647</v>
      </c>
      <c r="HA35" s="91"/>
      <c r="HC35" s="91">
        <f t="shared" si="28"/>
        <v>43647</v>
      </c>
      <c r="HE35" s="91">
        <f t="shared" si="29"/>
        <v>43647</v>
      </c>
      <c r="HF35" s="72"/>
      <c r="HH35" s="91">
        <f t="shared" si="30"/>
        <v>43647</v>
      </c>
      <c r="HJ35" s="91">
        <f t="shared" si="31"/>
        <v>43647</v>
      </c>
      <c r="HK35" s="91"/>
      <c r="HM35" s="91">
        <f t="shared" si="32"/>
        <v>43647</v>
      </c>
      <c r="HO35" s="91">
        <f t="shared" si="33"/>
        <v>43647</v>
      </c>
      <c r="HP35" s="91"/>
      <c r="HR35" s="91">
        <f t="shared" si="34"/>
        <v>43647</v>
      </c>
      <c r="HT35" s="91">
        <f t="shared" si="35"/>
        <v>43647</v>
      </c>
      <c r="HU35" s="91"/>
      <c r="HW35" s="91">
        <f t="shared" si="36"/>
        <v>43647</v>
      </c>
      <c r="HY35" s="91">
        <f t="shared" si="37"/>
        <v>43647</v>
      </c>
      <c r="HZ35" s="91"/>
      <c r="IB35" s="91">
        <f t="shared" si="38"/>
        <v>43647</v>
      </c>
      <c r="ID35" s="91">
        <f t="shared" si="39"/>
        <v>43647</v>
      </c>
      <c r="IE35" s="91"/>
      <c r="IG35" s="91">
        <f t="shared" si="40"/>
        <v>43647</v>
      </c>
      <c r="II35" s="91">
        <f t="shared" si="41"/>
        <v>43647</v>
      </c>
      <c r="IJ35" s="91"/>
      <c r="IL35" s="91">
        <f t="shared" si="42"/>
        <v>43647</v>
      </c>
      <c r="IN35" s="91">
        <f t="shared" si="43"/>
        <v>43647</v>
      </c>
      <c r="IO35" s="72"/>
      <c r="IQ35" s="91">
        <f t="shared" si="98"/>
        <v>43647</v>
      </c>
      <c r="IS35" s="91">
        <f t="shared" si="99"/>
        <v>43647</v>
      </c>
      <c r="IT35" s="91"/>
      <c r="IV35" s="127"/>
    </row>
    <row r="36" spans="1:256" s="81" customFormat="1">
      <c r="A36" s="687">
        <f>'Baza IV'!IS36+'Baza IV'!IT36</f>
        <v>42119</v>
      </c>
      <c r="C36" s="91">
        <f t="shared" si="100"/>
        <v>42119</v>
      </c>
      <c r="D36" s="72"/>
      <c r="F36" s="91">
        <f t="shared" si="44"/>
        <v>42119</v>
      </c>
      <c r="H36" s="91">
        <f t="shared" si="45"/>
        <v>42119</v>
      </c>
      <c r="I36" s="72"/>
      <c r="K36" s="91">
        <f t="shared" si="0"/>
        <v>42119</v>
      </c>
      <c r="M36" s="91">
        <f t="shared" si="46"/>
        <v>42119</v>
      </c>
      <c r="N36" s="72"/>
      <c r="P36" s="91">
        <f t="shared" si="1"/>
        <v>42119</v>
      </c>
      <c r="R36" s="91">
        <f t="shared" si="2"/>
        <v>42119</v>
      </c>
      <c r="S36" s="72"/>
      <c r="U36" s="91">
        <f t="shared" si="3"/>
        <v>42119</v>
      </c>
      <c r="W36" s="91">
        <f t="shared" si="4"/>
        <v>42119</v>
      </c>
      <c r="X36" s="91"/>
      <c r="Z36" s="91">
        <f t="shared" si="47"/>
        <v>42119</v>
      </c>
      <c r="AB36" s="91">
        <f t="shared" si="48"/>
        <v>42119</v>
      </c>
      <c r="AC36" s="127"/>
      <c r="AD36" s="72"/>
      <c r="AE36" s="91">
        <f>AB36+AC36</f>
        <v>42119</v>
      </c>
      <c r="AG36" s="91">
        <f t="shared" si="50"/>
        <v>42119</v>
      </c>
      <c r="AH36" s="72"/>
      <c r="AJ36" s="91">
        <f t="shared" si="51"/>
        <v>42119</v>
      </c>
      <c r="AL36" s="91">
        <f t="shared" si="52"/>
        <v>42119</v>
      </c>
      <c r="AM36" s="91"/>
      <c r="AO36" s="91">
        <f t="shared" si="53"/>
        <v>42119</v>
      </c>
      <c r="AQ36" s="91">
        <f t="shared" si="54"/>
        <v>42119</v>
      </c>
      <c r="AR36" s="91"/>
      <c r="AT36" s="91">
        <f t="shared" si="55"/>
        <v>42119</v>
      </c>
      <c r="AV36" s="91">
        <f t="shared" si="56"/>
        <v>42119</v>
      </c>
      <c r="AW36" s="91"/>
      <c r="AY36" s="91">
        <f t="shared" si="57"/>
        <v>42119</v>
      </c>
      <c r="BA36" s="91">
        <f t="shared" si="58"/>
        <v>42119</v>
      </c>
      <c r="BB36" s="91"/>
      <c r="BD36" s="91">
        <f t="shared" si="59"/>
        <v>42119</v>
      </c>
      <c r="BF36" s="91">
        <f t="shared" si="60"/>
        <v>42119</v>
      </c>
      <c r="BG36" s="91"/>
      <c r="BH36" s="87"/>
      <c r="BI36" s="91">
        <f t="shared" si="61"/>
        <v>42119</v>
      </c>
      <c r="BK36" s="91">
        <f t="shared" si="62"/>
        <v>42119</v>
      </c>
      <c r="BL36" s="91"/>
      <c r="BN36" s="91">
        <f t="shared" si="63"/>
        <v>42119</v>
      </c>
      <c r="BP36" s="91">
        <f t="shared" si="64"/>
        <v>42119</v>
      </c>
      <c r="BQ36" s="91"/>
      <c r="BS36" s="91">
        <f t="shared" si="65"/>
        <v>42119</v>
      </c>
      <c r="BU36" s="91">
        <f t="shared" si="66"/>
        <v>42119</v>
      </c>
      <c r="BV36" s="91"/>
      <c r="BX36" s="91">
        <f t="shared" si="67"/>
        <v>42119</v>
      </c>
      <c r="BZ36" s="91">
        <f t="shared" si="68"/>
        <v>42119</v>
      </c>
      <c r="CA36" s="72"/>
      <c r="CC36" s="91">
        <f t="shared" si="69"/>
        <v>42119</v>
      </c>
      <c r="CE36" s="91">
        <f t="shared" si="70"/>
        <v>42119</v>
      </c>
      <c r="CF36" s="91"/>
      <c r="CH36" s="91">
        <f t="shared" si="71"/>
        <v>42119</v>
      </c>
      <c r="CJ36" s="91">
        <f t="shared" si="72"/>
        <v>42119</v>
      </c>
      <c r="CK36" s="72"/>
      <c r="CM36" s="91">
        <f t="shared" si="73"/>
        <v>42119</v>
      </c>
      <c r="CO36" s="91">
        <f t="shared" si="74"/>
        <v>42119</v>
      </c>
      <c r="CP36" s="91"/>
      <c r="CR36" s="91">
        <f t="shared" si="75"/>
        <v>42119</v>
      </c>
      <c r="CT36" s="91">
        <f t="shared" si="76"/>
        <v>42119</v>
      </c>
      <c r="CU36" s="72"/>
      <c r="CW36" s="91">
        <f t="shared" si="77"/>
        <v>42119</v>
      </c>
      <c r="CY36" s="91">
        <f t="shared" si="78"/>
        <v>42119</v>
      </c>
      <c r="CZ36" s="91"/>
      <c r="DB36" s="91">
        <f t="shared" si="79"/>
        <v>42119</v>
      </c>
      <c r="DD36" s="91">
        <f t="shared" si="80"/>
        <v>42119</v>
      </c>
      <c r="DE36" s="91"/>
      <c r="DG36" s="91">
        <f t="shared" si="81"/>
        <v>42119</v>
      </c>
      <c r="DI36" s="91">
        <f t="shared" si="82"/>
        <v>42119</v>
      </c>
      <c r="DJ36" s="91"/>
      <c r="DL36" s="91">
        <f t="shared" si="83"/>
        <v>42119</v>
      </c>
      <c r="DN36" s="91">
        <f t="shared" si="84"/>
        <v>42119</v>
      </c>
      <c r="DO36" s="91"/>
      <c r="DQ36" s="91">
        <f t="shared" si="85"/>
        <v>42119</v>
      </c>
      <c r="DS36" s="91">
        <f t="shared" si="86"/>
        <v>42119</v>
      </c>
      <c r="DT36" s="91"/>
      <c r="DV36" s="91">
        <f t="shared" si="87"/>
        <v>42119</v>
      </c>
      <c r="DX36" s="91">
        <f t="shared" si="88"/>
        <v>42119</v>
      </c>
      <c r="DY36" s="91"/>
      <c r="EA36" s="91">
        <f t="shared" si="89"/>
        <v>42119</v>
      </c>
      <c r="EC36" s="91">
        <f t="shared" si="90"/>
        <v>42119</v>
      </c>
      <c r="ED36" s="91"/>
      <c r="EF36" s="91">
        <f t="shared" si="91"/>
        <v>42119</v>
      </c>
      <c r="EH36" s="91">
        <f t="shared" si="92"/>
        <v>42119</v>
      </c>
      <c r="EI36" s="91"/>
      <c r="EK36" s="91">
        <f t="shared" si="93"/>
        <v>42119</v>
      </c>
      <c r="EM36" s="91">
        <f t="shared" si="94"/>
        <v>42119</v>
      </c>
      <c r="EN36" s="91"/>
      <c r="EP36" s="91">
        <f t="shared" si="5"/>
        <v>42119</v>
      </c>
      <c r="ER36" s="91">
        <f t="shared" si="6"/>
        <v>42119</v>
      </c>
      <c r="ES36" s="91"/>
      <c r="EU36" s="91">
        <f t="shared" si="7"/>
        <v>42119</v>
      </c>
      <c r="EW36" s="91">
        <f t="shared" si="8"/>
        <v>42119</v>
      </c>
      <c r="EX36" s="91"/>
      <c r="EZ36" s="91">
        <f t="shared" si="9"/>
        <v>42119</v>
      </c>
      <c r="FB36" s="91">
        <f t="shared" si="10"/>
        <v>42119</v>
      </c>
      <c r="FC36" s="91"/>
      <c r="FE36" s="91">
        <f t="shared" si="11"/>
        <v>42119</v>
      </c>
      <c r="FG36" s="91">
        <f t="shared" si="12"/>
        <v>42119</v>
      </c>
      <c r="FH36" s="72"/>
      <c r="FJ36" s="91">
        <f t="shared" si="13"/>
        <v>42119</v>
      </c>
      <c r="FL36" s="91">
        <f t="shared" si="14"/>
        <v>42119</v>
      </c>
      <c r="FM36" s="91"/>
      <c r="FO36" s="91">
        <f t="shared" si="15"/>
        <v>42119</v>
      </c>
      <c r="FQ36" s="91">
        <f t="shared" si="16"/>
        <v>42119</v>
      </c>
      <c r="FR36" s="91"/>
      <c r="FT36" s="91">
        <f t="shared" si="17"/>
        <v>42119</v>
      </c>
      <c r="FV36" s="91">
        <f t="shared" si="18"/>
        <v>42119</v>
      </c>
      <c r="FW36" s="91"/>
      <c r="FY36" s="91">
        <f t="shared" si="95"/>
        <v>42119</v>
      </c>
      <c r="GA36" s="91">
        <f t="shared" si="19"/>
        <v>42119</v>
      </c>
      <c r="GB36" s="72"/>
      <c r="GD36" s="91">
        <f t="shared" si="96"/>
        <v>42119</v>
      </c>
      <c r="GF36" s="91">
        <f t="shared" si="97"/>
        <v>42119</v>
      </c>
      <c r="GG36" s="91"/>
      <c r="GI36" s="91">
        <f t="shared" si="20"/>
        <v>42119</v>
      </c>
      <c r="GK36" s="91">
        <f t="shared" si="21"/>
        <v>42119</v>
      </c>
      <c r="GL36" s="91"/>
      <c r="GN36" s="91">
        <f t="shared" si="22"/>
        <v>42119</v>
      </c>
      <c r="GP36" s="91">
        <f t="shared" si="23"/>
        <v>42119</v>
      </c>
      <c r="GQ36" s="91"/>
      <c r="GS36" s="91">
        <f t="shared" si="24"/>
        <v>42119</v>
      </c>
      <c r="GU36" s="91">
        <f t="shared" si="25"/>
        <v>42119</v>
      </c>
      <c r="GV36" s="91"/>
      <c r="GX36" s="91">
        <f t="shared" si="26"/>
        <v>42119</v>
      </c>
      <c r="GZ36" s="91">
        <f t="shared" si="27"/>
        <v>42119</v>
      </c>
      <c r="HA36" s="91"/>
      <c r="HC36" s="91">
        <f t="shared" si="28"/>
        <v>42119</v>
      </c>
      <c r="HE36" s="91">
        <f t="shared" si="29"/>
        <v>42119</v>
      </c>
      <c r="HF36" s="72"/>
      <c r="HH36" s="91">
        <f t="shared" si="30"/>
        <v>42119</v>
      </c>
      <c r="HJ36" s="91">
        <f t="shared" si="31"/>
        <v>42119</v>
      </c>
      <c r="HK36" s="91"/>
      <c r="HM36" s="91">
        <f t="shared" si="32"/>
        <v>42119</v>
      </c>
      <c r="HO36" s="91">
        <f t="shared" si="33"/>
        <v>42119</v>
      </c>
      <c r="HP36" s="91"/>
      <c r="HR36" s="91">
        <f t="shared" si="34"/>
        <v>42119</v>
      </c>
      <c r="HT36" s="91">
        <f t="shared" si="35"/>
        <v>42119</v>
      </c>
      <c r="HU36" s="91"/>
      <c r="HW36" s="91">
        <f t="shared" si="36"/>
        <v>42119</v>
      </c>
      <c r="HY36" s="91">
        <f t="shared" si="37"/>
        <v>42119</v>
      </c>
      <c r="HZ36" s="91"/>
      <c r="IB36" s="91">
        <f t="shared" si="38"/>
        <v>42119</v>
      </c>
      <c r="ID36" s="91">
        <f t="shared" si="39"/>
        <v>42119</v>
      </c>
      <c r="IE36" s="91"/>
      <c r="IG36" s="91">
        <f t="shared" si="40"/>
        <v>42119</v>
      </c>
      <c r="II36" s="91">
        <f t="shared" si="41"/>
        <v>42119</v>
      </c>
      <c r="IJ36" s="91"/>
      <c r="IL36" s="91">
        <f t="shared" si="42"/>
        <v>42119</v>
      </c>
      <c r="IN36" s="91">
        <f t="shared" si="43"/>
        <v>42119</v>
      </c>
      <c r="IO36" s="72"/>
      <c r="IQ36" s="91">
        <f t="shared" si="98"/>
        <v>42119</v>
      </c>
      <c r="IS36" s="91">
        <f t="shared" si="99"/>
        <v>42119</v>
      </c>
      <c r="IT36" s="91"/>
      <c r="IV36" s="127"/>
    </row>
    <row r="37" spans="1:256" s="81" customFormat="1">
      <c r="A37" s="687">
        <f>'Baza IV'!IS37+'Baza IV'!IT37</f>
        <v>42119</v>
      </c>
      <c r="C37" s="91">
        <f t="shared" si="100"/>
        <v>42119</v>
      </c>
      <c r="D37" s="72"/>
      <c r="F37" s="91">
        <f t="shared" si="44"/>
        <v>42119</v>
      </c>
      <c r="H37" s="91">
        <f t="shared" si="45"/>
        <v>42119</v>
      </c>
      <c r="I37" s="72"/>
      <c r="K37" s="91">
        <f t="shared" si="0"/>
        <v>42119</v>
      </c>
      <c r="M37" s="91">
        <f t="shared" si="46"/>
        <v>42119</v>
      </c>
      <c r="N37" s="72"/>
      <c r="P37" s="91">
        <f t="shared" si="1"/>
        <v>42119</v>
      </c>
      <c r="R37" s="91">
        <f t="shared" si="2"/>
        <v>42119</v>
      </c>
      <c r="S37" s="72"/>
      <c r="U37" s="91">
        <f t="shared" si="3"/>
        <v>42119</v>
      </c>
      <c r="W37" s="91">
        <f t="shared" si="4"/>
        <v>42119</v>
      </c>
      <c r="X37" s="91"/>
      <c r="Z37" s="91">
        <f t="shared" si="47"/>
        <v>42119</v>
      </c>
      <c r="AB37" s="91">
        <f t="shared" si="48"/>
        <v>42119</v>
      </c>
      <c r="AC37" s="127"/>
      <c r="AD37" s="72"/>
      <c r="AE37" s="91">
        <f>AB37+AC37</f>
        <v>42119</v>
      </c>
      <c r="AG37" s="91">
        <f t="shared" si="50"/>
        <v>42119</v>
      </c>
      <c r="AH37" s="72"/>
      <c r="AJ37" s="91">
        <f t="shared" si="51"/>
        <v>42119</v>
      </c>
      <c r="AL37" s="91">
        <f t="shared" si="52"/>
        <v>42119</v>
      </c>
      <c r="AM37" s="91"/>
      <c r="AO37" s="91">
        <f t="shared" si="53"/>
        <v>42119</v>
      </c>
      <c r="AQ37" s="91">
        <f t="shared" si="54"/>
        <v>42119</v>
      </c>
      <c r="AR37" s="91"/>
      <c r="AT37" s="91">
        <f t="shared" si="55"/>
        <v>42119</v>
      </c>
      <c r="AV37" s="91">
        <f t="shared" si="56"/>
        <v>42119</v>
      </c>
      <c r="AW37" s="91"/>
      <c r="AY37" s="91">
        <f t="shared" si="57"/>
        <v>42119</v>
      </c>
      <c r="BA37" s="91">
        <f t="shared" si="58"/>
        <v>42119</v>
      </c>
      <c r="BB37" s="91"/>
      <c r="BD37" s="91">
        <f t="shared" si="59"/>
        <v>42119</v>
      </c>
      <c r="BF37" s="91">
        <f t="shared" si="60"/>
        <v>42119</v>
      </c>
      <c r="BG37" s="91"/>
      <c r="BH37" s="87"/>
      <c r="BI37" s="91">
        <f t="shared" si="61"/>
        <v>42119</v>
      </c>
      <c r="BK37" s="91">
        <f t="shared" si="62"/>
        <v>42119</v>
      </c>
      <c r="BL37" s="91"/>
      <c r="BN37" s="91">
        <f t="shared" si="63"/>
        <v>42119</v>
      </c>
      <c r="BP37" s="91">
        <f t="shared" si="64"/>
        <v>42119</v>
      </c>
      <c r="BQ37" s="91"/>
      <c r="BS37" s="91">
        <f t="shared" si="65"/>
        <v>42119</v>
      </c>
      <c r="BU37" s="91">
        <f t="shared" si="66"/>
        <v>42119</v>
      </c>
      <c r="BV37" s="91"/>
      <c r="BX37" s="91">
        <f t="shared" si="67"/>
        <v>42119</v>
      </c>
      <c r="BZ37" s="91">
        <f t="shared" si="68"/>
        <v>42119</v>
      </c>
      <c r="CA37" s="72"/>
      <c r="CC37" s="91">
        <f t="shared" si="69"/>
        <v>42119</v>
      </c>
      <c r="CE37" s="91">
        <f t="shared" si="70"/>
        <v>42119</v>
      </c>
      <c r="CF37" s="91"/>
      <c r="CH37" s="91">
        <f t="shared" si="71"/>
        <v>42119</v>
      </c>
      <c r="CJ37" s="91">
        <f t="shared" si="72"/>
        <v>42119</v>
      </c>
      <c r="CK37" s="72"/>
      <c r="CM37" s="91">
        <f t="shared" si="73"/>
        <v>42119</v>
      </c>
      <c r="CO37" s="91">
        <f t="shared" si="74"/>
        <v>42119</v>
      </c>
      <c r="CP37" s="91"/>
      <c r="CR37" s="91">
        <f t="shared" si="75"/>
        <v>42119</v>
      </c>
      <c r="CT37" s="91">
        <f t="shared" si="76"/>
        <v>42119</v>
      </c>
      <c r="CU37" s="72"/>
      <c r="CW37" s="91">
        <f t="shared" si="77"/>
        <v>42119</v>
      </c>
      <c r="CY37" s="91">
        <f t="shared" si="78"/>
        <v>42119</v>
      </c>
      <c r="CZ37" s="91"/>
      <c r="DB37" s="91">
        <f t="shared" si="79"/>
        <v>42119</v>
      </c>
      <c r="DD37" s="91">
        <f t="shared" si="80"/>
        <v>42119</v>
      </c>
      <c r="DE37" s="91"/>
      <c r="DG37" s="91">
        <f t="shared" si="81"/>
        <v>42119</v>
      </c>
      <c r="DI37" s="91">
        <f t="shared" si="82"/>
        <v>42119</v>
      </c>
      <c r="DJ37" s="91"/>
      <c r="DL37" s="91">
        <f t="shared" si="83"/>
        <v>42119</v>
      </c>
      <c r="DN37" s="91">
        <f t="shared" si="84"/>
        <v>42119</v>
      </c>
      <c r="DO37" s="91"/>
      <c r="DQ37" s="91">
        <f t="shared" si="85"/>
        <v>42119</v>
      </c>
      <c r="DS37" s="91">
        <f t="shared" si="86"/>
        <v>42119</v>
      </c>
      <c r="DT37" s="91"/>
      <c r="DV37" s="91">
        <f t="shared" si="87"/>
        <v>42119</v>
      </c>
      <c r="DX37" s="91">
        <f t="shared" si="88"/>
        <v>42119</v>
      </c>
      <c r="DY37" s="91"/>
      <c r="EA37" s="91">
        <f t="shared" si="89"/>
        <v>42119</v>
      </c>
      <c r="EC37" s="91">
        <f t="shared" si="90"/>
        <v>42119</v>
      </c>
      <c r="ED37" s="91"/>
      <c r="EF37" s="91">
        <f t="shared" si="91"/>
        <v>42119</v>
      </c>
      <c r="EH37" s="91">
        <f t="shared" si="92"/>
        <v>42119</v>
      </c>
      <c r="EI37" s="91"/>
      <c r="EK37" s="91">
        <f t="shared" si="93"/>
        <v>42119</v>
      </c>
      <c r="EM37" s="91">
        <f t="shared" si="94"/>
        <v>42119</v>
      </c>
      <c r="EN37" s="91"/>
      <c r="EP37" s="91">
        <f t="shared" si="5"/>
        <v>42119</v>
      </c>
      <c r="ER37" s="91">
        <f t="shared" si="6"/>
        <v>42119</v>
      </c>
      <c r="ES37" s="91"/>
      <c r="EU37" s="91">
        <f t="shared" si="7"/>
        <v>42119</v>
      </c>
      <c r="EW37" s="91">
        <f t="shared" si="8"/>
        <v>42119</v>
      </c>
      <c r="EX37" s="91"/>
      <c r="EZ37" s="91">
        <f t="shared" si="9"/>
        <v>42119</v>
      </c>
      <c r="FB37" s="91">
        <f t="shared" si="10"/>
        <v>42119</v>
      </c>
      <c r="FC37" s="91"/>
      <c r="FE37" s="91">
        <f t="shared" si="11"/>
        <v>42119</v>
      </c>
      <c r="FG37" s="91">
        <f t="shared" si="12"/>
        <v>42119</v>
      </c>
      <c r="FH37" s="72"/>
      <c r="FJ37" s="91">
        <f t="shared" si="13"/>
        <v>42119</v>
      </c>
      <c r="FL37" s="91">
        <f t="shared" si="14"/>
        <v>42119</v>
      </c>
      <c r="FM37" s="91"/>
      <c r="FO37" s="91">
        <f t="shared" si="15"/>
        <v>42119</v>
      </c>
      <c r="FQ37" s="91">
        <f t="shared" si="16"/>
        <v>42119</v>
      </c>
      <c r="FR37" s="91"/>
      <c r="FT37" s="91">
        <f t="shared" si="17"/>
        <v>42119</v>
      </c>
      <c r="FV37" s="91">
        <f t="shared" si="18"/>
        <v>42119</v>
      </c>
      <c r="FW37" s="91"/>
      <c r="FY37" s="91">
        <f t="shared" si="95"/>
        <v>42119</v>
      </c>
      <c r="GA37" s="91">
        <f t="shared" si="19"/>
        <v>42119</v>
      </c>
      <c r="GB37" s="72"/>
      <c r="GD37" s="91">
        <f t="shared" si="96"/>
        <v>42119</v>
      </c>
      <c r="GF37" s="91">
        <f t="shared" si="97"/>
        <v>42119</v>
      </c>
      <c r="GG37" s="91"/>
      <c r="GI37" s="91">
        <f t="shared" si="20"/>
        <v>42119</v>
      </c>
      <c r="GK37" s="91">
        <f t="shared" si="21"/>
        <v>42119</v>
      </c>
      <c r="GL37" s="91"/>
      <c r="GN37" s="91">
        <f t="shared" si="22"/>
        <v>42119</v>
      </c>
      <c r="GP37" s="91">
        <f t="shared" si="23"/>
        <v>42119</v>
      </c>
      <c r="GQ37" s="91"/>
      <c r="GS37" s="91">
        <f t="shared" si="24"/>
        <v>42119</v>
      </c>
      <c r="GU37" s="91">
        <f t="shared" si="25"/>
        <v>42119</v>
      </c>
      <c r="GV37" s="91"/>
      <c r="GX37" s="91">
        <f t="shared" si="26"/>
        <v>42119</v>
      </c>
      <c r="GZ37" s="91">
        <f t="shared" si="27"/>
        <v>42119</v>
      </c>
      <c r="HA37" s="91"/>
      <c r="HC37" s="91">
        <f t="shared" si="28"/>
        <v>42119</v>
      </c>
      <c r="HE37" s="91">
        <f t="shared" si="29"/>
        <v>42119</v>
      </c>
      <c r="HF37" s="91"/>
      <c r="HH37" s="91">
        <f t="shared" si="30"/>
        <v>42119</v>
      </c>
      <c r="HJ37" s="91">
        <f t="shared" si="31"/>
        <v>42119</v>
      </c>
      <c r="HK37" s="91"/>
      <c r="HM37" s="91">
        <f t="shared" si="32"/>
        <v>42119</v>
      </c>
      <c r="HO37" s="91">
        <f t="shared" si="33"/>
        <v>42119</v>
      </c>
      <c r="HP37" s="91"/>
      <c r="HR37" s="91">
        <f t="shared" si="34"/>
        <v>42119</v>
      </c>
      <c r="HT37" s="91">
        <f t="shared" si="35"/>
        <v>42119</v>
      </c>
      <c r="HU37" s="91"/>
      <c r="HW37" s="91">
        <f t="shared" si="36"/>
        <v>42119</v>
      </c>
      <c r="HY37" s="91">
        <f t="shared" si="37"/>
        <v>42119</v>
      </c>
      <c r="HZ37" s="91"/>
      <c r="IB37" s="91">
        <f t="shared" si="38"/>
        <v>42119</v>
      </c>
      <c r="ID37" s="91">
        <f t="shared" si="39"/>
        <v>42119</v>
      </c>
      <c r="IE37" s="91"/>
      <c r="IG37" s="91">
        <f t="shared" si="40"/>
        <v>42119</v>
      </c>
      <c r="II37" s="91">
        <f t="shared" si="41"/>
        <v>42119</v>
      </c>
      <c r="IJ37" s="91"/>
      <c r="IL37" s="91">
        <f t="shared" si="42"/>
        <v>42119</v>
      </c>
      <c r="IN37" s="91">
        <f t="shared" si="43"/>
        <v>42119</v>
      </c>
      <c r="IO37" s="72"/>
      <c r="IQ37" s="91">
        <f t="shared" si="98"/>
        <v>42119</v>
      </c>
      <c r="IS37" s="91">
        <f t="shared" si="99"/>
        <v>42119</v>
      </c>
      <c r="IT37" s="91"/>
      <c r="IV37" s="127"/>
    </row>
    <row r="38" spans="1:256" s="81" customFormat="1">
      <c r="A38" s="687">
        <f>'Baza IV'!IS38+'Baza IV'!IT38</f>
        <v>42119</v>
      </c>
      <c r="C38" s="91">
        <f t="shared" si="100"/>
        <v>42119</v>
      </c>
      <c r="D38" s="72"/>
      <c r="F38" s="91">
        <f t="shared" si="44"/>
        <v>42119</v>
      </c>
      <c r="H38" s="91">
        <f t="shared" si="45"/>
        <v>42119</v>
      </c>
      <c r="I38" s="72"/>
      <c r="K38" s="91">
        <f t="shared" si="0"/>
        <v>42119</v>
      </c>
      <c r="M38" s="91">
        <f t="shared" si="46"/>
        <v>42119</v>
      </c>
      <c r="N38" s="72"/>
      <c r="P38" s="91">
        <f t="shared" si="1"/>
        <v>42119</v>
      </c>
      <c r="R38" s="91">
        <f t="shared" si="2"/>
        <v>42119</v>
      </c>
      <c r="S38" s="72"/>
      <c r="U38" s="91">
        <f t="shared" si="3"/>
        <v>42119</v>
      </c>
      <c r="W38" s="91">
        <f t="shared" si="4"/>
        <v>42119</v>
      </c>
      <c r="X38" s="91"/>
      <c r="Z38" s="91">
        <f t="shared" si="47"/>
        <v>42119</v>
      </c>
      <c r="AB38" s="91">
        <f t="shared" si="48"/>
        <v>42119</v>
      </c>
      <c r="AC38" s="127"/>
      <c r="AD38" s="72"/>
      <c r="AE38" s="91">
        <f>AB38+AC38</f>
        <v>42119</v>
      </c>
      <c r="AG38" s="91">
        <f t="shared" si="50"/>
        <v>42119</v>
      </c>
      <c r="AH38" s="72"/>
      <c r="AJ38" s="91">
        <f t="shared" si="51"/>
        <v>42119</v>
      </c>
      <c r="AL38" s="91">
        <f t="shared" si="52"/>
        <v>42119</v>
      </c>
      <c r="AM38" s="91"/>
      <c r="AO38" s="91">
        <f t="shared" si="53"/>
        <v>42119</v>
      </c>
      <c r="AQ38" s="91">
        <f t="shared" si="54"/>
        <v>42119</v>
      </c>
      <c r="AR38" s="91"/>
      <c r="AT38" s="91">
        <f t="shared" si="55"/>
        <v>42119</v>
      </c>
      <c r="AV38" s="91">
        <f t="shared" si="56"/>
        <v>42119</v>
      </c>
      <c r="AW38" s="91"/>
      <c r="AY38" s="91">
        <f t="shared" si="57"/>
        <v>42119</v>
      </c>
      <c r="BA38" s="91">
        <f t="shared" si="58"/>
        <v>42119</v>
      </c>
      <c r="BB38" s="91"/>
      <c r="BD38" s="91">
        <f t="shared" si="59"/>
        <v>42119</v>
      </c>
      <c r="BF38" s="91">
        <f t="shared" si="60"/>
        <v>42119</v>
      </c>
      <c r="BG38" s="91"/>
      <c r="BI38" s="91">
        <f t="shared" si="61"/>
        <v>42119</v>
      </c>
      <c r="BK38" s="91">
        <f t="shared" si="62"/>
        <v>42119</v>
      </c>
      <c r="BL38" s="91"/>
      <c r="BN38" s="91">
        <f t="shared" si="63"/>
        <v>42119</v>
      </c>
      <c r="BP38" s="91">
        <f t="shared" si="64"/>
        <v>42119</v>
      </c>
      <c r="BQ38" s="91"/>
      <c r="BS38" s="91">
        <f t="shared" si="65"/>
        <v>42119</v>
      </c>
      <c r="BU38" s="91">
        <f t="shared" si="66"/>
        <v>42119</v>
      </c>
      <c r="BV38" s="91"/>
      <c r="BX38" s="91">
        <f t="shared" si="67"/>
        <v>42119</v>
      </c>
      <c r="BZ38" s="91">
        <f t="shared" si="68"/>
        <v>42119</v>
      </c>
      <c r="CA38" s="91"/>
      <c r="CC38" s="91">
        <f t="shared" si="69"/>
        <v>42119</v>
      </c>
      <c r="CE38" s="91">
        <f t="shared" si="70"/>
        <v>42119</v>
      </c>
      <c r="CF38" s="91"/>
      <c r="CH38" s="91">
        <f t="shared" si="71"/>
        <v>42119</v>
      </c>
      <c r="CJ38" s="91">
        <f t="shared" si="72"/>
        <v>42119</v>
      </c>
      <c r="CK38" s="72"/>
      <c r="CM38" s="91">
        <f t="shared" si="73"/>
        <v>42119</v>
      </c>
      <c r="CO38" s="91">
        <f t="shared" si="74"/>
        <v>42119</v>
      </c>
      <c r="CP38" s="91"/>
      <c r="CR38" s="91">
        <f t="shared" si="75"/>
        <v>42119</v>
      </c>
      <c r="CT38" s="91">
        <f t="shared" si="76"/>
        <v>42119</v>
      </c>
      <c r="CU38" s="72"/>
      <c r="CW38" s="91">
        <f t="shared" si="77"/>
        <v>42119</v>
      </c>
      <c r="CY38" s="91">
        <f t="shared" si="78"/>
        <v>42119</v>
      </c>
      <c r="CZ38" s="91"/>
      <c r="DB38" s="91">
        <f t="shared" si="79"/>
        <v>42119</v>
      </c>
      <c r="DD38" s="91">
        <f t="shared" si="80"/>
        <v>42119</v>
      </c>
      <c r="DE38" s="91"/>
      <c r="DG38" s="91">
        <f t="shared" si="81"/>
        <v>42119</v>
      </c>
      <c r="DI38" s="91">
        <f t="shared" si="82"/>
        <v>42119</v>
      </c>
      <c r="DJ38" s="91"/>
      <c r="DL38" s="91">
        <f t="shared" si="83"/>
        <v>42119</v>
      </c>
      <c r="DN38" s="91">
        <f t="shared" si="84"/>
        <v>42119</v>
      </c>
      <c r="DO38" s="91"/>
      <c r="DQ38" s="91">
        <f t="shared" si="85"/>
        <v>42119</v>
      </c>
      <c r="DS38" s="91">
        <f t="shared" si="86"/>
        <v>42119</v>
      </c>
      <c r="DT38" s="91"/>
      <c r="DV38" s="91">
        <f t="shared" si="87"/>
        <v>42119</v>
      </c>
      <c r="DX38" s="91">
        <f t="shared" si="88"/>
        <v>42119</v>
      </c>
      <c r="DY38" s="91"/>
      <c r="EA38" s="91">
        <f t="shared" si="89"/>
        <v>42119</v>
      </c>
      <c r="EC38" s="91">
        <f t="shared" si="90"/>
        <v>42119</v>
      </c>
      <c r="ED38" s="91"/>
      <c r="EF38" s="91">
        <f t="shared" si="91"/>
        <v>42119</v>
      </c>
      <c r="EH38" s="91">
        <f t="shared" si="92"/>
        <v>42119</v>
      </c>
      <c r="EI38" s="91"/>
      <c r="EK38" s="91">
        <f t="shared" si="93"/>
        <v>42119</v>
      </c>
      <c r="EM38" s="91">
        <f t="shared" si="94"/>
        <v>42119</v>
      </c>
      <c r="EN38" s="91"/>
      <c r="EP38" s="91">
        <f t="shared" si="5"/>
        <v>42119</v>
      </c>
      <c r="ER38" s="91">
        <f t="shared" si="6"/>
        <v>42119</v>
      </c>
      <c r="ES38" s="91"/>
      <c r="EU38" s="91">
        <f t="shared" si="7"/>
        <v>42119</v>
      </c>
      <c r="EW38" s="91">
        <f t="shared" si="8"/>
        <v>42119</v>
      </c>
      <c r="EX38" s="91"/>
      <c r="EZ38" s="91">
        <f t="shared" si="9"/>
        <v>42119</v>
      </c>
      <c r="FB38" s="91">
        <f t="shared" si="10"/>
        <v>42119</v>
      </c>
      <c r="FC38" s="91"/>
      <c r="FE38" s="91">
        <f t="shared" si="11"/>
        <v>42119</v>
      </c>
      <c r="FG38" s="91">
        <f t="shared" si="12"/>
        <v>42119</v>
      </c>
      <c r="FH38" s="72"/>
      <c r="FJ38" s="91">
        <f t="shared" si="13"/>
        <v>42119</v>
      </c>
      <c r="FL38" s="91">
        <f t="shared" si="14"/>
        <v>42119</v>
      </c>
      <c r="FM38" s="91"/>
      <c r="FO38" s="91">
        <f t="shared" si="15"/>
        <v>42119</v>
      </c>
      <c r="FQ38" s="91">
        <f t="shared" si="16"/>
        <v>42119</v>
      </c>
      <c r="FR38" s="91"/>
      <c r="FT38" s="91">
        <f t="shared" si="17"/>
        <v>42119</v>
      </c>
      <c r="FV38" s="91">
        <f t="shared" si="18"/>
        <v>42119</v>
      </c>
      <c r="FW38" s="91"/>
      <c r="FY38" s="91">
        <f t="shared" si="95"/>
        <v>42119</v>
      </c>
      <c r="GA38" s="91">
        <f t="shared" si="19"/>
        <v>42119</v>
      </c>
      <c r="GB38" s="72"/>
      <c r="GD38" s="91">
        <f t="shared" si="96"/>
        <v>42119</v>
      </c>
      <c r="GF38" s="91">
        <f t="shared" si="97"/>
        <v>42119</v>
      </c>
      <c r="GG38" s="91"/>
      <c r="GI38" s="91">
        <f t="shared" si="20"/>
        <v>42119</v>
      </c>
      <c r="GK38" s="91">
        <f t="shared" si="21"/>
        <v>42119</v>
      </c>
      <c r="GL38" s="91"/>
      <c r="GN38" s="91">
        <f t="shared" si="22"/>
        <v>42119</v>
      </c>
      <c r="GP38" s="91">
        <f t="shared" si="23"/>
        <v>42119</v>
      </c>
      <c r="GQ38" s="91"/>
      <c r="GS38" s="91">
        <f t="shared" si="24"/>
        <v>42119</v>
      </c>
      <c r="GU38" s="91">
        <f t="shared" si="25"/>
        <v>42119</v>
      </c>
      <c r="GV38" s="91"/>
      <c r="GX38" s="91">
        <f t="shared" si="26"/>
        <v>42119</v>
      </c>
      <c r="GZ38" s="91">
        <f t="shared" si="27"/>
        <v>42119</v>
      </c>
      <c r="HA38" s="72"/>
      <c r="HC38" s="91">
        <f t="shared" si="28"/>
        <v>42119</v>
      </c>
      <c r="HE38" s="91">
        <f t="shared" si="29"/>
        <v>42119</v>
      </c>
      <c r="HF38" s="91"/>
      <c r="HH38" s="91">
        <f t="shared" si="30"/>
        <v>42119</v>
      </c>
      <c r="HJ38" s="91">
        <f t="shared" si="31"/>
        <v>42119</v>
      </c>
      <c r="HK38" s="91"/>
      <c r="HM38" s="91">
        <f t="shared" si="32"/>
        <v>42119</v>
      </c>
      <c r="HO38" s="91">
        <f t="shared" si="33"/>
        <v>42119</v>
      </c>
      <c r="HP38" s="91"/>
      <c r="HR38" s="91">
        <f t="shared" si="34"/>
        <v>42119</v>
      </c>
      <c r="HT38" s="91">
        <f t="shared" si="35"/>
        <v>42119</v>
      </c>
      <c r="HU38" s="91"/>
      <c r="HW38" s="91">
        <f t="shared" si="36"/>
        <v>42119</v>
      </c>
      <c r="HY38" s="91">
        <f t="shared" si="37"/>
        <v>42119</v>
      </c>
      <c r="HZ38" s="91"/>
      <c r="IB38" s="91">
        <f t="shared" si="38"/>
        <v>42119</v>
      </c>
      <c r="ID38" s="91">
        <f t="shared" si="39"/>
        <v>42119</v>
      </c>
      <c r="IE38" s="91"/>
      <c r="IG38" s="91">
        <f t="shared" si="40"/>
        <v>42119</v>
      </c>
      <c r="II38" s="91">
        <f t="shared" si="41"/>
        <v>42119</v>
      </c>
      <c r="IJ38" s="91"/>
      <c r="IL38" s="91">
        <f t="shared" si="42"/>
        <v>42119</v>
      </c>
      <c r="IN38" s="91">
        <f t="shared" si="43"/>
        <v>42119</v>
      </c>
      <c r="IO38" s="72"/>
      <c r="IQ38" s="91">
        <f t="shared" si="98"/>
        <v>42119</v>
      </c>
      <c r="IS38" s="91">
        <f t="shared" si="99"/>
        <v>42119</v>
      </c>
      <c r="IT38" s="91"/>
      <c r="IV38" s="127"/>
    </row>
    <row r="39" spans="1:256" s="81" customFormat="1">
      <c r="A39" s="687">
        <f>'Baza IV'!IS39+'Baza IV'!IT39</f>
        <v>42119</v>
      </c>
      <c r="C39" s="91">
        <f t="shared" si="100"/>
        <v>42119</v>
      </c>
      <c r="D39" s="72"/>
      <c r="F39" s="91">
        <f t="shared" si="44"/>
        <v>42119</v>
      </c>
      <c r="H39" s="91">
        <f t="shared" si="45"/>
        <v>42119</v>
      </c>
      <c r="I39" s="72"/>
      <c r="K39" s="91">
        <f t="shared" si="0"/>
        <v>42119</v>
      </c>
      <c r="M39" s="91">
        <f t="shared" si="46"/>
        <v>42119</v>
      </c>
      <c r="N39" s="72"/>
      <c r="P39" s="91">
        <f t="shared" si="1"/>
        <v>42119</v>
      </c>
      <c r="R39" s="91">
        <f t="shared" si="2"/>
        <v>42119</v>
      </c>
      <c r="S39" s="72"/>
      <c r="U39" s="91">
        <f t="shared" si="3"/>
        <v>42119</v>
      </c>
      <c r="W39" s="91">
        <f t="shared" si="4"/>
        <v>42119</v>
      </c>
      <c r="X39" s="91"/>
      <c r="Z39" s="91">
        <f t="shared" si="47"/>
        <v>42119</v>
      </c>
      <c r="AB39" s="91">
        <f t="shared" si="48"/>
        <v>42119</v>
      </c>
      <c r="AC39" s="72"/>
      <c r="AE39" s="91">
        <f t="shared" si="49"/>
        <v>42119</v>
      </c>
      <c r="AG39" s="91">
        <f t="shared" si="50"/>
        <v>42119</v>
      </c>
      <c r="AH39" s="91"/>
      <c r="AJ39" s="91">
        <f t="shared" si="51"/>
        <v>42119</v>
      </c>
      <c r="AL39" s="91">
        <f t="shared" si="52"/>
        <v>42119</v>
      </c>
      <c r="AM39" s="91"/>
      <c r="AO39" s="91">
        <f t="shared" si="53"/>
        <v>42119</v>
      </c>
      <c r="AQ39" s="91">
        <f t="shared" si="54"/>
        <v>42119</v>
      </c>
      <c r="AR39" s="91"/>
      <c r="AT39" s="91">
        <f t="shared" si="55"/>
        <v>42119</v>
      </c>
      <c r="AV39" s="91">
        <f t="shared" si="56"/>
        <v>42119</v>
      </c>
      <c r="AW39" s="91"/>
      <c r="AY39" s="91">
        <f t="shared" si="57"/>
        <v>42119</v>
      </c>
      <c r="BA39" s="91">
        <f t="shared" si="58"/>
        <v>42119</v>
      </c>
      <c r="BB39" s="91"/>
      <c r="BD39" s="91">
        <f t="shared" si="59"/>
        <v>42119</v>
      </c>
      <c r="BF39" s="91">
        <f t="shared" si="60"/>
        <v>42119</v>
      </c>
      <c r="BG39" s="91"/>
      <c r="BI39" s="91">
        <f t="shared" si="61"/>
        <v>42119</v>
      </c>
      <c r="BK39" s="91">
        <f t="shared" si="62"/>
        <v>42119</v>
      </c>
      <c r="BL39" s="91"/>
      <c r="BN39" s="91">
        <f t="shared" si="63"/>
        <v>42119</v>
      </c>
      <c r="BP39" s="91">
        <f t="shared" si="64"/>
        <v>42119</v>
      </c>
      <c r="BQ39" s="91"/>
      <c r="BS39" s="91">
        <f t="shared" si="65"/>
        <v>42119</v>
      </c>
      <c r="BU39" s="91">
        <f t="shared" si="66"/>
        <v>42119</v>
      </c>
      <c r="BV39" s="91"/>
      <c r="BX39" s="91">
        <f t="shared" si="67"/>
        <v>42119</v>
      </c>
      <c r="BZ39" s="91">
        <f t="shared" si="68"/>
        <v>42119</v>
      </c>
      <c r="CA39" s="91"/>
      <c r="CC39" s="91">
        <f t="shared" si="69"/>
        <v>42119</v>
      </c>
      <c r="CE39" s="91">
        <f t="shared" si="70"/>
        <v>42119</v>
      </c>
      <c r="CF39" s="91"/>
      <c r="CH39" s="91">
        <f t="shared" si="71"/>
        <v>42119</v>
      </c>
      <c r="CJ39" s="91">
        <f t="shared" si="72"/>
        <v>42119</v>
      </c>
      <c r="CK39" s="72"/>
      <c r="CM39" s="91">
        <f t="shared" si="73"/>
        <v>42119</v>
      </c>
      <c r="CO39" s="91">
        <f t="shared" si="74"/>
        <v>42119</v>
      </c>
      <c r="CP39" s="91"/>
      <c r="CR39" s="91">
        <f t="shared" si="75"/>
        <v>42119</v>
      </c>
      <c r="CT39" s="91">
        <f t="shared" si="76"/>
        <v>42119</v>
      </c>
      <c r="CU39" s="91"/>
      <c r="CW39" s="91">
        <f t="shared" si="77"/>
        <v>42119</v>
      </c>
      <c r="CY39" s="91">
        <f t="shared" si="78"/>
        <v>42119</v>
      </c>
      <c r="CZ39" s="91"/>
      <c r="DB39" s="91">
        <f t="shared" si="79"/>
        <v>42119</v>
      </c>
      <c r="DD39" s="91">
        <f t="shared" si="80"/>
        <v>42119</v>
      </c>
      <c r="DE39" s="91"/>
      <c r="DG39" s="91">
        <f t="shared" si="81"/>
        <v>42119</v>
      </c>
      <c r="DI39" s="91">
        <f t="shared" si="82"/>
        <v>42119</v>
      </c>
      <c r="DJ39" s="91"/>
      <c r="DL39" s="91">
        <f t="shared" si="83"/>
        <v>42119</v>
      </c>
      <c r="DN39" s="91">
        <f t="shared" si="84"/>
        <v>42119</v>
      </c>
      <c r="DO39" s="91"/>
      <c r="DQ39" s="91">
        <f t="shared" si="85"/>
        <v>42119</v>
      </c>
      <c r="DS39" s="91">
        <f t="shared" si="86"/>
        <v>42119</v>
      </c>
      <c r="DT39" s="91"/>
      <c r="DV39" s="91">
        <f t="shared" si="87"/>
        <v>42119</v>
      </c>
      <c r="DX39" s="91">
        <f t="shared" si="88"/>
        <v>42119</v>
      </c>
      <c r="DY39" s="91"/>
      <c r="EA39" s="91">
        <f t="shared" si="89"/>
        <v>42119</v>
      </c>
      <c r="EC39" s="91">
        <f t="shared" si="90"/>
        <v>42119</v>
      </c>
      <c r="ED39" s="91"/>
      <c r="EF39" s="91">
        <f t="shared" si="91"/>
        <v>42119</v>
      </c>
      <c r="EH39" s="91">
        <f t="shared" si="92"/>
        <v>42119</v>
      </c>
      <c r="EI39" s="91"/>
      <c r="EK39" s="91">
        <f t="shared" si="93"/>
        <v>42119</v>
      </c>
      <c r="EM39" s="91">
        <f t="shared" si="94"/>
        <v>42119</v>
      </c>
      <c r="EN39" s="91"/>
      <c r="EP39" s="91">
        <f t="shared" si="5"/>
        <v>42119</v>
      </c>
      <c r="ER39" s="91">
        <f t="shared" si="6"/>
        <v>42119</v>
      </c>
      <c r="ES39" s="91"/>
      <c r="EU39" s="91">
        <f t="shared" si="7"/>
        <v>42119</v>
      </c>
      <c r="EW39" s="91">
        <f t="shared" si="8"/>
        <v>42119</v>
      </c>
      <c r="EX39" s="91"/>
      <c r="EZ39" s="91">
        <f t="shared" si="9"/>
        <v>42119</v>
      </c>
      <c r="FB39" s="91">
        <f t="shared" si="10"/>
        <v>42119</v>
      </c>
      <c r="FC39" s="91"/>
      <c r="FE39" s="91">
        <f t="shared" si="11"/>
        <v>42119</v>
      </c>
      <c r="FG39" s="91">
        <f t="shared" si="12"/>
        <v>42119</v>
      </c>
      <c r="FH39" s="72"/>
      <c r="FJ39" s="91">
        <f t="shared" si="13"/>
        <v>42119</v>
      </c>
      <c r="FL39" s="91">
        <f t="shared" si="14"/>
        <v>42119</v>
      </c>
      <c r="FM39" s="91"/>
      <c r="FO39" s="91">
        <f t="shared" si="15"/>
        <v>42119</v>
      </c>
      <c r="FQ39" s="91">
        <f t="shared" si="16"/>
        <v>42119</v>
      </c>
      <c r="FR39" s="91"/>
      <c r="FT39" s="91">
        <f t="shared" si="17"/>
        <v>42119</v>
      </c>
      <c r="FV39" s="91">
        <f t="shared" si="18"/>
        <v>42119</v>
      </c>
      <c r="FW39" s="91"/>
      <c r="FY39" s="91">
        <f t="shared" si="95"/>
        <v>42119</v>
      </c>
      <c r="GA39" s="91">
        <f t="shared" si="19"/>
        <v>42119</v>
      </c>
      <c r="GB39" s="72"/>
      <c r="GD39" s="91">
        <f t="shared" si="96"/>
        <v>42119</v>
      </c>
      <c r="GF39" s="91">
        <f t="shared" si="97"/>
        <v>42119</v>
      </c>
      <c r="GG39" s="91"/>
      <c r="GI39" s="91">
        <f t="shared" si="20"/>
        <v>42119</v>
      </c>
      <c r="GK39" s="91">
        <f t="shared" si="21"/>
        <v>42119</v>
      </c>
      <c r="GL39" s="91"/>
      <c r="GN39" s="91">
        <f t="shared" si="22"/>
        <v>42119</v>
      </c>
      <c r="GP39" s="91">
        <f t="shared" si="23"/>
        <v>42119</v>
      </c>
      <c r="GQ39" s="91"/>
      <c r="GS39" s="91">
        <f t="shared" si="24"/>
        <v>42119</v>
      </c>
      <c r="GU39" s="91">
        <f t="shared" si="25"/>
        <v>42119</v>
      </c>
      <c r="GV39" s="91"/>
      <c r="GX39" s="91">
        <f t="shared" si="26"/>
        <v>42119</v>
      </c>
      <c r="GZ39" s="91">
        <f t="shared" si="27"/>
        <v>42119</v>
      </c>
      <c r="HA39" s="91"/>
      <c r="HC39" s="91">
        <f t="shared" si="28"/>
        <v>42119</v>
      </c>
      <c r="HE39" s="91">
        <f t="shared" si="29"/>
        <v>42119</v>
      </c>
      <c r="HF39" s="91"/>
      <c r="HH39" s="91">
        <f t="shared" si="30"/>
        <v>42119</v>
      </c>
      <c r="HJ39" s="91">
        <f t="shared" si="31"/>
        <v>42119</v>
      </c>
      <c r="HK39" s="91"/>
      <c r="HM39" s="91">
        <f t="shared" si="32"/>
        <v>42119</v>
      </c>
      <c r="HO39" s="91">
        <f t="shared" si="33"/>
        <v>42119</v>
      </c>
      <c r="HP39" s="91"/>
      <c r="HR39" s="91">
        <f t="shared" si="34"/>
        <v>42119</v>
      </c>
      <c r="HT39" s="91">
        <f t="shared" si="35"/>
        <v>42119</v>
      </c>
      <c r="HU39" s="91"/>
      <c r="HW39" s="91">
        <f t="shared" si="36"/>
        <v>42119</v>
      </c>
      <c r="HY39" s="91">
        <f t="shared" si="37"/>
        <v>42119</v>
      </c>
      <c r="HZ39" s="91"/>
      <c r="IB39" s="91">
        <f t="shared" si="38"/>
        <v>42119</v>
      </c>
      <c r="ID39" s="91">
        <f t="shared" si="39"/>
        <v>42119</v>
      </c>
      <c r="IE39" s="91"/>
      <c r="IG39" s="91">
        <f t="shared" si="40"/>
        <v>42119</v>
      </c>
      <c r="II39" s="91">
        <f t="shared" si="41"/>
        <v>42119</v>
      </c>
      <c r="IJ39" s="91"/>
      <c r="IL39" s="91">
        <f t="shared" si="42"/>
        <v>42119</v>
      </c>
      <c r="IN39" s="91">
        <f t="shared" si="43"/>
        <v>42119</v>
      </c>
      <c r="IO39" s="72"/>
      <c r="IQ39" s="91">
        <f t="shared" si="98"/>
        <v>42119</v>
      </c>
      <c r="IS39" s="91">
        <f t="shared" si="99"/>
        <v>42119</v>
      </c>
      <c r="IT39" s="91"/>
      <c r="IV39" s="127"/>
    </row>
    <row r="40" spans="1:256" s="81" customFormat="1">
      <c r="A40" s="687">
        <f>'Baza IV'!IS40+'Baza IV'!IT40</f>
        <v>42119</v>
      </c>
      <c r="C40" s="91">
        <f t="shared" si="100"/>
        <v>42119</v>
      </c>
      <c r="D40" s="72"/>
      <c r="F40" s="91">
        <f t="shared" si="44"/>
        <v>42119</v>
      </c>
      <c r="H40" s="91">
        <f t="shared" si="45"/>
        <v>42119</v>
      </c>
      <c r="I40" s="72"/>
      <c r="K40" s="91">
        <f t="shared" si="0"/>
        <v>42119</v>
      </c>
      <c r="M40" s="91">
        <f t="shared" si="46"/>
        <v>42119</v>
      </c>
      <c r="N40" s="72"/>
      <c r="P40" s="91">
        <f t="shared" si="1"/>
        <v>42119</v>
      </c>
      <c r="R40" s="91">
        <f t="shared" si="2"/>
        <v>42119</v>
      </c>
      <c r="S40" s="72"/>
      <c r="U40" s="91">
        <f t="shared" si="3"/>
        <v>42119</v>
      </c>
      <c r="W40" s="91">
        <f t="shared" si="4"/>
        <v>42119</v>
      </c>
      <c r="X40" s="91"/>
      <c r="Z40" s="91">
        <f t="shared" si="47"/>
        <v>42119</v>
      </c>
      <c r="AB40" s="91">
        <f t="shared" si="48"/>
        <v>42119</v>
      </c>
      <c r="AC40" s="72"/>
      <c r="AE40" s="91">
        <f t="shared" si="49"/>
        <v>42119</v>
      </c>
      <c r="AG40" s="91">
        <f t="shared" si="50"/>
        <v>42119</v>
      </c>
      <c r="AH40" s="91"/>
      <c r="AJ40" s="91">
        <f t="shared" si="51"/>
        <v>42119</v>
      </c>
      <c r="AL40" s="91">
        <f t="shared" si="52"/>
        <v>42119</v>
      </c>
      <c r="AM40" s="91"/>
      <c r="AO40" s="91">
        <f t="shared" si="53"/>
        <v>42119</v>
      </c>
      <c r="AQ40" s="91">
        <f t="shared" si="54"/>
        <v>42119</v>
      </c>
      <c r="AR40" s="91"/>
      <c r="AT40" s="91">
        <f t="shared" si="55"/>
        <v>42119</v>
      </c>
      <c r="AV40" s="91">
        <f t="shared" si="56"/>
        <v>42119</v>
      </c>
      <c r="AW40" s="91"/>
      <c r="AY40" s="91">
        <f t="shared" si="57"/>
        <v>42119</v>
      </c>
      <c r="BA40" s="91">
        <f t="shared" si="58"/>
        <v>42119</v>
      </c>
      <c r="BB40" s="91"/>
      <c r="BD40" s="91">
        <f t="shared" si="59"/>
        <v>42119</v>
      </c>
      <c r="BF40" s="91">
        <f t="shared" si="60"/>
        <v>42119</v>
      </c>
      <c r="BG40" s="91"/>
      <c r="BI40" s="91">
        <f t="shared" si="61"/>
        <v>42119</v>
      </c>
      <c r="BK40" s="91">
        <f t="shared" si="62"/>
        <v>42119</v>
      </c>
      <c r="BL40" s="91"/>
      <c r="BN40" s="91">
        <f t="shared" si="63"/>
        <v>42119</v>
      </c>
      <c r="BP40" s="91">
        <f t="shared" si="64"/>
        <v>42119</v>
      </c>
      <c r="BQ40" s="91"/>
      <c r="BS40" s="91">
        <f t="shared" si="65"/>
        <v>42119</v>
      </c>
      <c r="BU40" s="91">
        <f t="shared" si="66"/>
        <v>42119</v>
      </c>
      <c r="BV40" s="91"/>
      <c r="BX40" s="91">
        <f t="shared" si="67"/>
        <v>42119</v>
      </c>
      <c r="BZ40" s="91">
        <f t="shared" si="68"/>
        <v>42119</v>
      </c>
      <c r="CA40" s="91"/>
      <c r="CC40" s="91">
        <f t="shared" si="69"/>
        <v>42119</v>
      </c>
      <c r="CE40" s="91">
        <f t="shared" si="70"/>
        <v>42119</v>
      </c>
      <c r="CF40" s="91"/>
      <c r="CH40" s="91">
        <f t="shared" si="71"/>
        <v>42119</v>
      </c>
      <c r="CJ40" s="91">
        <f t="shared" si="72"/>
        <v>42119</v>
      </c>
      <c r="CK40" s="72"/>
      <c r="CM40" s="91">
        <f t="shared" si="73"/>
        <v>42119</v>
      </c>
      <c r="CO40" s="91">
        <f t="shared" si="74"/>
        <v>42119</v>
      </c>
      <c r="CP40" s="91"/>
      <c r="CR40" s="91">
        <f t="shared" si="75"/>
        <v>42119</v>
      </c>
      <c r="CT40" s="91">
        <f t="shared" si="76"/>
        <v>42119</v>
      </c>
      <c r="CU40" s="91"/>
      <c r="CW40" s="91">
        <f t="shared" si="77"/>
        <v>42119</v>
      </c>
      <c r="CY40" s="91">
        <f t="shared" si="78"/>
        <v>42119</v>
      </c>
      <c r="CZ40" s="91"/>
      <c r="DB40" s="91">
        <f t="shared" si="79"/>
        <v>42119</v>
      </c>
      <c r="DD40" s="91">
        <f t="shared" si="80"/>
        <v>42119</v>
      </c>
      <c r="DE40" s="91"/>
      <c r="DG40" s="91">
        <f t="shared" si="81"/>
        <v>42119</v>
      </c>
      <c r="DI40" s="91">
        <f t="shared" si="82"/>
        <v>42119</v>
      </c>
      <c r="DJ40" s="91"/>
      <c r="DL40" s="91">
        <f t="shared" si="83"/>
        <v>42119</v>
      </c>
      <c r="DN40" s="91">
        <f t="shared" si="84"/>
        <v>42119</v>
      </c>
      <c r="DO40" s="91"/>
      <c r="DQ40" s="91">
        <f t="shared" si="85"/>
        <v>42119</v>
      </c>
      <c r="DS40" s="91">
        <f t="shared" si="86"/>
        <v>42119</v>
      </c>
      <c r="DT40" s="91"/>
      <c r="DV40" s="91">
        <f t="shared" si="87"/>
        <v>42119</v>
      </c>
      <c r="DX40" s="91">
        <f t="shared" si="88"/>
        <v>42119</v>
      </c>
      <c r="DY40" s="91"/>
      <c r="EA40" s="91">
        <f t="shared" si="89"/>
        <v>42119</v>
      </c>
      <c r="EC40" s="91">
        <f t="shared" si="90"/>
        <v>42119</v>
      </c>
      <c r="ED40" s="91"/>
      <c r="EF40" s="91">
        <f t="shared" si="91"/>
        <v>42119</v>
      </c>
      <c r="EH40" s="91">
        <f t="shared" si="92"/>
        <v>42119</v>
      </c>
      <c r="EI40" s="91"/>
      <c r="EK40" s="91">
        <f t="shared" si="93"/>
        <v>42119</v>
      </c>
      <c r="EM40" s="91">
        <f t="shared" si="94"/>
        <v>42119</v>
      </c>
      <c r="EN40" s="91"/>
      <c r="EP40" s="91">
        <f t="shared" si="5"/>
        <v>42119</v>
      </c>
      <c r="ER40" s="91">
        <f t="shared" si="6"/>
        <v>42119</v>
      </c>
      <c r="ES40" s="91"/>
      <c r="EU40" s="91">
        <f t="shared" si="7"/>
        <v>42119</v>
      </c>
      <c r="EW40" s="91">
        <f t="shared" si="8"/>
        <v>42119</v>
      </c>
      <c r="EX40" s="91"/>
      <c r="EZ40" s="91">
        <f t="shared" si="9"/>
        <v>42119</v>
      </c>
      <c r="FB40" s="91">
        <f t="shared" si="10"/>
        <v>42119</v>
      </c>
      <c r="FC40" s="91"/>
      <c r="FE40" s="91">
        <f t="shared" si="11"/>
        <v>42119</v>
      </c>
      <c r="FG40" s="91">
        <f t="shared" si="12"/>
        <v>42119</v>
      </c>
      <c r="FH40" s="72"/>
      <c r="FJ40" s="91">
        <f t="shared" si="13"/>
        <v>42119</v>
      </c>
      <c r="FL40" s="91">
        <f t="shared" si="14"/>
        <v>42119</v>
      </c>
      <c r="FM40" s="91"/>
      <c r="FO40" s="91">
        <f t="shared" si="15"/>
        <v>42119</v>
      </c>
      <c r="FQ40" s="91">
        <f t="shared" si="16"/>
        <v>42119</v>
      </c>
      <c r="FR40" s="91"/>
      <c r="FT40" s="91">
        <f t="shared" si="17"/>
        <v>42119</v>
      </c>
      <c r="FV40" s="91">
        <f t="shared" si="18"/>
        <v>42119</v>
      </c>
      <c r="FW40" s="91"/>
      <c r="FY40" s="91">
        <f t="shared" si="95"/>
        <v>42119</v>
      </c>
      <c r="GA40" s="91">
        <f t="shared" si="19"/>
        <v>42119</v>
      </c>
      <c r="GB40" s="72"/>
      <c r="GD40" s="91">
        <f t="shared" si="96"/>
        <v>42119</v>
      </c>
      <c r="GF40" s="91">
        <f t="shared" si="97"/>
        <v>42119</v>
      </c>
      <c r="GG40" s="91"/>
      <c r="GI40" s="91">
        <f t="shared" si="20"/>
        <v>42119</v>
      </c>
      <c r="GK40" s="91">
        <f t="shared" si="21"/>
        <v>42119</v>
      </c>
      <c r="GL40" s="91"/>
      <c r="GN40" s="91">
        <f t="shared" si="22"/>
        <v>42119</v>
      </c>
      <c r="GP40" s="91">
        <f t="shared" si="23"/>
        <v>42119</v>
      </c>
      <c r="GQ40" s="91"/>
      <c r="GS40" s="91">
        <f t="shared" si="24"/>
        <v>42119</v>
      </c>
      <c r="GU40" s="91">
        <f t="shared" si="25"/>
        <v>42119</v>
      </c>
      <c r="GV40" s="91"/>
      <c r="GX40" s="91">
        <f t="shared" si="26"/>
        <v>42119</v>
      </c>
      <c r="GZ40" s="91">
        <f t="shared" si="27"/>
        <v>42119</v>
      </c>
      <c r="HA40" s="91"/>
      <c r="HC40" s="91">
        <f t="shared" si="28"/>
        <v>42119</v>
      </c>
      <c r="HE40" s="91">
        <f t="shared" si="29"/>
        <v>42119</v>
      </c>
      <c r="HF40" s="91"/>
      <c r="HH40" s="91">
        <f t="shared" si="30"/>
        <v>42119</v>
      </c>
      <c r="HJ40" s="91">
        <f t="shared" si="31"/>
        <v>42119</v>
      </c>
      <c r="HK40" s="91"/>
      <c r="HM40" s="91">
        <f t="shared" si="32"/>
        <v>42119</v>
      </c>
      <c r="HO40" s="91">
        <f t="shared" si="33"/>
        <v>42119</v>
      </c>
      <c r="HP40" s="91"/>
      <c r="HR40" s="91">
        <f t="shared" si="34"/>
        <v>42119</v>
      </c>
      <c r="HT40" s="91">
        <f t="shared" si="35"/>
        <v>42119</v>
      </c>
      <c r="HU40" s="91"/>
      <c r="HW40" s="91">
        <f t="shared" si="36"/>
        <v>42119</v>
      </c>
      <c r="HY40" s="91">
        <f t="shared" si="37"/>
        <v>42119</v>
      </c>
      <c r="HZ40" s="91"/>
      <c r="IB40" s="91">
        <f t="shared" si="38"/>
        <v>42119</v>
      </c>
      <c r="ID40" s="91">
        <f t="shared" si="39"/>
        <v>42119</v>
      </c>
      <c r="IE40" s="91"/>
      <c r="IG40" s="91">
        <f t="shared" si="40"/>
        <v>42119</v>
      </c>
      <c r="II40" s="91">
        <f t="shared" si="41"/>
        <v>42119</v>
      </c>
      <c r="IJ40" s="91"/>
      <c r="IL40" s="91">
        <f t="shared" si="42"/>
        <v>42119</v>
      </c>
      <c r="IN40" s="91">
        <f t="shared" si="43"/>
        <v>42119</v>
      </c>
      <c r="IO40" s="72"/>
      <c r="IQ40" s="91">
        <f t="shared" si="98"/>
        <v>42119</v>
      </c>
      <c r="IS40" s="91">
        <f t="shared" si="99"/>
        <v>42119</v>
      </c>
      <c r="IT40" s="91"/>
      <c r="IV40" s="127"/>
    </row>
    <row r="41" spans="1:256" s="81" customFormat="1">
      <c r="A41" s="687">
        <f>'Baza IV'!IS41+'Baza IV'!IT41</f>
        <v>42119</v>
      </c>
      <c r="C41" s="91">
        <f t="shared" si="100"/>
        <v>42119</v>
      </c>
      <c r="D41" s="72"/>
      <c r="F41" s="91">
        <f t="shared" si="44"/>
        <v>42119</v>
      </c>
      <c r="H41" s="91">
        <f t="shared" si="45"/>
        <v>42119</v>
      </c>
      <c r="I41" s="72"/>
      <c r="K41" s="91">
        <f t="shared" si="0"/>
        <v>42119</v>
      </c>
      <c r="M41" s="91">
        <f t="shared" si="46"/>
        <v>42119</v>
      </c>
      <c r="N41" s="72"/>
      <c r="P41" s="91">
        <f t="shared" si="1"/>
        <v>42119</v>
      </c>
      <c r="R41" s="91">
        <f t="shared" si="2"/>
        <v>42119</v>
      </c>
      <c r="S41" s="72"/>
      <c r="U41" s="91">
        <f t="shared" si="3"/>
        <v>42119</v>
      </c>
      <c r="W41" s="91">
        <f t="shared" si="4"/>
        <v>42119</v>
      </c>
      <c r="X41" s="91"/>
      <c r="Z41" s="91">
        <f t="shared" si="47"/>
        <v>42119</v>
      </c>
      <c r="AB41" s="91">
        <f t="shared" si="48"/>
        <v>42119</v>
      </c>
      <c r="AC41" s="72"/>
      <c r="AE41" s="91">
        <f t="shared" si="49"/>
        <v>42119</v>
      </c>
      <c r="AG41" s="91">
        <f t="shared" si="50"/>
        <v>42119</v>
      </c>
      <c r="AH41" s="91"/>
      <c r="AJ41" s="91">
        <f t="shared" si="51"/>
        <v>42119</v>
      </c>
      <c r="AL41" s="91">
        <f t="shared" si="52"/>
        <v>42119</v>
      </c>
      <c r="AM41" s="91"/>
      <c r="AO41" s="91">
        <f t="shared" si="53"/>
        <v>42119</v>
      </c>
      <c r="AQ41" s="91">
        <f t="shared" si="54"/>
        <v>42119</v>
      </c>
      <c r="AR41" s="91"/>
      <c r="AT41" s="91">
        <f t="shared" si="55"/>
        <v>42119</v>
      </c>
      <c r="AV41" s="91">
        <f t="shared" si="56"/>
        <v>42119</v>
      </c>
      <c r="AW41" s="91"/>
      <c r="AY41" s="91">
        <f t="shared" si="57"/>
        <v>42119</v>
      </c>
      <c r="BA41" s="91">
        <f t="shared" si="58"/>
        <v>42119</v>
      </c>
      <c r="BB41" s="91"/>
      <c r="BD41" s="91">
        <f t="shared" si="59"/>
        <v>42119</v>
      </c>
      <c r="BF41" s="91">
        <f t="shared" si="60"/>
        <v>42119</v>
      </c>
      <c r="BG41" s="91"/>
      <c r="BI41" s="91">
        <f t="shared" si="61"/>
        <v>42119</v>
      </c>
      <c r="BK41" s="91">
        <f t="shared" si="62"/>
        <v>42119</v>
      </c>
      <c r="BL41" s="91"/>
      <c r="BN41" s="91">
        <f t="shared" si="63"/>
        <v>42119</v>
      </c>
      <c r="BP41" s="91">
        <f>BN41+BO41</f>
        <v>42119</v>
      </c>
      <c r="BQ41" s="91"/>
      <c r="BS41" s="91">
        <f t="shared" si="65"/>
        <v>42119</v>
      </c>
      <c r="BU41" s="91">
        <f t="shared" si="66"/>
        <v>42119</v>
      </c>
      <c r="BV41" s="91"/>
      <c r="BX41" s="91">
        <f t="shared" si="67"/>
        <v>42119</v>
      </c>
      <c r="BZ41" s="91">
        <f t="shared" si="68"/>
        <v>42119</v>
      </c>
      <c r="CA41" s="91"/>
      <c r="CC41" s="91">
        <f t="shared" si="69"/>
        <v>42119</v>
      </c>
      <c r="CE41" s="91">
        <f t="shared" si="70"/>
        <v>42119</v>
      </c>
      <c r="CF41" s="91"/>
      <c r="CH41" s="91">
        <f t="shared" si="71"/>
        <v>42119</v>
      </c>
      <c r="CJ41" s="91">
        <f t="shared" si="72"/>
        <v>42119</v>
      </c>
      <c r="CK41" s="72"/>
      <c r="CM41" s="91">
        <f t="shared" si="73"/>
        <v>42119</v>
      </c>
      <c r="CO41" s="91">
        <f t="shared" si="74"/>
        <v>42119</v>
      </c>
      <c r="CP41" s="91"/>
      <c r="CR41" s="91">
        <f t="shared" si="75"/>
        <v>42119</v>
      </c>
      <c r="CT41" s="91">
        <f t="shared" si="76"/>
        <v>42119</v>
      </c>
      <c r="CU41" s="91"/>
      <c r="CW41" s="91">
        <f t="shared" si="77"/>
        <v>42119</v>
      </c>
      <c r="CY41" s="91">
        <f t="shared" si="78"/>
        <v>42119</v>
      </c>
      <c r="CZ41" s="91"/>
      <c r="DB41" s="91">
        <f t="shared" si="79"/>
        <v>42119</v>
      </c>
      <c r="DD41" s="91">
        <f t="shared" si="80"/>
        <v>42119</v>
      </c>
      <c r="DE41" s="91"/>
      <c r="DG41" s="91">
        <f t="shared" si="81"/>
        <v>42119</v>
      </c>
      <c r="DI41" s="91">
        <f t="shared" si="82"/>
        <v>42119</v>
      </c>
      <c r="DJ41" s="91"/>
      <c r="DL41" s="91">
        <f t="shared" si="83"/>
        <v>42119</v>
      </c>
      <c r="DN41" s="91">
        <f t="shared" si="84"/>
        <v>42119</v>
      </c>
      <c r="DO41" s="91"/>
      <c r="DQ41" s="91">
        <f t="shared" si="85"/>
        <v>42119</v>
      </c>
      <c r="DS41" s="91">
        <f t="shared" si="86"/>
        <v>42119</v>
      </c>
      <c r="DT41" s="91"/>
      <c r="DV41" s="91">
        <f t="shared" si="87"/>
        <v>42119</v>
      </c>
      <c r="DX41" s="91">
        <f t="shared" si="88"/>
        <v>42119</v>
      </c>
      <c r="DY41" s="91"/>
      <c r="EA41" s="91">
        <f t="shared" si="89"/>
        <v>42119</v>
      </c>
      <c r="EC41" s="91">
        <f t="shared" si="90"/>
        <v>42119</v>
      </c>
      <c r="ED41" s="91"/>
      <c r="EF41" s="91">
        <f t="shared" si="91"/>
        <v>42119</v>
      </c>
      <c r="EH41" s="91">
        <f t="shared" si="92"/>
        <v>42119</v>
      </c>
      <c r="EI41" s="91"/>
      <c r="EK41" s="91">
        <f t="shared" si="93"/>
        <v>42119</v>
      </c>
      <c r="EM41" s="91">
        <f t="shared" si="94"/>
        <v>42119</v>
      </c>
      <c r="EN41" s="91"/>
      <c r="EP41" s="91">
        <f t="shared" si="5"/>
        <v>42119</v>
      </c>
      <c r="ER41" s="91">
        <f t="shared" si="6"/>
        <v>42119</v>
      </c>
      <c r="ES41" s="91"/>
      <c r="EU41" s="91">
        <f t="shared" si="7"/>
        <v>42119</v>
      </c>
      <c r="EW41" s="91">
        <f t="shared" si="8"/>
        <v>42119</v>
      </c>
      <c r="EX41" s="91"/>
      <c r="EZ41" s="91">
        <f t="shared" si="9"/>
        <v>42119</v>
      </c>
      <c r="FB41" s="91">
        <f t="shared" si="10"/>
        <v>42119</v>
      </c>
      <c r="FC41" s="91"/>
      <c r="FE41" s="91">
        <f t="shared" si="11"/>
        <v>42119</v>
      </c>
      <c r="FG41" s="91">
        <f t="shared" si="12"/>
        <v>42119</v>
      </c>
      <c r="FH41" s="72"/>
      <c r="FJ41" s="91">
        <f t="shared" si="13"/>
        <v>42119</v>
      </c>
      <c r="FL41" s="91">
        <f t="shared" si="14"/>
        <v>42119</v>
      </c>
      <c r="FM41" s="91"/>
      <c r="FO41" s="91">
        <f t="shared" si="15"/>
        <v>42119</v>
      </c>
      <c r="FQ41" s="91">
        <f t="shared" si="16"/>
        <v>42119</v>
      </c>
      <c r="FR41" s="91"/>
      <c r="FT41" s="91">
        <f t="shared" si="17"/>
        <v>42119</v>
      </c>
      <c r="FV41" s="91">
        <f t="shared" si="18"/>
        <v>42119</v>
      </c>
      <c r="FW41" s="91"/>
      <c r="FY41" s="91">
        <f t="shared" si="95"/>
        <v>42119</v>
      </c>
      <c r="GA41" s="91">
        <f t="shared" si="19"/>
        <v>42119</v>
      </c>
      <c r="GB41" s="72"/>
      <c r="GD41" s="91">
        <f t="shared" si="96"/>
        <v>42119</v>
      </c>
      <c r="GF41" s="91">
        <f t="shared" si="97"/>
        <v>42119</v>
      </c>
      <c r="GG41" s="91"/>
      <c r="GI41" s="91">
        <f t="shared" si="20"/>
        <v>42119</v>
      </c>
      <c r="GK41" s="91">
        <f t="shared" si="21"/>
        <v>42119</v>
      </c>
      <c r="GL41" s="91"/>
      <c r="GN41" s="91">
        <f t="shared" si="22"/>
        <v>42119</v>
      </c>
      <c r="GP41" s="91">
        <f t="shared" si="23"/>
        <v>42119</v>
      </c>
      <c r="GQ41" s="91"/>
      <c r="GS41" s="91">
        <f t="shared" si="24"/>
        <v>42119</v>
      </c>
      <c r="GU41" s="91">
        <f t="shared" si="25"/>
        <v>42119</v>
      </c>
      <c r="GV41" s="91"/>
      <c r="GX41" s="91">
        <f t="shared" si="26"/>
        <v>42119</v>
      </c>
      <c r="GZ41" s="91">
        <f t="shared" si="27"/>
        <v>42119</v>
      </c>
      <c r="HA41" s="91"/>
      <c r="HC41" s="91">
        <f t="shared" si="28"/>
        <v>42119</v>
      </c>
      <c r="HE41" s="91">
        <f t="shared" si="29"/>
        <v>42119</v>
      </c>
      <c r="HF41" s="91"/>
      <c r="HH41" s="91">
        <f t="shared" si="30"/>
        <v>42119</v>
      </c>
      <c r="HJ41" s="91">
        <f t="shared" si="31"/>
        <v>42119</v>
      </c>
      <c r="HK41" s="91"/>
      <c r="HM41" s="91">
        <f t="shared" si="32"/>
        <v>42119</v>
      </c>
      <c r="HO41" s="91">
        <f t="shared" si="33"/>
        <v>42119</v>
      </c>
      <c r="HP41" s="91"/>
      <c r="HR41" s="91">
        <f t="shared" si="34"/>
        <v>42119</v>
      </c>
      <c r="HT41" s="91">
        <f t="shared" si="35"/>
        <v>42119</v>
      </c>
      <c r="HU41" s="91"/>
      <c r="HW41" s="91">
        <f t="shared" si="36"/>
        <v>42119</v>
      </c>
      <c r="HY41" s="91">
        <f t="shared" si="37"/>
        <v>42119</v>
      </c>
      <c r="HZ41" s="91"/>
      <c r="IB41" s="91">
        <f t="shared" si="38"/>
        <v>42119</v>
      </c>
      <c r="ID41" s="91">
        <f t="shared" si="39"/>
        <v>42119</v>
      </c>
      <c r="IE41" s="91"/>
      <c r="IG41" s="91">
        <f t="shared" si="40"/>
        <v>42119</v>
      </c>
      <c r="II41" s="91">
        <f t="shared" si="41"/>
        <v>42119</v>
      </c>
      <c r="IJ41" s="91"/>
      <c r="IL41" s="91">
        <f t="shared" si="42"/>
        <v>42119</v>
      </c>
      <c r="IN41" s="91">
        <f t="shared" si="43"/>
        <v>42119</v>
      </c>
      <c r="IO41" s="72"/>
      <c r="IQ41" s="91">
        <f t="shared" si="98"/>
        <v>42119</v>
      </c>
      <c r="IS41" s="91">
        <f t="shared" si="99"/>
        <v>42119</v>
      </c>
      <c r="IT41" s="91"/>
      <c r="IV41" s="127"/>
    </row>
    <row r="42" spans="1:256" s="81" customFormat="1">
      <c r="A42" s="687">
        <f>'Baza IV'!IS42+'Baza IV'!IT42</f>
        <v>42119</v>
      </c>
      <c r="C42" s="91">
        <f t="shared" si="100"/>
        <v>42119</v>
      </c>
      <c r="D42" s="72"/>
      <c r="F42" s="91">
        <f t="shared" si="44"/>
        <v>42119</v>
      </c>
      <c r="H42" s="91">
        <f t="shared" si="45"/>
        <v>42119</v>
      </c>
      <c r="I42" s="72"/>
      <c r="K42" s="91">
        <f t="shared" si="0"/>
        <v>42119</v>
      </c>
      <c r="M42" s="91">
        <f t="shared" si="46"/>
        <v>42119</v>
      </c>
      <c r="N42" s="72"/>
      <c r="P42" s="91">
        <f t="shared" si="1"/>
        <v>42119</v>
      </c>
      <c r="R42" s="91">
        <f t="shared" si="2"/>
        <v>42119</v>
      </c>
      <c r="S42" s="72"/>
      <c r="U42" s="91">
        <f t="shared" si="3"/>
        <v>42119</v>
      </c>
      <c r="W42" s="91">
        <f t="shared" si="4"/>
        <v>42119</v>
      </c>
      <c r="X42" s="91"/>
      <c r="Z42" s="91">
        <f t="shared" si="47"/>
        <v>42119</v>
      </c>
      <c r="AB42" s="91">
        <f t="shared" si="48"/>
        <v>42119</v>
      </c>
      <c r="AC42" s="72"/>
      <c r="AE42" s="91">
        <f t="shared" si="49"/>
        <v>42119</v>
      </c>
      <c r="AG42" s="91">
        <f t="shared" si="50"/>
        <v>42119</v>
      </c>
      <c r="AH42" s="91"/>
      <c r="AJ42" s="91">
        <f t="shared" si="51"/>
        <v>42119</v>
      </c>
      <c r="AL42" s="91">
        <f t="shared" si="52"/>
        <v>42119</v>
      </c>
      <c r="AM42" s="91"/>
      <c r="AO42" s="91">
        <f t="shared" si="53"/>
        <v>42119</v>
      </c>
      <c r="AQ42" s="91">
        <f t="shared" si="54"/>
        <v>42119</v>
      </c>
      <c r="AR42" s="91"/>
      <c r="AT42" s="91">
        <f t="shared" si="55"/>
        <v>42119</v>
      </c>
      <c r="AV42" s="91">
        <f t="shared" si="56"/>
        <v>42119</v>
      </c>
      <c r="AW42" s="91"/>
      <c r="AY42" s="91">
        <f t="shared" si="57"/>
        <v>42119</v>
      </c>
      <c r="BA42" s="91">
        <f t="shared" si="58"/>
        <v>42119</v>
      </c>
      <c r="BB42" s="91"/>
      <c r="BD42" s="91">
        <f>BA42+BB42</f>
        <v>42119</v>
      </c>
      <c r="BF42" s="91">
        <f t="shared" si="60"/>
        <v>42119</v>
      </c>
      <c r="BG42" s="91"/>
      <c r="BI42" s="91">
        <f t="shared" si="61"/>
        <v>42119</v>
      </c>
      <c r="BK42" s="91">
        <f t="shared" si="62"/>
        <v>42119</v>
      </c>
      <c r="BL42" s="91"/>
      <c r="BN42" s="91">
        <f t="shared" si="63"/>
        <v>42119</v>
      </c>
      <c r="BP42" s="91">
        <f t="shared" si="64"/>
        <v>42119</v>
      </c>
      <c r="BQ42" s="91"/>
      <c r="BS42" s="91">
        <f t="shared" si="65"/>
        <v>42119</v>
      </c>
      <c r="BU42" s="91">
        <f t="shared" si="66"/>
        <v>42119</v>
      </c>
      <c r="BV42" s="91"/>
      <c r="BX42" s="91">
        <f t="shared" si="67"/>
        <v>42119</v>
      </c>
      <c r="BZ42" s="91">
        <f t="shared" si="68"/>
        <v>42119</v>
      </c>
      <c r="CA42" s="91"/>
      <c r="CC42" s="91">
        <f t="shared" si="69"/>
        <v>42119</v>
      </c>
      <c r="CE42" s="91">
        <f t="shared" si="70"/>
        <v>42119</v>
      </c>
      <c r="CF42" s="91"/>
      <c r="CH42" s="91">
        <f t="shared" si="71"/>
        <v>42119</v>
      </c>
      <c r="CJ42" s="91">
        <f t="shared" si="72"/>
        <v>42119</v>
      </c>
      <c r="CK42" s="72"/>
      <c r="CM42" s="91">
        <f t="shared" si="73"/>
        <v>42119</v>
      </c>
      <c r="CO42" s="91">
        <f t="shared" si="74"/>
        <v>42119</v>
      </c>
      <c r="CP42" s="91"/>
      <c r="CR42" s="91">
        <f t="shared" si="75"/>
        <v>42119</v>
      </c>
      <c r="CT42" s="91">
        <f t="shared" si="76"/>
        <v>42119</v>
      </c>
      <c r="CU42" s="91"/>
      <c r="CW42" s="91">
        <f t="shared" si="77"/>
        <v>42119</v>
      </c>
      <c r="CY42" s="91">
        <f t="shared" si="78"/>
        <v>42119</v>
      </c>
      <c r="CZ42" s="91"/>
      <c r="DB42" s="91">
        <f t="shared" si="79"/>
        <v>42119</v>
      </c>
      <c r="DD42" s="91">
        <f t="shared" si="80"/>
        <v>42119</v>
      </c>
      <c r="DE42" s="91"/>
      <c r="DG42" s="91">
        <f t="shared" si="81"/>
        <v>42119</v>
      </c>
      <c r="DI42" s="91">
        <f t="shared" si="82"/>
        <v>42119</v>
      </c>
      <c r="DJ42" s="91"/>
      <c r="DL42" s="91">
        <f t="shared" si="83"/>
        <v>42119</v>
      </c>
      <c r="DN42" s="91">
        <f t="shared" si="84"/>
        <v>42119</v>
      </c>
      <c r="DO42" s="91"/>
      <c r="DQ42" s="91">
        <f t="shared" si="85"/>
        <v>42119</v>
      </c>
      <c r="DS42" s="91">
        <f t="shared" si="86"/>
        <v>42119</v>
      </c>
      <c r="DT42" s="91"/>
      <c r="DV42" s="91">
        <f t="shared" si="87"/>
        <v>42119</v>
      </c>
      <c r="DX42" s="91">
        <f t="shared" si="88"/>
        <v>42119</v>
      </c>
      <c r="DY42" s="91"/>
      <c r="EA42" s="91">
        <f t="shared" si="89"/>
        <v>42119</v>
      </c>
      <c r="EC42" s="91">
        <f t="shared" si="90"/>
        <v>42119</v>
      </c>
      <c r="ED42" s="91"/>
      <c r="EF42" s="91">
        <f t="shared" si="91"/>
        <v>42119</v>
      </c>
      <c r="EH42" s="91">
        <f t="shared" si="92"/>
        <v>42119</v>
      </c>
      <c r="EI42" s="91"/>
      <c r="EK42" s="91">
        <f t="shared" si="93"/>
        <v>42119</v>
      </c>
      <c r="EM42" s="91">
        <f t="shared" si="94"/>
        <v>42119</v>
      </c>
      <c r="EN42" s="91"/>
      <c r="EP42" s="91">
        <f t="shared" si="5"/>
        <v>42119</v>
      </c>
      <c r="ER42" s="91">
        <f t="shared" si="6"/>
        <v>42119</v>
      </c>
      <c r="ES42" s="91"/>
      <c r="EU42" s="91">
        <f t="shared" si="7"/>
        <v>42119</v>
      </c>
      <c r="EW42" s="91">
        <f t="shared" si="8"/>
        <v>42119</v>
      </c>
      <c r="EX42" s="91"/>
      <c r="EZ42" s="91">
        <f t="shared" si="9"/>
        <v>42119</v>
      </c>
      <c r="FB42" s="91">
        <f t="shared" si="10"/>
        <v>42119</v>
      </c>
      <c r="FC42" s="91"/>
      <c r="FE42" s="91">
        <f t="shared" si="11"/>
        <v>42119</v>
      </c>
      <c r="FG42" s="91">
        <f t="shared" si="12"/>
        <v>42119</v>
      </c>
      <c r="FH42" s="72"/>
      <c r="FJ42" s="91">
        <f t="shared" si="13"/>
        <v>42119</v>
      </c>
      <c r="FL42" s="91">
        <f t="shared" si="14"/>
        <v>42119</v>
      </c>
      <c r="FM42" s="91"/>
      <c r="FO42" s="91">
        <f t="shared" si="15"/>
        <v>42119</v>
      </c>
      <c r="FQ42" s="91">
        <f t="shared" si="16"/>
        <v>42119</v>
      </c>
      <c r="FR42" s="91"/>
      <c r="FT42" s="91">
        <f t="shared" si="17"/>
        <v>42119</v>
      </c>
      <c r="FV42" s="91">
        <f t="shared" si="18"/>
        <v>42119</v>
      </c>
      <c r="FW42" s="91"/>
      <c r="FY42" s="91">
        <f t="shared" si="95"/>
        <v>42119</v>
      </c>
      <c r="GA42" s="91">
        <f t="shared" si="19"/>
        <v>42119</v>
      </c>
      <c r="GB42" s="72"/>
      <c r="GD42" s="91">
        <f t="shared" si="96"/>
        <v>42119</v>
      </c>
      <c r="GF42" s="91">
        <f t="shared" si="97"/>
        <v>42119</v>
      </c>
      <c r="GG42" s="91"/>
      <c r="GI42" s="91">
        <f t="shared" si="20"/>
        <v>42119</v>
      </c>
      <c r="GK42" s="91">
        <f t="shared" si="21"/>
        <v>42119</v>
      </c>
      <c r="GL42" s="91"/>
      <c r="GN42" s="91">
        <f t="shared" si="22"/>
        <v>42119</v>
      </c>
      <c r="GP42" s="91">
        <f t="shared" si="23"/>
        <v>42119</v>
      </c>
      <c r="GQ42" s="91"/>
      <c r="GS42" s="91">
        <f t="shared" si="24"/>
        <v>42119</v>
      </c>
      <c r="GU42" s="91">
        <f t="shared" si="25"/>
        <v>42119</v>
      </c>
      <c r="GV42" s="91"/>
      <c r="GX42" s="91">
        <f t="shared" si="26"/>
        <v>42119</v>
      </c>
      <c r="GZ42" s="91">
        <f t="shared" si="27"/>
        <v>42119</v>
      </c>
      <c r="HA42" s="91"/>
      <c r="HC42" s="91">
        <f t="shared" si="28"/>
        <v>42119</v>
      </c>
      <c r="HE42" s="91">
        <f t="shared" si="29"/>
        <v>42119</v>
      </c>
      <c r="HF42" s="91"/>
      <c r="HH42" s="91">
        <f t="shared" si="30"/>
        <v>42119</v>
      </c>
      <c r="HJ42" s="91">
        <f t="shared" si="31"/>
        <v>42119</v>
      </c>
      <c r="HK42" s="91"/>
      <c r="HM42" s="91">
        <f t="shared" si="32"/>
        <v>42119</v>
      </c>
      <c r="HO42" s="91">
        <f t="shared" si="33"/>
        <v>42119</v>
      </c>
      <c r="HP42" s="91"/>
      <c r="HR42" s="91">
        <f t="shared" si="34"/>
        <v>42119</v>
      </c>
      <c r="HT42" s="91">
        <f t="shared" si="35"/>
        <v>42119</v>
      </c>
      <c r="HU42" s="91"/>
      <c r="HW42" s="91">
        <f t="shared" si="36"/>
        <v>42119</v>
      </c>
      <c r="HY42" s="91">
        <f t="shared" si="37"/>
        <v>42119</v>
      </c>
      <c r="HZ42" s="91"/>
      <c r="IB42" s="91">
        <f t="shared" si="38"/>
        <v>42119</v>
      </c>
      <c r="ID42" s="91">
        <f t="shared" si="39"/>
        <v>42119</v>
      </c>
      <c r="IE42" s="91"/>
      <c r="IG42" s="91">
        <f t="shared" si="40"/>
        <v>42119</v>
      </c>
      <c r="II42" s="91">
        <f t="shared" si="41"/>
        <v>42119</v>
      </c>
      <c r="IJ42" s="91"/>
      <c r="IL42" s="91">
        <f t="shared" si="42"/>
        <v>42119</v>
      </c>
      <c r="IN42" s="91">
        <f t="shared" si="43"/>
        <v>42119</v>
      </c>
      <c r="IO42" s="72"/>
      <c r="IQ42" s="91">
        <f t="shared" si="98"/>
        <v>42119</v>
      </c>
      <c r="IS42" s="91">
        <f t="shared" si="99"/>
        <v>42119</v>
      </c>
      <c r="IT42" s="91"/>
      <c r="IV42" s="127"/>
    </row>
    <row r="43" spans="1:256" s="81" customFormat="1">
      <c r="A43" s="687">
        <f>'Baza IV'!IS43+'Baza IV'!IT43</f>
        <v>42119</v>
      </c>
      <c r="C43" s="91">
        <f t="shared" si="100"/>
        <v>42119</v>
      </c>
      <c r="D43" s="72"/>
      <c r="F43" s="91">
        <f t="shared" si="44"/>
        <v>42119</v>
      </c>
      <c r="H43" s="91">
        <f t="shared" si="45"/>
        <v>42119</v>
      </c>
      <c r="I43" s="72"/>
      <c r="K43" s="91">
        <f t="shared" si="0"/>
        <v>42119</v>
      </c>
      <c r="M43" s="91">
        <f t="shared" si="46"/>
        <v>42119</v>
      </c>
      <c r="N43" s="72"/>
      <c r="P43" s="91">
        <f t="shared" si="1"/>
        <v>42119</v>
      </c>
      <c r="R43" s="91">
        <f t="shared" si="2"/>
        <v>42119</v>
      </c>
      <c r="S43" s="72"/>
      <c r="U43" s="91">
        <f t="shared" si="3"/>
        <v>42119</v>
      </c>
      <c r="W43" s="91">
        <f t="shared" si="4"/>
        <v>42119</v>
      </c>
      <c r="X43" s="91"/>
      <c r="Z43" s="91">
        <f t="shared" si="47"/>
        <v>42119</v>
      </c>
      <c r="AB43" s="91">
        <f t="shared" si="48"/>
        <v>42119</v>
      </c>
      <c r="AC43" s="72"/>
      <c r="AE43" s="91">
        <f t="shared" si="49"/>
        <v>42119</v>
      </c>
      <c r="AG43" s="91">
        <f t="shared" si="50"/>
        <v>42119</v>
      </c>
      <c r="AH43" s="91"/>
      <c r="AJ43" s="91">
        <f t="shared" si="51"/>
        <v>42119</v>
      </c>
      <c r="AL43" s="91">
        <f t="shared" si="52"/>
        <v>42119</v>
      </c>
      <c r="AM43" s="91"/>
      <c r="AO43" s="91">
        <f t="shared" si="53"/>
        <v>42119</v>
      </c>
      <c r="AQ43" s="91">
        <f t="shared" si="54"/>
        <v>42119</v>
      </c>
      <c r="AR43" s="91"/>
      <c r="AT43" s="91">
        <f t="shared" si="55"/>
        <v>42119</v>
      </c>
      <c r="AV43" s="91">
        <f t="shared" si="56"/>
        <v>42119</v>
      </c>
      <c r="AW43" s="91"/>
      <c r="AY43" s="91">
        <f t="shared" si="57"/>
        <v>42119</v>
      </c>
      <c r="BA43" s="91">
        <f t="shared" si="58"/>
        <v>42119</v>
      </c>
      <c r="BB43" s="91"/>
      <c r="BD43" s="91">
        <f t="shared" si="59"/>
        <v>42119</v>
      </c>
      <c r="BF43" s="91">
        <f t="shared" si="60"/>
        <v>42119</v>
      </c>
      <c r="BG43" s="91"/>
      <c r="BI43" s="91">
        <f t="shared" si="61"/>
        <v>42119</v>
      </c>
      <c r="BK43" s="91">
        <f t="shared" si="62"/>
        <v>42119</v>
      </c>
      <c r="BL43" s="91"/>
      <c r="BN43" s="91">
        <f t="shared" si="63"/>
        <v>42119</v>
      </c>
      <c r="BP43" s="91">
        <f t="shared" si="64"/>
        <v>42119</v>
      </c>
      <c r="BQ43" s="91"/>
      <c r="BS43" s="91">
        <f t="shared" si="65"/>
        <v>42119</v>
      </c>
      <c r="BU43" s="91">
        <f t="shared" si="66"/>
        <v>42119</v>
      </c>
      <c r="BV43" s="91"/>
      <c r="BX43" s="91">
        <f t="shared" si="67"/>
        <v>42119</v>
      </c>
      <c r="BZ43" s="91">
        <f t="shared" si="68"/>
        <v>42119</v>
      </c>
      <c r="CA43" s="91"/>
      <c r="CC43" s="91">
        <f t="shared" si="69"/>
        <v>42119</v>
      </c>
      <c r="CE43" s="91">
        <f t="shared" si="70"/>
        <v>42119</v>
      </c>
      <c r="CF43" s="91"/>
      <c r="CH43" s="91">
        <f t="shared" si="71"/>
        <v>42119</v>
      </c>
      <c r="CJ43" s="91">
        <f t="shared" si="72"/>
        <v>42119</v>
      </c>
      <c r="CK43" s="72"/>
      <c r="CM43" s="91">
        <f t="shared" si="73"/>
        <v>42119</v>
      </c>
      <c r="CO43" s="91">
        <f t="shared" si="74"/>
        <v>42119</v>
      </c>
      <c r="CP43" s="91"/>
      <c r="CR43" s="91">
        <f t="shared" si="75"/>
        <v>42119</v>
      </c>
      <c r="CT43" s="91">
        <f t="shared" si="76"/>
        <v>42119</v>
      </c>
      <c r="CU43" s="91"/>
      <c r="CW43" s="91">
        <f t="shared" si="77"/>
        <v>42119</v>
      </c>
      <c r="CY43" s="91">
        <f t="shared" si="78"/>
        <v>42119</v>
      </c>
      <c r="CZ43" s="91"/>
      <c r="DB43" s="91">
        <f t="shared" si="79"/>
        <v>42119</v>
      </c>
      <c r="DD43" s="91">
        <f t="shared" si="80"/>
        <v>42119</v>
      </c>
      <c r="DE43" s="91"/>
      <c r="DG43" s="91">
        <f t="shared" si="81"/>
        <v>42119</v>
      </c>
      <c r="DI43" s="91">
        <f t="shared" si="82"/>
        <v>42119</v>
      </c>
      <c r="DJ43" s="91"/>
      <c r="DL43" s="91">
        <f t="shared" si="83"/>
        <v>42119</v>
      </c>
      <c r="DN43" s="91">
        <f t="shared" si="84"/>
        <v>42119</v>
      </c>
      <c r="DO43" s="91"/>
      <c r="DQ43" s="91">
        <f t="shared" si="85"/>
        <v>42119</v>
      </c>
      <c r="DS43" s="91">
        <f t="shared" si="86"/>
        <v>42119</v>
      </c>
      <c r="DT43" s="91"/>
      <c r="DV43" s="91">
        <f t="shared" si="87"/>
        <v>42119</v>
      </c>
      <c r="DX43" s="91">
        <f t="shared" si="88"/>
        <v>42119</v>
      </c>
      <c r="DY43" s="91"/>
      <c r="EA43" s="91">
        <f t="shared" si="89"/>
        <v>42119</v>
      </c>
      <c r="EC43" s="91">
        <f t="shared" si="90"/>
        <v>42119</v>
      </c>
      <c r="ED43" s="91"/>
      <c r="EF43" s="91">
        <f t="shared" si="91"/>
        <v>42119</v>
      </c>
      <c r="EH43" s="91">
        <f t="shared" si="92"/>
        <v>42119</v>
      </c>
      <c r="EI43" s="91"/>
      <c r="EK43" s="91">
        <f t="shared" si="93"/>
        <v>42119</v>
      </c>
      <c r="EM43" s="91">
        <f t="shared" si="94"/>
        <v>42119</v>
      </c>
      <c r="EN43" s="91"/>
      <c r="EP43" s="91">
        <f t="shared" si="5"/>
        <v>42119</v>
      </c>
      <c r="ER43" s="91">
        <f t="shared" si="6"/>
        <v>42119</v>
      </c>
      <c r="ES43" s="91"/>
      <c r="EU43" s="91">
        <f t="shared" si="7"/>
        <v>42119</v>
      </c>
      <c r="EW43" s="91">
        <f t="shared" si="8"/>
        <v>42119</v>
      </c>
      <c r="EX43" s="91"/>
      <c r="EZ43" s="91">
        <f t="shared" si="9"/>
        <v>42119</v>
      </c>
      <c r="FB43" s="91">
        <f t="shared" si="10"/>
        <v>42119</v>
      </c>
      <c r="FC43" s="91"/>
      <c r="FE43" s="91">
        <f t="shared" si="11"/>
        <v>42119</v>
      </c>
      <c r="FG43" s="91">
        <f t="shared" si="12"/>
        <v>42119</v>
      </c>
      <c r="FH43" s="72"/>
      <c r="FJ43" s="91">
        <f t="shared" si="13"/>
        <v>42119</v>
      </c>
      <c r="FL43" s="91">
        <f t="shared" si="14"/>
        <v>42119</v>
      </c>
      <c r="FM43" s="91"/>
      <c r="FO43" s="91">
        <f t="shared" si="15"/>
        <v>42119</v>
      </c>
      <c r="FQ43" s="91">
        <f t="shared" si="16"/>
        <v>42119</v>
      </c>
      <c r="FR43" s="91"/>
      <c r="FT43" s="91">
        <f t="shared" si="17"/>
        <v>42119</v>
      </c>
      <c r="FV43" s="91">
        <f t="shared" si="18"/>
        <v>42119</v>
      </c>
      <c r="FW43" s="91"/>
      <c r="FY43" s="91">
        <f t="shared" si="95"/>
        <v>42119</v>
      </c>
      <c r="GA43" s="91">
        <f t="shared" si="19"/>
        <v>42119</v>
      </c>
      <c r="GB43" s="72"/>
      <c r="GD43" s="91">
        <f t="shared" si="96"/>
        <v>42119</v>
      </c>
      <c r="GF43" s="91">
        <f t="shared" si="97"/>
        <v>42119</v>
      </c>
      <c r="GG43" s="91"/>
      <c r="GI43" s="91">
        <f t="shared" si="20"/>
        <v>42119</v>
      </c>
      <c r="GK43" s="91">
        <f t="shared" si="21"/>
        <v>42119</v>
      </c>
      <c r="GL43" s="91"/>
      <c r="GN43" s="91">
        <f t="shared" si="22"/>
        <v>42119</v>
      </c>
      <c r="GP43" s="91">
        <f t="shared" si="23"/>
        <v>42119</v>
      </c>
      <c r="GQ43" s="91"/>
      <c r="GS43" s="91">
        <f t="shared" si="24"/>
        <v>42119</v>
      </c>
      <c r="GU43" s="91">
        <f t="shared" si="25"/>
        <v>42119</v>
      </c>
      <c r="GV43" s="91"/>
      <c r="GX43" s="91">
        <f t="shared" si="26"/>
        <v>42119</v>
      </c>
      <c r="GZ43" s="91">
        <f t="shared" si="27"/>
        <v>42119</v>
      </c>
      <c r="HA43" s="91"/>
      <c r="HC43" s="91">
        <f t="shared" si="28"/>
        <v>42119</v>
      </c>
      <c r="HE43" s="91">
        <f t="shared" si="29"/>
        <v>42119</v>
      </c>
      <c r="HF43" s="91"/>
      <c r="HH43" s="91">
        <f t="shared" si="30"/>
        <v>42119</v>
      </c>
      <c r="HJ43" s="91">
        <f t="shared" si="31"/>
        <v>42119</v>
      </c>
      <c r="HK43" s="91"/>
      <c r="HM43" s="91">
        <f t="shared" si="32"/>
        <v>42119</v>
      </c>
      <c r="HO43" s="91">
        <f t="shared" si="33"/>
        <v>42119</v>
      </c>
      <c r="HP43" s="91"/>
      <c r="HR43" s="91">
        <f t="shared" si="34"/>
        <v>42119</v>
      </c>
      <c r="HT43" s="91">
        <f t="shared" si="35"/>
        <v>42119</v>
      </c>
      <c r="HU43" s="91"/>
      <c r="HW43" s="91">
        <f t="shared" si="36"/>
        <v>42119</v>
      </c>
      <c r="HY43" s="91">
        <f t="shared" si="37"/>
        <v>42119</v>
      </c>
      <c r="HZ43" s="91"/>
      <c r="IB43" s="91">
        <f t="shared" si="38"/>
        <v>42119</v>
      </c>
      <c r="ID43" s="91">
        <f t="shared" si="39"/>
        <v>42119</v>
      </c>
      <c r="IE43" s="91"/>
      <c r="IG43" s="91">
        <f t="shared" si="40"/>
        <v>42119</v>
      </c>
      <c r="II43" s="91">
        <f t="shared" si="41"/>
        <v>42119</v>
      </c>
      <c r="IJ43" s="91"/>
      <c r="IL43" s="91">
        <f t="shared" si="42"/>
        <v>42119</v>
      </c>
      <c r="IN43" s="91">
        <f t="shared" si="43"/>
        <v>42119</v>
      </c>
      <c r="IO43" s="72"/>
      <c r="IQ43" s="91">
        <f t="shared" si="98"/>
        <v>42119</v>
      </c>
      <c r="IS43" s="91">
        <f t="shared" si="99"/>
        <v>42119</v>
      </c>
      <c r="IT43" s="91"/>
      <c r="IV43" s="127"/>
    </row>
    <row r="44" spans="1:256" s="81" customFormat="1">
      <c r="A44" s="687">
        <f>'Baza IV'!IS44+'Baza IV'!IT44</f>
        <v>42119</v>
      </c>
      <c r="C44" s="91">
        <f t="shared" si="100"/>
        <v>42119</v>
      </c>
      <c r="D44" s="72"/>
      <c r="F44" s="91">
        <f t="shared" si="44"/>
        <v>42119</v>
      </c>
      <c r="H44" s="91">
        <f t="shared" si="45"/>
        <v>42119</v>
      </c>
      <c r="I44" s="72"/>
      <c r="K44" s="91">
        <f t="shared" si="0"/>
        <v>42119</v>
      </c>
      <c r="M44" s="91">
        <f t="shared" si="46"/>
        <v>42119</v>
      </c>
      <c r="N44" s="72"/>
      <c r="P44" s="91">
        <f t="shared" si="1"/>
        <v>42119</v>
      </c>
      <c r="R44" s="91">
        <f t="shared" si="2"/>
        <v>42119</v>
      </c>
      <c r="S44" s="72"/>
      <c r="U44" s="91">
        <f t="shared" si="3"/>
        <v>42119</v>
      </c>
      <c r="W44" s="91">
        <f t="shared" si="4"/>
        <v>42119</v>
      </c>
      <c r="X44" s="91"/>
      <c r="Z44" s="91">
        <f t="shared" si="47"/>
        <v>42119</v>
      </c>
      <c r="AB44" s="91">
        <f t="shared" si="48"/>
        <v>42119</v>
      </c>
      <c r="AC44" s="72"/>
      <c r="AE44" s="91">
        <f t="shared" si="49"/>
        <v>42119</v>
      </c>
      <c r="AG44" s="91">
        <f t="shared" si="50"/>
        <v>42119</v>
      </c>
      <c r="AH44" s="91"/>
      <c r="AJ44" s="91">
        <f t="shared" si="51"/>
        <v>42119</v>
      </c>
      <c r="AL44" s="91">
        <f t="shared" si="52"/>
        <v>42119</v>
      </c>
      <c r="AM44" s="91"/>
      <c r="AO44" s="91">
        <f t="shared" si="53"/>
        <v>42119</v>
      </c>
      <c r="AQ44" s="91">
        <f t="shared" si="54"/>
        <v>42119</v>
      </c>
      <c r="AR44" s="91"/>
      <c r="AT44" s="91">
        <f t="shared" si="55"/>
        <v>42119</v>
      </c>
      <c r="AV44" s="91">
        <f t="shared" si="56"/>
        <v>42119</v>
      </c>
      <c r="AW44" s="91"/>
      <c r="AY44" s="91">
        <f t="shared" si="57"/>
        <v>42119</v>
      </c>
      <c r="BA44" s="91">
        <f t="shared" si="58"/>
        <v>42119</v>
      </c>
      <c r="BB44" s="91"/>
      <c r="BD44" s="91">
        <f t="shared" si="59"/>
        <v>42119</v>
      </c>
      <c r="BF44" s="91">
        <f t="shared" si="60"/>
        <v>42119</v>
      </c>
      <c r="BG44" s="91"/>
      <c r="BI44" s="91">
        <f t="shared" si="61"/>
        <v>42119</v>
      </c>
      <c r="BK44" s="91">
        <f t="shared" si="62"/>
        <v>42119</v>
      </c>
      <c r="BL44" s="91"/>
      <c r="BN44" s="91">
        <f t="shared" si="63"/>
        <v>42119</v>
      </c>
      <c r="BP44" s="91">
        <f t="shared" si="64"/>
        <v>42119</v>
      </c>
      <c r="BQ44" s="91"/>
      <c r="BS44" s="91">
        <f t="shared" si="65"/>
        <v>42119</v>
      </c>
      <c r="BU44" s="91">
        <f t="shared" si="66"/>
        <v>42119</v>
      </c>
      <c r="BV44" s="91"/>
      <c r="BX44" s="91">
        <f t="shared" si="67"/>
        <v>42119</v>
      </c>
      <c r="BZ44" s="91">
        <f t="shared" si="68"/>
        <v>42119</v>
      </c>
      <c r="CA44" s="91"/>
      <c r="CC44" s="91">
        <f t="shared" si="69"/>
        <v>42119</v>
      </c>
      <c r="CE44" s="91">
        <f t="shared" si="70"/>
        <v>42119</v>
      </c>
      <c r="CF44" s="91"/>
      <c r="CH44" s="91">
        <f t="shared" si="71"/>
        <v>42119</v>
      </c>
      <c r="CJ44" s="91">
        <f t="shared" si="72"/>
        <v>42119</v>
      </c>
      <c r="CK44" s="72"/>
      <c r="CM44" s="91">
        <f t="shared" si="73"/>
        <v>42119</v>
      </c>
      <c r="CO44" s="91">
        <f t="shared" si="74"/>
        <v>42119</v>
      </c>
      <c r="CP44" s="91"/>
      <c r="CR44" s="91">
        <f t="shared" si="75"/>
        <v>42119</v>
      </c>
      <c r="CT44" s="91">
        <f t="shared" si="76"/>
        <v>42119</v>
      </c>
      <c r="CU44" s="91"/>
      <c r="CW44" s="91">
        <f t="shared" si="77"/>
        <v>42119</v>
      </c>
      <c r="CY44" s="91">
        <f t="shared" si="78"/>
        <v>42119</v>
      </c>
      <c r="CZ44" s="91"/>
      <c r="DB44" s="91">
        <f t="shared" si="79"/>
        <v>42119</v>
      </c>
      <c r="DD44" s="91">
        <f t="shared" si="80"/>
        <v>42119</v>
      </c>
      <c r="DE44" s="91"/>
      <c r="DG44" s="91">
        <f t="shared" si="81"/>
        <v>42119</v>
      </c>
      <c r="DI44" s="91">
        <f t="shared" si="82"/>
        <v>42119</v>
      </c>
      <c r="DJ44" s="91"/>
      <c r="DL44" s="91">
        <f t="shared" si="83"/>
        <v>42119</v>
      </c>
      <c r="DN44" s="91">
        <f t="shared" si="84"/>
        <v>42119</v>
      </c>
      <c r="DO44" s="91"/>
      <c r="DQ44" s="91">
        <f t="shared" si="85"/>
        <v>42119</v>
      </c>
      <c r="DS44" s="91">
        <f t="shared" si="86"/>
        <v>42119</v>
      </c>
      <c r="DT44" s="91"/>
      <c r="DV44" s="91">
        <f t="shared" si="87"/>
        <v>42119</v>
      </c>
      <c r="DX44" s="91">
        <f t="shared" si="88"/>
        <v>42119</v>
      </c>
      <c r="DY44" s="91"/>
      <c r="EA44" s="91">
        <f t="shared" si="89"/>
        <v>42119</v>
      </c>
      <c r="EC44" s="91">
        <f t="shared" si="90"/>
        <v>42119</v>
      </c>
      <c r="ED44" s="91"/>
      <c r="EF44" s="91">
        <f t="shared" si="91"/>
        <v>42119</v>
      </c>
      <c r="EH44" s="91">
        <f t="shared" si="92"/>
        <v>42119</v>
      </c>
      <c r="EI44" s="91"/>
      <c r="EK44" s="91">
        <f t="shared" si="93"/>
        <v>42119</v>
      </c>
      <c r="EM44" s="91">
        <f t="shared" si="94"/>
        <v>42119</v>
      </c>
      <c r="EN44" s="91"/>
      <c r="EP44" s="91">
        <f t="shared" si="5"/>
        <v>42119</v>
      </c>
      <c r="ER44" s="91">
        <f t="shared" si="6"/>
        <v>42119</v>
      </c>
      <c r="ES44" s="91"/>
      <c r="EU44" s="91">
        <f t="shared" si="7"/>
        <v>42119</v>
      </c>
      <c r="EW44" s="91">
        <f t="shared" si="8"/>
        <v>42119</v>
      </c>
      <c r="EX44" s="91"/>
      <c r="EZ44" s="91">
        <f t="shared" si="9"/>
        <v>42119</v>
      </c>
      <c r="FB44" s="91">
        <f t="shared" si="10"/>
        <v>42119</v>
      </c>
      <c r="FC44" s="91"/>
      <c r="FE44" s="91">
        <f t="shared" si="11"/>
        <v>42119</v>
      </c>
      <c r="FG44" s="91">
        <f t="shared" si="12"/>
        <v>42119</v>
      </c>
      <c r="FH44" s="72"/>
      <c r="FJ44" s="91">
        <f t="shared" si="13"/>
        <v>42119</v>
      </c>
      <c r="FL44" s="91">
        <f t="shared" si="14"/>
        <v>42119</v>
      </c>
      <c r="FM44" s="91"/>
      <c r="FO44" s="91">
        <f t="shared" si="15"/>
        <v>42119</v>
      </c>
      <c r="FQ44" s="91">
        <f t="shared" si="16"/>
        <v>42119</v>
      </c>
      <c r="FR44" s="91"/>
      <c r="FT44" s="91">
        <f t="shared" si="17"/>
        <v>42119</v>
      </c>
      <c r="FV44" s="91">
        <f t="shared" si="18"/>
        <v>42119</v>
      </c>
      <c r="FW44" s="91"/>
      <c r="FY44" s="91">
        <f t="shared" si="95"/>
        <v>42119</v>
      </c>
      <c r="GA44" s="91">
        <f t="shared" si="19"/>
        <v>42119</v>
      </c>
      <c r="GB44" s="72"/>
      <c r="GD44" s="91">
        <f t="shared" si="96"/>
        <v>42119</v>
      </c>
      <c r="GF44" s="91">
        <f t="shared" si="97"/>
        <v>42119</v>
      </c>
      <c r="GG44" s="91"/>
      <c r="GI44" s="91">
        <f t="shared" si="20"/>
        <v>42119</v>
      </c>
      <c r="GK44" s="91">
        <f t="shared" si="21"/>
        <v>42119</v>
      </c>
      <c r="GL44" s="91"/>
      <c r="GN44" s="91">
        <f t="shared" si="22"/>
        <v>42119</v>
      </c>
      <c r="GP44" s="91">
        <f t="shared" si="23"/>
        <v>42119</v>
      </c>
      <c r="GQ44" s="91"/>
      <c r="GS44" s="91">
        <f t="shared" si="24"/>
        <v>42119</v>
      </c>
      <c r="GU44" s="91">
        <f t="shared" si="25"/>
        <v>42119</v>
      </c>
      <c r="GV44" s="91"/>
      <c r="GX44" s="91">
        <f t="shared" si="26"/>
        <v>42119</v>
      </c>
      <c r="GZ44" s="91">
        <f t="shared" si="27"/>
        <v>42119</v>
      </c>
      <c r="HA44" s="91"/>
      <c r="HC44" s="91">
        <f t="shared" si="28"/>
        <v>42119</v>
      </c>
      <c r="HE44" s="91">
        <f t="shared" si="29"/>
        <v>42119</v>
      </c>
      <c r="HF44" s="91"/>
      <c r="HH44" s="91">
        <f t="shared" si="30"/>
        <v>42119</v>
      </c>
      <c r="HJ44" s="91">
        <f t="shared" si="31"/>
        <v>42119</v>
      </c>
      <c r="HK44" s="91"/>
      <c r="HM44" s="91">
        <f t="shared" si="32"/>
        <v>42119</v>
      </c>
      <c r="HO44" s="91">
        <f t="shared" si="33"/>
        <v>42119</v>
      </c>
      <c r="HP44" s="91"/>
      <c r="HR44" s="91">
        <f t="shared" si="34"/>
        <v>42119</v>
      </c>
      <c r="HT44" s="91">
        <f t="shared" si="35"/>
        <v>42119</v>
      </c>
      <c r="HU44" s="91"/>
      <c r="HW44" s="91">
        <f t="shared" si="36"/>
        <v>42119</v>
      </c>
      <c r="HY44" s="91">
        <f t="shared" si="37"/>
        <v>42119</v>
      </c>
      <c r="HZ44" s="91"/>
      <c r="IB44" s="91">
        <f t="shared" si="38"/>
        <v>42119</v>
      </c>
      <c r="ID44" s="91">
        <f t="shared" si="39"/>
        <v>42119</v>
      </c>
      <c r="IE44" s="91"/>
      <c r="IG44" s="91">
        <f t="shared" si="40"/>
        <v>42119</v>
      </c>
      <c r="II44" s="91">
        <f t="shared" si="41"/>
        <v>42119</v>
      </c>
      <c r="IJ44" s="91"/>
      <c r="IL44" s="91">
        <f t="shared" si="42"/>
        <v>42119</v>
      </c>
      <c r="IN44" s="91">
        <f t="shared" si="43"/>
        <v>42119</v>
      </c>
      <c r="IO44" s="72"/>
      <c r="IQ44" s="91">
        <f t="shared" si="98"/>
        <v>42119</v>
      </c>
      <c r="IS44" s="91">
        <f t="shared" si="99"/>
        <v>42119</v>
      </c>
      <c r="IT44" s="91"/>
      <c r="IV44" s="127"/>
    </row>
    <row r="45" spans="1:256" s="64" customFormat="1">
      <c r="A45" s="125"/>
      <c r="B45" s="102">
        <f>SUM(B7:B44)</f>
        <v>0</v>
      </c>
      <c r="C45" s="103"/>
      <c r="D45" s="105"/>
      <c r="E45" s="103"/>
      <c r="F45" s="103"/>
      <c r="G45" s="102">
        <f>SUM(G7:G44)</f>
        <v>0</v>
      </c>
      <c r="H45" s="103"/>
      <c r="I45" s="103"/>
      <c r="J45" s="104"/>
      <c r="K45" s="103"/>
      <c r="L45" s="102">
        <f>SUM(L7:L44)</f>
        <v>0</v>
      </c>
      <c r="Q45" s="102">
        <f>SUM(Q7:Q44)</f>
        <v>0</v>
      </c>
      <c r="R45" s="103"/>
      <c r="S45" s="105"/>
      <c r="T45" s="103"/>
      <c r="U45" s="103"/>
      <c r="V45" s="102">
        <f>SUM(V7:V44)</f>
        <v>0</v>
      </c>
      <c r="W45" s="103"/>
      <c r="X45" s="103"/>
      <c r="Y45" s="104"/>
      <c r="Z45" s="103"/>
      <c r="AA45" s="102">
        <f>SUM(AA7:AA44)</f>
        <v>0</v>
      </c>
      <c r="AC45" s="116"/>
      <c r="AF45" s="102">
        <f>SUM(AF7:AF44)</f>
        <v>0</v>
      </c>
      <c r="AG45" s="103"/>
      <c r="AH45" s="105"/>
      <c r="AI45" s="103"/>
      <c r="AJ45" s="103"/>
      <c r="AK45" s="102">
        <f>SUM(AK7:AK44)</f>
        <v>0</v>
      </c>
      <c r="AL45" s="103"/>
      <c r="AM45" s="103"/>
      <c r="AN45" s="104"/>
      <c r="AO45" s="103"/>
      <c r="AP45" s="102">
        <f>SUM(AP7:AP44)</f>
        <v>0</v>
      </c>
      <c r="AU45" s="102">
        <f>SUM(AU7:AU44)</f>
        <v>0</v>
      </c>
      <c r="AV45" s="103"/>
      <c r="AW45" s="105"/>
      <c r="AX45" s="103"/>
      <c r="AY45" s="103"/>
      <c r="AZ45" s="102">
        <f>SUM(AZ7:AZ44)</f>
        <v>0</v>
      </c>
      <c r="BA45" s="103"/>
      <c r="BB45" s="103"/>
      <c r="BC45" s="104"/>
      <c r="BD45" s="103"/>
      <c r="BE45" s="102">
        <f>SUM(BE7:BE44)</f>
        <v>0</v>
      </c>
      <c r="BJ45" s="102">
        <f>SUM(BJ7:BJ44)</f>
        <v>0</v>
      </c>
      <c r="BK45" s="103"/>
      <c r="BL45" s="105"/>
      <c r="BM45" s="103"/>
      <c r="BN45" s="103"/>
      <c r="BO45" s="102">
        <f>SUM(BO7:BO44)</f>
        <v>0</v>
      </c>
      <c r="BP45" s="103"/>
      <c r="BQ45" s="103"/>
      <c r="BR45" s="104"/>
      <c r="BS45" s="103"/>
      <c r="BT45" s="102">
        <f>SUM(BT7:BT44)</f>
        <v>0</v>
      </c>
      <c r="BY45" s="102">
        <f>SUM(BY7:BY44)</f>
        <v>0</v>
      </c>
      <c r="BZ45" s="103"/>
      <c r="CA45" s="105"/>
      <c r="CB45" s="103"/>
      <c r="CC45" s="103"/>
      <c r="CD45" s="102">
        <f>SUM(CD7:CD44)</f>
        <v>0</v>
      </c>
      <c r="CE45" s="103"/>
      <c r="CF45" s="103"/>
      <c r="CG45" s="104"/>
      <c r="CH45" s="103"/>
      <c r="CI45" s="102">
        <f>SUM(CI7:CI44)</f>
        <v>0</v>
      </c>
      <c r="CJ45" s="164"/>
      <c r="CK45" s="164"/>
      <c r="CL45" s="164"/>
      <c r="CM45" s="164"/>
      <c r="CN45" s="102">
        <f>SUM(CN7:CN44)</f>
        <v>0</v>
      </c>
      <c r="CO45" s="103"/>
      <c r="CP45" s="105"/>
      <c r="CQ45" s="103"/>
      <c r="CR45" s="103"/>
      <c r="CS45" s="102">
        <f>SUM(CS7:CS44)</f>
        <v>0</v>
      </c>
      <c r="CT45" s="103"/>
      <c r="CU45" s="103"/>
      <c r="CV45" s="104"/>
      <c r="CW45" s="179"/>
      <c r="CX45" s="180">
        <f>SUM(CX7:CX44)</f>
        <v>0</v>
      </c>
      <c r="CY45" s="164"/>
      <c r="CZ45" s="164"/>
      <c r="DA45" s="164"/>
      <c r="DB45" s="164"/>
      <c r="DC45" s="181">
        <f>SUM(DC7:DC44)</f>
        <v>0</v>
      </c>
      <c r="DD45" s="164"/>
      <c r="DE45" s="164"/>
      <c r="DF45" s="164"/>
      <c r="DG45" s="164"/>
      <c r="DH45" s="182">
        <f>SUM(DH7:DH44)</f>
        <v>0</v>
      </c>
      <c r="DK45" s="183"/>
      <c r="DM45" s="183">
        <f>SUM(DM7:DM44)</f>
        <v>0</v>
      </c>
      <c r="DR45" s="181">
        <f>SUM(DR7:DR44)</f>
        <v>0</v>
      </c>
      <c r="DS45" s="164"/>
      <c r="DT45" s="164"/>
      <c r="DU45" s="164"/>
      <c r="DV45" s="164"/>
      <c r="DW45" s="182">
        <f>SUM(DW7:DW44)</f>
        <v>0</v>
      </c>
      <c r="DZ45" s="183"/>
      <c r="EB45" s="183">
        <f>SUM(EB7:EB44)</f>
        <v>0</v>
      </c>
      <c r="EG45" s="181">
        <f>SUM(EG7:EG44)</f>
        <v>0</v>
      </c>
      <c r="EH45" s="164"/>
      <c r="EI45" s="164"/>
      <c r="EJ45" s="164"/>
      <c r="EK45" s="164"/>
      <c r="EL45" s="182">
        <f>SUM(EL7:EL44)</f>
        <v>0</v>
      </c>
      <c r="EO45" s="183"/>
      <c r="EQ45" s="183">
        <f>SUM(EQ7:EQ44)</f>
        <v>0</v>
      </c>
      <c r="EV45" s="181">
        <f>SUM(EV7:EV44)</f>
        <v>0</v>
      </c>
      <c r="EW45" s="164"/>
      <c r="EX45" s="164"/>
      <c r="EY45" s="164"/>
      <c r="EZ45" s="164"/>
      <c r="FA45" s="182">
        <f>SUM(FA7:FA44)</f>
        <v>0</v>
      </c>
      <c r="FD45" s="183"/>
      <c r="FF45" s="183">
        <f>SUM(FF7:FF44)</f>
        <v>0</v>
      </c>
      <c r="FK45" s="102">
        <f>SUM(FK7:FK44)</f>
        <v>0</v>
      </c>
      <c r="FP45" s="182">
        <f>SUM(FP7:FP44)</f>
        <v>0</v>
      </c>
      <c r="FU45" s="183">
        <f>SUM(FU7:FU44)</f>
        <v>0</v>
      </c>
      <c r="FZ45" s="102">
        <f>SUM(FZ7:FZ44)</f>
        <v>0</v>
      </c>
      <c r="GE45" s="182">
        <f>SUM(GE7:GE44)</f>
        <v>0</v>
      </c>
      <c r="GJ45" s="183">
        <f>SUM(GJ7:GJ44)</f>
        <v>0</v>
      </c>
      <c r="GO45" s="102">
        <f>SUM(GO7:GO44)</f>
        <v>0</v>
      </c>
      <c r="GT45" s="182">
        <f>SUM(GT7:GT44)</f>
        <v>0</v>
      </c>
      <c r="GY45" s="183">
        <f>SUM(GY7:GY44)</f>
        <v>0</v>
      </c>
      <c r="HD45" s="102">
        <f>SUM(HD7:HD44)</f>
        <v>0</v>
      </c>
      <c r="HI45" s="182">
        <f>SUM(HI7:HI44)</f>
        <v>0</v>
      </c>
      <c r="HN45" s="183">
        <f>SUM(HN7:HN44)</f>
        <v>0</v>
      </c>
      <c r="HS45" s="102">
        <f>SUM(HS7:HS44)</f>
        <v>0</v>
      </c>
      <c r="HX45" s="182">
        <f>SUM(HX7:HX44)</f>
        <v>0</v>
      </c>
      <c r="IC45" s="183">
        <f>SUM(IC7:IC44)</f>
        <v>0</v>
      </c>
      <c r="IH45" s="102">
        <f>SUM(IH7:IH44)</f>
        <v>0</v>
      </c>
      <c r="IM45" s="182">
        <f>SUM(IM7:IM44)</f>
        <v>0</v>
      </c>
      <c r="IR45" s="183">
        <f>SUM(IR7:IR44)</f>
        <v>0</v>
      </c>
    </row>
    <row r="46" spans="1:256" s="64" customFormat="1">
      <c r="A46" s="125"/>
      <c r="B46" s="107">
        <v>113</v>
      </c>
      <c r="C46" s="103"/>
      <c r="D46" s="105"/>
      <c r="E46" s="103"/>
      <c r="F46" s="103"/>
      <c r="G46" s="107">
        <v>113</v>
      </c>
      <c r="H46" s="103"/>
      <c r="I46" s="103"/>
      <c r="J46" s="104"/>
      <c r="K46" s="103"/>
      <c r="L46" s="107">
        <v>113</v>
      </c>
      <c r="Q46" s="107">
        <v>113</v>
      </c>
      <c r="R46" s="103"/>
      <c r="S46" s="105"/>
      <c r="T46" s="103"/>
      <c r="U46" s="103"/>
      <c r="V46" s="107">
        <v>113</v>
      </c>
      <c r="W46" s="103"/>
      <c r="X46" s="103"/>
      <c r="Y46" s="104"/>
      <c r="Z46" s="103"/>
      <c r="AA46" s="107">
        <v>113</v>
      </c>
      <c r="AC46" s="116"/>
      <c r="AF46" s="107">
        <v>113</v>
      </c>
      <c r="AG46" s="103"/>
      <c r="AH46" s="105"/>
      <c r="AI46" s="103"/>
      <c r="AJ46" s="103"/>
      <c r="AK46" s="107">
        <v>113</v>
      </c>
      <c r="AL46" s="103"/>
      <c r="AM46" s="103"/>
      <c r="AN46" s="104"/>
      <c r="AO46" s="103"/>
      <c r="AP46" s="107">
        <v>113</v>
      </c>
      <c r="AU46" s="107">
        <v>113</v>
      </c>
      <c r="AV46" s="103"/>
      <c r="AW46" s="105"/>
      <c r="AX46" s="103"/>
      <c r="AY46" s="103"/>
      <c r="AZ46" s="107">
        <v>113</v>
      </c>
      <c r="BA46" s="103"/>
      <c r="BB46" s="103"/>
      <c r="BC46" s="104"/>
      <c r="BD46" s="103"/>
      <c r="BE46" s="107">
        <v>113</v>
      </c>
      <c r="BJ46" s="107">
        <v>113</v>
      </c>
      <c r="BK46" s="103"/>
      <c r="BL46" s="105"/>
      <c r="BM46" s="103"/>
      <c r="BN46" s="103"/>
      <c r="BO46" s="107">
        <v>113</v>
      </c>
      <c r="BP46" s="103"/>
      <c r="BQ46" s="103"/>
      <c r="BR46" s="104"/>
      <c r="BS46" s="103"/>
      <c r="BT46" s="107">
        <v>113</v>
      </c>
      <c r="BY46" s="107">
        <v>113</v>
      </c>
      <c r="BZ46" s="103"/>
      <c r="CA46" s="105"/>
      <c r="CB46" s="103"/>
      <c r="CC46" s="103"/>
      <c r="CD46" s="107">
        <v>113</v>
      </c>
      <c r="CE46" s="103"/>
      <c r="CF46" s="103"/>
      <c r="CG46" s="104"/>
      <c r="CH46" s="103"/>
      <c r="CI46" s="107">
        <v>113</v>
      </c>
      <c r="CN46" s="107">
        <v>113</v>
      </c>
      <c r="CO46" s="103"/>
      <c r="CP46" s="105"/>
      <c r="CQ46" s="103"/>
      <c r="CR46" s="103"/>
      <c r="CS46" s="107">
        <v>113</v>
      </c>
      <c r="CT46" s="103"/>
      <c r="CU46" s="103"/>
      <c r="CV46" s="104"/>
      <c r="CW46" s="179"/>
      <c r="CX46" s="184">
        <v>113</v>
      </c>
      <c r="CY46" s="164"/>
      <c r="CZ46" s="164"/>
      <c r="DA46" s="164"/>
      <c r="DB46" s="164"/>
      <c r="DC46" s="185">
        <v>113</v>
      </c>
      <c r="DD46" s="164"/>
      <c r="DE46" s="164"/>
      <c r="DF46" s="164"/>
      <c r="DG46" s="164"/>
      <c r="DH46" s="181">
        <v>113</v>
      </c>
      <c r="DK46" s="183"/>
      <c r="DM46" s="183">
        <v>113</v>
      </c>
      <c r="DR46" s="185">
        <v>113</v>
      </c>
      <c r="DS46" s="164"/>
      <c r="DT46" s="164"/>
      <c r="DU46" s="164"/>
      <c r="DV46" s="164"/>
      <c r="DW46" s="181">
        <v>113</v>
      </c>
      <c r="DZ46" s="183"/>
      <c r="EB46" s="183">
        <v>113</v>
      </c>
      <c r="EG46" s="185">
        <v>113</v>
      </c>
      <c r="EH46" s="164"/>
      <c r="EI46" s="164"/>
      <c r="EJ46" s="164"/>
      <c r="EK46" s="164"/>
      <c r="EL46" s="181">
        <v>113</v>
      </c>
      <c r="EO46" s="183"/>
      <c r="EQ46" s="183">
        <v>113</v>
      </c>
      <c r="EV46" s="185">
        <v>113</v>
      </c>
      <c r="EW46" s="164"/>
      <c r="EX46" s="164"/>
      <c r="EY46" s="164"/>
      <c r="EZ46" s="164"/>
      <c r="FA46" s="181">
        <v>113</v>
      </c>
      <c r="FD46" s="183"/>
      <c r="FF46" s="183">
        <v>113</v>
      </c>
      <c r="FK46" s="107">
        <v>113</v>
      </c>
      <c r="FP46" s="181">
        <v>113</v>
      </c>
      <c r="FU46" s="183">
        <v>113</v>
      </c>
      <c r="FZ46" s="107">
        <v>113</v>
      </c>
      <c r="GE46" s="181">
        <v>113</v>
      </c>
      <c r="GJ46" s="183">
        <v>113</v>
      </c>
      <c r="GO46" s="107">
        <v>113</v>
      </c>
      <c r="GT46" s="181">
        <v>113</v>
      </c>
      <c r="GY46" s="183">
        <v>113</v>
      </c>
      <c r="HD46" s="107">
        <v>113</v>
      </c>
      <c r="HI46" s="181">
        <v>113</v>
      </c>
      <c r="HN46" s="183">
        <v>113</v>
      </c>
      <c r="HS46" s="107">
        <v>113</v>
      </c>
      <c r="HX46" s="181">
        <v>113</v>
      </c>
      <c r="IC46" s="183">
        <v>113</v>
      </c>
      <c r="IH46" s="107">
        <v>113</v>
      </c>
      <c r="IM46" s="181">
        <v>113</v>
      </c>
      <c r="IR46" s="183">
        <v>113</v>
      </c>
    </row>
    <row r="47" spans="1:256" s="64" customFormat="1">
      <c r="A47" s="125"/>
      <c r="B47" s="107">
        <f>B45*B46</f>
        <v>0</v>
      </c>
      <c r="C47" s="103"/>
      <c r="D47" s="105"/>
      <c r="E47" s="103"/>
      <c r="F47" s="103"/>
      <c r="G47" s="107">
        <f>G45*G46</f>
        <v>0</v>
      </c>
      <c r="H47" s="103"/>
      <c r="I47" s="103"/>
      <c r="J47" s="104"/>
      <c r="K47" s="103"/>
      <c r="L47" s="107">
        <f>L45*L46</f>
        <v>0</v>
      </c>
      <c r="Q47" s="107">
        <f>Q45*Q46</f>
        <v>0</v>
      </c>
      <c r="R47" s="103"/>
      <c r="S47" s="105"/>
      <c r="T47" s="103"/>
      <c r="U47" s="103"/>
      <c r="V47" s="107">
        <f>V45*V46</f>
        <v>0</v>
      </c>
      <c r="W47" s="103"/>
      <c r="X47" s="103"/>
      <c r="Y47" s="104"/>
      <c r="Z47" s="103"/>
      <c r="AA47" s="107">
        <f>AA45*AA46</f>
        <v>0</v>
      </c>
      <c r="AC47" s="116"/>
      <c r="AF47" s="107">
        <f>AF45*AF46</f>
        <v>0</v>
      </c>
      <c r="AG47" s="103"/>
      <c r="AH47" s="105"/>
      <c r="AI47" s="103"/>
      <c r="AJ47" s="103"/>
      <c r="AK47" s="107">
        <f>AK45*AK46</f>
        <v>0</v>
      </c>
      <c r="AL47" s="103"/>
      <c r="AM47" s="103"/>
      <c r="AN47" s="104"/>
      <c r="AO47" s="103"/>
      <c r="AP47" s="107">
        <f>AP45*AP46</f>
        <v>0</v>
      </c>
      <c r="AU47" s="107">
        <f>AU45*AU46</f>
        <v>0</v>
      </c>
      <c r="AV47" s="103"/>
      <c r="AW47" s="105"/>
      <c r="AX47" s="103"/>
      <c r="AY47" s="103"/>
      <c r="AZ47" s="107">
        <f>AZ45*AZ46</f>
        <v>0</v>
      </c>
      <c r="BA47" s="103"/>
      <c r="BB47" s="103"/>
      <c r="BC47" s="104"/>
      <c r="BD47" s="103"/>
      <c r="BE47" s="107">
        <f>BE45*BE46</f>
        <v>0</v>
      </c>
      <c r="BJ47" s="107">
        <f>BJ45*BJ46</f>
        <v>0</v>
      </c>
      <c r="BK47" s="103"/>
      <c r="BL47" s="105"/>
      <c r="BM47" s="103"/>
      <c r="BN47" s="103"/>
      <c r="BO47" s="107">
        <f>BO45*BO46</f>
        <v>0</v>
      </c>
      <c r="BP47" s="103"/>
      <c r="BQ47" s="103"/>
      <c r="BR47" s="104"/>
      <c r="BS47" s="103"/>
      <c r="BT47" s="107">
        <f>BT45*BT46</f>
        <v>0</v>
      </c>
      <c r="BY47" s="107">
        <f>BY45*BY46</f>
        <v>0</v>
      </c>
      <c r="BZ47" s="103"/>
      <c r="CA47" s="105"/>
      <c r="CB47" s="103"/>
      <c r="CC47" s="103"/>
      <c r="CD47" s="107">
        <f>CD45*CD46</f>
        <v>0</v>
      </c>
      <c r="CE47" s="103"/>
      <c r="CF47" s="103"/>
      <c r="CG47" s="104"/>
      <c r="CH47" s="103"/>
      <c r="CI47" s="107">
        <f>CI45*CI46</f>
        <v>0</v>
      </c>
      <c r="CN47" s="107">
        <f>CN45*CN46</f>
        <v>0</v>
      </c>
      <c r="CO47" s="103"/>
      <c r="CP47" s="105"/>
      <c r="CQ47" s="103"/>
      <c r="CR47" s="103"/>
      <c r="CS47" s="107">
        <f>CS45*CS46</f>
        <v>0</v>
      </c>
      <c r="CT47" s="103"/>
      <c r="CU47" s="103"/>
      <c r="CV47" s="104"/>
      <c r="CW47" s="103"/>
      <c r="CX47" s="107">
        <f>CX45*CX46</f>
        <v>0</v>
      </c>
      <c r="DC47" s="183">
        <f>DC45*DC46</f>
        <v>0</v>
      </c>
      <c r="DH47" s="183">
        <f>DH45*DH46</f>
        <v>0</v>
      </c>
      <c r="DK47" s="183"/>
      <c r="DM47" s="183">
        <f>DM45*DM46</f>
        <v>0</v>
      </c>
      <c r="DR47" s="183">
        <f>DR45*DR46</f>
        <v>0</v>
      </c>
      <c r="DW47" s="183">
        <f>DW45*DW46</f>
        <v>0</v>
      </c>
      <c r="DZ47" s="183"/>
      <c r="EB47" s="183">
        <f>EB45*EB46</f>
        <v>0</v>
      </c>
      <c r="EG47" s="183">
        <f>EG45*EG46</f>
        <v>0</v>
      </c>
      <c r="EL47" s="183">
        <f>EL45*EL46</f>
        <v>0</v>
      </c>
      <c r="EO47" s="183"/>
      <c r="EQ47" s="183">
        <f>EQ45*EQ46</f>
        <v>0</v>
      </c>
      <c r="EV47" s="183">
        <f>EV45*EV46</f>
        <v>0</v>
      </c>
      <c r="FA47" s="183">
        <f>FA45*FA46</f>
        <v>0</v>
      </c>
      <c r="FD47" s="183"/>
      <c r="FF47" s="183">
        <f>FF45*FF46</f>
        <v>0</v>
      </c>
      <c r="FK47" s="107">
        <f>FK45*FK46</f>
        <v>0</v>
      </c>
      <c r="FP47" s="183">
        <f>FP45*FP46</f>
        <v>0</v>
      </c>
      <c r="FU47" s="183">
        <f>FU45*FU46</f>
        <v>0</v>
      </c>
      <c r="FZ47" s="107">
        <f>FZ45*FZ46</f>
        <v>0</v>
      </c>
      <c r="GE47" s="183">
        <f>GE45*GE46</f>
        <v>0</v>
      </c>
      <c r="GJ47" s="183">
        <f>GJ45*GJ46</f>
        <v>0</v>
      </c>
      <c r="GO47" s="107">
        <f>GO45*GO46</f>
        <v>0</v>
      </c>
      <c r="GT47" s="183">
        <f>GT45*GT46</f>
        <v>0</v>
      </c>
      <c r="GY47" s="183">
        <f>GY45*GY46</f>
        <v>0</v>
      </c>
      <c r="HD47" s="107">
        <f>HD45*HD46</f>
        <v>0</v>
      </c>
      <c r="HI47" s="183">
        <f>HI45*HI46</f>
        <v>0</v>
      </c>
      <c r="HN47" s="183">
        <f>HN45*HN46</f>
        <v>0</v>
      </c>
      <c r="HS47" s="107">
        <f>HS45*HS46</f>
        <v>0</v>
      </c>
      <c r="HX47" s="183">
        <f>HX45*HX46</f>
        <v>0</v>
      </c>
      <c r="IC47" s="183">
        <f>IC45*IC46</f>
        <v>0</v>
      </c>
      <c r="IH47" s="107">
        <f>IH45*IH46</f>
        <v>0</v>
      </c>
      <c r="IM47" s="183">
        <f>IM45*IM46</f>
        <v>0</v>
      </c>
      <c r="IR47" s="183">
        <f>IR45*IR46</f>
        <v>0</v>
      </c>
    </row>
    <row r="48" spans="1:256" s="64" customFormat="1">
      <c r="A48" s="125"/>
      <c r="D48" s="116"/>
      <c r="J48" s="132"/>
      <c r="S48" s="116"/>
      <c r="Y48" s="132"/>
      <c r="AC48" s="116"/>
      <c r="AH48" s="116"/>
      <c r="AN48" s="132"/>
      <c r="AW48" s="116"/>
      <c r="BC48" s="132"/>
      <c r="BL48" s="116"/>
      <c r="BR48" s="132"/>
      <c r="CA48" s="116"/>
      <c r="CG48" s="132"/>
      <c r="CP48" s="116"/>
      <c r="CV48" s="132"/>
    </row>
    <row r="49" spans="1:252" s="64" customFormat="1">
      <c r="A49" s="125"/>
      <c r="D49" s="116"/>
      <c r="J49" s="132"/>
      <c r="S49" s="116"/>
      <c r="Y49" s="132"/>
      <c r="AC49" s="116"/>
      <c r="AH49" s="116"/>
      <c r="AN49" s="132"/>
      <c r="AW49" s="116"/>
      <c r="BC49" s="132"/>
      <c r="BL49" s="116"/>
      <c r="BR49" s="132"/>
      <c r="CA49" s="116"/>
      <c r="CG49" s="132"/>
      <c r="CP49" s="116"/>
      <c r="CV49" s="132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</row>
    <row r="50" spans="1:252" s="64" customFormat="1">
      <c r="A50" s="125"/>
      <c r="D50" s="116"/>
      <c r="G50" s="109">
        <f>B47+G47+L47</f>
        <v>0</v>
      </c>
      <c r="J50" s="132"/>
      <c r="S50" s="116"/>
      <c r="V50" s="109">
        <f>Q47+V47+AA47</f>
        <v>0</v>
      </c>
      <c r="Y50" s="132"/>
      <c r="AC50" s="116"/>
      <c r="AH50" s="116"/>
      <c r="AK50" s="109">
        <f>AF47+AK47+AP47</f>
        <v>0</v>
      </c>
      <c r="AN50" s="132"/>
      <c r="AW50" s="116"/>
      <c r="AZ50" s="109">
        <f>AU47+AZ47+BE47</f>
        <v>0</v>
      </c>
      <c r="BC50" s="132"/>
      <c r="BL50" s="116"/>
      <c r="BO50" s="109">
        <f>BJ47+BO47+BT47</f>
        <v>0</v>
      </c>
      <c r="BR50" s="132"/>
      <c r="CA50" s="116"/>
      <c r="CD50" s="109">
        <f>BY47+CD47+CI47</f>
        <v>0</v>
      </c>
      <c r="CG50" s="132"/>
      <c r="CP50" s="116"/>
      <c r="CS50" s="109">
        <f>CN47+CS47+CX47</f>
        <v>0</v>
      </c>
      <c r="CV50" s="132"/>
      <c r="DE50" s="116"/>
      <c r="DH50" s="109">
        <f>DC47+DH47+DM47</f>
        <v>0</v>
      </c>
      <c r="DK50" s="132"/>
      <c r="DT50" s="116"/>
      <c r="DW50" s="109">
        <f>DR47+DW47+EB47</f>
        <v>0</v>
      </c>
      <c r="DZ50" s="132"/>
      <c r="EI50" s="116"/>
      <c r="EL50" s="109">
        <f>EG47+EL47+EQ47</f>
        <v>0</v>
      </c>
      <c r="EO50" s="132"/>
      <c r="EX50" s="116"/>
      <c r="FA50" s="109">
        <f>EV47+FA47+FF47</f>
        <v>0</v>
      </c>
      <c r="FD50" s="132"/>
      <c r="FM50" s="116"/>
      <c r="FP50" s="109">
        <f>FK47+FP47+FU47</f>
        <v>0</v>
      </c>
      <c r="FS50" s="132"/>
      <c r="GB50" s="116"/>
      <c r="GE50" s="109">
        <f>FZ47+GE47+GJ47</f>
        <v>0</v>
      </c>
      <c r="GH50" s="132"/>
      <c r="GQ50" s="116"/>
      <c r="GT50" s="109">
        <f>GO47+GT47+GY47</f>
        <v>0</v>
      </c>
      <c r="GW50" s="132"/>
      <c r="HF50" s="116"/>
      <c r="HI50" s="109">
        <f>HD47+HI47+HN47</f>
        <v>0</v>
      </c>
      <c r="HL50" s="132"/>
      <c r="HU50" s="116"/>
      <c r="HX50" s="109">
        <f>HS47+HX47+IC47</f>
        <v>0</v>
      </c>
      <c r="IA50" s="132"/>
      <c r="IJ50" s="116"/>
      <c r="IM50" s="109">
        <f>IH47+IM47+IR47</f>
        <v>0</v>
      </c>
      <c r="IP50" s="132"/>
    </row>
    <row r="51" spans="1:252" s="64" customFormat="1">
      <c r="A51" s="125"/>
      <c r="D51" s="116"/>
      <c r="G51" s="109">
        <f>G50/G46/31</f>
        <v>0</v>
      </c>
      <c r="J51" s="132"/>
      <c r="S51" s="116"/>
      <c r="V51" s="109">
        <f>V50/V46/31</f>
        <v>0</v>
      </c>
      <c r="Y51" s="132"/>
      <c r="AC51" s="116"/>
      <c r="AH51" s="116"/>
      <c r="AK51" s="109">
        <f>AK50/AK46/31</f>
        <v>0</v>
      </c>
      <c r="AN51" s="132"/>
      <c r="AW51" s="116"/>
      <c r="AZ51" s="109">
        <f>AZ50/AZ46/31</f>
        <v>0</v>
      </c>
      <c r="BC51" s="132"/>
      <c r="BL51" s="116"/>
      <c r="BO51" s="109">
        <f>BO50/BO46/31</f>
        <v>0</v>
      </c>
      <c r="BR51" s="132"/>
      <c r="CA51" s="116"/>
      <c r="CD51" s="109">
        <f>CD50/CD46/31</f>
        <v>0</v>
      </c>
      <c r="CG51" s="132"/>
      <c r="CP51" s="116"/>
      <c r="CS51" s="109">
        <f>CS50/CS46/31</f>
        <v>0</v>
      </c>
      <c r="CV51" s="132"/>
      <c r="DE51" s="116"/>
      <c r="DH51" s="109">
        <f>DH50/DH46/31</f>
        <v>0</v>
      </c>
      <c r="DK51" s="132"/>
      <c r="DT51" s="116"/>
      <c r="DW51" s="109">
        <f>DW50/DW46/31</f>
        <v>0</v>
      </c>
      <c r="DZ51" s="132"/>
      <c r="EI51" s="116"/>
      <c r="EL51" s="109">
        <f>EL50/EL46/31</f>
        <v>0</v>
      </c>
      <c r="EO51" s="132"/>
      <c r="EX51" s="116"/>
      <c r="FA51" s="109">
        <f>FA50/FA46/31</f>
        <v>0</v>
      </c>
      <c r="FD51" s="132"/>
      <c r="FM51" s="116"/>
      <c r="FP51" s="109">
        <f>FP50/FP46/31</f>
        <v>0</v>
      </c>
      <c r="FS51" s="132"/>
      <c r="GB51" s="116"/>
      <c r="GE51" s="109">
        <f>GE50/GE46/31</f>
        <v>0</v>
      </c>
      <c r="GH51" s="132"/>
      <c r="GQ51" s="116"/>
      <c r="GT51" s="109">
        <f>GT50/GT46/31</f>
        <v>0</v>
      </c>
      <c r="GW51" s="132"/>
      <c r="HF51" s="116"/>
      <c r="HI51" s="109">
        <f>HI50/HI46/31</f>
        <v>0</v>
      </c>
      <c r="HL51" s="132"/>
      <c r="HU51" s="116"/>
      <c r="HX51" s="109">
        <f>HX50/HX46/31</f>
        <v>0</v>
      </c>
      <c r="IA51" s="132"/>
      <c r="IJ51" s="116"/>
      <c r="IM51" s="109">
        <f>IM50/IM46/31</f>
        <v>0</v>
      </c>
      <c r="IP51" s="132"/>
    </row>
    <row r="52" spans="1:252" s="64" customFormat="1">
      <c r="A52" s="125"/>
      <c r="D52" s="116"/>
      <c r="J52" s="132"/>
      <c r="S52" s="116"/>
      <c r="Y52" s="132"/>
      <c r="AC52" s="116"/>
      <c r="AH52" s="116"/>
      <c r="AN52" s="132"/>
      <c r="AW52" s="116"/>
      <c r="BC52" s="132"/>
      <c r="BL52" s="116"/>
      <c r="BR52" s="132"/>
      <c r="CA52" s="116"/>
      <c r="CG52" s="132"/>
      <c r="CP52" s="116"/>
      <c r="CV52" s="132"/>
      <c r="DE52" s="116"/>
      <c r="DK52" s="132"/>
      <c r="DT52" s="116"/>
      <c r="DZ52" s="132"/>
      <c r="EI52" s="116"/>
      <c r="EO52" s="132"/>
      <c r="EX52" s="116"/>
      <c r="FD52" s="132"/>
      <c r="FM52" s="116"/>
      <c r="FS52" s="132"/>
      <c r="GB52" s="116"/>
      <c r="GH52" s="132"/>
      <c r="GQ52" s="116"/>
      <c r="GW52" s="132"/>
      <c r="HF52" s="116"/>
      <c r="HL52" s="132"/>
      <c r="HU52" s="116"/>
      <c r="IA52" s="132"/>
      <c r="IJ52" s="116"/>
      <c r="IP52" s="132"/>
    </row>
    <row r="53" spans="1:252" s="64" customFormat="1">
      <c r="A53" s="125"/>
      <c r="B53" s="139">
        <f>B17+B18+B19+B32+B33+B34</f>
        <v>0</v>
      </c>
      <c r="C53" s="139"/>
      <c r="D53" s="144"/>
      <c r="E53" s="139"/>
      <c r="F53" s="139"/>
      <c r="G53" s="139">
        <f>G17+G18+G19+G32+G33+G34</f>
        <v>0</v>
      </c>
      <c r="H53" s="139"/>
      <c r="I53" s="139"/>
      <c r="J53" s="141"/>
      <c r="K53" s="139"/>
      <c r="L53" s="139">
        <f>L17+L18+L19+L32+L33+L34</f>
        <v>0</v>
      </c>
      <c r="Q53" s="139">
        <f>Q17+Q18+Q19+Q32+Q33+Q34</f>
        <v>0</v>
      </c>
      <c r="R53" s="139"/>
      <c r="S53" s="144"/>
      <c r="T53" s="139"/>
      <c r="U53" s="139"/>
      <c r="V53" s="139">
        <f>V17+V18+V19+V32+V33+V34</f>
        <v>0</v>
      </c>
      <c r="W53" s="139"/>
      <c r="X53" s="139"/>
      <c r="Y53" s="141"/>
      <c r="Z53" s="139"/>
      <c r="AA53" s="139">
        <f>AA17+AA18+AA19+AA32+AA33+AA34</f>
        <v>0</v>
      </c>
      <c r="AC53" s="116"/>
      <c r="AF53" s="139">
        <f>AF17+AF18+AF19+AF32+AF33+AF34</f>
        <v>0</v>
      </c>
      <c r="AG53" s="139"/>
      <c r="AH53" s="144"/>
      <c r="AI53" s="139"/>
      <c r="AJ53" s="139"/>
      <c r="AK53" s="139">
        <f>AK17+AK18+AK19+AK32+AK33+AK34</f>
        <v>0</v>
      </c>
      <c r="AL53" s="139"/>
      <c r="AM53" s="139"/>
      <c r="AN53" s="141"/>
      <c r="AO53" s="139"/>
      <c r="AP53" s="139">
        <f>AP17+AP18+AP19+AP32+AP33+AP34</f>
        <v>0</v>
      </c>
      <c r="AU53" s="139">
        <f>AU17+AU18+AU19+AU32+AU33+AU34</f>
        <v>0</v>
      </c>
      <c r="AV53" s="139"/>
      <c r="AW53" s="144"/>
      <c r="AX53" s="139"/>
      <c r="AY53" s="139"/>
      <c r="AZ53" s="139">
        <f>AZ17+AZ18+AZ19+AZ32+AZ33+AZ34</f>
        <v>0</v>
      </c>
      <c r="BA53" s="139"/>
      <c r="BB53" s="139"/>
      <c r="BC53" s="141"/>
      <c r="BD53" s="139"/>
      <c r="BE53" s="139">
        <f>BE17+BE18+BE19+BE32+BE33+BE34</f>
        <v>0</v>
      </c>
      <c r="BJ53" s="139">
        <f>BJ17+BJ18+BJ19+BJ32+BJ33+BJ34</f>
        <v>0</v>
      </c>
      <c r="BK53" s="139"/>
      <c r="BL53" s="144"/>
      <c r="BM53" s="139"/>
      <c r="BN53" s="139"/>
      <c r="BO53" s="139">
        <f>BO17+BO18+BO19+BO32+BO33+BO34</f>
        <v>0</v>
      </c>
      <c r="BP53" s="139"/>
      <c r="BQ53" s="139"/>
      <c r="BR53" s="141"/>
      <c r="BS53" s="139"/>
      <c r="BT53" s="139">
        <f>BT17+BT18+BT19+BT32+BT33+BT34</f>
        <v>0</v>
      </c>
      <c r="BY53" s="139">
        <f>BY17+BY18+BY19+BY32+BY33+BY34</f>
        <v>0</v>
      </c>
      <c r="BZ53" s="139"/>
      <c r="CA53" s="144"/>
      <c r="CB53" s="139"/>
      <c r="CC53" s="139"/>
      <c r="CD53" s="139">
        <f>CD17+CD18+CD19+CD32+CD33+CD34</f>
        <v>0</v>
      </c>
      <c r="CE53" s="139"/>
      <c r="CF53" s="139"/>
      <c r="CG53" s="141"/>
      <c r="CH53" s="139"/>
      <c r="CI53" s="139">
        <f>CI17+CI18+CI19+CI32+CI33+CI34</f>
        <v>0</v>
      </c>
      <c r="CN53" s="139">
        <f>CN17+CN18+CN19+CN32+CN33+CN34</f>
        <v>0</v>
      </c>
      <c r="CO53" s="139"/>
      <c r="CP53" s="144"/>
      <c r="CQ53" s="139"/>
      <c r="CR53" s="139"/>
      <c r="CS53" s="139">
        <f>CS17+CS18+CS19+CS32+CS33+CS34</f>
        <v>0</v>
      </c>
      <c r="CT53" s="139"/>
      <c r="CU53" s="139"/>
      <c r="CV53" s="141"/>
      <c r="CW53" s="139"/>
      <c r="CX53" s="139">
        <f>CX17+CX18+CX19+CX32+CX33+CX34</f>
        <v>0</v>
      </c>
      <c r="DC53" s="139">
        <f>DC17+DC18+DC19+DC32+DC33+DC34</f>
        <v>0</v>
      </c>
      <c r="DD53" s="139"/>
      <c r="DE53" s="144"/>
      <c r="DF53" s="139"/>
      <c r="DG53" s="139"/>
      <c r="DH53" s="139">
        <f>DH17+DH18+DH19+DH32+DH33+DH34</f>
        <v>0</v>
      </c>
      <c r="DI53" s="139"/>
      <c r="DJ53" s="139"/>
      <c r="DK53" s="141"/>
      <c r="DL53" s="139"/>
      <c r="DM53" s="139">
        <f>DM17+DM18+DM19+DM32+DM33+DM34</f>
        <v>0</v>
      </c>
      <c r="DR53" s="139">
        <f>DR17+DR18+DR19+DR32+DR33+DR34</f>
        <v>0</v>
      </c>
      <c r="DS53" s="139"/>
      <c r="DT53" s="144"/>
      <c r="DU53" s="139"/>
      <c r="DV53" s="139"/>
      <c r="DW53" s="139">
        <f>DW17+DW18+DW19+DW32+DW33+DW34</f>
        <v>0</v>
      </c>
      <c r="DX53" s="139"/>
      <c r="DY53" s="139"/>
      <c r="DZ53" s="141"/>
      <c r="EA53" s="139"/>
      <c r="EB53" s="139">
        <f>EB17+EB18+EB19+EB32+EB33+EB34</f>
        <v>0</v>
      </c>
      <c r="EG53" s="139">
        <f>EG17+EG18+EG19+EG32+EG33+EG34</f>
        <v>0</v>
      </c>
      <c r="EH53" s="139"/>
      <c r="EI53" s="144"/>
      <c r="EJ53" s="139"/>
      <c r="EK53" s="139"/>
      <c r="EL53" s="139">
        <f>EL17+EL18+EL19+EL32+EL33+EL34</f>
        <v>0</v>
      </c>
      <c r="EM53" s="139"/>
      <c r="EN53" s="139"/>
      <c r="EO53" s="141"/>
      <c r="EP53" s="139"/>
      <c r="EQ53" s="139">
        <f>EQ17+EQ18+EQ19+EQ32+EQ33+EQ34</f>
        <v>0</v>
      </c>
      <c r="EV53" s="139">
        <f>EV17+EV18+EV19+EV32+EV33+EV34</f>
        <v>0</v>
      </c>
      <c r="EW53" s="139"/>
      <c r="EX53" s="144"/>
      <c r="EY53" s="139"/>
      <c r="EZ53" s="139"/>
      <c r="FA53" s="139">
        <f>FA17+FA18+FA19+FA32+FA33+FA34</f>
        <v>0</v>
      </c>
      <c r="FB53" s="139"/>
      <c r="FC53" s="139"/>
      <c r="FD53" s="141"/>
      <c r="FE53" s="139"/>
      <c r="FF53" s="139">
        <f>FF17+FF18+FF19+FF32+FF33+FF34</f>
        <v>0</v>
      </c>
      <c r="FK53" s="139">
        <f>FK17+FK18+FK19+FK32+FK33+FK34</f>
        <v>0</v>
      </c>
      <c r="FL53" s="139"/>
      <c r="FM53" s="144"/>
      <c r="FN53" s="139"/>
      <c r="FO53" s="139"/>
      <c r="FP53" s="139">
        <f>FP17+FP18+FP19+FP32+FP33+FP34</f>
        <v>0</v>
      </c>
      <c r="FQ53" s="139"/>
      <c r="FR53" s="139"/>
      <c r="FS53" s="141"/>
      <c r="FT53" s="139"/>
      <c r="FU53" s="139">
        <f>FU17+FU18+FU19+FU32+FU33+FU34</f>
        <v>0</v>
      </c>
      <c r="FZ53" s="139">
        <f>FZ17+FZ18+FZ19+FZ32+FZ33+FZ34</f>
        <v>0</v>
      </c>
      <c r="GA53" s="139"/>
      <c r="GB53" s="144"/>
      <c r="GC53" s="139"/>
      <c r="GD53" s="139"/>
      <c r="GE53" s="139">
        <f>GE17+GE18+GE19+GE32+GE33+GE34</f>
        <v>0</v>
      </c>
      <c r="GF53" s="139"/>
      <c r="GG53" s="139"/>
      <c r="GH53" s="141"/>
      <c r="GI53" s="139"/>
      <c r="GJ53" s="139">
        <f>GJ17+GJ18+GJ19+GJ32+GJ33+GJ34</f>
        <v>0</v>
      </c>
      <c r="GO53" s="139">
        <f>GO17+GO18+GO19+GO32+GO33+GO34</f>
        <v>0</v>
      </c>
      <c r="GP53" s="139"/>
      <c r="GQ53" s="144"/>
      <c r="GR53" s="139"/>
      <c r="GS53" s="139"/>
      <c r="GT53" s="139">
        <f>GT17+GT18+GT19+GT32+GT33+GT34</f>
        <v>0</v>
      </c>
      <c r="GU53" s="139"/>
      <c r="GV53" s="139"/>
      <c r="GW53" s="141"/>
      <c r="GX53" s="139"/>
      <c r="GY53" s="139">
        <f>GY17+GY18+GY19+GY32+GY33+GY34</f>
        <v>0</v>
      </c>
      <c r="HD53" s="139">
        <f>HD17+HD18+HD19+HD32+HD33+HD34</f>
        <v>0</v>
      </c>
      <c r="HE53" s="139"/>
      <c r="HF53" s="144"/>
      <c r="HG53" s="139"/>
      <c r="HH53" s="139"/>
      <c r="HI53" s="139">
        <f>HI17+HI18+HI19+HI32+HI33+HI34</f>
        <v>0</v>
      </c>
      <c r="HJ53" s="139"/>
      <c r="HK53" s="139"/>
      <c r="HL53" s="141"/>
      <c r="HM53" s="139"/>
      <c r="HN53" s="139">
        <f>HN17+HN18+HN19+HN32+HN33+HN34</f>
        <v>0</v>
      </c>
      <c r="HS53" s="139">
        <f>HS17+HS18+HS19+HS32+HS33+HS34</f>
        <v>0</v>
      </c>
      <c r="HT53" s="139"/>
      <c r="HU53" s="144"/>
      <c r="HV53" s="139"/>
      <c r="HW53" s="139"/>
      <c r="HX53" s="139">
        <f>HX17+HX18+HX19+HX32+HX33+HX34</f>
        <v>0</v>
      </c>
      <c r="HY53" s="139"/>
      <c r="HZ53" s="139"/>
      <c r="IA53" s="141"/>
      <c r="IB53" s="139"/>
      <c r="IC53" s="139">
        <f>IC17+IC18+IC19+IC32+IC33+IC34</f>
        <v>0</v>
      </c>
      <c r="IH53" s="139">
        <f>IH17+IH18+IH19+IH32+IH33+IH34</f>
        <v>0</v>
      </c>
      <c r="II53" s="139"/>
      <c r="IJ53" s="144"/>
      <c r="IK53" s="139"/>
      <c r="IL53" s="139"/>
      <c r="IM53" s="139">
        <f>IM17+IM18+IM19+IM32+IM33+IM34</f>
        <v>0</v>
      </c>
      <c r="IN53" s="139"/>
      <c r="IO53" s="139"/>
      <c r="IP53" s="141"/>
      <c r="IQ53" s="139"/>
      <c r="IR53" s="139">
        <f>IR17+IR18+IR19+IR32+IR33+IR34</f>
        <v>0</v>
      </c>
    </row>
    <row r="54" spans="1:252" s="64" customFormat="1">
      <c r="A54" s="125"/>
      <c r="B54" s="139">
        <v>113</v>
      </c>
      <c r="C54" s="139"/>
      <c r="D54" s="144"/>
      <c r="E54" s="139"/>
      <c r="F54" s="139"/>
      <c r="G54" s="139">
        <f>B54</f>
        <v>113</v>
      </c>
      <c r="H54" s="139"/>
      <c r="I54" s="139"/>
      <c r="J54" s="141"/>
      <c r="K54" s="139"/>
      <c r="L54" s="139">
        <f>G54</f>
        <v>113</v>
      </c>
      <c r="Q54" s="139">
        <v>113</v>
      </c>
      <c r="R54" s="139"/>
      <c r="S54" s="144"/>
      <c r="T54" s="139"/>
      <c r="U54" s="139"/>
      <c r="V54" s="139">
        <f>Q54</f>
        <v>113</v>
      </c>
      <c r="W54" s="139"/>
      <c r="X54" s="139"/>
      <c r="Y54" s="141"/>
      <c r="Z54" s="139"/>
      <c r="AA54" s="139">
        <f>V54</f>
        <v>113</v>
      </c>
      <c r="AC54" s="116"/>
      <c r="AF54" s="139">
        <v>113</v>
      </c>
      <c r="AG54" s="139"/>
      <c r="AH54" s="144"/>
      <c r="AI54" s="139"/>
      <c r="AJ54" s="139"/>
      <c r="AK54" s="139">
        <f>AF54</f>
        <v>113</v>
      </c>
      <c r="AL54" s="139"/>
      <c r="AM54" s="139"/>
      <c r="AN54" s="141"/>
      <c r="AO54" s="139"/>
      <c r="AP54" s="139">
        <f>AK54</f>
        <v>113</v>
      </c>
      <c r="AU54" s="139">
        <v>113</v>
      </c>
      <c r="AV54" s="139"/>
      <c r="AW54" s="144"/>
      <c r="AX54" s="139"/>
      <c r="AY54" s="139"/>
      <c r="AZ54" s="139">
        <f>AU54</f>
        <v>113</v>
      </c>
      <c r="BA54" s="139"/>
      <c r="BB54" s="139"/>
      <c r="BC54" s="141"/>
      <c r="BD54" s="139"/>
      <c r="BE54" s="139">
        <f>AZ54</f>
        <v>113</v>
      </c>
      <c r="BJ54" s="139">
        <v>113</v>
      </c>
      <c r="BK54" s="139"/>
      <c r="BL54" s="144"/>
      <c r="BM54" s="139"/>
      <c r="BN54" s="139"/>
      <c r="BO54" s="139">
        <f>BJ54</f>
        <v>113</v>
      </c>
      <c r="BP54" s="139"/>
      <c r="BQ54" s="139"/>
      <c r="BR54" s="141"/>
      <c r="BS54" s="139"/>
      <c r="BT54" s="139">
        <f>BO54</f>
        <v>113</v>
      </c>
      <c r="BY54" s="139">
        <v>113</v>
      </c>
      <c r="BZ54" s="139"/>
      <c r="CA54" s="144"/>
      <c r="CB54" s="139"/>
      <c r="CC54" s="139"/>
      <c r="CD54" s="139">
        <f>BY54</f>
        <v>113</v>
      </c>
      <c r="CE54" s="139"/>
      <c r="CF54" s="139"/>
      <c r="CG54" s="141"/>
      <c r="CH54" s="139"/>
      <c r="CI54" s="139">
        <f>CD54</f>
        <v>113</v>
      </c>
      <c r="CN54" s="139">
        <v>113</v>
      </c>
      <c r="CO54" s="139"/>
      <c r="CP54" s="144"/>
      <c r="CQ54" s="139"/>
      <c r="CR54" s="139"/>
      <c r="CS54" s="139">
        <f>CN54</f>
        <v>113</v>
      </c>
      <c r="CT54" s="139"/>
      <c r="CU54" s="139"/>
      <c r="CV54" s="141"/>
      <c r="CW54" s="139"/>
      <c r="CX54" s="139">
        <f>CS54</f>
        <v>113</v>
      </c>
      <c r="DC54" s="139">
        <v>113</v>
      </c>
      <c r="DD54" s="139"/>
      <c r="DE54" s="144"/>
      <c r="DF54" s="139"/>
      <c r="DG54" s="139"/>
      <c r="DH54" s="139">
        <f>DC54</f>
        <v>113</v>
      </c>
      <c r="DI54" s="139"/>
      <c r="DJ54" s="139"/>
      <c r="DK54" s="141"/>
      <c r="DL54" s="139"/>
      <c r="DM54" s="139">
        <f>DH54</f>
        <v>113</v>
      </c>
      <c r="DR54" s="139">
        <v>113</v>
      </c>
      <c r="DS54" s="139"/>
      <c r="DT54" s="144"/>
      <c r="DU54" s="139"/>
      <c r="DV54" s="139"/>
      <c r="DW54" s="139">
        <f>DR54</f>
        <v>113</v>
      </c>
      <c r="DX54" s="139"/>
      <c r="DY54" s="139"/>
      <c r="DZ54" s="141"/>
      <c r="EA54" s="139"/>
      <c r="EB54" s="139">
        <f>DW54</f>
        <v>113</v>
      </c>
      <c r="EG54" s="139">
        <v>113</v>
      </c>
      <c r="EH54" s="139"/>
      <c r="EI54" s="144"/>
      <c r="EJ54" s="139"/>
      <c r="EK54" s="139"/>
      <c r="EL54" s="139">
        <f>EG54</f>
        <v>113</v>
      </c>
      <c r="EM54" s="139"/>
      <c r="EN54" s="139"/>
      <c r="EO54" s="141"/>
      <c r="EP54" s="139"/>
      <c r="EQ54" s="139">
        <f>EL54</f>
        <v>113</v>
      </c>
      <c r="EV54" s="139">
        <v>113</v>
      </c>
      <c r="EW54" s="139"/>
      <c r="EX54" s="144"/>
      <c r="EY54" s="139"/>
      <c r="EZ54" s="139"/>
      <c r="FA54" s="139">
        <f>EV54</f>
        <v>113</v>
      </c>
      <c r="FB54" s="139"/>
      <c r="FC54" s="139"/>
      <c r="FD54" s="141"/>
      <c r="FE54" s="139"/>
      <c r="FF54" s="139">
        <f>FA54</f>
        <v>113</v>
      </c>
      <c r="FK54" s="139">
        <v>113</v>
      </c>
      <c r="FL54" s="139"/>
      <c r="FM54" s="144"/>
      <c r="FN54" s="139"/>
      <c r="FO54" s="139"/>
      <c r="FP54" s="139">
        <f>FK54</f>
        <v>113</v>
      </c>
      <c r="FQ54" s="139"/>
      <c r="FR54" s="139"/>
      <c r="FS54" s="141"/>
      <c r="FT54" s="139"/>
      <c r="FU54" s="139">
        <f>FP54</f>
        <v>113</v>
      </c>
      <c r="FZ54" s="139">
        <v>113</v>
      </c>
      <c r="GA54" s="139"/>
      <c r="GB54" s="144"/>
      <c r="GC54" s="139"/>
      <c r="GD54" s="139"/>
      <c r="GE54" s="139">
        <f>FZ54</f>
        <v>113</v>
      </c>
      <c r="GF54" s="139"/>
      <c r="GG54" s="139"/>
      <c r="GH54" s="141"/>
      <c r="GI54" s="139"/>
      <c r="GJ54" s="139">
        <f>GE54</f>
        <v>113</v>
      </c>
      <c r="GO54" s="139">
        <v>113</v>
      </c>
      <c r="GP54" s="139"/>
      <c r="GQ54" s="144"/>
      <c r="GR54" s="139"/>
      <c r="GS54" s="139"/>
      <c r="GT54" s="139">
        <f>GO54</f>
        <v>113</v>
      </c>
      <c r="GU54" s="139"/>
      <c r="GV54" s="139"/>
      <c r="GW54" s="141"/>
      <c r="GX54" s="139"/>
      <c r="GY54" s="139">
        <f>GT54</f>
        <v>113</v>
      </c>
      <c r="HD54" s="139">
        <v>113</v>
      </c>
      <c r="HE54" s="139"/>
      <c r="HF54" s="144"/>
      <c r="HG54" s="139"/>
      <c r="HH54" s="139"/>
      <c r="HI54" s="139">
        <f>HD54</f>
        <v>113</v>
      </c>
      <c r="HJ54" s="139"/>
      <c r="HK54" s="139"/>
      <c r="HL54" s="141"/>
      <c r="HM54" s="139"/>
      <c r="HN54" s="139">
        <f>HI54</f>
        <v>113</v>
      </c>
      <c r="HS54" s="139">
        <v>113</v>
      </c>
      <c r="HT54" s="139"/>
      <c r="HU54" s="144"/>
      <c r="HV54" s="139"/>
      <c r="HW54" s="139"/>
      <c r="HX54" s="139">
        <f>HS54</f>
        <v>113</v>
      </c>
      <c r="HY54" s="139"/>
      <c r="HZ54" s="139"/>
      <c r="IA54" s="141"/>
      <c r="IB54" s="139"/>
      <c r="IC54" s="139">
        <f>HX54</f>
        <v>113</v>
      </c>
      <c r="IH54" s="139">
        <v>113</v>
      </c>
      <c r="II54" s="139"/>
      <c r="IJ54" s="144"/>
      <c r="IK54" s="139"/>
      <c r="IL54" s="139"/>
      <c r="IM54" s="139">
        <f>IH54</f>
        <v>113</v>
      </c>
      <c r="IN54" s="139"/>
      <c r="IO54" s="139"/>
      <c r="IP54" s="141"/>
      <c r="IQ54" s="139"/>
      <c r="IR54" s="139">
        <f>IM54</f>
        <v>113</v>
      </c>
    </row>
    <row r="55" spans="1:252" s="64" customFormat="1">
      <c r="A55" s="125"/>
      <c r="B55" s="139">
        <f>B53*B54</f>
        <v>0</v>
      </c>
      <c r="C55" s="139"/>
      <c r="D55" s="144"/>
      <c r="E55" s="139"/>
      <c r="F55" s="139"/>
      <c r="G55" s="139">
        <f>G53*G54</f>
        <v>0</v>
      </c>
      <c r="H55" s="139"/>
      <c r="I55" s="139"/>
      <c r="J55" s="141"/>
      <c r="K55" s="139"/>
      <c r="L55" s="139">
        <f>L53*L54</f>
        <v>0</v>
      </c>
      <c r="Q55" s="139">
        <f>Q53*Q54</f>
        <v>0</v>
      </c>
      <c r="R55" s="139"/>
      <c r="S55" s="144"/>
      <c r="T55" s="139"/>
      <c r="U55" s="139"/>
      <c r="V55" s="139">
        <f>V53*V54</f>
        <v>0</v>
      </c>
      <c r="W55" s="139"/>
      <c r="X55" s="139"/>
      <c r="Y55" s="141"/>
      <c r="Z55" s="139"/>
      <c r="AA55" s="139">
        <f>AA53*AA54</f>
        <v>0</v>
      </c>
      <c r="AC55" s="116"/>
      <c r="AF55" s="139">
        <f>AF53*AF54</f>
        <v>0</v>
      </c>
      <c r="AG55" s="139"/>
      <c r="AH55" s="144"/>
      <c r="AI55" s="139"/>
      <c r="AJ55" s="139"/>
      <c r="AK55" s="139">
        <f>AK53*AK54</f>
        <v>0</v>
      </c>
      <c r="AL55" s="139"/>
      <c r="AM55" s="139"/>
      <c r="AN55" s="141"/>
      <c r="AO55" s="139"/>
      <c r="AP55" s="139">
        <f>AP53*AP54</f>
        <v>0</v>
      </c>
      <c r="AU55" s="139">
        <f>AU53*AU54</f>
        <v>0</v>
      </c>
      <c r="AV55" s="139"/>
      <c r="AW55" s="144"/>
      <c r="AX55" s="139"/>
      <c r="AY55" s="139"/>
      <c r="AZ55" s="139">
        <f>AZ53*AZ54</f>
        <v>0</v>
      </c>
      <c r="BA55" s="139"/>
      <c r="BB55" s="139"/>
      <c r="BC55" s="141"/>
      <c r="BD55" s="139"/>
      <c r="BE55" s="139">
        <f>BE53*BE54</f>
        <v>0</v>
      </c>
      <c r="BJ55" s="139">
        <f>BJ53*BJ54</f>
        <v>0</v>
      </c>
      <c r="BK55" s="139"/>
      <c r="BL55" s="144"/>
      <c r="BM55" s="139"/>
      <c r="BN55" s="139"/>
      <c r="BO55" s="139">
        <f>BO53*BO54</f>
        <v>0</v>
      </c>
      <c r="BP55" s="139"/>
      <c r="BQ55" s="139"/>
      <c r="BR55" s="141"/>
      <c r="BS55" s="139"/>
      <c r="BT55" s="139">
        <f>BT53*BT54</f>
        <v>0</v>
      </c>
      <c r="BY55" s="139">
        <f>BY53*BY54</f>
        <v>0</v>
      </c>
      <c r="BZ55" s="139"/>
      <c r="CA55" s="144"/>
      <c r="CB55" s="139"/>
      <c r="CC55" s="139"/>
      <c r="CD55" s="139">
        <f>CD53*CD54</f>
        <v>0</v>
      </c>
      <c r="CE55" s="139"/>
      <c r="CF55" s="139"/>
      <c r="CG55" s="141"/>
      <c r="CH55" s="139"/>
      <c r="CI55" s="139">
        <f>CI53*CI54</f>
        <v>0</v>
      </c>
      <c r="CN55" s="139">
        <f>CN53*CN54</f>
        <v>0</v>
      </c>
      <c r="CO55" s="139"/>
      <c r="CP55" s="144"/>
      <c r="CQ55" s="139"/>
      <c r="CR55" s="139"/>
      <c r="CS55" s="139">
        <f>CS53*CS54</f>
        <v>0</v>
      </c>
      <c r="CT55" s="139"/>
      <c r="CU55" s="139"/>
      <c r="CV55" s="141"/>
      <c r="CW55" s="139"/>
      <c r="CX55" s="139">
        <f>CX53*CX54</f>
        <v>0</v>
      </c>
      <c r="DC55" s="139">
        <f>DC53*DC54</f>
        <v>0</v>
      </c>
      <c r="DD55" s="139"/>
      <c r="DE55" s="144"/>
      <c r="DF55" s="139"/>
      <c r="DG55" s="139"/>
      <c r="DH55" s="139">
        <f>DH53*DH54</f>
        <v>0</v>
      </c>
      <c r="DI55" s="139"/>
      <c r="DJ55" s="139"/>
      <c r="DK55" s="141"/>
      <c r="DL55" s="139"/>
      <c r="DM55" s="139">
        <f>DM53*DM54</f>
        <v>0</v>
      </c>
      <c r="DR55" s="139">
        <f>DR53*DR54</f>
        <v>0</v>
      </c>
      <c r="DS55" s="139"/>
      <c r="DT55" s="144"/>
      <c r="DU55" s="139"/>
      <c r="DV55" s="139"/>
      <c r="DW55" s="139">
        <f>DW53*DW54</f>
        <v>0</v>
      </c>
      <c r="DX55" s="139"/>
      <c r="DY55" s="139"/>
      <c r="DZ55" s="141"/>
      <c r="EA55" s="139"/>
      <c r="EB55" s="139">
        <f>EB53*EB54</f>
        <v>0</v>
      </c>
      <c r="EG55" s="139">
        <f>EG53*EG54</f>
        <v>0</v>
      </c>
      <c r="EH55" s="139"/>
      <c r="EI55" s="144"/>
      <c r="EJ55" s="139"/>
      <c r="EK55" s="139"/>
      <c r="EL55" s="139">
        <f>EL53*EL54</f>
        <v>0</v>
      </c>
      <c r="EM55" s="139"/>
      <c r="EN55" s="139"/>
      <c r="EO55" s="141"/>
      <c r="EP55" s="139"/>
      <c r="EQ55" s="139">
        <f>EQ53*EQ54</f>
        <v>0</v>
      </c>
      <c r="EV55" s="139">
        <f>EV53*EV54</f>
        <v>0</v>
      </c>
      <c r="EW55" s="139"/>
      <c r="EX55" s="144"/>
      <c r="EY55" s="139"/>
      <c r="EZ55" s="139"/>
      <c r="FA55" s="139">
        <f>FA53*FA54</f>
        <v>0</v>
      </c>
      <c r="FB55" s="139"/>
      <c r="FC55" s="139"/>
      <c r="FD55" s="141"/>
      <c r="FE55" s="139"/>
      <c r="FF55" s="139">
        <f>FF53*FF54</f>
        <v>0</v>
      </c>
      <c r="FK55" s="139">
        <f>FK53*FK54</f>
        <v>0</v>
      </c>
      <c r="FL55" s="139"/>
      <c r="FM55" s="144"/>
      <c r="FN55" s="139"/>
      <c r="FO55" s="139"/>
      <c r="FP55" s="139">
        <f>FP53*FP54</f>
        <v>0</v>
      </c>
      <c r="FQ55" s="139"/>
      <c r="FR55" s="139"/>
      <c r="FS55" s="141"/>
      <c r="FT55" s="139"/>
      <c r="FU55" s="139">
        <f>FU53*FU54</f>
        <v>0</v>
      </c>
      <c r="FZ55" s="139">
        <f>FZ53*FZ54</f>
        <v>0</v>
      </c>
      <c r="GA55" s="139"/>
      <c r="GB55" s="144"/>
      <c r="GC55" s="139"/>
      <c r="GD55" s="139"/>
      <c r="GE55" s="139">
        <f>GE53*GE54</f>
        <v>0</v>
      </c>
      <c r="GF55" s="139"/>
      <c r="GG55" s="139"/>
      <c r="GH55" s="141"/>
      <c r="GI55" s="139"/>
      <c r="GJ55" s="139">
        <f>GJ53*GJ54</f>
        <v>0</v>
      </c>
      <c r="GO55" s="139">
        <f>GO53*GO54</f>
        <v>0</v>
      </c>
      <c r="GP55" s="139"/>
      <c r="GQ55" s="144"/>
      <c r="GR55" s="139"/>
      <c r="GS55" s="139"/>
      <c r="GT55" s="139">
        <f>GT53*GT54</f>
        <v>0</v>
      </c>
      <c r="GU55" s="139"/>
      <c r="GV55" s="139"/>
      <c r="GW55" s="141"/>
      <c r="GX55" s="139"/>
      <c r="GY55" s="139">
        <f>GY53*GY54</f>
        <v>0</v>
      </c>
      <c r="HD55" s="139">
        <f>HD53*HD54</f>
        <v>0</v>
      </c>
      <c r="HE55" s="139"/>
      <c r="HF55" s="144"/>
      <c r="HG55" s="139"/>
      <c r="HH55" s="139"/>
      <c r="HI55" s="139">
        <f>HI53*HI54</f>
        <v>0</v>
      </c>
      <c r="HJ55" s="139"/>
      <c r="HK55" s="139"/>
      <c r="HL55" s="141"/>
      <c r="HM55" s="139"/>
      <c r="HN55" s="139">
        <f>HN53*HN54</f>
        <v>0</v>
      </c>
      <c r="HS55" s="139">
        <f>HS53*HS54</f>
        <v>0</v>
      </c>
      <c r="HT55" s="139"/>
      <c r="HU55" s="144"/>
      <c r="HV55" s="139"/>
      <c r="HW55" s="139"/>
      <c r="HX55" s="139">
        <f>HX53*HX54</f>
        <v>0</v>
      </c>
      <c r="HY55" s="139"/>
      <c r="HZ55" s="139"/>
      <c r="IA55" s="141"/>
      <c r="IB55" s="139"/>
      <c r="IC55" s="139">
        <f>IC53*IC54</f>
        <v>0</v>
      </c>
      <c r="IH55" s="139">
        <f>IH53*IH54</f>
        <v>0</v>
      </c>
      <c r="II55" s="139"/>
      <c r="IJ55" s="144"/>
      <c r="IK55" s="139"/>
      <c r="IL55" s="139"/>
      <c r="IM55" s="139">
        <f>IM53*IM54</f>
        <v>0</v>
      </c>
      <c r="IN55" s="139"/>
      <c r="IO55" s="139"/>
      <c r="IP55" s="141"/>
      <c r="IQ55" s="139"/>
      <c r="IR55" s="139">
        <f>IR53*IR54</f>
        <v>0</v>
      </c>
    </row>
    <row r="56" spans="1:252" s="64" customFormat="1">
      <c r="A56" s="125"/>
      <c r="B56" s="112"/>
      <c r="C56" s="112"/>
      <c r="D56" s="116"/>
      <c r="E56" s="112"/>
      <c r="F56" s="112"/>
      <c r="G56" s="112"/>
      <c r="H56" s="112"/>
      <c r="I56" s="112"/>
      <c r="J56" s="145"/>
      <c r="K56" s="112"/>
      <c r="L56" s="112"/>
      <c r="Q56" s="112"/>
      <c r="R56" s="112"/>
      <c r="S56" s="116"/>
      <c r="T56" s="112"/>
      <c r="U56" s="112"/>
      <c r="V56" s="112"/>
      <c r="W56" s="112"/>
      <c r="X56" s="112"/>
      <c r="Y56" s="145"/>
      <c r="Z56" s="112"/>
      <c r="AA56" s="112"/>
      <c r="AC56" s="116"/>
      <c r="AF56" s="112"/>
      <c r="AG56" s="112"/>
      <c r="AH56" s="116"/>
      <c r="AI56" s="112"/>
      <c r="AJ56" s="112"/>
      <c r="AK56" s="112"/>
      <c r="AL56" s="112"/>
      <c r="AM56" s="112"/>
      <c r="AN56" s="145"/>
      <c r="AO56" s="112"/>
      <c r="AP56" s="112"/>
      <c r="AU56" s="112"/>
      <c r="AV56" s="112"/>
      <c r="AW56" s="116"/>
      <c r="AX56" s="112"/>
      <c r="AY56" s="112"/>
      <c r="AZ56" s="112"/>
      <c r="BA56" s="112"/>
      <c r="BB56" s="112"/>
      <c r="BC56" s="145"/>
      <c r="BD56" s="112"/>
      <c r="BE56" s="112"/>
      <c r="BJ56" s="112"/>
      <c r="BK56" s="112"/>
      <c r="BL56" s="116"/>
      <c r="BM56" s="112"/>
      <c r="BN56" s="112"/>
      <c r="BO56" s="112"/>
      <c r="BP56" s="112"/>
      <c r="BQ56" s="112"/>
      <c r="BR56" s="145"/>
      <c r="BS56" s="112"/>
      <c r="BT56" s="112"/>
      <c r="BY56" s="112"/>
      <c r="BZ56" s="112"/>
      <c r="CA56" s="116"/>
      <c r="CB56" s="112"/>
      <c r="CC56" s="112"/>
      <c r="CD56" s="112"/>
      <c r="CE56" s="112"/>
      <c r="CF56" s="112"/>
      <c r="CG56" s="145"/>
      <c r="CH56" s="112"/>
      <c r="CI56" s="112"/>
      <c r="CN56" s="112"/>
      <c r="CO56" s="112"/>
      <c r="CP56" s="116"/>
      <c r="CQ56" s="112"/>
      <c r="CR56" s="112"/>
      <c r="CS56" s="112"/>
      <c r="CT56" s="112"/>
      <c r="CU56" s="112"/>
      <c r="CV56" s="145"/>
      <c r="CW56" s="112"/>
      <c r="CX56" s="112"/>
      <c r="DC56" s="112"/>
      <c r="DD56" s="112"/>
      <c r="DE56" s="116"/>
      <c r="DF56" s="112"/>
      <c r="DG56" s="112"/>
      <c r="DH56" s="112"/>
      <c r="DI56" s="112"/>
      <c r="DJ56" s="112"/>
      <c r="DK56" s="145"/>
      <c r="DL56" s="112"/>
      <c r="DM56" s="112"/>
      <c r="DR56" s="112"/>
      <c r="DS56" s="112"/>
      <c r="DT56" s="116"/>
      <c r="DU56" s="112"/>
      <c r="DV56" s="112"/>
      <c r="DW56" s="112"/>
      <c r="DX56" s="112"/>
      <c r="DY56" s="112"/>
      <c r="DZ56" s="145"/>
      <c r="EA56" s="112"/>
      <c r="EB56" s="112"/>
      <c r="EG56" s="112"/>
      <c r="EH56" s="112"/>
      <c r="EI56" s="116"/>
      <c r="EJ56" s="112"/>
      <c r="EK56" s="112"/>
      <c r="EL56" s="112"/>
      <c r="EM56" s="112"/>
      <c r="EN56" s="112"/>
      <c r="EO56" s="145"/>
      <c r="EP56" s="112"/>
      <c r="EQ56" s="112"/>
      <c r="EV56" s="112"/>
      <c r="EW56" s="112"/>
      <c r="EX56" s="116"/>
      <c r="EY56" s="112"/>
      <c r="EZ56" s="112"/>
      <c r="FA56" s="112"/>
      <c r="FB56" s="112"/>
      <c r="FC56" s="112"/>
      <c r="FD56" s="145"/>
      <c r="FE56" s="112"/>
      <c r="FF56" s="112"/>
      <c r="FK56" s="112"/>
      <c r="FL56" s="112"/>
      <c r="FM56" s="116"/>
      <c r="FN56" s="112"/>
      <c r="FO56" s="112"/>
      <c r="FP56" s="112"/>
      <c r="FQ56" s="112"/>
      <c r="FR56" s="112"/>
      <c r="FS56" s="145"/>
      <c r="FT56" s="112"/>
      <c r="FU56" s="112"/>
      <c r="FZ56" s="112"/>
      <c r="GA56" s="112"/>
      <c r="GB56" s="116"/>
      <c r="GC56" s="112"/>
      <c r="GD56" s="112"/>
      <c r="GE56" s="112"/>
      <c r="GF56" s="112"/>
      <c r="GG56" s="112"/>
      <c r="GH56" s="145"/>
      <c r="GI56" s="112"/>
      <c r="GJ56" s="112"/>
      <c r="GO56" s="112"/>
      <c r="GP56" s="112"/>
      <c r="GQ56" s="116"/>
      <c r="GR56" s="112"/>
      <c r="GS56" s="112"/>
      <c r="GT56" s="112"/>
      <c r="GU56" s="112"/>
      <c r="GV56" s="112"/>
      <c r="GW56" s="145"/>
      <c r="GX56" s="112"/>
      <c r="GY56" s="112"/>
      <c r="HD56" s="112"/>
      <c r="HE56" s="112"/>
      <c r="HF56" s="116"/>
      <c r="HG56" s="112"/>
      <c r="HH56" s="112"/>
      <c r="HI56" s="112"/>
      <c r="HJ56" s="112"/>
      <c r="HK56" s="112"/>
      <c r="HL56" s="145"/>
      <c r="HM56" s="112"/>
      <c r="HN56" s="112"/>
      <c r="HS56" s="112"/>
      <c r="HT56" s="112"/>
      <c r="HU56" s="116"/>
      <c r="HV56" s="112"/>
      <c r="HW56" s="112"/>
      <c r="HX56" s="112"/>
      <c r="HY56" s="112"/>
      <c r="HZ56" s="112"/>
      <c r="IA56" s="145"/>
      <c r="IB56" s="112"/>
      <c r="IC56" s="112"/>
      <c r="IH56" s="112"/>
      <c r="II56" s="112"/>
      <c r="IJ56" s="116"/>
      <c r="IK56" s="112"/>
      <c r="IL56" s="112"/>
      <c r="IM56" s="112"/>
      <c r="IN56" s="112"/>
      <c r="IO56" s="112"/>
      <c r="IP56" s="145"/>
      <c r="IQ56" s="112"/>
      <c r="IR56" s="112"/>
    </row>
    <row r="57" spans="1:252" s="64" customFormat="1">
      <c r="A57" s="125"/>
      <c r="B57" s="112"/>
      <c r="C57" s="112"/>
      <c r="D57" s="116"/>
      <c r="E57" s="112"/>
      <c r="F57" s="112"/>
      <c r="G57" s="112"/>
      <c r="H57" s="112"/>
      <c r="I57" s="112"/>
      <c r="J57" s="145"/>
      <c r="K57" s="112"/>
      <c r="L57" s="112"/>
      <c r="Q57" s="112"/>
      <c r="R57" s="112"/>
      <c r="S57" s="116"/>
      <c r="T57" s="112"/>
      <c r="U57" s="112"/>
      <c r="V57" s="112"/>
      <c r="W57" s="112"/>
      <c r="X57" s="112"/>
      <c r="Y57" s="145"/>
      <c r="Z57" s="112"/>
      <c r="AA57" s="112"/>
      <c r="AC57" s="116"/>
      <c r="AF57" s="112"/>
      <c r="AG57" s="112"/>
      <c r="AH57" s="116"/>
      <c r="AI57" s="112"/>
      <c r="AJ57" s="112"/>
      <c r="AK57" s="112"/>
      <c r="AL57" s="112"/>
      <c r="AM57" s="112"/>
      <c r="AN57" s="145"/>
      <c r="AO57" s="112"/>
      <c r="AP57" s="112"/>
      <c r="AU57" s="112"/>
      <c r="AV57" s="112"/>
      <c r="AW57" s="116"/>
      <c r="AX57" s="112"/>
      <c r="AY57" s="112"/>
      <c r="AZ57" s="112"/>
      <c r="BA57" s="112"/>
      <c r="BB57" s="112"/>
      <c r="BC57" s="145"/>
      <c r="BD57" s="112"/>
      <c r="BE57" s="112"/>
      <c r="BJ57" s="112"/>
      <c r="BK57" s="112"/>
      <c r="BL57" s="116"/>
      <c r="BM57" s="112"/>
      <c r="BN57" s="112"/>
      <c r="BO57" s="112"/>
      <c r="BP57" s="112"/>
      <c r="BQ57" s="112"/>
      <c r="BR57" s="145"/>
      <c r="BS57" s="112"/>
      <c r="BT57" s="112"/>
      <c r="BY57" s="112"/>
      <c r="BZ57" s="112"/>
      <c r="CA57" s="116"/>
      <c r="CB57" s="112"/>
      <c r="CC57" s="112"/>
      <c r="CD57" s="112"/>
      <c r="CE57" s="112"/>
      <c r="CF57" s="112"/>
      <c r="CG57" s="145"/>
      <c r="CH57" s="112"/>
      <c r="CI57" s="112"/>
      <c r="CN57" s="112"/>
      <c r="CO57" s="112"/>
      <c r="CP57" s="116"/>
      <c r="CQ57" s="112"/>
      <c r="CR57" s="112"/>
      <c r="CS57" s="112"/>
      <c r="CT57" s="112"/>
      <c r="CU57" s="112"/>
      <c r="CV57" s="145"/>
      <c r="CW57" s="112"/>
      <c r="CX57" s="112"/>
      <c r="DC57" s="112"/>
      <c r="DD57" s="112"/>
      <c r="DE57" s="116"/>
      <c r="DF57" s="112"/>
      <c r="DG57" s="112"/>
      <c r="DH57" s="112"/>
      <c r="DI57" s="112"/>
      <c r="DJ57" s="112"/>
      <c r="DK57" s="145"/>
      <c r="DL57" s="112"/>
      <c r="DM57" s="112"/>
      <c r="DR57" s="112"/>
      <c r="DS57" s="112"/>
      <c r="DT57" s="116"/>
      <c r="DU57" s="112"/>
      <c r="DV57" s="112"/>
      <c r="DW57" s="112"/>
      <c r="DX57" s="112"/>
      <c r="DY57" s="112"/>
      <c r="DZ57" s="145"/>
      <c r="EA57" s="112"/>
      <c r="EB57" s="112"/>
      <c r="EG57" s="112"/>
      <c r="EH57" s="112"/>
      <c r="EI57" s="116"/>
      <c r="EJ57" s="112"/>
      <c r="EK57" s="112"/>
      <c r="EL57" s="112"/>
      <c r="EM57" s="112"/>
      <c r="EN57" s="112"/>
      <c r="EO57" s="145"/>
      <c r="EP57" s="112"/>
      <c r="EQ57" s="112"/>
      <c r="EV57" s="112"/>
      <c r="EW57" s="112"/>
      <c r="EX57" s="116"/>
      <c r="EY57" s="112"/>
      <c r="EZ57" s="112"/>
      <c r="FA57" s="112"/>
      <c r="FB57" s="112"/>
      <c r="FC57" s="112"/>
      <c r="FD57" s="145"/>
      <c r="FE57" s="112"/>
      <c r="FF57" s="112"/>
      <c r="FK57" s="112"/>
      <c r="FL57" s="112"/>
      <c r="FM57" s="116"/>
      <c r="FN57" s="112"/>
      <c r="FO57" s="112"/>
      <c r="FP57" s="112"/>
      <c r="FQ57" s="112"/>
      <c r="FR57" s="112"/>
      <c r="FS57" s="145"/>
      <c r="FT57" s="112"/>
      <c r="FU57" s="112"/>
      <c r="FZ57" s="112"/>
      <c r="GA57" s="112"/>
      <c r="GB57" s="116"/>
      <c r="GC57" s="112"/>
      <c r="GD57" s="112"/>
      <c r="GE57" s="112"/>
      <c r="GF57" s="112"/>
      <c r="GG57" s="112"/>
      <c r="GH57" s="145"/>
      <c r="GI57" s="112"/>
      <c r="GJ57" s="112"/>
      <c r="GO57" s="112"/>
      <c r="GP57" s="112"/>
      <c r="GQ57" s="116"/>
      <c r="GR57" s="112"/>
      <c r="GS57" s="112"/>
      <c r="GT57" s="112"/>
      <c r="GU57" s="112"/>
      <c r="GV57" s="112"/>
      <c r="GW57" s="145"/>
      <c r="GX57" s="112"/>
      <c r="GY57" s="112"/>
      <c r="HD57" s="112"/>
      <c r="HE57" s="112"/>
      <c r="HF57" s="116"/>
      <c r="HG57" s="112"/>
      <c r="HH57" s="112"/>
      <c r="HI57" s="112"/>
      <c r="HJ57" s="112"/>
      <c r="HK57" s="112"/>
      <c r="HL57" s="145"/>
      <c r="HM57" s="112"/>
      <c r="HN57" s="112"/>
      <c r="HS57" s="112"/>
      <c r="HT57" s="112"/>
      <c r="HU57" s="116"/>
      <c r="HV57" s="112"/>
      <c r="HW57" s="112"/>
      <c r="HX57" s="112"/>
      <c r="HY57" s="112"/>
      <c r="HZ57" s="112"/>
      <c r="IA57" s="145"/>
      <c r="IB57" s="112"/>
      <c r="IC57" s="112"/>
      <c r="IH57" s="112"/>
      <c r="II57" s="112"/>
      <c r="IJ57" s="116"/>
      <c r="IK57" s="112"/>
      <c r="IL57" s="112"/>
      <c r="IM57" s="112"/>
      <c r="IN57" s="112"/>
      <c r="IO57" s="112"/>
      <c r="IP57" s="145"/>
      <c r="IQ57" s="112"/>
      <c r="IR57" s="112"/>
    </row>
    <row r="58" spans="1:252" s="64" customFormat="1">
      <c r="A58" s="125"/>
      <c r="B58" s="112"/>
      <c r="C58" s="112"/>
      <c r="D58" s="116"/>
      <c r="E58" s="112"/>
      <c r="F58" s="112"/>
      <c r="G58" s="112">
        <f>B55+G55+L55</f>
        <v>0</v>
      </c>
      <c r="H58" s="112"/>
      <c r="I58" s="112"/>
      <c r="J58" s="145"/>
      <c r="K58" s="112"/>
      <c r="L58" s="112"/>
      <c r="Q58" s="112"/>
      <c r="R58" s="112"/>
      <c r="S58" s="116"/>
      <c r="T58" s="112"/>
      <c r="U58" s="112"/>
      <c r="V58" s="112">
        <f>Q55+V55+AA55</f>
        <v>0</v>
      </c>
      <c r="W58" s="112"/>
      <c r="X58" s="112"/>
      <c r="Y58" s="145"/>
      <c r="Z58" s="112"/>
      <c r="AA58" s="112"/>
      <c r="AC58" s="116"/>
      <c r="AF58" s="112"/>
      <c r="AG58" s="112"/>
      <c r="AH58" s="116"/>
      <c r="AI58" s="112"/>
      <c r="AJ58" s="112"/>
      <c r="AK58" s="112">
        <f>AF55+AK55+AP55</f>
        <v>0</v>
      </c>
      <c r="AL58" s="112"/>
      <c r="AM58" s="112"/>
      <c r="AN58" s="145"/>
      <c r="AO58" s="112"/>
      <c r="AP58" s="112"/>
      <c r="AU58" s="112"/>
      <c r="AV58" s="112"/>
      <c r="AW58" s="116"/>
      <c r="AX58" s="112"/>
      <c r="AY58" s="112"/>
      <c r="AZ58" s="112">
        <f>AU55+AZ55+BE55</f>
        <v>0</v>
      </c>
      <c r="BA58" s="112"/>
      <c r="BB58" s="112"/>
      <c r="BC58" s="145"/>
      <c r="BD58" s="112"/>
      <c r="BE58" s="112"/>
      <c r="BJ58" s="112"/>
      <c r="BK58" s="112"/>
      <c r="BL58" s="116"/>
      <c r="BM58" s="112"/>
      <c r="BN58" s="112"/>
      <c r="BO58" s="112">
        <f>BJ55+BO55+BT55</f>
        <v>0</v>
      </c>
      <c r="BP58" s="112"/>
      <c r="BQ58" s="112"/>
      <c r="BR58" s="145"/>
      <c r="BS58" s="112"/>
      <c r="BT58" s="112"/>
      <c r="BY58" s="112"/>
      <c r="BZ58" s="112"/>
      <c r="CA58" s="116"/>
      <c r="CB58" s="112"/>
      <c r="CC58" s="112"/>
      <c r="CD58" s="112">
        <f>BY55+CD55+CI55</f>
        <v>0</v>
      </c>
      <c r="CE58" s="112"/>
      <c r="CF58" s="112"/>
      <c r="CG58" s="145"/>
      <c r="CH58" s="112"/>
      <c r="CI58" s="112"/>
      <c r="CN58" s="112"/>
      <c r="CO58" s="112"/>
      <c r="CP58" s="116"/>
      <c r="CQ58" s="112"/>
      <c r="CR58" s="112"/>
      <c r="CS58" s="112">
        <f>CN55+CS55+CX55</f>
        <v>0</v>
      </c>
      <c r="CT58" s="112"/>
      <c r="CU58" s="112"/>
      <c r="CV58" s="145"/>
      <c r="CW58" s="112"/>
      <c r="CX58" s="112"/>
      <c r="DC58" s="112"/>
      <c r="DD58" s="112"/>
      <c r="DE58" s="116"/>
      <c r="DF58" s="112"/>
      <c r="DG58" s="112"/>
      <c r="DH58" s="112">
        <f>DC55+DH55+DM55</f>
        <v>0</v>
      </c>
      <c r="DI58" s="112"/>
      <c r="DJ58" s="112"/>
      <c r="DK58" s="145"/>
      <c r="DL58" s="112"/>
      <c r="DM58" s="112"/>
      <c r="DR58" s="112"/>
      <c r="DS58" s="112"/>
      <c r="DT58" s="116"/>
      <c r="DU58" s="112"/>
      <c r="DV58" s="112"/>
      <c r="DW58" s="112">
        <f>DR55+DW55+EB55</f>
        <v>0</v>
      </c>
      <c r="DX58" s="112"/>
      <c r="DY58" s="112"/>
      <c r="DZ58" s="145"/>
      <c r="EA58" s="112"/>
      <c r="EB58" s="112"/>
      <c r="EG58" s="112"/>
      <c r="EH58" s="112"/>
      <c r="EI58" s="116"/>
      <c r="EJ58" s="112"/>
      <c r="EK58" s="112"/>
      <c r="EL58" s="112">
        <f>EG55+EL55+EQ55</f>
        <v>0</v>
      </c>
      <c r="EM58" s="112"/>
      <c r="EN58" s="112"/>
      <c r="EO58" s="145"/>
      <c r="EP58" s="112"/>
      <c r="EQ58" s="112"/>
      <c r="EV58" s="112"/>
      <c r="EW58" s="112"/>
      <c r="EX58" s="116"/>
      <c r="EY58" s="112"/>
      <c r="EZ58" s="112"/>
      <c r="FA58" s="112">
        <f>EV55+FA55+FF55</f>
        <v>0</v>
      </c>
      <c r="FB58" s="112"/>
      <c r="FC58" s="112"/>
      <c r="FD58" s="145"/>
      <c r="FE58" s="112"/>
      <c r="FF58" s="112"/>
      <c r="FK58" s="112"/>
      <c r="FL58" s="112"/>
      <c r="FM58" s="116"/>
      <c r="FN58" s="112"/>
      <c r="FO58" s="112"/>
      <c r="FP58" s="112">
        <f>FK55+FP55+FU55</f>
        <v>0</v>
      </c>
      <c r="FQ58" s="112"/>
      <c r="FR58" s="112"/>
      <c r="FS58" s="145"/>
      <c r="FT58" s="112"/>
      <c r="FU58" s="112"/>
      <c r="FZ58" s="112"/>
      <c r="GA58" s="112"/>
      <c r="GB58" s="116"/>
      <c r="GC58" s="112"/>
      <c r="GD58" s="112"/>
      <c r="GE58" s="112">
        <f>FZ55+GE55+GJ55</f>
        <v>0</v>
      </c>
      <c r="GF58" s="112"/>
      <c r="GG58" s="112"/>
      <c r="GH58" s="145"/>
      <c r="GI58" s="112"/>
      <c r="GJ58" s="112"/>
      <c r="GO58" s="112"/>
      <c r="GP58" s="112"/>
      <c r="GQ58" s="116"/>
      <c r="GR58" s="112"/>
      <c r="GS58" s="112"/>
      <c r="GT58" s="112">
        <f>GO55+GT55+GY55</f>
        <v>0</v>
      </c>
      <c r="GU58" s="112"/>
      <c r="GV58" s="112"/>
      <c r="GW58" s="145"/>
      <c r="GX58" s="112"/>
      <c r="GY58" s="112"/>
      <c r="HD58" s="112"/>
      <c r="HE58" s="112"/>
      <c r="HF58" s="116"/>
      <c r="HG58" s="112"/>
      <c r="HH58" s="112"/>
      <c r="HI58" s="112">
        <f>HD55+HI55+HN55</f>
        <v>0</v>
      </c>
      <c r="HJ58" s="112"/>
      <c r="HK58" s="112"/>
      <c r="HL58" s="145"/>
      <c r="HM58" s="112"/>
      <c r="HN58" s="112"/>
      <c r="HS58" s="112"/>
      <c r="HT58" s="112"/>
      <c r="HU58" s="116"/>
      <c r="HV58" s="112"/>
      <c r="HW58" s="112"/>
      <c r="HX58" s="112">
        <f>HS55+HX55+IC55</f>
        <v>0</v>
      </c>
      <c r="HY58" s="112"/>
      <c r="HZ58" s="112"/>
      <c r="IA58" s="145"/>
      <c r="IB58" s="112"/>
      <c r="IC58" s="112"/>
      <c r="IH58" s="112"/>
      <c r="II58" s="112"/>
      <c r="IJ58" s="116"/>
      <c r="IK58" s="112"/>
      <c r="IL58" s="112"/>
      <c r="IM58" s="112">
        <f>IH55+IM55+IR55</f>
        <v>0</v>
      </c>
      <c r="IN58" s="112"/>
      <c r="IO58" s="112"/>
      <c r="IP58" s="145"/>
      <c r="IQ58" s="112"/>
      <c r="IR58" s="112"/>
    </row>
    <row r="59" spans="1:252" s="64" customFormat="1">
      <c r="A59" s="125"/>
      <c r="B59" s="112"/>
      <c r="C59" s="112"/>
      <c r="D59" s="116"/>
      <c r="E59" s="112"/>
      <c r="F59" s="112"/>
      <c r="G59" s="139">
        <f>G58/G54/31</f>
        <v>0</v>
      </c>
      <c r="H59" s="112"/>
      <c r="I59" s="112"/>
      <c r="J59" s="145"/>
      <c r="K59" s="112"/>
      <c r="L59" s="112"/>
      <c r="Q59" s="112"/>
      <c r="R59" s="112"/>
      <c r="S59" s="116"/>
      <c r="T59" s="112"/>
      <c r="U59" s="112"/>
      <c r="V59" s="139">
        <f>V58/V54/31</f>
        <v>0</v>
      </c>
      <c r="W59" s="112"/>
      <c r="X59" s="112"/>
      <c r="Y59" s="145"/>
      <c r="Z59" s="112"/>
      <c r="AA59" s="112"/>
      <c r="AC59" s="116"/>
      <c r="AF59" s="112"/>
      <c r="AG59" s="112"/>
      <c r="AH59" s="116"/>
      <c r="AI59" s="112"/>
      <c r="AJ59" s="112"/>
      <c r="AK59" s="139">
        <f>AK58/AK54/31</f>
        <v>0</v>
      </c>
      <c r="AL59" s="112"/>
      <c r="AM59" s="112"/>
      <c r="AN59" s="145"/>
      <c r="AO59" s="112"/>
      <c r="AP59" s="112"/>
      <c r="AU59" s="112"/>
      <c r="AV59" s="112"/>
      <c r="AW59" s="116"/>
      <c r="AX59" s="112"/>
      <c r="AY59" s="112"/>
      <c r="AZ59" s="139">
        <f>AZ58/AZ54/31</f>
        <v>0</v>
      </c>
      <c r="BA59" s="112"/>
      <c r="BB59" s="112"/>
      <c r="BC59" s="145"/>
      <c r="BD59" s="112"/>
      <c r="BE59" s="112"/>
      <c r="BJ59" s="112"/>
      <c r="BK59" s="112"/>
      <c r="BL59" s="116"/>
      <c r="BM59" s="112"/>
      <c r="BN59" s="112"/>
      <c r="BO59" s="139">
        <f>BO58/BO54/31</f>
        <v>0</v>
      </c>
      <c r="BP59" s="112"/>
      <c r="BQ59" s="112"/>
      <c r="BR59" s="145"/>
      <c r="BS59" s="112"/>
      <c r="BT59" s="112"/>
      <c r="BY59" s="112"/>
      <c r="BZ59" s="112"/>
      <c r="CA59" s="116"/>
      <c r="CB59" s="112"/>
      <c r="CC59" s="112"/>
      <c r="CD59" s="139">
        <f>CD58/CD54/31</f>
        <v>0</v>
      </c>
      <c r="CE59" s="112"/>
      <c r="CF59" s="112"/>
      <c r="CG59" s="145"/>
      <c r="CH59" s="112"/>
      <c r="CI59" s="112"/>
      <c r="CN59" s="112"/>
      <c r="CO59" s="112"/>
      <c r="CP59" s="116"/>
      <c r="CQ59" s="112"/>
      <c r="CR59" s="112"/>
      <c r="CS59" s="139">
        <f>CS58/CS54/31</f>
        <v>0</v>
      </c>
      <c r="CT59" s="112"/>
      <c r="CU59" s="112"/>
      <c r="CV59" s="145"/>
      <c r="CW59" s="112"/>
      <c r="CX59" s="112"/>
      <c r="DC59" s="112"/>
      <c r="DD59" s="112"/>
      <c r="DE59" s="116"/>
      <c r="DF59" s="112"/>
      <c r="DG59" s="112"/>
      <c r="DH59" s="139">
        <f>DH58/DH54/31</f>
        <v>0</v>
      </c>
      <c r="DI59" s="112"/>
      <c r="DJ59" s="112"/>
      <c r="DK59" s="145"/>
      <c r="DL59" s="112"/>
      <c r="DM59" s="112"/>
      <c r="DR59" s="112"/>
      <c r="DS59" s="112"/>
      <c r="DT59" s="116"/>
      <c r="DU59" s="112"/>
      <c r="DV59" s="112"/>
      <c r="DW59" s="139">
        <f>DW58/DW54/31</f>
        <v>0</v>
      </c>
      <c r="DX59" s="112"/>
      <c r="DY59" s="112"/>
      <c r="DZ59" s="145"/>
      <c r="EA59" s="112"/>
      <c r="EB59" s="112"/>
      <c r="EG59" s="112"/>
      <c r="EH59" s="112"/>
      <c r="EI59" s="116"/>
      <c r="EJ59" s="112"/>
      <c r="EK59" s="112"/>
      <c r="EL59" s="139">
        <f>EL58/EL54/31</f>
        <v>0</v>
      </c>
      <c r="EM59" s="112"/>
      <c r="EN59" s="112"/>
      <c r="EO59" s="145"/>
      <c r="EP59" s="112"/>
      <c r="EQ59" s="112"/>
      <c r="EV59" s="112"/>
      <c r="EW59" s="112"/>
      <c r="EX59" s="116"/>
      <c r="EY59" s="112"/>
      <c r="EZ59" s="112"/>
      <c r="FA59" s="139">
        <f>FA58/FA54/31</f>
        <v>0</v>
      </c>
      <c r="FB59" s="112"/>
      <c r="FC59" s="112"/>
      <c r="FD59" s="145"/>
      <c r="FE59" s="112"/>
      <c r="FF59" s="112"/>
      <c r="FK59" s="112"/>
      <c r="FL59" s="112"/>
      <c r="FM59" s="116"/>
      <c r="FN59" s="112"/>
      <c r="FO59" s="112"/>
      <c r="FP59" s="139">
        <f>FP58/FP54/31</f>
        <v>0</v>
      </c>
      <c r="FQ59" s="112"/>
      <c r="FR59" s="112"/>
      <c r="FS59" s="145"/>
      <c r="FT59" s="112"/>
      <c r="FU59" s="112"/>
      <c r="FZ59" s="112"/>
      <c r="GA59" s="112"/>
      <c r="GB59" s="116"/>
      <c r="GC59" s="112"/>
      <c r="GD59" s="112"/>
      <c r="GE59" s="139">
        <f>GE58/GE54/31</f>
        <v>0</v>
      </c>
      <c r="GF59" s="112"/>
      <c r="GG59" s="112"/>
      <c r="GH59" s="145"/>
      <c r="GI59" s="112"/>
      <c r="GJ59" s="112"/>
      <c r="GO59" s="112"/>
      <c r="GP59" s="112"/>
      <c r="GQ59" s="116"/>
      <c r="GR59" s="112"/>
      <c r="GS59" s="112"/>
      <c r="GT59" s="139">
        <f>GT58/GT54/31</f>
        <v>0</v>
      </c>
      <c r="GU59" s="112"/>
      <c r="GV59" s="112"/>
      <c r="GW59" s="145"/>
      <c r="GX59" s="112"/>
      <c r="GY59" s="112"/>
      <c r="HD59" s="112"/>
      <c r="HE59" s="112"/>
      <c r="HF59" s="116"/>
      <c r="HG59" s="112"/>
      <c r="HH59" s="112"/>
      <c r="HI59" s="139">
        <f>HI58/HI54/31</f>
        <v>0</v>
      </c>
      <c r="HJ59" s="112"/>
      <c r="HK59" s="112"/>
      <c r="HL59" s="145"/>
      <c r="HM59" s="112"/>
      <c r="HN59" s="112"/>
      <c r="HS59" s="112"/>
      <c r="HT59" s="112"/>
      <c r="HU59" s="116"/>
      <c r="HV59" s="112"/>
      <c r="HW59" s="112"/>
      <c r="HX59" s="139">
        <f>HX58/HX54/31</f>
        <v>0</v>
      </c>
      <c r="HY59" s="112"/>
      <c r="HZ59" s="112"/>
      <c r="IA59" s="145"/>
      <c r="IB59" s="112"/>
      <c r="IC59" s="112"/>
      <c r="IH59" s="112"/>
      <c r="II59" s="112"/>
      <c r="IJ59" s="116"/>
      <c r="IK59" s="112"/>
      <c r="IL59" s="112"/>
      <c r="IM59" s="139">
        <f>IM58/IM54/31</f>
        <v>0</v>
      </c>
      <c r="IN59" s="112"/>
      <c r="IO59" s="112"/>
      <c r="IP59" s="145"/>
      <c r="IQ59" s="112"/>
      <c r="IR59" s="112"/>
    </row>
    <row r="60" spans="1:252" s="64" customFormat="1">
      <c r="A60" s="125"/>
      <c r="B60" s="112"/>
      <c r="C60" s="112"/>
      <c r="D60" s="116"/>
      <c r="E60" s="112"/>
      <c r="F60" s="112"/>
      <c r="G60" s="112"/>
      <c r="H60" s="112"/>
      <c r="I60" s="112"/>
      <c r="J60" s="145"/>
      <c r="K60" s="112"/>
      <c r="L60" s="112"/>
      <c r="Q60" s="112"/>
      <c r="R60" s="112"/>
      <c r="S60" s="116"/>
      <c r="T60" s="112"/>
      <c r="U60" s="112"/>
      <c r="V60" s="112"/>
      <c r="W60" s="112"/>
      <c r="X60" s="112"/>
      <c r="Y60" s="145"/>
      <c r="Z60" s="112"/>
      <c r="AA60" s="112"/>
      <c r="AC60" s="116"/>
      <c r="AF60" s="112"/>
      <c r="AG60" s="112"/>
      <c r="AH60" s="116"/>
      <c r="AI60" s="112"/>
      <c r="AJ60" s="112"/>
      <c r="AK60" s="112"/>
      <c r="AL60" s="112"/>
      <c r="AM60" s="112"/>
      <c r="AN60" s="145"/>
      <c r="AO60" s="112"/>
      <c r="AP60" s="112"/>
      <c r="AU60" s="112"/>
      <c r="AV60" s="112"/>
      <c r="AW60" s="116"/>
      <c r="AX60" s="112"/>
      <c r="AY60" s="112"/>
      <c r="AZ60" s="112"/>
      <c r="BA60" s="112"/>
      <c r="BB60" s="112"/>
      <c r="BC60" s="145"/>
      <c r="BD60" s="112"/>
      <c r="BE60" s="112"/>
      <c r="BJ60" s="112"/>
      <c r="BK60" s="112"/>
      <c r="BL60" s="116"/>
      <c r="BM60" s="112"/>
      <c r="BN60" s="112"/>
      <c r="BO60" s="112"/>
      <c r="BP60" s="112"/>
      <c r="BQ60" s="112"/>
      <c r="BR60" s="145"/>
      <c r="BS60" s="112"/>
      <c r="BT60" s="112"/>
      <c r="BY60" s="112"/>
      <c r="BZ60" s="112"/>
      <c r="CA60" s="116"/>
      <c r="CB60" s="112"/>
      <c r="CC60" s="112"/>
      <c r="CD60" s="112"/>
      <c r="CE60" s="112"/>
      <c r="CF60" s="112"/>
      <c r="CG60" s="145"/>
      <c r="CH60" s="112"/>
      <c r="CI60" s="112"/>
      <c r="CN60" s="112"/>
      <c r="CO60" s="112"/>
      <c r="CP60" s="116"/>
      <c r="CQ60" s="112"/>
      <c r="CR60" s="112"/>
      <c r="CS60" s="112"/>
      <c r="CT60" s="112"/>
      <c r="CU60" s="112"/>
      <c r="CV60" s="145"/>
      <c r="CW60" s="112"/>
      <c r="CX60" s="112"/>
      <c r="DC60" s="112"/>
      <c r="DD60" s="112"/>
      <c r="DE60" s="116"/>
      <c r="DF60" s="112"/>
      <c r="DG60" s="112"/>
      <c r="DH60" s="112"/>
      <c r="DI60" s="112"/>
      <c r="DJ60" s="112"/>
      <c r="DK60" s="145"/>
      <c r="DL60" s="112"/>
      <c r="DM60" s="112"/>
      <c r="DR60" s="112"/>
      <c r="DS60" s="112"/>
      <c r="DT60" s="116"/>
      <c r="DU60" s="112"/>
      <c r="DV60" s="112"/>
      <c r="DW60" s="112"/>
      <c r="DX60" s="112"/>
      <c r="DY60" s="112"/>
      <c r="DZ60" s="145"/>
      <c r="EA60" s="112"/>
      <c r="EB60" s="112"/>
      <c r="EG60" s="112"/>
      <c r="EH60" s="112"/>
      <c r="EI60" s="116"/>
      <c r="EJ60" s="112"/>
      <c r="EK60" s="112"/>
      <c r="EL60" s="112"/>
      <c r="EM60" s="112"/>
      <c r="EN60" s="112"/>
      <c r="EO60" s="145"/>
      <c r="EP60" s="112"/>
      <c r="EQ60" s="112"/>
      <c r="EV60" s="112"/>
      <c r="EW60" s="112"/>
      <c r="EX60" s="116"/>
      <c r="EY60" s="112"/>
      <c r="EZ60" s="112"/>
      <c r="FA60" s="112"/>
      <c r="FB60" s="112"/>
      <c r="FC60" s="112"/>
      <c r="FD60" s="145"/>
      <c r="FE60" s="112"/>
      <c r="FF60" s="112"/>
      <c r="FK60" s="112"/>
      <c r="FL60" s="112"/>
      <c r="FM60" s="116"/>
      <c r="FN60" s="112"/>
      <c r="FO60" s="112"/>
      <c r="FP60" s="112"/>
      <c r="FQ60" s="112"/>
      <c r="FR60" s="112"/>
      <c r="FS60" s="145"/>
      <c r="FT60" s="112"/>
      <c r="FU60" s="112"/>
      <c r="FZ60" s="112"/>
      <c r="GA60" s="112"/>
      <c r="GB60" s="116"/>
      <c r="GC60" s="112"/>
      <c r="GD60" s="112"/>
      <c r="GE60" s="112"/>
      <c r="GF60" s="112"/>
      <c r="GG60" s="112"/>
      <c r="GH60" s="145"/>
      <c r="GI60" s="112"/>
      <c r="GJ60" s="112"/>
      <c r="GO60" s="112"/>
      <c r="GP60" s="112"/>
      <c r="GQ60" s="116"/>
      <c r="GR60" s="112"/>
      <c r="GS60" s="112"/>
      <c r="GT60" s="112"/>
      <c r="GU60" s="112"/>
      <c r="GV60" s="112"/>
      <c r="GW60" s="145"/>
      <c r="GX60" s="112"/>
      <c r="GY60" s="112"/>
      <c r="HD60" s="112"/>
      <c r="HE60" s="112"/>
      <c r="HF60" s="116"/>
      <c r="HG60" s="112"/>
      <c r="HH60" s="112"/>
      <c r="HI60" s="112"/>
      <c r="HJ60" s="112"/>
      <c r="HK60" s="112"/>
      <c r="HL60" s="145"/>
      <c r="HM60" s="112"/>
      <c r="HN60" s="112"/>
      <c r="HS60" s="112"/>
      <c r="HT60" s="112"/>
      <c r="HU60" s="116"/>
      <c r="HV60" s="112"/>
      <c r="HW60" s="112"/>
      <c r="HX60" s="112"/>
      <c r="HY60" s="112"/>
      <c r="HZ60" s="112"/>
      <c r="IA60" s="145"/>
      <c r="IB60" s="112"/>
      <c r="IC60" s="112"/>
      <c r="IH60" s="112"/>
      <c r="II60" s="112"/>
      <c r="IJ60" s="116"/>
      <c r="IK60" s="112"/>
      <c r="IL60" s="112"/>
      <c r="IM60" s="112"/>
      <c r="IN60" s="112"/>
      <c r="IO60" s="112"/>
      <c r="IP60" s="145"/>
      <c r="IQ60" s="112"/>
      <c r="IR60" s="112"/>
    </row>
    <row r="61" spans="1:252" s="64" customFormat="1">
      <c r="A61" s="125"/>
      <c r="B61" s="112"/>
      <c r="C61" s="112"/>
      <c r="D61" s="116"/>
      <c r="E61" s="112"/>
      <c r="F61" s="112"/>
      <c r="G61" s="112"/>
      <c r="H61" s="112"/>
      <c r="I61" s="112"/>
      <c r="J61" s="145"/>
      <c r="K61" s="112"/>
      <c r="L61" s="112"/>
      <c r="Q61" s="112"/>
      <c r="R61" s="112"/>
      <c r="S61" s="116"/>
      <c r="T61" s="112"/>
      <c r="U61" s="112"/>
      <c r="V61" s="112"/>
      <c r="W61" s="112"/>
      <c r="X61" s="112"/>
      <c r="Y61" s="145"/>
      <c r="Z61" s="112"/>
      <c r="AA61" s="112"/>
      <c r="AC61" s="116"/>
      <c r="AF61" s="112"/>
      <c r="AG61" s="112"/>
      <c r="AH61" s="116"/>
      <c r="AI61" s="112"/>
      <c r="AJ61" s="112"/>
      <c r="AK61" s="112"/>
      <c r="AL61" s="112"/>
      <c r="AM61" s="112"/>
      <c r="AN61" s="145"/>
      <c r="AO61" s="112"/>
      <c r="AP61" s="112"/>
      <c r="AU61" s="112"/>
      <c r="AV61" s="112"/>
      <c r="AW61" s="116"/>
      <c r="AX61" s="112"/>
      <c r="AY61" s="112"/>
      <c r="AZ61" s="112"/>
      <c r="BA61" s="112"/>
      <c r="BB61" s="112"/>
      <c r="BC61" s="145"/>
      <c r="BD61" s="112"/>
      <c r="BE61" s="112"/>
      <c r="BJ61" s="112"/>
      <c r="BK61" s="112"/>
      <c r="BL61" s="116"/>
      <c r="BM61" s="112"/>
      <c r="BN61" s="112"/>
      <c r="BO61" s="112"/>
      <c r="BP61" s="112"/>
      <c r="BQ61" s="112"/>
      <c r="BR61" s="145"/>
      <c r="BS61" s="112"/>
      <c r="BT61" s="112"/>
      <c r="BY61" s="112"/>
      <c r="BZ61" s="112"/>
      <c r="CA61" s="116"/>
      <c r="CB61" s="112"/>
      <c r="CC61" s="112"/>
      <c r="CD61" s="112"/>
      <c r="CE61" s="112"/>
      <c r="CF61" s="112"/>
      <c r="CG61" s="145"/>
      <c r="CH61" s="112"/>
      <c r="CI61" s="112"/>
      <c r="CN61" s="112"/>
      <c r="CO61" s="112"/>
      <c r="CP61" s="116"/>
      <c r="CQ61" s="112"/>
      <c r="CR61" s="112"/>
      <c r="CS61" s="112"/>
      <c r="CT61" s="112"/>
      <c r="CU61" s="112"/>
      <c r="CV61" s="145"/>
      <c r="CW61" s="112"/>
      <c r="CX61" s="112"/>
      <c r="DC61" s="112"/>
      <c r="DD61" s="112"/>
      <c r="DE61" s="116"/>
      <c r="DF61" s="112"/>
      <c r="DG61" s="112"/>
      <c r="DH61" s="112"/>
      <c r="DI61" s="112"/>
      <c r="DJ61" s="112"/>
      <c r="DK61" s="145"/>
      <c r="DL61" s="112"/>
      <c r="DM61" s="112"/>
      <c r="DR61" s="112"/>
      <c r="DS61" s="112"/>
      <c r="DT61" s="116"/>
      <c r="DU61" s="112"/>
      <c r="DV61" s="112"/>
      <c r="DW61" s="112"/>
      <c r="DX61" s="112"/>
      <c r="DY61" s="112"/>
      <c r="DZ61" s="145"/>
      <c r="EA61" s="112"/>
      <c r="EB61" s="112"/>
      <c r="EG61" s="112"/>
      <c r="EH61" s="112"/>
      <c r="EI61" s="116"/>
      <c r="EJ61" s="112"/>
      <c r="EK61" s="112"/>
      <c r="EL61" s="112"/>
      <c r="EM61" s="112"/>
      <c r="EN61" s="112"/>
      <c r="EO61" s="145"/>
      <c r="EP61" s="112"/>
      <c r="EQ61" s="112"/>
      <c r="EV61" s="112"/>
      <c r="EW61" s="112"/>
      <c r="EX61" s="116"/>
      <c r="EY61" s="112"/>
      <c r="EZ61" s="112"/>
      <c r="FA61" s="112"/>
      <c r="FB61" s="112"/>
      <c r="FC61" s="112"/>
      <c r="FD61" s="145"/>
      <c r="FE61" s="112"/>
      <c r="FF61" s="112"/>
      <c r="FK61" s="112"/>
      <c r="FL61" s="112"/>
      <c r="FM61" s="116"/>
      <c r="FN61" s="112"/>
      <c r="FO61" s="112"/>
      <c r="FP61" s="112"/>
      <c r="FQ61" s="112"/>
      <c r="FR61" s="112"/>
      <c r="FS61" s="145"/>
      <c r="FT61" s="112"/>
      <c r="FU61" s="112"/>
      <c r="FZ61" s="112"/>
      <c r="GA61" s="112"/>
      <c r="GB61" s="116"/>
      <c r="GC61" s="112"/>
      <c r="GD61" s="112"/>
      <c r="GE61" s="112"/>
      <c r="GF61" s="112"/>
      <c r="GG61" s="112"/>
      <c r="GH61" s="145"/>
      <c r="GI61" s="112"/>
      <c r="GJ61" s="112"/>
      <c r="GO61" s="112"/>
      <c r="GP61" s="112"/>
      <c r="GQ61" s="116"/>
      <c r="GR61" s="112"/>
      <c r="GS61" s="112"/>
      <c r="GT61" s="112"/>
      <c r="GU61" s="112"/>
      <c r="GV61" s="112"/>
      <c r="GW61" s="145"/>
      <c r="GX61" s="112"/>
      <c r="GY61" s="112"/>
      <c r="HD61" s="112"/>
      <c r="HE61" s="112"/>
      <c r="HF61" s="116"/>
      <c r="HG61" s="112"/>
      <c r="HH61" s="112"/>
      <c r="HI61" s="112"/>
      <c r="HJ61" s="112"/>
      <c r="HK61" s="112"/>
      <c r="HL61" s="145"/>
      <c r="HM61" s="112"/>
      <c r="HN61" s="112"/>
      <c r="HS61" s="112"/>
      <c r="HT61" s="112"/>
      <c r="HU61" s="116"/>
      <c r="HV61" s="112"/>
      <c r="HW61" s="112"/>
      <c r="HX61" s="112"/>
      <c r="HY61" s="112"/>
      <c r="HZ61" s="112"/>
      <c r="IA61" s="145"/>
      <c r="IB61" s="112"/>
      <c r="IC61" s="112"/>
      <c r="IH61" s="112"/>
      <c r="II61" s="112"/>
      <c r="IJ61" s="116"/>
      <c r="IK61" s="112"/>
      <c r="IL61" s="112"/>
      <c r="IM61" s="112"/>
      <c r="IN61" s="112"/>
      <c r="IO61" s="112"/>
      <c r="IP61" s="145"/>
      <c r="IQ61" s="112"/>
      <c r="IR61" s="112"/>
    </row>
    <row r="62" spans="1:252" s="64" customFormat="1">
      <c r="A62" s="125"/>
      <c r="B62" s="112"/>
      <c r="C62" s="112"/>
      <c r="D62" s="116"/>
      <c r="E62" s="112"/>
      <c r="F62" s="112"/>
      <c r="G62" s="147">
        <f>G51</f>
        <v>0</v>
      </c>
      <c r="H62" s="147">
        <v>100</v>
      </c>
      <c r="I62" s="112"/>
      <c r="J62" s="145"/>
      <c r="K62" s="112"/>
      <c r="L62" s="112"/>
      <c r="Q62" s="112"/>
      <c r="R62" s="112"/>
      <c r="S62" s="116"/>
      <c r="T62" s="112"/>
      <c r="U62" s="112"/>
      <c r="V62" s="147">
        <f>V51</f>
        <v>0</v>
      </c>
      <c r="W62" s="147">
        <v>100</v>
      </c>
      <c r="X62" s="112"/>
      <c r="Y62" s="145"/>
      <c r="Z62" s="112"/>
      <c r="AA62" s="112"/>
      <c r="AC62" s="116"/>
      <c r="AF62" s="112"/>
      <c r="AG62" s="112"/>
      <c r="AH62" s="116"/>
      <c r="AI62" s="112"/>
      <c r="AJ62" s="112"/>
      <c r="AK62" s="147">
        <f>AK51</f>
        <v>0</v>
      </c>
      <c r="AL62" s="147">
        <v>100</v>
      </c>
      <c r="AM62" s="112"/>
      <c r="AN62" s="145"/>
      <c r="AO62" s="112"/>
      <c r="AP62" s="112"/>
      <c r="AU62" s="112"/>
      <c r="AV62" s="112"/>
      <c r="AW62" s="116"/>
      <c r="AX62" s="112"/>
      <c r="AY62" s="112"/>
      <c r="AZ62" s="147">
        <f>AZ51</f>
        <v>0</v>
      </c>
      <c r="BA62" s="147">
        <v>100</v>
      </c>
      <c r="BB62" s="112"/>
      <c r="BC62" s="145"/>
      <c r="BD62" s="112"/>
      <c r="BE62" s="112"/>
      <c r="BJ62" s="112"/>
      <c r="BK62" s="112"/>
      <c r="BL62" s="116"/>
      <c r="BM62" s="112"/>
      <c r="BN62" s="112"/>
      <c r="BO62" s="147">
        <f>BO51</f>
        <v>0</v>
      </c>
      <c r="BP62" s="147">
        <v>100</v>
      </c>
      <c r="BQ62" s="112"/>
      <c r="BR62" s="145"/>
      <c r="BS62" s="112"/>
      <c r="BT62" s="112"/>
      <c r="BY62" s="112"/>
      <c r="BZ62" s="112"/>
      <c r="CA62" s="116"/>
      <c r="CB62" s="112"/>
      <c r="CC62" s="112"/>
      <c r="CD62" s="147">
        <f>CD51</f>
        <v>0</v>
      </c>
      <c r="CE62" s="147">
        <v>100</v>
      </c>
      <c r="CF62" s="112"/>
      <c r="CG62" s="145"/>
      <c r="CH62" s="112"/>
      <c r="CI62" s="112"/>
      <c r="CN62" s="112"/>
      <c r="CO62" s="112"/>
      <c r="CP62" s="116"/>
      <c r="CQ62" s="112"/>
      <c r="CR62" s="112"/>
      <c r="CS62" s="147">
        <f>CS51</f>
        <v>0</v>
      </c>
      <c r="CT62" s="147">
        <v>100</v>
      </c>
      <c r="CU62" s="112"/>
      <c r="CV62" s="145"/>
      <c r="CW62" s="112"/>
      <c r="CX62" s="112"/>
      <c r="DC62" s="112"/>
      <c r="DD62" s="112"/>
      <c r="DE62" s="116"/>
      <c r="DF62" s="112"/>
      <c r="DG62" s="112"/>
      <c r="DH62" s="147">
        <f>DH51</f>
        <v>0</v>
      </c>
      <c r="DI62" s="147">
        <v>100</v>
      </c>
      <c r="DJ62" s="112"/>
      <c r="DK62" s="145"/>
      <c r="DL62" s="112"/>
      <c r="DM62" s="112"/>
      <c r="DR62" s="112"/>
      <c r="DS62" s="112"/>
      <c r="DT62" s="116"/>
      <c r="DU62" s="112"/>
      <c r="DV62" s="112"/>
      <c r="DW62" s="147">
        <f>DW51</f>
        <v>0</v>
      </c>
      <c r="DX62" s="147">
        <v>100</v>
      </c>
      <c r="DY62" s="112"/>
      <c r="DZ62" s="145"/>
      <c r="EA62" s="112"/>
      <c r="EB62" s="112"/>
      <c r="EG62" s="112"/>
      <c r="EH62" s="112"/>
      <c r="EI62" s="116"/>
      <c r="EJ62" s="112"/>
      <c r="EK62" s="112"/>
      <c r="EL62" s="147">
        <f>EL51</f>
        <v>0</v>
      </c>
      <c r="EM62" s="147">
        <v>100</v>
      </c>
      <c r="EN62" s="112"/>
      <c r="EO62" s="145"/>
      <c r="EP62" s="112"/>
      <c r="EQ62" s="112"/>
      <c r="EV62" s="112"/>
      <c r="EW62" s="112"/>
      <c r="EX62" s="116"/>
      <c r="EY62" s="112"/>
      <c r="EZ62" s="112"/>
      <c r="FA62" s="147">
        <f>FA51</f>
        <v>0</v>
      </c>
      <c r="FB62" s="147">
        <v>100</v>
      </c>
      <c r="FC62" s="112"/>
      <c r="FD62" s="145"/>
      <c r="FE62" s="112"/>
      <c r="FF62" s="112"/>
      <c r="FK62" s="112"/>
      <c r="FL62" s="112"/>
      <c r="FM62" s="116"/>
      <c r="FN62" s="112"/>
      <c r="FO62" s="112"/>
      <c r="FP62" s="147">
        <f>FP51</f>
        <v>0</v>
      </c>
      <c r="FQ62" s="147">
        <v>100</v>
      </c>
      <c r="FR62" s="112"/>
      <c r="FS62" s="145"/>
      <c r="FT62" s="112"/>
      <c r="FU62" s="112"/>
      <c r="FZ62" s="112"/>
      <c r="GA62" s="112"/>
      <c r="GB62" s="116"/>
      <c r="GC62" s="112"/>
      <c r="GD62" s="112"/>
      <c r="GE62" s="147">
        <f>GE51</f>
        <v>0</v>
      </c>
      <c r="GF62" s="147">
        <v>100</v>
      </c>
      <c r="GG62" s="112"/>
      <c r="GH62" s="145"/>
      <c r="GI62" s="112"/>
      <c r="GJ62" s="112"/>
      <c r="GO62" s="112"/>
      <c r="GP62" s="112"/>
      <c r="GQ62" s="116"/>
      <c r="GR62" s="112"/>
      <c r="GS62" s="112"/>
      <c r="GT62" s="147">
        <f>GT51</f>
        <v>0</v>
      </c>
      <c r="GU62" s="147">
        <v>100</v>
      </c>
      <c r="GV62" s="112"/>
      <c r="GW62" s="145"/>
      <c r="GX62" s="112"/>
      <c r="GY62" s="112"/>
      <c r="HD62" s="112"/>
      <c r="HE62" s="112"/>
      <c r="HF62" s="116"/>
      <c r="HG62" s="112"/>
      <c r="HH62" s="112"/>
      <c r="HI62" s="147">
        <f>HI51</f>
        <v>0</v>
      </c>
      <c r="HJ62" s="147">
        <v>100</v>
      </c>
      <c r="HK62" s="112"/>
      <c r="HL62" s="145"/>
      <c r="HM62" s="112"/>
      <c r="HN62" s="112"/>
      <c r="HS62" s="112"/>
      <c r="HT62" s="112"/>
      <c r="HU62" s="116"/>
      <c r="HV62" s="112"/>
      <c r="HW62" s="112"/>
      <c r="HX62" s="147">
        <f>HX51</f>
        <v>0</v>
      </c>
      <c r="HY62" s="147">
        <v>100</v>
      </c>
      <c r="HZ62" s="112"/>
      <c r="IA62" s="145"/>
      <c r="IB62" s="112"/>
      <c r="IC62" s="112"/>
      <c r="IH62" s="112"/>
      <c r="II62" s="112"/>
      <c r="IJ62" s="116"/>
      <c r="IK62" s="112"/>
      <c r="IL62" s="112"/>
      <c r="IM62" s="147">
        <f>IM51</f>
        <v>0</v>
      </c>
      <c r="IN62" s="147">
        <v>100</v>
      </c>
      <c r="IO62" s="112"/>
      <c r="IP62" s="145"/>
      <c r="IQ62" s="112"/>
      <c r="IR62" s="112"/>
    </row>
    <row r="63" spans="1:252" s="64" customFormat="1">
      <c r="A63" s="125"/>
      <c r="B63" s="112"/>
      <c r="C63" s="112"/>
      <c r="D63" s="116"/>
      <c r="E63" s="112"/>
      <c r="F63" s="112"/>
      <c r="G63" s="148">
        <f>H63*G62/100</f>
        <v>0</v>
      </c>
      <c r="H63" s="147">
        <v>30</v>
      </c>
      <c r="I63" s="112"/>
      <c r="J63" s="145"/>
      <c r="K63" s="112"/>
      <c r="L63" s="112"/>
      <c r="Q63" s="112"/>
      <c r="R63" s="112"/>
      <c r="S63" s="116"/>
      <c r="T63" s="112"/>
      <c r="U63" s="112"/>
      <c r="V63" s="148">
        <f>W63*V62/100</f>
        <v>0</v>
      </c>
      <c r="W63" s="147">
        <v>30</v>
      </c>
      <c r="X63" s="112"/>
      <c r="Y63" s="145"/>
      <c r="Z63" s="112"/>
      <c r="AA63" s="112"/>
      <c r="AC63" s="116"/>
      <c r="AF63" s="112"/>
      <c r="AG63" s="112"/>
      <c r="AH63" s="116"/>
      <c r="AI63" s="112"/>
      <c r="AJ63" s="112"/>
      <c r="AK63" s="148">
        <f>AL63*AK62/100</f>
        <v>0</v>
      </c>
      <c r="AL63" s="147">
        <v>30</v>
      </c>
      <c r="AM63" s="112"/>
      <c r="AN63" s="145"/>
      <c r="AO63" s="112"/>
      <c r="AP63" s="112"/>
      <c r="AU63" s="112"/>
      <c r="AV63" s="112"/>
      <c r="AW63" s="116"/>
      <c r="AX63" s="112"/>
      <c r="AY63" s="112"/>
      <c r="AZ63" s="148">
        <f>BA63*AZ62/100</f>
        <v>0</v>
      </c>
      <c r="BA63" s="147">
        <v>30</v>
      </c>
      <c r="BB63" s="112"/>
      <c r="BC63" s="145"/>
      <c r="BD63" s="112"/>
      <c r="BE63" s="112"/>
      <c r="BJ63" s="112"/>
      <c r="BK63" s="112"/>
      <c r="BL63" s="116"/>
      <c r="BM63" s="112"/>
      <c r="BN63" s="112"/>
      <c r="BO63" s="148">
        <f>BP63*BO62/100</f>
        <v>0</v>
      </c>
      <c r="BP63" s="147">
        <v>30</v>
      </c>
      <c r="BQ63" s="112"/>
      <c r="BR63" s="145"/>
      <c r="BS63" s="112"/>
      <c r="BT63" s="112"/>
      <c r="BY63" s="112"/>
      <c r="BZ63" s="112"/>
      <c r="CA63" s="116"/>
      <c r="CB63" s="112"/>
      <c r="CC63" s="112"/>
      <c r="CD63" s="148">
        <f>CE63*CD62/100</f>
        <v>0</v>
      </c>
      <c r="CE63" s="147">
        <v>30</v>
      </c>
      <c r="CF63" s="112"/>
      <c r="CG63" s="145"/>
      <c r="CH63" s="112"/>
      <c r="CI63" s="112"/>
      <c r="CN63" s="112"/>
      <c r="CO63" s="112"/>
      <c r="CP63" s="116"/>
      <c r="CQ63" s="112"/>
      <c r="CR63" s="112"/>
      <c r="CS63" s="148">
        <f>CT63*CS62/100</f>
        <v>0</v>
      </c>
      <c r="CT63" s="147">
        <v>30</v>
      </c>
      <c r="CU63" s="112"/>
      <c r="CV63" s="145"/>
      <c r="CW63" s="112"/>
      <c r="CX63" s="112"/>
      <c r="DC63" s="112"/>
      <c r="DD63" s="112"/>
      <c r="DE63" s="116"/>
      <c r="DF63" s="112"/>
      <c r="DG63" s="112"/>
      <c r="DH63" s="148">
        <f>DI63*DH62/100</f>
        <v>0</v>
      </c>
      <c r="DI63" s="147">
        <v>30</v>
      </c>
      <c r="DJ63" s="112"/>
      <c r="DK63" s="145"/>
      <c r="DL63" s="112"/>
      <c r="DM63" s="112"/>
      <c r="DR63" s="112"/>
      <c r="DS63" s="112"/>
      <c r="DT63" s="116"/>
      <c r="DU63" s="112"/>
      <c r="DV63" s="112"/>
      <c r="DW63" s="148">
        <f>DX63*DW62/100</f>
        <v>0</v>
      </c>
      <c r="DX63" s="147">
        <v>30</v>
      </c>
      <c r="DY63" s="112"/>
      <c r="DZ63" s="145"/>
      <c r="EA63" s="112"/>
      <c r="EB63" s="112"/>
      <c r="EG63" s="112"/>
      <c r="EH63" s="112"/>
      <c r="EI63" s="116"/>
      <c r="EJ63" s="112"/>
      <c r="EK63" s="112"/>
      <c r="EL63" s="148">
        <f>EM63*EL62/100</f>
        <v>0</v>
      </c>
      <c r="EM63" s="147">
        <v>30</v>
      </c>
      <c r="EN63" s="112"/>
      <c r="EO63" s="145"/>
      <c r="EP63" s="112"/>
      <c r="EQ63" s="112"/>
      <c r="EV63" s="112"/>
      <c r="EW63" s="112"/>
      <c r="EX63" s="116"/>
      <c r="EY63" s="112"/>
      <c r="EZ63" s="112"/>
      <c r="FA63" s="148">
        <f>FB63*FA62/100</f>
        <v>0</v>
      </c>
      <c r="FB63" s="147">
        <v>30</v>
      </c>
      <c r="FC63" s="112"/>
      <c r="FD63" s="145"/>
      <c r="FE63" s="112"/>
      <c r="FF63" s="112"/>
      <c r="FK63" s="112"/>
      <c r="FL63" s="112"/>
      <c r="FM63" s="116"/>
      <c r="FN63" s="112"/>
      <c r="FO63" s="112"/>
      <c r="FP63" s="148">
        <f>FQ63*FP62/100</f>
        <v>0</v>
      </c>
      <c r="FQ63" s="147">
        <v>30</v>
      </c>
      <c r="FR63" s="112"/>
      <c r="FS63" s="145"/>
      <c r="FT63" s="112"/>
      <c r="FU63" s="112"/>
      <c r="FZ63" s="112"/>
      <c r="GA63" s="112"/>
      <c r="GB63" s="116"/>
      <c r="GC63" s="112"/>
      <c r="GD63" s="112"/>
      <c r="GE63" s="148">
        <f>GF63*GE62/100</f>
        <v>0</v>
      </c>
      <c r="GF63" s="147">
        <v>30</v>
      </c>
      <c r="GG63" s="112"/>
      <c r="GH63" s="145"/>
      <c r="GI63" s="112"/>
      <c r="GJ63" s="112"/>
      <c r="GO63" s="112"/>
      <c r="GP63" s="112"/>
      <c r="GQ63" s="116"/>
      <c r="GR63" s="112"/>
      <c r="GS63" s="112"/>
      <c r="GT63" s="148">
        <f>GU63*GT62/100</f>
        <v>0</v>
      </c>
      <c r="GU63" s="147">
        <v>30</v>
      </c>
      <c r="GV63" s="112"/>
      <c r="GW63" s="145"/>
      <c r="GX63" s="112"/>
      <c r="GY63" s="112"/>
      <c r="HD63" s="112"/>
      <c r="HE63" s="112"/>
      <c r="HF63" s="116"/>
      <c r="HG63" s="112"/>
      <c r="HH63" s="112"/>
      <c r="HI63" s="148">
        <f>HJ63*HI62/100</f>
        <v>0</v>
      </c>
      <c r="HJ63" s="147">
        <v>30</v>
      </c>
      <c r="HK63" s="112"/>
      <c r="HL63" s="145"/>
      <c r="HM63" s="112"/>
      <c r="HN63" s="112"/>
      <c r="HS63" s="112"/>
      <c r="HT63" s="112"/>
      <c r="HU63" s="116"/>
      <c r="HV63" s="112"/>
      <c r="HW63" s="112"/>
      <c r="HX63" s="148">
        <f>HY63*HX62/100</f>
        <v>0</v>
      </c>
      <c r="HY63" s="147">
        <v>30</v>
      </c>
      <c r="HZ63" s="112"/>
      <c r="IA63" s="145"/>
      <c r="IB63" s="112"/>
      <c r="IC63" s="112"/>
      <c r="IH63" s="112"/>
      <c r="II63" s="112"/>
      <c r="IJ63" s="116"/>
      <c r="IK63" s="112"/>
      <c r="IL63" s="112"/>
      <c r="IM63" s="148">
        <f>IN63*IM62/100</f>
        <v>0</v>
      </c>
      <c r="IN63" s="147">
        <v>30</v>
      </c>
      <c r="IO63" s="112"/>
      <c r="IP63" s="145"/>
      <c r="IQ63" s="112"/>
      <c r="IR63" s="112"/>
    </row>
    <row r="64" spans="1:252">
      <c r="B64" s="64"/>
      <c r="C64" s="64"/>
      <c r="D64" s="116"/>
      <c r="E64" s="64"/>
      <c r="F64" s="64"/>
      <c r="G64" s="64"/>
      <c r="H64" s="64"/>
      <c r="I64" s="64"/>
      <c r="J64" s="64"/>
      <c r="K64" s="64"/>
      <c r="L64" s="64"/>
      <c r="Q64" s="64"/>
      <c r="R64" s="64"/>
      <c r="S64" s="116"/>
      <c r="T64" s="64"/>
      <c r="U64" s="64"/>
      <c r="V64" s="64"/>
      <c r="W64" s="64"/>
      <c r="X64" s="64"/>
      <c r="Y64" s="64"/>
      <c r="Z64" s="64"/>
      <c r="AA64" s="64"/>
      <c r="AF64" s="64"/>
      <c r="AG64" s="64"/>
      <c r="AH64" s="116"/>
      <c r="AI64" s="64"/>
      <c r="AJ64" s="64"/>
      <c r="AK64" s="64"/>
      <c r="AL64" s="64"/>
      <c r="AM64" s="64"/>
      <c r="AN64" s="64"/>
      <c r="AO64" s="64"/>
      <c r="AP64" s="64"/>
      <c r="AU64" s="64"/>
      <c r="AV64" s="64"/>
      <c r="AW64" s="116"/>
      <c r="AX64" s="64"/>
      <c r="AY64" s="64"/>
      <c r="AZ64" s="64"/>
      <c r="BA64" s="64"/>
      <c r="BB64" s="64"/>
      <c r="BC64" s="64"/>
      <c r="BD64" s="64"/>
      <c r="BE64" s="64"/>
      <c r="BJ64" s="64"/>
      <c r="BK64" s="64"/>
      <c r="BL64" s="116"/>
      <c r="BM64" s="64"/>
      <c r="BN64" s="64"/>
      <c r="BO64" s="64"/>
      <c r="BP64" s="64"/>
      <c r="BQ64" s="64"/>
      <c r="BR64" s="64"/>
      <c r="BS64" s="64"/>
      <c r="BT64" s="64"/>
      <c r="BY64" s="64"/>
      <c r="BZ64" s="64"/>
      <c r="CA64" s="116"/>
      <c r="CB64" s="64"/>
      <c r="CC64" s="64"/>
      <c r="CD64" s="64"/>
      <c r="CE64" s="64"/>
      <c r="CF64" s="64"/>
      <c r="CG64" s="64"/>
      <c r="CH64" s="64"/>
      <c r="CI64" s="64"/>
      <c r="CN64" s="64"/>
      <c r="CO64" s="64"/>
      <c r="CP64" s="116"/>
      <c r="CQ64" s="64"/>
      <c r="CR64" s="64"/>
      <c r="CS64" s="64"/>
      <c r="CT64" s="64"/>
      <c r="CU64" s="64"/>
      <c r="CV64" s="64"/>
      <c r="CW64" s="64"/>
      <c r="CX64" s="64"/>
      <c r="DC64" s="64"/>
      <c r="DD64" s="64"/>
      <c r="DE64" s="116"/>
      <c r="DF64" s="64"/>
      <c r="DG64" s="64"/>
      <c r="DH64" s="64"/>
      <c r="DI64" s="64"/>
      <c r="DJ64" s="64"/>
      <c r="DK64" s="64"/>
      <c r="DL64" s="64"/>
      <c r="DM64" s="64"/>
      <c r="DR64" s="64"/>
      <c r="DS64" s="64"/>
      <c r="DT64" s="116"/>
      <c r="DU64" s="64"/>
      <c r="DV64" s="64"/>
      <c r="DW64" s="64"/>
      <c r="DX64" s="64"/>
      <c r="DY64" s="64"/>
      <c r="DZ64" s="64"/>
      <c r="EA64" s="64"/>
      <c r="EB64" s="64"/>
      <c r="EG64" s="64"/>
      <c r="EH64" s="64"/>
      <c r="EI64" s="116"/>
      <c r="EJ64" s="64"/>
      <c r="EK64" s="64"/>
      <c r="EL64" s="64"/>
      <c r="EM64" s="64"/>
      <c r="EN64" s="64"/>
      <c r="EO64" s="64"/>
      <c r="EP64" s="64"/>
      <c r="EQ64" s="64"/>
      <c r="EV64" s="64"/>
      <c r="EW64" s="64"/>
      <c r="EX64" s="116"/>
      <c r="EY64" s="64"/>
      <c r="EZ64" s="64"/>
      <c r="FA64" s="64"/>
      <c r="FB64" s="64"/>
      <c r="FC64" s="64"/>
      <c r="FD64" s="64"/>
      <c r="FE64" s="64"/>
      <c r="FF64" s="64"/>
      <c r="FK64" s="64"/>
      <c r="FL64" s="64"/>
      <c r="FM64" s="116"/>
      <c r="FN64" s="64"/>
      <c r="FO64" s="64"/>
      <c r="FP64" s="64"/>
      <c r="FQ64" s="64"/>
      <c r="FR64" s="64"/>
      <c r="FS64" s="64"/>
      <c r="FT64" s="64"/>
      <c r="FU64" s="64"/>
      <c r="FZ64" s="64"/>
      <c r="GA64" s="64"/>
      <c r="GB64" s="116"/>
      <c r="GC64" s="64"/>
      <c r="GD64" s="64"/>
      <c r="GE64" s="64"/>
      <c r="GF64" s="64"/>
      <c r="GG64" s="64"/>
      <c r="GH64" s="64"/>
      <c r="GI64" s="64"/>
      <c r="GJ64" s="64"/>
      <c r="GO64" s="64"/>
      <c r="GP64" s="64"/>
      <c r="GQ64" s="116"/>
      <c r="GR64" s="64"/>
      <c r="GS64" s="64"/>
      <c r="GT64" s="64"/>
      <c r="GU64" s="64"/>
      <c r="GV64" s="64"/>
      <c r="GW64" s="64"/>
      <c r="GX64" s="64"/>
      <c r="GY64" s="64"/>
      <c r="HD64" s="64"/>
      <c r="HE64" s="64"/>
      <c r="HF64" s="116"/>
      <c r="HG64" s="64"/>
      <c r="HH64" s="64"/>
      <c r="HI64" s="64"/>
      <c r="HJ64" s="64"/>
      <c r="HK64" s="64"/>
      <c r="HL64" s="64"/>
      <c r="HM64" s="64"/>
      <c r="HN64" s="64"/>
      <c r="HS64" s="64"/>
      <c r="HT64" s="64"/>
      <c r="HU64" s="116"/>
      <c r="HV64" s="64"/>
      <c r="HW64" s="64"/>
      <c r="HX64" s="64"/>
      <c r="HY64" s="64"/>
      <c r="HZ64" s="64"/>
      <c r="IA64" s="64"/>
      <c r="IB64" s="64"/>
      <c r="IC64" s="64"/>
      <c r="IH64" s="64"/>
      <c r="II64" s="64"/>
      <c r="IJ64" s="116"/>
      <c r="IK64" s="64"/>
      <c r="IL64" s="64"/>
      <c r="IM64" s="64"/>
      <c r="IN64" s="64"/>
      <c r="IO64" s="64"/>
      <c r="IP64" s="64"/>
      <c r="IQ64" s="64"/>
      <c r="IR64" s="64"/>
    </row>
    <row r="65" spans="2:252">
      <c r="B65" s="64"/>
      <c r="C65" s="64"/>
      <c r="D65" s="116"/>
      <c r="E65" s="64"/>
      <c r="F65" s="64"/>
      <c r="G65" s="64"/>
      <c r="H65" s="64"/>
      <c r="I65" s="64"/>
      <c r="J65" s="64"/>
      <c r="K65" s="64"/>
      <c r="L65" s="64"/>
      <c r="Q65" s="64"/>
      <c r="R65" s="64"/>
      <c r="S65" s="116"/>
      <c r="T65" s="64"/>
      <c r="U65" s="64"/>
      <c r="V65" s="64"/>
      <c r="W65" s="64"/>
      <c r="X65" s="64"/>
      <c r="Y65" s="64"/>
      <c r="Z65" s="64"/>
      <c r="AA65" s="64"/>
      <c r="AF65" s="64"/>
      <c r="AG65" s="64"/>
      <c r="AH65" s="116"/>
      <c r="AI65" s="64"/>
      <c r="AJ65" s="64"/>
      <c r="AK65" s="64"/>
      <c r="AL65" s="64"/>
      <c r="AM65" s="64"/>
      <c r="AN65" s="64"/>
      <c r="AO65" s="64"/>
      <c r="AP65" s="64"/>
      <c r="AU65" s="64"/>
      <c r="AV65" s="64"/>
      <c r="AW65" s="116"/>
      <c r="AX65" s="64"/>
      <c r="AY65" s="64"/>
      <c r="AZ65" s="64"/>
      <c r="BA65" s="64"/>
      <c r="BB65" s="64"/>
      <c r="BC65" s="64"/>
      <c r="BD65" s="64"/>
      <c r="BE65" s="64"/>
      <c r="BJ65" s="64"/>
      <c r="BK65" s="64"/>
      <c r="BL65" s="116"/>
      <c r="BM65" s="64"/>
      <c r="BN65" s="64"/>
      <c r="BO65" s="64"/>
      <c r="BP65" s="64"/>
      <c r="BQ65" s="64"/>
      <c r="BR65" s="64"/>
      <c r="BS65" s="64"/>
      <c r="BT65" s="64"/>
      <c r="BY65" s="64"/>
      <c r="BZ65" s="64"/>
      <c r="CA65" s="116"/>
      <c r="CB65" s="64"/>
      <c r="CC65" s="64"/>
      <c r="CD65" s="64"/>
      <c r="CE65" s="64"/>
      <c r="CF65" s="64"/>
      <c r="CG65" s="64"/>
      <c r="CH65" s="64"/>
      <c r="CI65" s="64"/>
      <c r="CN65" s="64"/>
      <c r="CO65" s="64"/>
      <c r="CP65" s="116"/>
      <c r="CQ65" s="64"/>
      <c r="CR65" s="64"/>
      <c r="CS65" s="64"/>
      <c r="CT65" s="64"/>
      <c r="CU65" s="64"/>
      <c r="CV65" s="64"/>
      <c r="CW65" s="64"/>
      <c r="CX65" s="64"/>
      <c r="DC65" s="64"/>
      <c r="DD65" s="64"/>
      <c r="DE65" s="116"/>
      <c r="DF65" s="64"/>
      <c r="DG65" s="64"/>
      <c r="DH65" s="64"/>
      <c r="DI65" s="64"/>
      <c r="DJ65" s="64"/>
      <c r="DK65" s="64"/>
      <c r="DL65" s="64"/>
      <c r="DM65" s="64"/>
      <c r="DR65" s="64"/>
      <c r="DS65" s="64"/>
      <c r="DT65" s="116"/>
      <c r="DU65" s="64"/>
      <c r="DV65" s="64"/>
      <c r="DW65" s="64"/>
      <c r="DX65" s="64"/>
      <c r="DY65" s="64"/>
      <c r="DZ65" s="64"/>
      <c r="EA65" s="64"/>
      <c r="EB65" s="64"/>
      <c r="EG65" s="64"/>
      <c r="EH65" s="64"/>
      <c r="EI65" s="116"/>
      <c r="EJ65" s="64"/>
      <c r="EK65" s="64"/>
      <c r="EL65" s="64"/>
      <c r="EM65" s="64"/>
      <c r="EN65" s="64"/>
      <c r="EO65" s="64"/>
      <c r="EP65" s="64"/>
      <c r="EQ65" s="64"/>
      <c r="EV65" s="64"/>
      <c r="EW65" s="64"/>
      <c r="EX65" s="116"/>
      <c r="EY65" s="64"/>
      <c r="EZ65" s="64"/>
      <c r="FA65" s="64"/>
      <c r="FB65" s="64"/>
      <c r="FC65" s="64"/>
      <c r="FD65" s="64"/>
      <c r="FE65" s="64"/>
      <c r="FF65" s="64"/>
      <c r="FK65" s="64"/>
      <c r="FL65" s="64"/>
      <c r="FM65" s="116"/>
      <c r="FN65" s="64"/>
      <c r="FO65" s="64"/>
      <c r="FP65" s="64"/>
      <c r="FQ65" s="64"/>
      <c r="FR65" s="64"/>
      <c r="FS65" s="64"/>
      <c r="FT65" s="64"/>
      <c r="FU65" s="64"/>
      <c r="FZ65" s="64"/>
      <c r="GA65" s="64"/>
      <c r="GB65" s="116"/>
      <c r="GC65" s="64"/>
      <c r="GD65" s="64"/>
      <c r="GE65" s="64"/>
      <c r="GF65" s="64"/>
      <c r="GG65" s="64"/>
      <c r="GH65" s="64"/>
      <c r="GI65" s="64"/>
      <c r="GJ65" s="64"/>
      <c r="GO65" s="64"/>
      <c r="GP65" s="64"/>
      <c r="GQ65" s="116"/>
      <c r="GR65" s="64"/>
      <c r="GS65" s="64"/>
      <c r="GT65" s="64"/>
      <c r="GU65" s="64"/>
      <c r="GV65" s="64"/>
      <c r="GW65" s="64"/>
      <c r="GX65" s="64"/>
      <c r="GY65" s="64"/>
      <c r="HD65" s="64"/>
      <c r="HE65" s="64"/>
      <c r="HF65" s="116"/>
      <c r="HG65" s="64"/>
      <c r="HH65" s="64"/>
      <c r="HI65" s="64"/>
      <c r="HJ65" s="64"/>
      <c r="HK65" s="64"/>
      <c r="HL65" s="64"/>
      <c r="HM65" s="64"/>
      <c r="HN65" s="64"/>
      <c r="HS65" s="64"/>
      <c r="HT65" s="64"/>
      <c r="HU65" s="116"/>
      <c r="HV65" s="64"/>
      <c r="HW65" s="64"/>
      <c r="HX65" s="64"/>
      <c r="HY65" s="64"/>
      <c r="HZ65" s="64"/>
      <c r="IA65" s="64"/>
      <c r="IB65" s="64"/>
      <c r="IC65" s="64"/>
      <c r="IH65" s="64"/>
      <c r="II65" s="64"/>
      <c r="IJ65" s="116"/>
      <c r="IK65" s="64"/>
      <c r="IL65" s="64"/>
      <c r="IM65" s="64"/>
      <c r="IN65" s="64"/>
      <c r="IO65" s="64"/>
      <c r="IP65" s="64"/>
      <c r="IQ65" s="64"/>
      <c r="IR65" s="64"/>
    </row>
    <row r="66" spans="2:252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</row>
    <row r="67" spans="2:252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H67" s="150"/>
      <c r="II67" s="150"/>
      <c r="IJ67" s="150"/>
      <c r="IK67" s="150"/>
      <c r="IL67" s="150"/>
      <c r="IM67" s="150"/>
      <c r="IN67" s="150"/>
      <c r="IO67" s="150"/>
      <c r="IP67" s="150"/>
      <c r="IQ67" s="150"/>
      <c r="IR67" s="150"/>
    </row>
    <row r="68" spans="2:252">
      <c r="B68" s="151">
        <f>B20+B21+B22+B36+B37+B38</f>
        <v>0</v>
      </c>
      <c r="C68" s="151"/>
      <c r="D68" s="151"/>
      <c r="E68" s="151"/>
      <c r="F68" s="151"/>
      <c r="G68" s="151">
        <f>G20+G21+G22+G36+G37+G38</f>
        <v>0</v>
      </c>
      <c r="H68" s="151"/>
      <c r="I68" s="151"/>
      <c r="J68" s="151"/>
      <c r="K68" s="151"/>
      <c r="L68" s="151">
        <f>L20+L21+L22+L36+L37+L38</f>
        <v>0</v>
      </c>
      <c r="Q68" s="151">
        <f>Q20+Q21+Q22+Q36+Q37+Q38</f>
        <v>0</v>
      </c>
      <c r="R68" s="151"/>
      <c r="S68" s="151"/>
      <c r="T68" s="151"/>
      <c r="U68" s="151"/>
      <c r="V68" s="151">
        <f>V20+V21+V22+V36+V37+V38</f>
        <v>0</v>
      </c>
      <c r="W68" s="151"/>
      <c r="X68" s="151"/>
      <c r="Y68" s="151"/>
      <c r="Z68" s="151"/>
      <c r="AA68" s="151">
        <f>AA20+AA21+AA22+AA36+AA37+AA38</f>
        <v>0</v>
      </c>
      <c r="AF68" s="151">
        <f>AF20+AF21+AF22+AF36+AF37+AF38</f>
        <v>0</v>
      </c>
      <c r="AG68" s="151"/>
      <c r="AH68" s="151"/>
      <c r="AI68" s="151"/>
      <c r="AJ68" s="151"/>
      <c r="AK68" s="151">
        <f>AK20+AK21+AK22+AK36+AK37+AK38</f>
        <v>0</v>
      </c>
      <c r="AL68" s="151"/>
      <c r="AM68" s="151"/>
      <c r="AN68" s="151"/>
      <c r="AO68" s="151"/>
      <c r="AP68" s="151">
        <f>AP20+AP21+AP22+AP36+AP37+AP38</f>
        <v>0</v>
      </c>
      <c r="AU68" s="151">
        <f>AU20+AU21+AU22+AU36+AU37+AU38</f>
        <v>0</v>
      </c>
      <c r="AV68" s="151"/>
      <c r="AW68" s="151"/>
      <c r="AX68" s="151"/>
      <c r="AY68" s="151"/>
      <c r="AZ68" s="151">
        <f>AZ20+AZ21+AZ22+AZ36+AZ37+AZ38</f>
        <v>0</v>
      </c>
      <c r="BA68" s="151"/>
      <c r="BB68" s="151"/>
      <c r="BC68" s="151"/>
      <c r="BD68" s="151"/>
      <c r="BE68" s="151">
        <f>BE20+BE21+BE22+BE36+BE37+BE38</f>
        <v>0</v>
      </c>
      <c r="BJ68" s="151">
        <f>BJ20+BJ21+BJ22+BJ36+BJ37+BJ38</f>
        <v>0</v>
      </c>
      <c r="BK68" s="151"/>
      <c r="BL68" s="151"/>
      <c r="BM68" s="151"/>
      <c r="BN68" s="151"/>
      <c r="BO68" s="151">
        <f>BO20+BO21+BO22+BO36+BO37+BO38</f>
        <v>0</v>
      </c>
      <c r="BP68" s="151"/>
      <c r="BQ68" s="151"/>
      <c r="BR68" s="151"/>
      <c r="BS68" s="151"/>
      <c r="BT68" s="151">
        <f>BT20+BT21+BT22+BT36+BT37+BT38</f>
        <v>0</v>
      </c>
      <c r="BY68" s="151">
        <f>BY20+BY21+BY22+BY36+BY37+BY38</f>
        <v>0</v>
      </c>
      <c r="BZ68" s="151"/>
      <c r="CA68" s="151"/>
      <c r="CB68" s="151"/>
      <c r="CC68" s="151"/>
      <c r="CD68" s="151">
        <f>CD20+CD21+CD22+CD36+CD37+CD38</f>
        <v>0</v>
      </c>
      <c r="CE68" s="151"/>
      <c r="CF68" s="151"/>
      <c r="CG68" s="151"/>
      <c r="CH68" s="151"/>
      <c r="CI68" s="151">
        <f>CI20+CI21+CI22+CI36+CI37+CI38</f>
        <v>0</v>
      </c>
      <c r="CN68" s="151">
        <f>CN20+CN21+CN22+CN36+CN37+CN38</f>
        <v>0</v>
      </c>
      <c r="CO68" s="151"/>
      <c r="CP68" s="151"/>
      <c r="CQ68" s="151"/>
      <c r="CR68" s="151"/>
      <c r="CS68" s="151">
        <f>CS20+CS21+CS22+CS36+CS37+CS38</f>
        <v>0</v>
      </c>
      <c r="CT68" s="151"/>
      <c r="CU68" s="151"/>
      <c r="CV68" s="151"/>
      <c r="CW68" s="151"/>
      <c r="CX68" s="151">
        <f>CX20+CX21+CX22+CX36+CX37+CX38</f>
        <v>0</v>
      </c>
      <c r="DC68" s="151">
        <f>DC20+DC21+DC22+DC36+DC37+DC38</f>
        <v>0</v>
      </c>
      <c r="DD68" s="151"/>
      <c r="DE68" s="151"/>
      <c r="DF68" s="151"/>
      <c r="DG68" s="151"/>
      <c r="DH68" s="151">
        <f>DH20+DH21+DH22+DH36+DH37+DH38</f>
        <v>0</v>
      </c>
      <c r="DI68" s="151"/>
      <c r="DJ68" s="151"/>
      <c r="DK68" s="151"/>
      <c r="DL68" s="151"/>
      <c r="DM68" s="151">
        <f>DM20+DM21+DM22+DM36+DM37+DM38</f>
        <v>0</v>
      </c>
      <c r="DR68" s="151">
        <f>DR20+DR21+DR22+DR36+DR37+DR38</f>
        <v>0</v>
      </c>
      <c r="DS68" s="151"/>
      <c r="DT68" s="151"/>
      <c r="DU68" s="151"/>
      <c r="DV68" s="151"/>
      <c r="DW68" s="151">
        <f>DW20+DW21+DW22+DW36+DW37+DW38</f>
        <v>0</v>
      </c>
      <c r="DX68" s="151"/>
      <c r="DY68" s="151"/>
      <c r="DZ68" s="151"/>
      <c r="EA68" s="151"/>
      <c r="EB68" s="151">
        <f>EB20+EB21+EB22+EB36+EB37+EB38</f>
        <v>0</v>
      </c>
      <c r="EG68" s="151">
        <f>EG20+EG21+EG22+EG36+EG37+EG38</f>
        <v>0</v>
      </c>
      <c r="EH68" s="151"/>
      <c r="EI68" s="151"/>
      <c r="EJ68" s="151"/>
      <c r="EK68" s="151"/>
      <c r="EL68" s="151">
        <f>EL20+EL21+EL22+EL36+EL37+EL38</f>
        <v>0</v>
      </c>
      <c r="EM68" s="151"/>
      <c r="EN68" s="151"/>
      <c r="EO68" s="151"/>
      <c r="EP68" s="151"/>
      <c r="EQ68" s="151">
        <f>EQ20+EQ21+EQ22+EQ36+EQ37+EQ38</f>
        <v>0</v>
      </c>
      <c r="EV68" s="151">
        <f>EV20+EV21+EV22+EV36+EV37+EV38</f>
        <v>0</v>
      </c>
      <c r="EW68" s="151"/>
      <c r="EX68" s="151"/>
      <c r="EY68" s="151"/>
      <c r="EZ68" s="151"/>
      <c r="FA68" s="151">
        <f>FA20+FA21+FA22+FA36+FA37+FA38</f>
        <v>0</v>
      </c>
      <c r="FB68" s="151"/>
      <c r="FC68" s="151"/>
      <c r="FD68" s="151"/>
      <c r="FE68" s="151"/>
      <c r="FF68" s="151">
        <f>FF20+FF21+FF22+FF36+FF37+FF38</f>
        <v>0</v>
      </c>
      <c r="FK68" s="151">
        <f>FK20+FK21+FK22+FK36+FK37+FK38</f>
        <v>0</v>
      </c>
      <c r="FL68" s="151"/>
      <c r="FM68" s="151"/>
      <c r="FN68" s="151"/>
      <c r="FO68" s="151"/>
      <c r="FP68" s="151">
        <f>FP20+FP21+FP22+FP36+FP37+FP38</f>
        <v>0</v>
      </c>
      <c r="FQ68" s="151"/>
      <c r="FR68" s="151"/>
      <c r="FS68" s="151"/>
      <c r="FT68" s="151"/>
      <c r="FU68" s="151">
        <f>FU20+FU21+FU22+FU36+FU37+FU38</f>
        <v>0</v>
      </c>
      <c r="FZ68" s="151">
        <f>FZ20+FZ21+FZ22+FZ36+FZ37+FZ38</f>
        <v>0</v>
      </c>
      <c r="GA68" s="151"/>
      <c r="GB68" s="151"/>
      <c r="GC68" s="151"/>
      <c r="GD68" s="151"/>
      <c r="GE68" s="151">
        <f>GE20+GE21+GE22+GE36+GE37+GE38</f>
        <v>0</v>
      </c>
      <c r="GF68" s="151"/>
      <c r="GG68" s="151"/>
      <c r="GH68" s="151"/>
      <c r="GI68" s="151"/>
      <c r="GJ68" s="151">
        <f>GJ20+GJ21+GJ22+GJ36+GJ37+GJ38</f>
        <v>0</v>
      </c>
      <c r="GO68" s="151">
        <f>GO20+GO21+GO22+GO36+GO37+GO38</f>
        <v>0</v>
      </c>
      <c r="GP68" s="151"/>
      <c r="GQ68" s="151"/>
      <c r="GR68" s="151"/>
      <c r="GS68" s="151"/>
      <c r="GT68" s="151">
        <f>GT20+GT21+GT22+GT36+GT37+GT38</f>
        <v>0</v>
      </c>
      <c r="GU68" s="151"/>
      <c r="GV68" s="151"/>
      <c r="GW68" s="151"/>
      <c r="GX68" s="151"/>
      <c r="GY68" s="151">
        <f>GY20+GY21+GY22+GY36+GY37+GY38</f>
        <v>0</v>
      </c>
      <c r="HD68" s="151">
        <f>HD20+HD21+HD22+HD36+HD37+HD38</f>
        <v>0</v>
      </c>
      <c r="HE68" s="151"/>
      <c r="HF68" s="151"/>
      <c r="HG68" s="151"/>
      <c r="HH68" s="151"/>
      <c r="HI68" s="151">
        <f>HI20+HI21+HI22+HI36+HI37+HI38</f>
        <v>0</v>
      </c>
      <c r="HJ68" s="151"/>
      <c r="HK68" s="151"/>
      <c r="HL68" s="151"/>
      <c r="HM68" s="151"/>
      <c r="HN68" s="151">
        <f>HN20+HN21+HN22+HN36+HN37+HN38</f>
        <v>0</v>
      </c>
      <c r="HS68" s="151">
        <f>HS20+HS21+HS22+HS36+HS37+HS38</f>
        <v>0</v>
      </c>
      <c r="HT68" s="151"/>
      <c r="HU68" s="151"/>
      <c r="HV68" s="151"/>
      <c r="HW68" s="151"/>
      <c r="HX68" s="151">
        <f>HX20+HX21+HX22+HX36+HX37+HX38</f>
        <v>0</v>
      </c>
      <c r="HY68" s="151"/>
      <c r="HZ68" s="151"/>
      <c r="IA68" s="151"/>
      <c r="IB68" s="151"/>
      <c r="IC68" s="151">
        <f>IC20+IC21+IC22+IC36+IC37+IC38</f>
        <v>0</v>
      </c>
      <c r="IH68" s="151">
        <f>IH20+IH21+IH22+IH36+IH37+IH38</f>
        <v>0</v>
      </c>
      <c r="II68" s="151"/>
      <c r="IJ68" s="151"/>
      <c r="IK68" s="151"/>
      <c r="IL68" s="151"/>
      <c r="IM68" s="151">
        <f>IM20+IM21+IM22+IM36+IM37+IM38</f>
        <v>0</v>
      </c>
      <c r="IN68" s="151"/>
      <c r="IO68" s="151"/>
      <c r="IP68" s="151"/>
      <c r="IQ68" s="151"/>
      <c r="IR68" s="151">
        <f>IR20+IR21+IR22+IR36+IR37+IR38</f>
        <v>0</v>
      </c>
    </row>
    <row r="69" spans="2:252">
      <c r="B69" s="151">
        <f>B54</f>
        <v>113</v>
      </c>
      <c r="C69" s="150"/>
      <c r="D69" s="150"/>
      <c r="E69" s="150"/>
      <c r="F69" s="150"/>
      <c r="G69" s="151">
        <f>G46</f>
        <v>113</v>
      </c>
      <c r="H69" s="150"/>
      <c r="I69" s="150"/>
      <c r="J69" s="150"/>
      <c r="K69" s="150"/>
      <c r="L69" s="151">
        <f>G69</f>
        <v>113</v>
      </c>
      <c r="Q69" s="151">
        <f>Q54</f>
        <v>113</v>
      </c>
      <c r="R69" s="150"/>
      <c r="S69" s="150"/>
      <c r="T69" s="150"/>
      <c r="U69" s="150"/>
      <c r="V69" s="151">
        <f>V46</f>
        <v>113</v>
      </c>
      <c r="W69" s="150"/>
      <c r="X69" s="150"/>
      <c r="Y69" s="150"/>
      <c r="Z69" s="150"/>
      <c r="AA69" s="151">
        <f>V69</f>
        <v>113</v>
      </c>
      <c r="AF69" s="151">
        <f>AF54</f>
        <v>113</v>
      </c>
      <c r="AG69" s="150"/>
      <c r="AH69" s="150"/>
      <c r="AI69" s="150"/>
      <c r="AJ69" s="150"/>
      <c r="AK69" s="151">
        <f>AK46</f>
        <v>113</v>
      </c>
      <c r="AL69" s="150"/>
      <c r="AM69" s="150"/>
      <c r="AN69" s="150"/>
      <c r="AO69" s="150"/>
      <c r="AP69" s="151">
        <f>AK69</f>
        <v>113</v>
      </c>
      <c r="AU69" s="151">
        <f>AU54</f>
        <v>113</v>
      </c>
      <c r="AV69" s="150"/>
      <c r="AW69" s="150"/>
      <c r="AX69" s="150"/>
      <c r="AY69" s="150"/>
      <c r="AZ69" s="151">
        <f>AZ46</f>
        <v>113</v>
      </c>
      <c r="BA69" s="150"/>
      <c r="BB69" s="150"/>
      <c r="BC69" s="150"/>
      <c r="BD69" s="150"/>
      <c r="BE69" s="151">
        <f>AZ69</f>
        <v>113</v>
      </c>
      <c r="BJ69" s="151">
        <f>BJ54</f>
        <v>113</v>
      </c>
      <c r="BK69" s="150"/>
      <c r="BL69" s="150"/>
      <c r="BM69" s="150"/>
      <c r="BN69" s="150"/>
      <c r="BO69" s="151">
        <f>BO46</f>
        <v>113</v>
      </c>
      <c r="BP69" s="150"/>
      <c r="BQ69" s="150"/>
      <c r="BR69" s="150"/>
      <c r="BS69" s="150"/>
      <c r="BT69" s="151">
        <f>BO69</f>
        <v>113</v>
      </c>
      <c r="BY69" s="151">
        <f>BY54</f>
        <v>113</v>
      </c>
      <c r="BZ69" s="150"/>
      <c r="CA69" s="150"/>
      <c r="CB69" s="150"/>
      <c r="CC69" s="150"/>
      <c r="CD69" s="151">
        <f>CD46</f>
        <v>113</v>
      </c>
      <c r="CE69" s="150"/>
      <c r="CF69" s="150"/>
      <c r="CG69" s="150"/>
      <c r="CH69" s="150"/>
      <c r="CI69" s="151">
        <f>CD69</f>
        <v>113</v>
      </c>
      <c r="CN69" s="151">
        <f>CN54</f>
        <v>113</v>
      </c>
      <c r="CO69" s="150"/>
      <c r="CP69" s="150"/>
      <c r="CQ69" s="150"/>
      <c r="CR69" s="150"/>
      <c r="CS69" s="151">
        <f>CS46</f>
        <v>113</v>
      </c>
      <c r="CT69" s="150"/>
      <c r="CU69" s="150"/>
      <c r="CV69" s="150"/>
      <c r="CW69" s="150"/>
      <c r="CX69" s="151">
        <f>CS69</f>
        <v>113</v>
      </c>
      <c r="DC69" s="151">
        <f>DC54</f>
        <v>113</v>
      </c>
      <c r="DD69" s="150"/>
      <c r="DE69" s="150"/>
      <c r="DF69" s="150"/>
      <c r="DG69" s="150"/>
      <c r="DH69" s="151">
        <f>DH46</f>
        <v>113</v>
      </c>
      <c r="DI69" s="150"/>
      <c r="DJ69" s="150"/>
      <c r="DK69" s="150"/>
      <c r="DL69" s="150"/>
      <c r="DM69" s="151">
        <f>DH69</f>
        <v>113</v>
      </c>
      <c r="DR69" s="151">
        <f>DR54</f>
        <v>113</v>
      </c>
      <c r="DS69" s="150"/>
      <c r="DT69" s="150"/>
      <c r="DU69" s="150"/>
      <c r="DV69" s="150"/>
      <c r="DW69" s="151">
        <f>DW46</f>
        <v>113</v>
      </c>
      <c r="DX69" s="150"/>
      <c r="DY69" s="150"/>
      <c r="DZ69" s="150"/>
      <c r="EA69" s="150"/>
      <c r="EB69" s="151">
        <f>DW69</f>
        <v>113</v>
      </c>
      <c r="EG69" s="151">
        <f>EG54</f>
        <v>113</v>
      </c>
      <c r="EH69" s="150"/>
      <c r="EI69" s="150"/>
      <c r="EJ69" s="150"/>
      <c r="EK69" s="150"/>
      <c r="EL69" s="151">
        <f>EL46</f>
        <v>113</v>
      </c>
      <c r="EM69" s="150"/>
      <c r="EN69" s="150"/>
      <c r="EO69" s="150"/>
      <c r="EP69" s="150"/>
      <c r="EQ69" s="151">
        <f>EL69</f>
        <v>113</v>
      </c>
      <c r="EV69" s="151">
        <f>EV54</f>
        <v>113</v>
      </c>
      <c r="EW69" s="150"/>
      <c r="EX69" s="150"/>
      <c r="EY69" s="150"/>
      <c r="EZ69" s="150"/>
      <c r="FA69" s="151">
        <f>FA46</f>
        <v>113</v>
      </c>
      <c r="FB69" s="150"/>
      <c r="FC69" s="150"/>
      <c r="FD69" s="150"/>
      <c r="FE69" s="150"/>
      <c r="FF69" s="151">
        <f>FA69</f>
        <v>113</v>
      </c>
      <c r="FK69" s="151">
        <f>FK54</f>
        <v>113</v>
      </c>
      <c r="FL69" s="150"/>
      <c r="FM69" s="150"/>
      <c r="FN69" s="150"/>
      <c r="FO69" s="150"/>
      <c r="FP69" s="151">
        <f>FP46</f>
        <v>113</v>
      </c>
      <c r="FQ69" s="150"/>
      <c r="FR69" s="150"/>
      <c r="FS69" s="150"/>
      <c r="FT69" s="150"/>
      <c r="FU69" s="151">
        <f>FP69</f>
        <v>113</v>
      </c>
      <c r="FZ69" s="151">
        <f>FZ54</f>
        <v>113</v>
      </c>
      <c r="GA69" s="150"/>
      <c r="GB69" s="150"/>
      <c r="GC69" s="150"/>
      <c r="GD69" s="150"/>
      <c r="GE69" s="151">
        <f>GE46</f>
        <v>113</v>
      </c>
      <c r="GF69" s="150"/>
      <c r="GG69" s="150"/>
      <c r="GH69" s="150"/>
      <c r="GI69" s="150"/>
      <c r="GJ69" s="151">
        <f>GE69</f>
        <v>113</v>
      </c>
      <c r="GO69" s="151">
        <f>GO54</f>
        <v>113</v>
      </c>
      <c r="GP69" s="150"/>
      <c r="GQ69" s="150"/>
      <c r="GR69" s="150"/>
      <c r="GS69" s="150"/>
      <c r="GT69" s="151">
        <f>GT46</f>
        <v>113</v>
      </c>
      <c r="GU69" s="150"/>
      <c r="GV69" s="150"/>
      <c r="GW69" s="150"/>
      <c r="GX69" s="150"/>
      <c r="GY69" s="151">
        <f>GT69</f>
        <v>113</v>
      </c>
      <c r="HD69" s="151">
        <f>HD54</f>
        <v>113</v>
      </c>
      <c r="HE69" s="150"/>
      <c r="HF69" s="150"/>
      <c r="HG69" s="150"/>
      <c r="HH69" s="150"/>
      <c r="HI69" s="151">
        <f>HI46</f>
        <v>113</v>
      </c>
      <c r="HJ69" s="150"/>
      <c r="HK69" s="150"/>
      <c r="HL69" s="150"/>
      <c r="HM69" s="150"/>
      <c r="HN69" s="151">
        <f>HI69</f>
        <v>113</v>
      </c>
      <c r="HS69" s="151">
        <f>HS54</f>
        <v>113</v>
      </c>
      <c r="HT69" s="150"/>
      <c r="HU69" s="150"/>
      <c r="HV69" s="150"/>
      <c r="HW69" s="150"/>
      <c r="HX69" s="151">
        <f>HX46</f>
        <v>113</v>
      </c>
      <c r="HY69" s="150"/>
      <c r="HZ69" s="150"/>
      <c r="IA69" s="150"/>
      <c r="IB69" s="150"/>
      <c r="IC69" s="151">
        <f>HX69</f>
        <v>113</v>
      </c>
      <c r="IH69" s="151">
        <f>IH54</f>
        <v>113</v>
      </c>
      <c r="II69" s="150"/>
      <c r="IJ69" s="150"/>
      <c r="IK69" s="150"/>
      <c r="IL69" s="150"/>
      <c r="IM69" s="151">
        <f>IM46</f>
        <v>113</v>
      </c>
      <c r="IN69" s="150"/>
      <c r="IO69" s="150"/>
      <c r="IP69" s="150"/>
      <c r="IQ69" s="150"/>
      <c r="IR69" s="151">
        <f>IM69</f>
        <v>113</v>
      </c>
    </row>
    <row r="70" spans="2:252">
      <c r="B70" s="151">
        <f>B68*B69</f>
        <v>0</v>
      </c>
      <c r="C70" s="150"/>
      <c r="D70" s="150"/>
      <c r="E70" s="150"/>
      <c r="F70" s="150"/>
      <c r="G70" s="151">
        <f>G68*G69</f>
        <v>0</v>
      </c>
      <c r="H70" s="150"/>
      <c r="I70" s="150"/>
      <c r="J70" s="150"/>
      <c r="K70" s="150"/>
      <c r="L70" s="151">
        <f>L68*L69</f>
        <v>0</v>
      </c>
      <c r="Q70" s="151">
        <f>Q68*Q69</f>
        <v>0</v>
      </c>
      <c r="R70" s="150"/>
      <c r="S70" s="150"/>
      <c r="T70" s="150"/>
      <c r="U70" s="150"/>
      <c r="V70" s="151">
        <f>V68*V69</f>
        <v>0</v>
      </c>
      <c r="W70" s="150"/>
      <c r="X70" s="150"/>
      <c r="Y70" s="150"/>
      <c r="Z70" s="150"/>
      <c r="AA70" s="151">
        <f>AA68*AA69</f>
        <v>0</v>
      </c>
      <c r="AF70" s="151">
        <f>AF68*AF69</f>
        <v>0</v>
      </c>
      <c r="AG70" s="150"/>
      <c r="AH70" s="150"/>
      <c r="AI70" s="150"/>
      <c r="AJ70" s="150"/>
      <c r="AK70" s="151">
        <f>AK68*AK69</f>
        <v>0</v>
      </c>
      <c r="AL70" s="150"/>
      <c r="AM70" s="150"/>
      <c r="AN70" s="150"/>
      <c r="AO70" s="150"/>
      <c r="AP70" s="151">
        <f>AP68*AP69</f>
        <v>0</v>
      </c>
      <c r="AU70" s="151">
        <f>AU68*AU69</f>
        <v>0</v>
      </c>
      <c r="AV70" s="150"/>
      <c r="AW70" s="150"/>
      <c r="AX70" s="150"/>
      <c r="AY70" s="150"/>
      <c r="AZ70" s="151">
        <f>AZ68*AZ69</f>
        <v>0</v>
      </c>
      <c r="BA70" s="150"/>
      <c r="BB70" s="150"/>
      <c r="BC70" s="150"/>
      <c r="BD70" s="150"/>
      <c r="BE70" s="151">
        <f>BE68*BE69</f>
        <v>0</v>
      </c>
      <c r="BJ70" s="151">
        <f>BJ68*BJ69</f>
        <v>0</v>
      </c>
      <c r="BK70" s="150"/>
      <c r="BL70" s="150"/>
      <c r="BM70" s="150"/>
      <c r="BN70" s="150"/>
      <c r="BO70" s="151">
        <f>BO68*BO69</f>
        <v>0</v>
      </c>
      <c r="BP70" s="150"/>
      <c r="BQ70" s="150"/>
      <c r="BR70" s="150"/>
      <c r="BS70" s="150"/>
      <c r="BT70" s="151">
        <f>BT68*BT69</f>
        <v>0</v>
      </c>
      <c r="BY70" s="151">
        <f>BY68*BY69</f>
        <v>0</v>
      </c>
      <c r="BZ70" s="150"/>
      <c r="CA70" s="150"/>
      <c r="CB70" s="150"/>
      <c r="CC70" s="150"/>
      <c r="CD70" s="151">
        <f>CD68*CD69</f>
        <v>0</v>
      </c>
      <c r="CE70" s="150"/>
      <c r="CF70" s="150"/>
      <c r="CG70" s="150"/>
      <c r="CH70" s="150"/>
      <c r="CI70" s="151">
        <f>CI68*CI69</f>
        <v>0</v>
      </c>
      <c r="CN70" s="151">
        <f>CN68*CN69</f>
        <v>0</v>
      </c>
      <c r="CO70" s="150"/>
      <c r="CP70" s="150"/>
      <c r="CQ70" s="150"/>
      <c r="CR70" s="150"/>
      <c r="CS70" s="151">
        <f>CS68*CS69</f>
        <v>0</v>
      </c>
      <c r="CT70" s="150"/>
      <c r="CU70" s="150"/>
      <c r="CV70" s="150"/>
      <c r="CW70" s="150"/>
      <c r="CX70" s="151">
        <f>CX68*CX69</f>
        <v>0</v>
      </c>
      <c r="DC70" s="151">
        <f>DC68*DC69</f>
        <v>0</v>
      </c>
      <c r="DD70" s="150"/>
      <c r="DE70" s="150"/>
      <c r="DF70" s="150"/>
      <c r="DG70" s="150"/>
      <c r="DH70" s="151">
        <f>DH68*DH69</f>
        <v>0</v>
      </c>
      <c r="DI70" s="150"/>
      <c r="DJ70" s="150"/>
      <c r="DK70" s="150"/>
      <c r="DL70" s="150"/>
      <c r="DM70" s="151">
        <f>DM68*DM69</f>
        <v>0</v>
      </c>
      <c r="DR70" s="151">
        <f>DR68*DR69</f>
        <v>0</v>
      </c>
      <c r="DS70" s="150"/>
      <c r="DT70" s="150"/>
      <c r="DU70" s="150"/>
      <c r="DV70" s="150"/>
      <c r="DW70" s="151">
        <f>DW68*DW69</f>
        <v>0</v>
      </c>
      <c r="DX70" s="150"/>
      <c r="DY70" s="150"/>
      <c r="DZ70" s="150"/>
      <c r="EA70" s="150"/>
      <c r="EB70" s="151">
        <f>EB68*EB69</f>
        <v>0</v>
      </c>
      <c r="EG70" s="151">
        <f>EG68*EG69</f>
        <v>0</v>
      </c>
      <c r="EH70" s="150"/>
      <c r="EI70" s="150"/>
      <c r="EJ70" s="150"/>
      <c r="EK70" s="150"/>
      <c r="EL70" s="151">
        <f>EL68*EL69</f>
        <v>0</v>
      </c>
      <c r="EM70" s="150"/>
      <c r="EN70" s="150"/>
      <c r="EO70" s="150"/>
      <c r="EP70" s="150"/>
      <c r="EQ70" s="151">
        <f>EQ68*EQ69</f>
        <v>0</v>
      </c>
      <c r="EV70" s="151">
        <f>EV68*EV69</f>
        <v>0</v>
      </c>
      <c r="EW70" s="150"/>
      <c r="EX70" s="150"/>
      <c r="EY70" s="150"/>
      <c r="EZ70" s="150"/>
      <c r="FA70" s="151">
        <f>FA68*FA69</f>
        <v>0</v>
      </c>
      <c r="FB70" s="150"/>
      <c r="FC70" s="150"/>
      <c r="FD70" s="150"/>
      <c r="FE70" s="150"/>
      <c r="FF70" s="151">
        <f>FF68*FF69</f>
        <v>0</v>
      </c>
      <c r="FK70" s="151">
        <f>FK68*FK69</f>
        <v>0</v>
      </c>
      <c r="FL70" s="150"/>
      <c r="FM70" s="150"/>
      <c r="FN70" s="150"/>
      <c r="FO70" s="150"/>
      <c r="FP70" s="151">
        <f>FP68*FP69</f>
        <v>0</v>
      </c>
      <c r="FQ70" s="150"/>
      <c r="FR70" s="150"/>
      <c r="FS70" s="150"/>
      <c r="FT70" s="150"/>
      <c r="FU70" s="151">
        <f>FU68*FU69</f>
        <v>0</v>
      </c>
      <c r="FZ70" s="151">
        <f>FZ68*FZ69</f>
        <v>0</v>
      </c>
      <c r="GA70" s="150"/>
      <c r="GB70" s="150"/>
      <c r="GC70" s="150"/>
      <c r="GD70" s="150"/>
      <c r="GE70" s="151">
        <f>GE68*GE69</f>
        <v>0</v>
      </c>
      <c r="GF70" s="150"/>
      <c r="GG70" s="150"/>
      <c r="GH70" s="150"/>
      <c r="GI70" s="150"/>
      <c r="GJ70" s="151">
        <f>GJ68*GJ69</f>
        <v>0</v>
      </c>
      <c r="GO70" s="151">
        <f>GO68*GO69</f>
        <v>0</v>
      </c>
      <c r="GP70" s="150"/>
      <c r="GQ70" s="150"/>
      <c r="GR70" s="150"/>
      <c r="GS70" s="150"/>
      <c r="GT70" s="151">
        <f>GT68*GT69</f>
        <v>0</v>
      </c>
      <c r="GU70" s="150"/>
      <c r="GV70" s="150"/>
      <c r="GW70" s="150"/>
      <c r="GX70" s="150"/>
      <c r="GY70" s="151">
        <f>GY68*GY69</f>
        <v>0</v>
      </c>
      <c r="HD70" s="151">
        <f>HD68*HD69</f>
        <v>0</v>
      </c>
      <c r="HE70" s="150"/>
      <c r="HF70" s="150"/>
      <c r="HG70" s="150"/>
      <c r="HH70" s="150"/>
      <c r="HI70" s="151">
        <f>HI68*HI69</f>
        <v>0</v>
      </c>
      <c r="HJ70" s="150"/>
      <c r="HK70" s="150"/>
      <c r="HL70" s="150"/>
      <c r="HM70" s="150"/>
      <c r="HN70" s="151">
        <f>HN68*HN69</f>
        <v>0</v>
      </c>
      <c r="HS70" s="151">
        <f>HS68*HS69</f>
        <v>0</v>
      </c>
      <c r="HT70" s="150"/>
      <c r="HU70" s="150"/>
      <c r="HV70" s="150"/>
      <c r="HW70" s="150"/>
      <c r="HX70" s="151">
        <f>HX68*HX69</f>
        <v>0</v>
      </c>
      <c r="HY70" s="150"/>
      <c r="HZ70" s="150"/>
      <c r="IA70" s="150"/>
      <c r="IB70" s="150"/>
      <c r="IC70" s="151">
        <f>IC68*IC69</f>
        <v>0</v>
      </c>
      <c r="IH70" s="151">
        <f>IH68*IH69</f>
        <v>0</v>
      </c>
      <c r="II70" s="150"/>
      <c r="IJ70" s="150"/>
      <c r="IK70" s="150"/>
      <c r="IL70" s="150"/>
      <c r="IM70" s="151">
        <f>IM68*IM69</f>
        <v>0</v>
      </c>
      <c r="IN70" s="150"/>
      <c r="IO70" s="150"/>
      <c r="IP70" s="150"/>
      <c r="IQ70" s="150"/>
      <c r="IR70" s="151">
        <f>IR68*IR69</f>
        <v>0</v>
      </c>
    </row>
    <row r="71" spans="2:252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O71" s="150"/>
      <c r="GP71" s="150"/>
      <c r="GQ71" s="150"/>
      <c r="GR71" s="150"/>
      <c r="GS71" s="150"/>
      <c r="GT71" s="150"/>
      <c r="GU71" s="150"/>
      <c r="GV71" s="150"/>
      <c r="GW71" s="150"/>
      <c r="GX71" s="150"/>
      <c r="GY71" s="150"/>
      <c r="HD71" s="150"/>
      <c r="HE71" s="150"/>
      <c r="HF71" s="150"/>
      <c r="HG71" s="150"/>
      <c r="HH71" s="150"/>
      <c r="HI71" s="150"/>
      <c r="HJ71" s="150"/>
      <c r="HK71" s="150"/>
      <c r="HL71" s="150"/>
      <c r="HM71" s="150"/>
      <c r="HN71" s="150"/>
      <c r="HS71" s="150"/>
      <c r="HT71" s="150"/>
      <c r="HU71" s="150"/>
      <c r="HV71" s="150"/>
      <c r="HW71" s="150"/>
      <c r="HX71" s="150"/>
      <c r="HY71" s="150"/>
      <c r="HZ71" s="150"/>
      <c r="IA71" s="150"/>
      <c r="IB71" s="150"/>
      <c r="IC71" s="150"/>
      <c r="IH71" s="150"/>
      <c r="II71" s="150"/>
      <c r="IJ71" s="150"/>
      <c r="IK71" s="150"/>
      <c r="IL71" s="150"/>
      <c r="IM71" s="150"/>
      <c r="IN71" s="150"/>
      <c r="IO71" s="150"/>
      <c r="IP71" s="150"/>
      <c r="IQ71" s="150"/>
      <c r="IR71" s="150"/>
    </row>
    <row r="72" spans="2:252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</row>
    <row r="73" spans="2:252">
      <c r="B73" s="150"/>
      <c r="C73" s="150"/>
      <c r="D73" s="150"/>
      <c r="E73" s="150"/>
      <c r="F73" s="150"/>
      <c r="G73" s="151">
        <f>G70+L70+B70</f>
        <v>0</v>
      </c>
      <c r="H73" s="150"/>
      <c r="I73" s="150"/>
      <c r="J73" s="150"/>
      <c r="K73" s="150"/>
      <c r="L73" s="150"/>
      <c r="Q73" s="150"/>
      <c r="R73" s="150"/>
      <c r="S73" s="150"/>
      <c r="T73" s="150"/>
      <c r="U73" s="150"/>
      <c r="V73" s="151">
        <f>V70+AA70+Q70</f>
        <v>0</v>
      </c>
      <c r="W73" s="150"/>
      <c r="X73" s="150"/>
      <c r="Y73" s="150"/>
      <c r="Z73" s="150"/>
      <c r="AA73" s="150"/>
      <c r="AF73" s="150"/>
      <c r="AG73" s="150"/>
      <c r="AH73" s="150"/>
      <c r="AI73" s="150"/>
      <c r="AJ73" s="150"/>
      <c r="AK73" s="151">
        <f>AK70+AP70+AF70</f>
        <v>0</v>
      </c>
      <c r="AL73" s="150"/>
      <c r="AM73" s="150"/>
      <c r="AN73" s="150"/>
      <c r="AO73" s="150"/>
      <c r="AP73" s="150"/>
      <c r="AU73" s="150"/>
      <c r="AV73" s="150"/>
      <c r="AW73" s="150"/>
      <c r="AX73" s="150"/>
      <c r="AY73" s="150"/>
      <c r="AZ73" s="151">
        <f>AZ70+BE70+AU70</f>
        <v>0</v>
      </c>
      <c r="BA73" s="150"/>
      <c r="BB73" s="150"/>
      <c r="BC73" s="150"/>
      <c r="BD73" s="150"/>
      <c r="BE73" s="150"/>
      <c r="BJ73" s="150"/>
      <c r="BK73" s="150"/>
      <c r="BL73" s="150"/>
      <c r="BM73" s="150"/>
      <c r="BN73" s="150"/>
      <c r="BO73" s="151">
        <f>BO70+BT70+BJ70</f>
        <v>0</v>
      </c>
      <c r="BP73" s="150"/>
      <c r="BQ73" s="150"/>
      <c r="BR73" s="150"/>
      <c r="BS73" s="150"/>
      <c r="BT73" s="150"/>
      <c r="BY73" s="150"/>
      <c r="BZ73" s="150"/>
      <c r="CA73" s="150"/>
      <c r="CB73" s="150"/>
      <c r="CC73" s="150"/>
      <c r="CD73" s="151">
        <f>CD70+CI70+BY70</f>
        <v>0</v>
      </c>
      <c r="CE73" s="150"/>
      <c r="CF73" s="150"/>
      <c r="CG73" s="150"/>
      <c r="CH73" s="150"/>
      <c r="CI73" s="150"/>
      <c r="CN73" s="150"/>
      <c r="CO73" s="150"/>
      <c r="CP73" s="150"/>
      <c r="CQ73" s="150"/>
      <c r="CR73" s="150"/>
      <c r="CS73" s="151">
        <f>CS70+CX70+CN70</f>
        <v>0</v>
      </c>
      <c r="CT73" s="150"/>
      <c r="CU73" s="150"/>
      <c r="CV73" s="150"/>
      <c r="CW73" s="150"/>
      <c r="CX73" s="150"/>
      <c r="DC73" s="150"/>
      <c r="DD73" s="150"/>
      <c r="DE73" s="150"/>
      <c r="DF73" s="150"/>
      <c r="DG73" s="150"/>
      <c r="DH73" s="151">
        <f>DH70+DM70+DC70</f>
        <v>0</v>
      </c>
      <c r="DI73" s="150"/>
      <c r="DJ73" s="150"/>
      <c r="DK73" s="150"/>
      <c r="DL73" s="150"/>
      <c r="DM73" s="150"/>
      <c r="DR73" s="150"/>
      <c r="DS73" s="150"/>
      <c r="DT73" s="150"/>
      <c r="DU73" s="150"/>
      <c r="DV73" s="150"/>
      <c r="DW73" s="151">
        <f>DW70+EB70+DR70</f>
        <v>0</v>
      </c>
      <c r="DX73" s="150"/>
      <c r="DY73" s="150"/>
      <c r="DZ73" s="150"/>
      <c r="EA73" s="150"/>
      <c r="EB73" s="150"/>
      <c r="EG73" s="150"/>
      <c r="EH73" s="150"/>
      <c r="EI73" s="150"/>
      <c r="EJ73" s="150"/>
      <c r="EK73" s="150"/>
      <c r="EL73" s="151">
        <f>EL70+EQ70+EG70</f>
        <v>0</v>
      </c>
      <c r="EM73" s="150"/>
      <c r="EN73" s="150"/>
      <c r="EO73" s="150"/>
      <c r="EP73" s="150"/>
      <c r="EQ73" s="150"/>
      <c r="EV73" s="150"/>
      <c r="EW73" s="150"/>
      <c r="EX73" s="150"/>
      <c r="EY73" s="150"/>
      <c r="EZ73" s="150"/>
      <c r="FA73" s="151">
        <f>FA70+FF70+EV70</f>
        <v>0</v>
      </c>
      <c r="FB73" s="150"/>
      <c r="FC73" s="150"/>
      <c r="FD73" s="150"/>
      <c r="FE73" s="150"/>
      <c r="FF73" s="150"/>
      <c r="FK73" s="150"/>
      <c r="FL73" s="150"/>
      <c r="FM73" s="150"/>
      <c r="FN73" s="150"/>
      <c r="FO73" s="150"/>
      <c r="FP73" s="151">
        <f>FP70+FU70+FK70</f>
        <v>0</v>
      </c>
      <c r="FQ73" s="150"/>
      <c r="FR73" s="150"/>
      <c r="FS73" s="150"/>
      <c r="FT73" s="150"/>
      <c r="FU73" s="150"/>
      <c r="FZ73" s="150"/>
      <c r="GA73" s="150"/>
      <c r="GB73" s="150"/>
      <c r="GC73" s="150"/>
      <c r="GD73" s="150"/>
      <c r="GE73" s="151">
        <f>GE70+GJ70+FZ70</f>
        <v>0</v>
      </c>
      <c r="GF73" s="150"/>
      <c r="GG73" s="150"/>
      <c r="GH73" s="150"/>
      <c r="GI73" s="150"/>
      <c r="GJ73" s="150"/>
      <c r="GO73" s="150"/>
      <c r="GP73" s="150"/>
      <c r="GQ73" s="150"/>
      <c r="GR73" s="150"/>
      <c r="GS73" s="150"/>
      <c r="GT73" s="151">
        <f>GT70+GY70+GO70</f>
        <v>0</v>
      </c>
      <c r="GU73" s="150"/>
      <c r="GV73" s="150"/>
      <c r="GW73" s="150"/>
      <c r="GX73" s="150"/>
      <c r="GY73" s="150"/>
      <c r="HD73" s="150"/>
      <c r="HE73" s="150"/>
      <c r="HF73" s="150"/>
      <c r="HG73" s="150"/>
      <c r="HH73" s="150"/>
      <c r="HI73" s="151">
        <f>HI70+HN70+HD70</f>
        <v>0</v>
      </c>
      <c r="HJ73" s="150"/>
      <c r="HK73" s="150"/>
      <c r="HL73" s="150"/>
      <c r="HM73" s="150"/>
      <c r="HN73" s="150"/>
      <c r="HS73" s="150"/>
      <c r="HT73" s="150"/>
      <c r="HU73" s="150"/>
      <c r="HV73" s="150"/>
      <c r="HW73" s="150"/>
      <c r="HX73" s="151">
        <f>HX70+IC70+HS70</f>
        <v>0</v>
      </c>
      <c r="HY73" s="150"/>
      <c r="HZ73" s="150"/>
      <c r="IA73" s="150"/>
      <c r="IB73" s="150"/>
      <c r="IC73" s="150"/>
      <c r="IH73" s="150"/>
      <c r="II73" s="150"/>
      <c r="IJ73" s="150"/>
      <c r="IK73" s="150"/>
      <c r="IL73" s="150"/>
      <c r="IM73" s="151">
        <f>IM70+IR70+IH70</f>
        <v>0</v>
      </c>
      <c r="IN73" s="150"/>
      <c r="IO73" s="150"/>
      <c r="IP73" s="150"/>
      <c r="IQ73" s="150"/>
      <c r="IR73" s="150"/>
    </row>
    <row r="74" spans="2:252">
      <c r="B74" s="112"/>
      <c r="C74" s="112"/>
      <c r="D74" s="112"/>
      <c r="E74" s="112"/>
      <c r="F74" s="112"/>
      <c r="G74" s="154">
        <f>G73/G69/31</f>
        <v>0</v>
      </c>
      <c r="H74" s="112"/>
      <c r="I74" s="112"/>
      <c r="J74" s="112"/>
      <c r="K74" s="112"/>
      <c r="L74" s="112"/>
      <c r="Q74" s="112"/>
      <c r="R74" s="112"/>
      <c r="S74" s="112"/>
      <c r="T74" s="112"/>
      <c r="U74" s="112"/>
      <c r="V74" s="154">
        <f>V73/V69/31</f>
        <v>0</v>
      </c>
      <c r="W74" s="112"/>
      <c r="X74" s="112"/>
      <c r="Y74" s="112"/>
      <c r="Z74" s="112"/>
      <c r="AA74" s="112"/>
      <c r="AF74" s="112"/>
      <c r="AG74" s="112"/>
      <c r="AH74" s="112"/>
      <c r="AI74" s="112"/>
      <c r="AJ74" s="112"/>
      <c r="AK74" s="154">
        <f>AK73/AK69/31</f>
        <v>0</v>
      </c>
      <c r="AL74" s="112"/>
      <c r="AM74" s="112"/>
      <c r="AN74" s="112"/>
      <c r="AO74" s="112"/>
      <c r="AP74" s="112"/>
      <c r="AU74" s="112"/>
      <c r="AV74" s="112"/>
      <c r="AW74" s="112"/>
      <c r="AX74" s="112"/>
      <c r="AY74" s="112"/>
      <c r="AZ74" s="154">
        <f>AZ73/AZ69/31</f>
        <v>0</v>
      </c>
      <c r="BA74" s="112"/>
      <c r="BB74" s="112"/>
      <c r="BC74" s="112"/>
      <c r="BD74" s="112"/>
      <c r="BE74" s="112"/>
      <c r="BJ74" s="112"/>
      <c r="BK74" s="112"/>
      <c r="BL74" s="112"/>
      <c r="BM74" s="112"/>
      <c r="BN74" s="112"/>
      <c r="BO74" s="154">
        <f>BO73/BO69/31</f>
        <v>0</v>
      </c>
      <c r="BP74" s="112"/>
      <c r="BQ74" s="112"/>
      <c r="BR74" s="112"/>
      <c r="BS74" s="112"/>
      <c r="BT74" s="112"/>
      <c r="BY74" s="112"/>
      <c r="BZ74" s="112"/>
      <c r="CA74" s="112"/>
      <c r="CB74" s="112"/>
      <c r="CC74" s="112"/>
      <c r="CD74" s="154">
        <f>CD73/CD69/31</f>
        <v>0</v>
      </c>
      <c r="CE74" s="112"/>
      <c r="CF74" s="112"/>
      <c r="CG74" s="112"/>
      <c r="CH74" s="112"/>
      <c r="CI74" s="112"/>
      <c r="CN74" s="112"/>
      <c r="CO74" s="112"/>
      <c r="CP74" s="112"/>
      <c r="CQ74" s="112"/>
      <c r="CR74" s="112"/>
      <c r="CS74" s="154">
        <f>CS73/CS69/31</f>
        <v>0</v>
      </c>
      <c r="CT74" s="112"/>
      <c r="CU74" s="112"/>
      <c r="CV74" s="112"/>
      <c r="CW74" s="112"/>
      <c r="CX74" s="112"/>
      <c r="DC74" s="112"/>
      <c r="DD74" s="112"/>
      <c r="DE74" s="112"/>
      <c r="DF74" s="112"/>
      <c r="DG74" s="112"/>
      <c r="DH74" s="154">
        <f>DH73/DH69/31</f>
        <v>0</v>
      </c>
      <c r="DI74" s="112"/>
      <c r="DJ74" s="112"/>
      <c r="DK74" s="112"/>
      <c r="DL74" s="112"/>
      <c r="DM74" s="112"/>
      <c r="DR74" s="112"/>
      <c r="DS74" s="112"/>
      <c r="DT74" s="112"/>
      <c r="DU74" s="112"/>
      <c r="DV74" s="112"/>
      <c r="DW74" s="154">
        <f>DW73/DW69/31</f>
        <v>0</v>
      </c>
      <c r="DX74" s="112"/>
      <c r="DY74" s="112"/>
      <c r="DZ74" s="112"/>
      <c r="EA74" s="112"/>
      <c r="EB74" s="112"/>
      <c r="EG74" s="112"/>
      <c r="EH74" s="112"/>
      <c r="EI74" s="112"/>
      <c r="EJ74" s="112"/>
      <c r="EK74" s="112"/>
      <c r="EL74" s="154">
        <f>EL73/EL69/31</f>
        <v>0</v>
      </c>
      <c r="EM74" s="112"/>
      <c r="EN74" s="112"/>
      <c r="EO74" s="112"/>
      <c r="EP74" s="112"/>
      <c r="EQ74" s="112"/>
      <c r="EV74" s="112"/>
      <c r="EW74" s="112"/>
      <c r="EX74" s="112"/>
      <c r="EY74" s="112"/>
      <c r="EZ74" s="112"/>
      <c r="FA74" s="154">
        <f>FA73/FA69/31</f>
        <v>0</v>
      </c>
      <c r="FB74" s="112"/>
      <c r="FC74" s="112"/>
      <c r="FD74" s="112"/>
      <c r="FE74" s="112"/>
      <c r="FF74" s="112"/>
      <c r="FK74" s="112"/>
      <c r="FL74" s="112"/>
      <c r="FM74" s="112"/>
      <c r="FN74" s="112"/>
      <c r="FO74" s="112"/>
      <c r="FP74" s="154">
        <f>FP73/FP69/31</f>
        <v>0</v>
      </c>
      <c r="FQ74" s="112"/>
      <c r="FR74" s="112"/>
      <c r="FS74" s="112"/>
      <c r="FT74" s="112"/>
      <c r="FU74" s="112"/>
      <c r="FZ74" s="112"/>
      <c r="GA74" s="112"/>
      <c r="GB74" s="112"/>
      <c r="GC74" s="112"/>
      <c r="GD74" s="112"/>
      <c r="GE74" s="154">
        <f>GE73/GE69/31</f>
        <v>0</v>
      </c>
      <c r="GF74" s="112"/>
      <c r="GG74" s="112"/>
      <c r="GH74" s="112"/>
      <c r="GI74" s="112"/>
      <c r="GJ74" s="112"/>
      <c r="GO74" s="112"/>
      <c r="GP74" s="112"/>
      <c r="GQ74" s="112"/>
      <c r="GR74" s="112"/>
      <c r="GS74" s="112"/>
      <c r="GT74" s="154">
        <f>GT73/GT69/31</f>
        <v>0</v>
      </c>
      <c r="GU74" s="112"/>
      <c r="GV74" s="112"/>
      <c r="GW74" s="112"/>
      <c r="GX74" s="112"/>
      <c r="GY74" s="112"/>
      <c r="HD74" s="112"/>
      <c r="HE74" s="112"/>
      <c r="HF74" s="112"/>
      <c r="HG74" s="112"/>
      <c r="HH74" s="112"/>
      <c r="HI74" s="154">
        <f>HI73/HI69/31</f>
        <v>0</v>
      </c>
      <c r="HJ74" s="112"/>
      <c r="HK74" s="112"/>
      <c r="HL74" s="112"/>
      <c r="HM74" s="112"/>
      <c r="HN74" s="112"/>
      <c r="HS74" s="112"/>
      <c r="HT74" s="112"/>
      <c r="HU74" s="112"/>
      <c r="HV74" s="112"/>
      <c r="HW74" s="112"/>
      <c r="HX74" s="154">
        <f>HX73/HX69/31</f>
        <v>0</v>
      </c>
      <c r="HY74" s="112"/>
      <c r="HZ74" s="112"/>
      <c r="IA74" s="112"/>
      <c r="IB74" s="112"/>
      <c r="IC74" s="112"/>
      <c r="IH74" s="112"/>
      <c r="II74" s="112"/>
      <c r="IJ74" s="112"/>
      <c r="IK74" s="112"/>
      <c r="IL74" s="112"/>
      <c r="IM74" s="154">
        <f>IM73/IM69/31</f>
        <v>0</v>
      </c>
      <c r="IN74" s="112"/>
      <c r="IO74" s="112"/>
      <c r="IP74" s="112"/>
      <c r="IQ74" s="112"/>
      <c r="IR74" s="112"/>
    </row>
    <row r="75" spans="2:252">
      <c r="B75" s="64"/>
      <c r="C75" s="64"/>
      <c r="D75" s="116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6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6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6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6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6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6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6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6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6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6"/>
      <c r="EY75" s="64"/>
      <c r="EZ75" s="64"/>
      <c r="FA75" s="64"/>
      <c r="FB75" s="64"/>
      <c r="FC75" s="64"/>
      <c r="FD75" s="64"/>
      <c r="FE75" s="64"/>
      <c r="FF75" s="6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8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ColWidth="11.28515625" defaultRowHeight="12.75"/>
  <cols>
    <col min="1" max="1" width="13.5703125" style="8" customWidth="1"/>
    <col min="2" max="2" width="15.7109375" style="8" customWidth="1"/>
    <col min="3" max="3" width="11.28515625" style="8"/>
    <col min="4" max="4" width="9.140625" style="9" customWidth="1"/>
    <col min="5" max="5" width="10.140625" style="9" customWidth="1"/>
    <col min="6" max="6" width="9.140625" style="10" customWidth="1"/>
    <col min="7" max="7" width="9.140625" style="9" customWidth="1"/>
    <col min="8" max="8" width="10.28515625" style="9" customWidth="1"/>
    <col min="9" max="9" width="9.140625" style="9" customWidth="1"/>
    <col min="10" max="10" width="10.42578125" style="9" customWidth="1"/>
    <col min="11" max="12" width="9.140625" style="9" customWidth="1"/>
    <col min="13" max="13" width="10.7109375" style="9" customWidth="1"/>
    <col min="14" max="14" width="9.140625" style="9" customWidth="1"/>
    <col min="15" max="15" width="10.7109375" style="9" customWidth="1"/>
    <col min="16" max="16" width="9.140625" style="10" customWidth="1"/>
    <col min="17" max="17" width="10" style="9" customWidth="1"/>
    <col min="18" max="18" width="10.28515625" style="9" customWidth="1"/>
    <col min="19" max="19" width="9.140625" style="9" customWidth="1"/>
    <col min="20" max="20" width="10.140625" style="9" customWidth="1"/>
    <col min="21" max="22" width="9.140625" style="9" customWidth="1"/>
    <col min="23" max="23" width="10" style="9" customWidth="1"/>
    <col min="24" max="24" width="9.140625" style="9" customWidth="1"/>
    <col min="25" max="25" width="9.85546875" style="9" customWidth="1"/>
    <col min="26" max="27" width="9.140625" style="9" customWidth="1"/>
    <col min="28" max="28" width="12.5703125" style="9" customWidth="1"/>
    <col min="29" max="29" width="9.140625" style="9" customWidth="1"/>
    <col min="30" max="30" width="11.28515625" style="9"/>
    <col min="31" max="32" width="9.140625" style="9" customWidth="1"/>
    <col min="33" max="33" width="12.5703125" style="9" customWidth="1"/>
    <col min="34" max="34" width="9.140625" style="9" customWidth="1"/>
    <col min="35" max="35" width="11.28515625" style="9"/>
    <col min="36" max="37" width="9.140625" style="9" customWidth="1"/>
    <col min="38" max="38" width="12.5703125" style="9" customWidth="1"/>
    <col min="39" max="39" width="9.140625" style="9" customWidth="1"/>
    <col min="40" max="40" width="11.28515625" style="9"/>
    <col min="41" max="42" width="9.140625" style="9" customWidth="1"/>
    <col min="43" max="43" width="12.5703125" style="9" customWidth="1"/>
    <col min="44" max="44" width="9.140625" style="9" customWidth="1"/>
    <col min="45" max="45" width="11.28515625" style="9"/>
    <col min="46" max="47" width="9.140625" style="9" customWidth="1"/>
    <col min="48" max="48" width="12.5703125" style="9" customWidth="1"/>
    <col min="49" max="49" width="9.140625" style="9" customWidth="1"/>
    <col min="50" max="50" width="11.28515625" style="9"/>
    <col min="51" max="52" width="9.140625" style="9" customWidth="1"/>
    <col min="53" max="53" width="12.5703125" style="9" customWidth="1"/>
    <col min="54" max="54" width="9.140625" style="9" customWidth="1"/>
    <col min="55" max="55" width="11.28515625" style="9"/>
    <col min="56" max="57" width="9.140625" style="9" customWidth="1"/>
    <col min="58" max="58" width="12.5703125" style="9" customWidth="1"/>
    <col min="59" max="59" width="9.140625" style="9" customWidth="1"/>
    <col min="60" max="60" width="11.28515625" style="9"/>
    <col min="61" max="62" width="9.140625" style="9" customWidth="1"/>
    <col min="63" max="63" width="12.5703125" style="9" customWidth="1"/>
    <col min="64" max="64" width="9.140625" style="9" customWidth="1"/>
    <col min="65" max="65" width="11.28515625" style="9"/>
    <col min="66" max="67" width="9.140625" style="9" customWidth="1"/>
    <col min="68" max="68" width="12.5703125" style="9" customWidth="1"/>
    <col min="69" max="69" width="9.140625" style="9" customWidth="1"/>
    <col min="70" max="70" width="11.28515625" style="9"/>
    <col min="71" max="72" width="9.140625" style="9" customWidth="1"/>
    <col min="73" max="73" width="12.5703125" style="9" customWidth="1"/>
    <col min="74" max="74" width="9.140625" style="9" customWidth="1"/>
    <col min="75" max="75" width="11.28515625" style="9"/>
    <col min="76" max="77" width="9.140625" style="9" customWidth="1"/>
    <col min="78" max="78" width="12.5703125" style="9" customWidth="1"/>
    <col min="79" max="79" width="9.140625" style="9" customWidth="1"/>
    <col min="80" max="80" width="11.28515625" style="9"/>
    <col min="81" max="82" width="9.140625" style="9" customWidth="1"/>
    <col min="83" max="83" width="12.5703125" style="9" customWidth="1"/>
    <col min="84" max="84" width="9.140625" style="9" customWidth="1"/>
    <col min="85" max="85" width="11.28515625" style="9"/>
    <col min="86" max="87" width="9.140625" style="9" customWidth="1"/>
    <col min="88" max="88" width="12.5703125" style="9" customWidth="1"/>
    <col min="89" max="89" width="9.140625" style="9" customWidth="1"/>
    <col min="90" max="90" width="11.28515625" style="9"/>
    <col min="91" max="91" width="9.140625" style="10" customWidth="1"/>
    <col min="92" max="92" width="9.140625" style="9" customWidth="1"/>
    <col min="93" max="93" width="12.5703125" style="9" customWidth="1"/>
    <col min="94" max="94" width="9.140625" style="9" customWidth="1"/>
    <col min="95" max="95" width="11.28515625" style="9"/>
    <col min="96" max="97" width="9.140625" style="9" customWidth="1"/>
    <col min="98" max="98" width="12.5703125" style="9" customWidth="1"/>
    <col min="99" max="99" width="9.140625" style="9" customWidth="1"/>
    <col min="100" max="100" width="11.28515625" style="9"/>
    <col min="101" max="102" width="9.140625" style="9" customWidth="1"/>
    <col min="103" max="103" width="12.5703125" style="9" customWidth="1"/>
    <col min="104" max="104" width="9.140625" style="9" customWidth="1"/>
    <col min="105" max="105" width="11.28515625" style="9"/>
    <col min="106" max="106" width="9.140625" style="9" customWidth="1"/>
    <col min="107" max="107" width="9.5703125" style="9" customWidth="1"/>
    <col min="108" max="108" width="12.5703125" style="9" customWidth="1"/>
    <col min="109" max="109" width="9.140625" style="9" customWidth="1"/>
    <col min="110" max="110" width="11.28515625" style="9"/>
    <col min="111" max="112" width="9.140625" style="9" customWidth="1"/>
    <col min="113" max="113" width="12.5703125" style="9" customWidth="1"/>
    <col min="114" max="114" width="9.140625" style="9" customWidth="1"/>
    <col min="115" max="115" width="11.28515625" style="9"/>
    <col min="116" max="117" width="9.140625" style="9" customWidth="1"/>
    <col min="118" max="118" width="12.5703125" style="9" customWidth="1"/>
    <col min="119" max="119" width="9.140625" style="9" customWidth="1"/>
    <col min="120" max="120" width="11.28515625" style="9"/>
    <col min="121" max="122" width="9.140625" style="9" customWidth="1"/>
    <col min="123" max="123" width="12.5703125" style="9" customWidth="1"/>
    <col min="124" max="124" width="9.140625" style="9" customWidth="1"/>
    <col min="125" max="125" width="11.28515625" style="9"/>
    <col min="126" max="127" width="9.140625" style="9" customWidth="1"/>
    <col min="128" max="128" width="12.5703125" style="9" customWidth="1"/>
    <col min="129" max="129" width="9.140625" style="9" customWidth="1"/>
    <col min="130" max="130" width="11.28515625" style="9"/>
    <col min="131" max="132" width="9.140625" style="9" customWidth="1"/>
    <col min="133" max="133" width="12.5703125" style="9" customWidth="1"/>
    <col min="134" max="134" width="9.140625" style="9" customWidth="1"/>
    <col min="135" max="135" width="11.28515625" style="9"/>
    <col min="136" max="137" width="9.140625" style="9" customWidth="1"/>
    <col min="138" max="138" width="12.5703125" style="9" customWidth="1"/>
    <col min="139" max="139" width="9.140625" style="9" customWidth="1"/>
    <col min="140" max="140" width="11.28515625" style="9"/>
    <col min="141" max="142" width="9.140625" style="9" customWidth="1"/>
    <col min="143" max="143" width="12.5703125" style="9" customWidth="1"/>
    <col min="144" max="144" width="9.140625" style="9" customWidth="1"/>
    <col min="145" max="145" width="11.28515625" style="9"/>
    <col min="146" max="147" width="9.140625" style="9" customWidth="1"/>
    <col min="148" max="148" width="13.7109375" style="9" customWidth="1"/>
    <col min="149" max="149" width="8.42578125" style="9" customWidth="1"/>
    <col min="150" max="150" width="13.7109375" style="9" customWidth="1"/>
    <col min="151" max="151" width="9.140625" style="9" customWidth="1"/>
    <col min="152" max="152" width="14.140625" style="9" customWidth="1"/>
    <col min="153" max="153" width="13.7109375" style="9" customWidth="1"/>
    <col min="154" max="154" width="9.140625" style="9" customWidth="1"/>
    <col min="155" max="155" width="13.7109375" style="9" customWidth="1"/>
    <col min="156" max="156" width="9.140625" style="9" customWidth="1"/>
    <col min="157" max="157" width="14.140625" style="9" customWidth="1"/>
    <col min="158" max="158" width="13.7109375" style="9" customWidth="1"/>
    <col min="159" max="159" width="9.140625" style="9" customWidth="1"/>
    <col min="160" max="160" width="13.7109375" style="9" customWidth="1"/>
    <col min="161" max="162" width="9.140625" style="9" customWidth="1"/>
    <col min="163" max="163" width="13.7109375" style="9" customWidth="1"/>
    <col min="164" max="164" width="9.140625" style="9" customWidth="1"/>
    <col min="165" max="165" width="13.7109375" style="9" customWidth="1"/>
    <col min="166" max="166" width="9.140625" style="10" customWidth="1"/>
    <col min="167" max="167" width="10.28515625" style="9" customWidth="1"/>
    <col min="168" max="168" width="13.7109375" style="9" customWidth="1"/>
    <col min="169" max="169" width="9.140625" style="9" customWidth="1"/>
    <col min="170" max="170" width="13.7109375" style="9" customWidth="1"/>
    <col min="171" max="171" width="9.140625" style="9" customWidth="1"/>
    <col min="172" max="172" width="10.42578125" style="9" customWidth="1"/>
    <col min="173" max="173" width="13.7109375" style="9" customWidth="1"/>
    <col min="174" max="174" width="9.140625" style="9" customWidth="1"/>
    <col min="175" max="175" width="13.7109375" style="9" customWidth="1"/>
    <col min="176" max="177" width="9.140625" style="9" customWidth="1"/>
    <col min="178" max="178" width="13.7109375" style="9" customWidth="1"/>
    <col min="179" max="179" width="9.140625" style="9" customWidth="1"/>
    <col min="180" max="180" width="13.7109375" style="9" customWidth="1"/>
    <col min="181" max="181" width="9.140625" style="9" customWidth="1"/>
    <col min="182" max="182" width="14.140625" style="9" customWidth="1"/>
    <col min="183" max="183" width="13.7109375" style="9" customWidth="1"/>
    <col min="184" max="184" width="9.140625" style="9" customWidth="1"/>
    <col min="185" max="185" width="13.7109375" style="9" customWidth="1"/>
    <col min="186" max="186" width="9.140625" style="10" customWidth="1"/>
    <col min="187" max="187" width="14.140625" style="9" customWidth="1"/>
    <col min="188" max="188" width="13.7109375" style="9" customWidth="1"/>
    <col min="189" max="189" width="9.140625" style="9" customWidth="1"/>
    <col min="190" max="190" width="13.7109375" style="9" customWidth="1"/>
    <col min="191" max="192" width="9.140625" style="9" customWidth="1"/>
    <col min="193" max="193" width="14.140625" style="9" customWidth="1"/>
    <col min="194" max="194" width="9.140625" style="9" customWidth="1"/>
    <col min="195" max="195" width="14.140625" style="9" customWidth="1"/>
    <col min="196" max="196" width="9.140625" style="10" customWidth="1"/>
    <col min="197" max="198" width="14.140625" style="9" customWidth="1"/>
    <col min="199" max="199" width="9.140625" style="9" customWidth="1"/>
    <col min="200" max="200" width="14.140625" style="9" customWidth="1"/>
    <col min="201" max="202" width="9.140625" style="9" customWidth="1"/>
    <col min="203" max="203" width="14.140625" style="9" customWidth="1"/>
    <col min="204" max="204" width="9.140625" style="9" customWidth="1"/>
    <col min="205" max="205" width="14.140625" style="9" customWidth="1"/>
    <col min="206" max="207" width="9.140625" style="9" customWidth="1"/>
    <col min="208" max="208" width="14.140625" style="9" customWidth="1"/>
    <col min="209" max="209" width="9.140625" style="9" customWidth="1"/>
    <col min="210" max="210" width="14.140625" style="9" customWidth="1"/>
    <col min="211" max="212" width="9.140625" style="9" customWidth="1"/>
    <col min="213" max="213" width="14.140625" style="9" customWidth="1"/>
    <col min="214" max="214" width="9.140625" style="9" customWidth="1"/>
    <col min="215" max="215" width="14.140625" style="9" customWidth="1"/>
    <col min="216" max="217" width="9.140625" style="9" customWidth="1"/>
    <col min="218" max="218" width="14.140625" style="9" customWidth="1"/>
    <col min="219" max="219" width="9.140625" style="9" customWidth="1"/>
    <col min="220" max="220" width="14.140625" style="9" customWidth="1"/>
    <col min="221" max="222" width="9.140625" style="9" customWidth="1"/>
    <col min="223" max="223" width="12.5703125" style="9" customWidth="1"/>
    <col min="224" max="224" width="9.140625" style="9" customWidth="1"/>
    <col min="225" max="225" width="11.28515625" style="9"/>
    <col min="226" max="227" width="9.140625" style="9" customWidth="1"/>
    <col min="228" max="228" width="12.5703125" style="9" customWidth="1"/>
    <col min="229" max="229" width="9.140625" style="9" customWidth="1"/>
    <col min="230" max="230" width="11.28515625" style="9"/>
    <col min="231" max="232" width="9.140625" style="9" customWidth="1"/>
    <col min="233" max="233" width="12.5703125" style="9" customWidth="1"/>
    <col min="234" max="234" width="9.140625" style="9" customWidth="1"/>
    <col min="235" max="235" width="11.28515625" style="9"/>
    <col min="236" max="237" width="9.140625" style="9" customWidth="1"/>
    <col min="238" max="238" width="12.5703125" style="9" customWidth="1"/>
    <col min="239" max="239" width="9.140625" style="9" customWidth="1"/>
    <col min="240" max="240" width="11.28515625" style="9"/>
    <col min="241" max="242" width="9.140625" style="9" customWidth="1"/>
    <col min="243" max="243" width="12.5703125" style="9" customWidth="1"/>
    <col min="244" max="244" width="9.140625" style="9" customWidth="1"/>
    <col min="245" max="245" width="11.28515625" style="9"/>
    <col min="246" max="247" width="9.140625" style="9" customWidth="1"/>
    <col min="248" max="248" width="12.5703125" style="9" customWidth="1"/>
    <col min="249" max="249" width="9.140625" style="9" customWidth="1"/>
    <col min="250" max="250" width="11.28515625" style="9"/>
    <col min="251" max="252" width="9.140625" style="9" customWidth="1"/>
    <col min="253" max="253" width="12.5703125" style="9" customWidth="1"/>
    <col min="254" max="254" width="9.140625" style="9" customWidth="1"/>
    <col min="255" max="16384" width="11.28515625" style="9"/>
  </cols>
  <sheetData>
    <row r="1" spans="1:256" s="12" customFormat="1">
      <c r="A1" s="11"/>
      <c r="B1" s="11"/>
      <c r="C1" s="11"/>
      <c r="F1" s="13"/>
      <c r="P1" s="13"/>
      <c r="CM1" s="13"/>
      <c r="FJ1" s="13"/>
      <c r="GD1" s="13"/>
      <c r="GN1" s="13"/>
    </row>
    <row r="2" spans="1:256" s="12" customFormat="1" hidden="1">
      <c r="A2" s="11"/>
      <c r="B2" s="14" t="e">
        <f>VLOOKUP(R2,$B$5:$B$8000,2,FALSE)</f>
        <v>#REF!</v>
      </c>
      <c r="C2" s="11"/>
      <c r="F2" s="13"/>
      <c r="P2" s="13"/>
      <c r="CM2" s="13"/>
      <c r="FJ2" s="13"/>
      <c r="GD2" s="13"/>
      <c r="GN2" s="13"/>
    </row>
    <row r="3" spans="1:256" s="12" customFormat="1">
      <c r="A3" s="11"/>
      <c r="B3" s="15"/>
      <c r="C3" s="11"/>
      <c r="F3" s="13"/>
      <c r="P3" s="13"/>
      <c r="CM3" s="13"/>
      <c r="FJ3" s="13"/>
      <c r="GD3" s="13"/>
      <c r="GN3" s="13"/>
    </row>
    <row r="4" spans="1:256" s="12" customFormat="1">
      <c r="A4" s="11"/>
      <c r="B4" s="11"/>
      <c r="C4" s="11"/>
      <c r="F4" s="13"/>
      <c r="M4" s="16"/>
      <c r="P4" s="13"/>
      <c r="R4" s="16"/>
      <c r="W4" s="16"/>
      <c r="AB4" s="16"/>
      <c r="AG4" s="16"/>
      <c r="AL4" s="16"/>
      <c r="AQ4" s="16"/>
      <c r="AV4" s="16"/>
      <c r="BA4" s="16"/>
      <c r="BF4" s="16"/>
      <c r="BK4" s="16"/>
      <c r="BP4" s="16"/>
      <c r="BU4" s="16"/>
      <c r="BZ4" s="16"/>
      <c r="CE4" s="16"/>
      <c r="CJ4" s="16"/>
      <c r="CM4" s="13"/>
      <c r="CO4" s="16"/>
      <c r="CT4" s="16"/>
      <c r="CY4" s="16"/>
      <c r="DD4" s="16"/>
      <c r="DI4" s="16"/>
      <c r="DN4" s="16"/>
      <c r="DS4" s="16"/>
      <c r="DX4" s="16"/>
      <c r="EC4" s="16"/>
      <c r="EH4" s="16"/>
      <c r="EM4" s="16"/>
      <c r="ER4" s="16"/>
      <c r="EW4" s="16"/>
      <c r="FB4" s="16"/>
      <c r="FG4" s="16"/>
      <c r="FJ4" s="13"/>
      <c r="FL4" s="16"/>
      <c r="FQ4" s="16"/>
      <c r="FV4" s="16"/>
      <c r="GA4" s="16"/>
      <c r="GD4" s="13"/>
      <c r="GF4" s="16"/>
      <c r="GK4" s="16"/>
      <c r="GN4" s="13"/>
      <c r="GP4" s="16"/>
      <c r="GU4" s="16"/>
      <c r="GZ4" s="16"/>
      <c r="HE4" s="16"/>
      <c r="HJ4" s="16"/>
      <c r="HO4" s="16"/>
      <c r="HT4" s="16"/>
      <c r="HY4" s="16"/>
      <c r="ID4" s="16"/>
      <c r="II4" s="16"/>
      <c r="IN4" s="16"/>
      <c r="IS4" s="16"/>
    </row>
    <row r="5" spans="1:256" s="12" customFormat="1">
      <c r="A5" s="11"/>
      <c r="B5" s="17" t="s">
        <v>3</v>
      </c>
      <c r="C5" s="17" t="s">
        <v>4</v>
      </c>
      <c r="F5" s="13"/>
      <c r="P5" s="13"/>
      <c r="CM5" s="13"/>
      <c r="FJ5" s="13"/>
      <c r="GD5" s="13"/>
      <c r="GN5" s="13"/>
    </row>
    <row r="6" spans="1:256" s="12" customFormat="1">
      <c r="A6" s="11"/>
      <c r="B6" s="11"/>
      <c r="C6" s="11"/>
      <c r="F6" s="13"/>
      <c r="P6" s="13"/>
      <c r="CM6" s="13"/>
      <c r="FJ6" s="13"/>
      <c r="GD6" s="13"/>
      <c r="GN6" s="13"/>
    </row>
    <row r="7" spans="1:256" s="20" customFormat="1">
      <c r="A7" s="11" t="str">
        <f>Baza!A4</f>
        <v>KWIECIEŃ</v>
      </c>
      <c r="B7" s="18">
        <f>Baza!E7</f>
        <v>0</v>
      </c>
      <c r="C7" s="19">
        <f>Baza!A7</f>
        <v>43832</v>
      </c>
      <c r="D7" s="12"/>
      <c r="F7" s="13"/>
      <c r="G7" s="12"/>
      <c r="I7" s="12"/>
      <c r="L7" s="12"/>
      <c r="N7" s="12"/>
      <c r="P7" s="13"/>
      <c r="Q7" s="12"/>
      <c r="S7" s="12"/>
      <c r="V7" s="12"/>
      <c r="X7" s="12"/>
      <c r="AA7" s="12"/>
      <c r="AC7" s="12"/>
      <c r="AF7" s="12"/>
      <c r="AH7" s="12"/>
      <c r="AK7" s="12"/>
      <c r="AM7" s="12"/>
      <c r="AP7" s="12"/>
      <c r="AR7" s="12"/>
      <c r="AU7" s="12"/>
      <c r="AW7" s="12"/>
      <c r="AZ7" s="12"/>
      <c r="BB7" s="12"/>
      <c r="BE7" s="12"/>
      <c r="BG7" s="12"/>
      <c r="BJ7" s="12"/>
      <c r="BL7" s="12"/>
      <c r="BO7" s="12"/>
      <c r="BQ7" s="12"/>
      <c r="BT7" s="12"/>
      <c r="BV7" s="12"/>
      <c r="BY7" s="12"/>
      <c r="CA7" s="12"/>
      <c r="CD7" s="12"/>
      <c r="CF7" s="12"/>
      <c r="CI7" s="12"/>
      <c r="CK7" s="12"/>
      <c r="CM7" s="13"/>
      <c r="CN7" s="12"/>
      <c r="CP7" s="12"/>
      <c r="CS7" s="12"/>
      <c r="CU7" s="12"/>
      <c r="CX7" s="12"/>
      <c r="CZ7" s="12"/>
      <c r="DC7" s="12"/>
      <c r="DE7" s="12"/>
      <c r="DH7" s="12"/>
      <c r="DJ7" s="12"/>
      <c r="DM7" s="12"/>
      <c r="DO7" s="12"/>
      <c r="DR7" s="12"/>
      <c r="DT7" s="12"/>
      <c r="DW7" s="12"/>
      <c r="DY7" s="12"/>
      <c r="EB7" s="12"/>
      <c r="ED7" s="12"/>
      <c r="EG7" s="12"/>
      <c r="EI7" s="12"/>
      <c r="EL7" s="12"/>
      <c r="EN7" s="12"/>
      <c r="EQ7" s="12"/>
      <c r="ES7" s="12"/>
      <c r="EV7" s="12"/>
      <c r="EX7" s="12"/>
      <c r="FA7" s="12"/>
      <c r="FC7" s="12"/>
      <c r="FF7" s="12"/>
      <c r="FH7" s="12"/>
      <c r="FJ7" s="13"/>
      <c r="FK7" s="12"/>
      <c r="FM7" s="12"/>
      <c r="FP7" s="12"/>
      <c r="FR7" s="12"/>
      <c r="FU7" s="12"/>
      <c r="FW7" s="12"/>
      <c r="FZ7" s="12"/>
      <c r="GB7" s="12"/>
      <c r="GD7" s="13"/>
      <c r="GE7" s="12"/>
      <c r="GG7" s="12"/>
      <c r="GJ7" s="12"/>
      <c r="GL7" s="12"/>
      <c r="GN7" s="13"/>
      <c r="GO7" s="12"/>
      <c r="GQ7" s="12"/>
      <c r="GT7" s="12"/>
      <c r="GV7" s="12"/>
      <c r="GY7" s="12"/>
      <c r="HA7" s="12"/>
      <c r="HD7" s="12"/>
      <c r="HF7" s="12"/>
      <c r="HI7" s="12"/>
      <c r="HK7" s="12"/>
      <c r="HN7" s="12"/>
      <c r="HP7" s="12"/>
      <c r="HS7" s="12"/>
      <c r="HU7" s="12"/>
      <c r="HX7" s="12"/>
      <c r="HZ7" s="12"/>
      <c r="IC7" s="12"/>
      <c r="IE7" s="12"/>
      <c r="IH7" s="12"/>
      <c r="IJ7" s="12"/>
      <c r="IM7" s="12"/>
      <c r="IO7" s="12"/>
      <c r="IR7" s="12"/>
      <c r="IT7" s="12"/>
      <c r="IV7" s="12"/>
    </row>
    <row r="8" spans="1:256" s="20" customFormat="1">
      <c r="A8" s="11"/>
      <c r="B8" s="18">
        <f>Baza!E8</f>
        <v>0</v>
      </c>
      <c r="C8" s="19">
        <f>Baza!A8</f>
        <v>43839</v>
      </c>
      <c r="D8" s="12"/>
      <c r="F8" s="13"/>
      <c r="G8" s="12"/>
      <c r="I8" s="12"/>
      <c r="L8" s="12"/>
      <c r="N8" s="12"/>
      <c r="P8" s="13"/>
      <c r="Q8" s="12"/>
      <c r="S8" s="12"/>
      <c r="V8" s="12"/>
      <c r="X8" s="12"/>
      <c r="AA8" s="12"/>
      <c r="AC8" s="12"/>
      <c r="AF8" s="12"/>
      <c r="AH8" s="12"/>
      <c r="AK8" s="12"/>
      <c r="AM8" s="12"/>
      <c r="AP8" s="12"/>
      <c r="AR8" s="12"/>
      <c r="AU8" s="12"/>
      <c r="AW8" s="12"/>
      <c r="AZ8" s="12"/>
      <c r="BB8" s="12"/>
      <c r="BE8" s="12"/>
      <c r="BG8" s="12"/>
      <c r="BJ8" s="12"/>
      <c r="BL8" s="12"/>
      <c r="BO8" s="12"/>
      <c r="BQ8" s="12"/>
      <c r="BT8" s="12"/>
      <c r="BV8" s="12"/>
      <c r="BY8" s="12"/>
      <c r="CA8" s="12"/>
      <c r="CD8" s="12"/>
      <c r="CF8" s="12"/>
      <c r="CI8" s="12"/>
      <c r="CK8" s="12"/>
      <c r="CM8" s="13"/>
      <c r="CN8" s="12"/>
      <c r="CP8" s="12"/>
      <c r="CS8" s="12"/>
      <c r="CU8" s="12"/>
      <c r="CX8" s="12"/>
      <c r="CZ8" s="12"/>
      <c r="DC8" s="12"/>
      <c r="DE8" s="12"/>
      <c r="DH8" s="12"/>
      <c r="DJ8" s="12"/>
      <c r="DM8" s="12"/>
      <c r="DO8" s="12"/>
      <c r="DR8" s="12"/>
      <c r="DT8" s="12"/>
      <c r="DW8" s="12"/>
      <c r="DY8" s="12"/>
      <c r="EB8" s="12"/>
      <c r="ED8" s="12"/>
      <c r="EG8" s="12"/>
      <c r="EI8" s="12"/>
      <c r="EL8" s="12"/>
      <c r="EN8" s="12"/>
      <c r="EQ8" s="12"/>
      <c r="ES8" s="12"/>
      <c r="EV8" s="12"/>
      <c r="EX8" s="12"/>
      <c r="FA8" s="12"/>
      <c r="FC8" s="12"/>
      <c r="FF8" s="12"/>
      <c r="FH8" s="12"/>
      <c r="FJ8" s="13"/>
      <c r="FK8" s="12"/>
      <c r="FM8" s="12"/>
      <c r="FP8" s="12"/>
      <c r="FR8" s="12"/>
      <c r="FU8" s="12"/>
      <c r="FW8" s="12"/>
      <c r="FZ8" s="12"/>
      <c r="GB8" s="12"/>
      <c r="GD8" s="13"/>
      <c r="GE8" s="12"/>
      <c r="GG8" s="12"/>
      <c r="GJ8" s="12"/>
      <c r="GL8" s="12"/>
      <c r="GN8" s="13"/>
      <c r="GO8" s="12"/>
      <c r="GQ8" s="12"/>
      <c r="GT8" s="12"/>
      <c r="GV8" s="12"/>
      <c r="GY8" s="12"/>
      <c r="HA8" s="12"/>
      <c r="HD8" s="12"/>
      <c r="HF8" s="12"/>
      <c r="HI8" s="12"/>
      <c r="HK8" s="12"/>
      <c r="HN8" s="12"/>
      <c r="HP8" s="12"/>
      <c r="HS8" s="12"/>
      <c r="HU8" s="12"/>
      <c r="HX8" s="12"/>
      <c r="HZ8" s="12"/>
      <c r="IC8" s="12"/>
      <c r="IE8" s="12"/>
      <c r="IH8" s="12"/>
      <c r="IJ8" s="12"/>
      <c r="IM8" s="12"/>
      <c r="IO8" s="12"/>
      <c r="IR8" s="12"/>
      <c r="IT8" s="12"/>
      <c r="IV8" s="12"/>
    </row>
    <row r="9" spans="1:256" s="20" customFormat="1">
      <c r="A9" s="11"/>
      <c r="B9" s="18">
        <f>Baza!E9</f>
        <v>0</v>
      </c>
      <c r="C9" s="19">
        <f>Baza!A9</f>
        <v>43853</v>
      </c>
      <c r="D9" s="12"/>
      <c r="F9" s="13"/>
      <c r="G9" s="12"/>
      <c r="I9" s="12"/>
      <c r="L9" s="12"/>
      <c r="N9" s="12"/>
      <c r="P9" s="13"/>
      <c r="Q9" s="12"/>
      <c r="S9" s="12"/>
      <c r="V9" s="12"/>
      <c r="X9" s="12"/>
      <c r="AA9" s="12"/>
      <c r="AC9" s="12"/>
      <c r="AF9" s="12"/>
      <c r="AH9" s="12"/>
      <c r="AK9" s="12"/>
      <c r="AM9" s="12"/>
      <c r="AP9" s="12"/>
      <c r="AR9" s="12"/>
      <c r="AU9" s="12"/>
      <c r="AW9" s="12"/>
      <c r="AZ9" s="12"/>
      <c r="BB9" s="12"/>
      <c r="BE9" s="12"/>
      <c r="BG9" s="12"/>
      <c r="BJ9" s="12"/>
      <c r="BL9" s="12"/>
      <c r="BO9" s="12"/>
      <c r="BQ9" s="12"/>
      <c r="BT9" s="12"/>
      <c r="BV9" s="12"/>
      <c r="BY9" s="12"/>
      <c r="CA9" s="12"/>
      <c r="CD9" s="12"/>
      <c r="CF9" s="12"/>
      <c r="CI9" s="12"/>
      <c r="CK9" s="12"/>
      <c r="CM9" s="13"/>
      <c r="CN9" s="12"/>
      <c r="CP9" s="12"/>
      <c r="CS9" s="12"/>
      <c r="CU9" s="12"/>
      <c r="CX9" s="12"/>
      <c r="CZ9" s="12"/>
      <c r="DC9" s="12"/>
      <c r="DE9" s="12"/>
      <c r="DH9" s="12"/>
      <c r="DJ9" s="12"/>
      <c r="DM9" s="12"/>
      <c r="DO9" s="12"/>
      <c r="DR9" s="12"/>
      <c r="DT9" s="12"/>
      <c r="DW9" s="12"/>
      <c r="DY9" s="12"/>
      <c r="EB9" s="12"/>
      <c r="ED9" s="12"/>
      <c r="EG9" s="12"/>
      <c r="EI9" s="12"/>
      <c r="EL9" s="12"/>
      <c r="EN9" s="12"/>
      <c r="EQ9" s="12"/>
      <c r="ES9" s="12"/>
      <c r="EV9" s="12"/>
      <c r="EX9" s="12"/>
      <c r="FA9" s="12"/>
      <c r="FC9" s="12"/>
      <c r="FF9" s="12"/>
      <c r="FH9" s="12"/>
      <c r="FJ9" s="13"/>
      <c r="FK9" s="12"/>
      <c r="FM9" s="12"/>
      <c r="FP9" s="12"/>
      <c r="FR9" s="12"/>
      <c r="FU9" s="12"/>
      <c r="FW9" s="12"/>
      <c r="FZ9" s="12"/>
      <c r="GB9" s="12"/>
      <c r="GD9" s="13"/>
      <c r="GE9" s="12"/>
      <c r="GG9" s="12"/>
      <c r="GJ9" s="12"/>
      <c r="GL9" s="12"/>
      <c r="GN9" s="13"/>
      <c r="GO9" s="12"/>
      <c r="GQ9" s="12"/>
      <c r="GT9" s="12"/>
      <c r="GV9" s="12"/>
      <c r="GY9" s="12"/>
      <c r="HA9" s="12"/>
      <c r="HD9" s="12"/>
      <c r="HF9" s="12"/>
      <c r="HI9" s="12"/>
      <c r="HK9" s="12"/>
      <c r="HN9" s="12"/>
      <c r="HP9" s="12"/>
      <c r="HS9" s="12"/>
      <c r="HU9" s="12"/>
      <c r="HX9" s="12"/>
      <c r="HZ9" s="12"/>
      <c r="IC9" s="12"/>
      <c r="IE9" s="12"/>
      <c r="IH9" s="12"/>
      <c r="IJ9" s="12"/>
      <c r="IM9" s="12"/>
      <c r="IO9" s="12"/>
      <c r="IR9" s="12"/>
      <c r="IT9" s="12"/>
      <c r="IV9" s="12"/>
    </row>
    <row r="10" spans="1:256" s="20" customFormat="1">
      <c r="A10" s="11"/>
      <c r="B10" s="18">
        <f>Baza!E10</f>
        <v>0</v>
      </c>
      <c r="C10" s="19">
        <f>Baza!A10</f>
        <v>42063</v>
      </c>
      <c r="D10" s="12"/>
      <c r="F10" s="13"/>
      <c r="G10" s="12"/>
      <c r="I10" s="12"/>
      <c r="L10" s="12"/>
      <c r="N10" s="12"/>
      <c r="P10" s="13"/>
      <c r="Q10" s="12"/>
      <c r="S10" s="12"/>
      <c r="V10" s="12"/>
      <c r="X10" s="12"/>
      <c r="AA10" s="12"/>
      <c r="AC10" s="12"/>
      <c r="AF10" s="12"/>
      <c r="AH10" s="12"/>
      <c r="AK10" s="12"/>
      <c r="AM10" s="12"/>
      <c r="AP10" s="12"/>
      <c r="AR10" s="12"/>
      <c r="AU10" s="12"/>
      <c r="AW10" s="12"/>
      <c r="AZ10" s="12"/>
      <c r="BB10" s="12"/>
      <c r="BE10" s="12"/>
      <c r="BG10" s="12"/>
      <c r="BJ10" s="12"/>
      <c r="BL10" s="12"/>
      <c r="BO10" s="12"/>
      <c r="BQ10" s="12"/>
      <c r="BT10" s="12"/>
      <c r="BV10" s="12"/>
      <c r="BY10" s="12"/>
      <c r="CA10" s="12"/>
      <c r="CD10" s="12"/>
      <c r="CF10" s="12"/>
      <c r="CI10" s="12"/>
      <c r="CK10" s="12"/>
      <c r="CM10" s="13"/>
      <c r="CN10" s="12"/>
      <c r="CP10" s="12"/>
      <c r="CS10" s="12"/>
      <c r="CU10" s="12"/>
      <c r="CX10" s="12"/>
      <c r="CZ10" s="12"/>
      <c r="DC10" s="12"/>
      <c r="DE10" s="12"/>
      <c r="DH10" s="12"/>
      <c r="DJ10" s="12"/>
      <c r="DM10" s="12"/>
      <c r="DO10" s="12"/>
      <c r="DR10" s="12"/>
      <c r="DT10" s="12"/>
      <c r="DW10" s="12"/>
      <c r="DY10" s="12"/>
      <c r="EB10" s="12"/>
      <c r="ED10" s="12"/>
      <c r="EG10" s="12"/>
      <c r="EI10" s="12"/>
      <c r="EL10" s="12"/>
      <c r="EN10" s="12"/>
      <c r="EQ10" s="12"/>
      <c r="ES10" s="12"/>
      <c r="EV10" s="12"/>
      <c r="EX10" s="12"/>
      <c r="FA10" s="12"/>
      <c r="FC10" s="12"/>
      <c r="FF10" s="12"/>
      <c r="FH10" s="12"/>
      <c r="FJ10" s="13"/>
      <c r="FK10" s="12"/>
      <c r="FM10" s="12"/>
      <c r="FP10" s="12"/>
      <c r="FR10" s="12"/>
      <c r="FU10" s="12"/>
      <c r="FW10" s="12"/>
      <c r="FZ10" s="12"/>
      <c r="GB10" s="12"/>
      <c r="GD10" s="13"/>
      <c r="GE10" s="12"/>
      <c r="GG10" s="12"/>
      <c r="GJ10" s="12"/>
      <c r="GL10" s="12"/>
      <c r="GN10" s="13"/>
      <c r="GO10" s="12"/>
      <c r="GQ10" s="12"/>
      <c r="GT10" s="12"/>
      <c r="GV10" s="12"/>
      <c r="GY10" s="12"/>
      <c r="HA10" s="12"/>
      <c r="HD10" s="12"/>
      <c r="HF10" s="12"/>
      <c r="HI10" s="12"/>
      <c r="HK10" s="12"/>
      <c r="HN10" s="12"/>
      <c r="HP10" s="12"/>
      <c r="HS10" s="12"/>
      <c r="HU10" s="12"/>
      <c r="HX10" s="12"/>
      <c r="HZ10" s="12"/>
      <c r="IC10" s="12"/>
      <c r="IE10" s="12"/>
      <c r="IH10" s="12"/>
      <c r="IJ10" s="12"/>
      <c r="IM10" s="12"/>
      <c r="IO10" s="12"/>
      <c r="IR10" s="12"/>
      <c r="IT10" s="12"/>
      <c r="IV10" s="12"/>
    </row>
    <row r="11" spans="1:256" s="20" customFormat="1">
      <c r="A11" s="11"/>
      <c r="B11" s="18">
        <f>Baza!E11</f>
        <v>0</v>
      </c>
      <c r="C11" s="19">
        <f>Baza!A11</f>
        <v>43832</v>
      </c>
      <c r="D11" s="12"/>
      <c r="F11" s="13"/>
      <c r="G11" s="12"/>
      <c r="I11" s="12"/>
      <c r="L11" s="12"/>
      <c r="N11" s="12"/>
      <c r="P11" s="13"/>
      <c r="Q11" s="12"/>
      <c r="S11" s="12"/>
      <c r="V11" s="12"/>
      <c r="X11" s="12"/>
      <c r="AA11" s="12"/>
      <c r="AC11" s="12"/>
      <c r="AF11" s="12"/>
      <c r="AH11" s="12"/>
      <c r="AK11" s="12"/>
      <c r="AM11" s="12"/>
      <c r="AP11" s="12"/>
      <c r="AR11" s="12"/>
      <c r="AU11" s="12"/>
      <c r="AW11" s="12"/>
      <c r="AZ11" s="12"/>
      <c r="BB11" s="12"/>
      <c r="BE11" s="12"/>
      <c r="BG11" s="12"/>
      <c r="BJ11" s="12"/>
      <c r="BL11" s="12"/>
      <c r="BO11" s="12"/>
      <c r="BQ11" s="12"/>
      <c r="BT11" s="12"/>
      <c r="BV11" s="12"/>
      <c r="BY11" s="12"/>
      <c r="CA11" s="12"/>
      <c r="CD11" s="12"/>
      <c r="CF11" s="12"/>
      <c r="CI11" s="12"/>
      <c r="CK11" s="12"/>
      <c r="CM11" s="13"/>
      <c r="CN11" s="12"/>
      <c r="CP11" s="12"/>
      <c r="CS11" s="12"/>
      <c r="CU11" s="12"/>
      <c r="CX11" s="12"/>
      <c r="CZ11" s="12"/>
      <c r="DC11" s="12"/>
      <c r="DE11" s="12"/>
      <c r="DH11" s="12"/>
      <c r="DJ11" s="12"/>
      <c r="DM11" s="12"/>
      <c r="DO11" s="12"/>
      <c r="DR11" s="12"/>
      <c r="DT11" s="12"/>
      <c r="DW11" s="12"/>
      <c r="DY11" s="12"/>
      <c r="EB11" s="12"/>
      <c r="ED11" s="12"/>
      <c r="EG11" s="12"/>
      <c r="EI11" s="12"/>
      <c r="EL11" s="12"/>
      <c r="EN11" s="12"/>
      <c r="EQ11" s="12"/>
      <c r="ES11" s="12"/>
      <c r="EV11" s="12"/>
      <c r="EX11" s="12"/>
      <c r="FA11" s="12"/>
      <c r="FC11" s="12"/>
      <c r="FF11" s="12"/>
      <c r="FH11" s="12"/>
      <c r="FJ11" s="13"/>
      <c r="FK11" s="12"/>
      <c r="FM11" s="12"/>
      <c r="FP11" s="12"/>
      <c r="FR11" s="12"/>
      <c r="FU11" s="12"/>
      <c r="FW11" s="12"/>
      <c r="FZ11" s="12"/>
      <c r="GB11" s="12"/>
      <c r="GD11" s="13"/>
      <c r="GE11" s="12"/>
      <c r="GG11" s="12"/>
      <c r="GJ11" s="12"/>
      <c r="GL11" s="12"/>
      <c r="GN11" s="13"/>
      <c r="GO11" s="12"/>
      <c r="GQ11" s="12"/>
      <c r="GT11" s="12"/>
      <c r="GV11" s="12"/>
      <c r="GY11" s="12"/>
      <c r="HA11" s="12"/>
      <c r="HD11" s="12"/>
      <c r="HF11" s="12"/>
      <c r="HI11" s="12"/>
      <c r="HK11" s="12"/>
      <c r="HN11" s="12"/>
      <c r="HP11" s="12"/>
      <c r="HS11" s="12"/>
      <c r="HU11" s="12"/>
      <c r="HX11" s="12"/>
      <c r="HZ11" s="12"/>
      <c r="IC11" s="12"/>
      <c r="IE11" s="12"/>
      <c r="IH11" s="12"/>
      <c r="IJ11" s="12"/>
      <c r="IM11" s="12"/>
      <c r="IO11" s="12"/>
      <c r="IR11" s="12"/>
      <c r="IT11" s="12"/>
      <c r="IV11" s="12"/>
    </row>
    <row r="12" spans="1:256" s="20" customFormat="1">
      <c r="A12" s="11"/>
      <c r="B12" s="18">
        <f>Baza!E12</f>
        <v>0</v>
      </c>
      <c r="C12" s="19">
        <f>Baza!A12</f>
        <v>43839</v>
      </c>
      <c r="D12" s="12"/>
      <c r="F12" s="13"/>
      <c r="G12" s="12"/>
      <c r="I12" s="12"/>
      <c r="L12" s="12"/>
      <c r="N12" s="12"/>
      <c r="P12" s="13"/>
      <c r="Q12" s="12"/>
      <c r="S12" s="12"/>
      <c r="V12" s="12"/>
      <c r="X12" s="12"/>
      <c r="AA12" s="12"/>
      <c r="AC12" s="12"/>
      <c r="AF12" s="12"/>
      <c r="AH12" s="12"/>
      <c r="AK12" s="12"/>
      <c r="AM12" s="12"/>
      <c r="AP12" s="12"/>
      <c r="AR12" s="12"/>
      <c r="AU12" s="12"/>
      <c r="AW12" s="12"/>
      <c r="AZ12" s="12"/>
      <c r="BB12" s="12"/>
      <c r="BE12" s="12"/>
      <c r="BG12" s="12"/>
      <c r="BJ12" s="12"/>
      <c r="BL12" s="12"/>
      <c r="BO12" s="12"/>
      <c r="BQ12" s="12"/>
      <c r="BT12" s="12"/>
      <c r="BV12" s="12"/>
      <c r="BY12" s="12"/>
      <c r="CA12" s="12"/>
      <c r="CD12" s="12"/>
      <c r="CF12" s="12"/>
      <c r="CI12" s="12"/>
      <c r="CK12" s="12"/>
      <c r="CM12" s="13"/>
      <c r="CN12" s="12"/>
      <c r="CP12" s="12"/>
      <c r="CS12" s="12"/>
      <c r="CU12" s="12"/>
      <c r="CX12" s="12"/>
      <c r="CZ12" s="12"/>
      <c r="DC12" s="12"/>
      <c r="DE12" s="12"/>
      <c r="DH12" s="12"/>
      <c r="DJ12" s="12"/>
      <c r="DM12" s="12"/>
      <c r="DO12" s="12"/>
      <c r="DR12" s="12"/>
      <c r="DT12" s="12"/>
      <c r="DW12" s="12"/>
      <c r="DY12" s="12"/>
      <c r="EB12" s="12"/>
      <c r="ED12" s="12"/>
      <c r="EG12" s="12"/>
      <c r="EI12" s="12"/>
      <c r="EL12" s="12"/>
      <c r="EN12" s="12"/>
      <c r="EQ12" s="12"/>
      <c r="ES12" s="12"/>
      <c r="EV12" s="12"/>
      <c r="EX12" s="12"/>
      <c r="FA12" s="12"/>
      <c r="FC12" s="12"/>
      <c r="FF12" s="12"/>
      <c r="FH12" s="12"/>
      <c r="FJ12" s="13"/>
      <c r="FK12" s="12"/>
      <c r="FM12" s="12"/>
      <c r="FP12" s="12"/>
      <c r="FR12" s="12"/>
      <c r="FU12" s="12"/>
      <c r="FW12" s="12"/>
      <c r="FZ12" s="12"/>
      <c r="GB12" s="12"/>
      <c r="GD12" s="13"/>
      <c r="GE12" s="12"/>
      <c r="GG12" s="12"/>
      <c r="GJ12" s="12"/>
      <c r="GL12" s="12"/>
      <c r="GN12" s="13"/>
      <c r="GO12" s="12"/>
      <c r="GQ12" s="12"/>
      <c r="GT12" s="12"/>
      <c r="GV12" s="12"/>
      <c r="GY12" s="12"/>
      <c r="HA12" s="12"/>
      <c r="HD12" s="12"/>
      <c r="HF12" s="12"/>
      <c r="HI12" s="12"/>
      <c r="HK12" s="12"/>
      <c r="HN12" s="12"/>
      <c r="HP12" s="12"/>
      <c r="HS12" s="12"/>
      <c r="HU12" s="12"/>
      <c r="HX12" s="12"/>
      <c r="HZ12" s="12"/>
      <c r="IC12" s="12"/>
      <c r="IE12" s="12"/>
      <c r="IH12" s="12"/>
      <c r="IJ12" s="12"/>
      <c r="IM12" s="12"/>
      <c r="IO12" s="12"/>
      <c r="IR12" s="12"/>
      <c r="IT12" s="12"/>
      <c r="IV12" s="12"/>
    </row>
    <row r="13" spans="1:256" s="20" customFormat="1">
      <c r="A13" s="11"/>
      <c r="B13" s="18">
        <f>Baza!E13</f>
        <v>0</v>
      </c>
      <c r="C13" s="19">
        <f>Baza!A13</f>
        <v>43853</v>
      </c>
      <c r="D13" s="12"/>
      <c r="F13" s="13"/>
      <c r="G13" s="12"/>
      <c r="I13" s="12"/>
      <c r="L13" s="12"/>
      <c r="N13" s="12"/>
      <c r="P13" s="13"/>
      <c r="Q13" s="12"/>
      <c r="S13" s="12"/>
      <c r="V13" s="12"/>
      <c r="X13" s="12"/>
      <c r="AA13" s="12"/>
      <c r="AC13" s="12"/>
      <c r="AF13" s="12"/>
      <c r="AH13" s="12"/>
      <c r="AK13" s="12"/>
      <c r="AM13" s="12"/>
      <c r="AP13" s="12"/>
      <c r="AR13" s="12"/>
      <c r="AU13" s="12"/>
      <c r="AW13" s="12"/>
      <c r="AZ13" s="12"/>
      <c r="BB13" s="12"/>
      <c r="BE13" s="12"/>
      <c r="BG13" s="12"/>
      <c r="BJ13" s="12"/>
      <c r="BL13" s="12"/>
      <c r="BO13" s="12"/>
      <c r="BQ13" s="12"/>
      <c r="BT13" s="12"/>
      <c r="BV13" s="12"/>
      <c r="BY13" s="12"/>
      <c r="CA13" s="12"/>
      <c r="CD13" s="12"/>
      <c r="CF13" s="12"/>
      <c r="CI13" s="12"/>
      <c r="CK13" s="12"/>
      <c r="CM13" s="13"/>
      <c r="CN13" s="12"/>
      <c r="CP13" s="12"/>
      <c r="CS13" s="12"/>
      <c r="CU13" s="12"/>
      <c r="CX13" s="12"/>
      <c r="CZ13" s="12"/>
      <c r="DC13" s="12"/>
      <c r="DE13" s="12"/>
      <c r="DH13" s="12"/>
      <c r="DJ13" s="12"/>
      <c r="DM13" s="12"/>
      <c r="DO13" s="12"/>
      <c r="DR13" s="12"/>
      <c r="DT13" s="12"/>
      <c r="DW13" s="12"/>
      <c r="DY13" s="12"/>
      <c r="EB13" s="12"/>
      <c r="ED13" s="12"/>
      <c r="EG13" s="12"/>
      <c r="EI13" s="12"/>
      <c r="EL13" s="12"/>
      <c r="EN13" s="12"/>
      <c r="EQ13" s="12"/>
      <c r="ES13" s="12"/>
      <c r="EV13" s="12"/>
      <c r="EX13" s="12"/>
      <c r="FA13" s="12"/>
      <c r="FC13" s="12"/>
      <c r="FF13" s="12"/>
      <c r="FH13" s="12"/>
      <c r="FJ13" s="13"/>
      <c r="FK13" s="12"/>
      <c r="FM13" s="12"/>
      <c r="FP13" s="12"/>
      <c r="FR13" s="12"/>
      <c r="FU13" s="12"/>
      <c r="FW13" s="12"/>
      <c r="FZ13" s="12"/>
      <c r="GB13" s="12"/>
      <c r="GD13" s="13"/>
      <c r="GE13" s="12"/>
      <c r="GG13" s="12"/>
      <c r="GJ13" s="12"/>
      <c r="GL13" s="12"/>
      <c r="GN13" s="13"/>
      <c r="GO13" s="12"/>
      <c r="GQ13" s="12"/>
      <c r="GT13" s="12"/>
      <c r="GV13" s="12"/>
      <c r="GY13" s="12"/>
      <c r="HA13" s="12"/>
      <c r="HD13" s="12"/>
      <c r="HF13" s="12"/>
      <c r="HI13" s="12"/>
      <c r="HK13" s="12"/>
      <c r="HN13" s="12"/>
      <c r="HP13" s="12"/>
      <c r="HS13" s="12"/>
      <c r="HU13" s="12"/>
      <c r="HX13" s="12"/>
      <c r="HZ13" s="12"/>
      <c r="IC13" s="12"/>
      <c r="IE13" s="12"/>
      <c r="IH13" s="12"/>
      <c r="IJ13" s="12"/>
      <c r="IM13" s="12"/>
      <c r="IO13" s="12"/>
      <c r="IR13" s="12"/>
      <c r="IT13" s="12"/>
      <c r="IV13" s="12"/>
    </row>
    <row r="14" spans="1:256" s="20" customFormat="1">
      <c r="A14" s="11"/>
      <c r="B14" s="18">
        <f>Baza!E14</f>
        <v>0</v>
      </c>
      <c r="C14" s="19">
        <f>Baza!A14</f>
        <v>43832</v>
      </c>
      <c r="D14" s="12"/>
      <c r="F14" s="13"/>
      <c r="G14" s="12"/>
      <c r="I14" s="12"/>
      <c r="L14" s="12"/>
      <c r="N14" s="12"/>
      <c r="P14" s="13"/>
      <c r="Q14" s="12"/>
      <c r="S14" s="12"/>
      <c r="V14" s="12"/>
      <c r="X14" s="12"/>
      <c r="AA14" s="12"/>
      <c r="AC14" s="12"/>
      <c r="AF14" s="12"/>
      <c r="AH14" s="12"/>
      <c r="AK14" s="12"/>
      <c r="AM14" s="12"/>
      <c r="AP14" s="12"/>
      <c r="AR14" s="12"/>
      <c r="AU14" s="12"/>
      <c r="AW14" s="12"/>
      <c r="AZ14" s="12"/>
      <c r="BB14" s="12"/>
      <c r="BE14" s="12"/>
      <c r="BG14" s="12"/>
      <c r="BJ14" s="12"/>
      <c r="BL14" s="12"/>
      <c r="BO14" s="12"/>
      <c r="BQ14" s="12"/>
      <c r="BT14" s="12"/>
      <c r="BV14" s="12"/>
      <c r="BY14" s="12"/>
      <c r="CA14" s="12"/>
      <c r="CD14" s="12"/>
      <c r="CF14" s="12"/>
      <c r="CI14" s="12"/>
      <c r="CK14" s="12"/>
      <c r="CM14" s="13"/>
      <c r="CN14" s="12"/>
      <c r="CP14" s="12"/>
      <c r="CS14" s="12"/>
      <c r="CU14" s="12"/>
      <c r="CX14" s="12"/>
      <c r="CZ14" s="12"/>
      <c r="DC14" s="12"/>
      <c r="DE14" s="12"/>
      <c r="DH14" s="12"/>
      <c r="DJ14" s="12"/>
      <c r="DM14" s="12"/>
      <c r="DO14" s="12"/>
      <c r="DR14" s="12"/>
      <c r="DT14" s="12"/>
      <c r="DW14" s="12"/>
      <c r="DY14" s="12"/>
      <c r="EB14" s="12"/>
      <c r="ED14" s="12"/>
      <c r="EG14" s="12"/>
      <c r="EI14" s="12"/>
      <c r="EL14" s="12"/>
      <c r="EN14" s="12"/>
      <c r="EQ14" s="12"/>
      <c r="ES14" s="12"/>
      <c r="EV14" s="12"/>
      <c r="EX14" s="12"/>
      <c r="FA14" s="12"/>
      <c r="FC14" s="12"/>
      <c r="FF14" s="12"/>
      <c r="FH14" s="12"/>
      <c r="FJ14" s="13"/>
      <c r="FK14" s="12"/>
      <c r="FM14" s="12"/>
      <c r="FP14" s="12"/>
      <c r="FR14" s="12"/>
      <c r="FU14" s="12"/>
      <c r="FW14" s="12"/>
      <c r="FZ14" s="12"/>
      <c r="GB14" s="12"/>
      <c r="GD14" s="13"/>
      <c r="GE14" s="12"/>
      <c r="GG14" s="12"/>
      <c r="GJ14" s="12"/>
      <c r="GL14" s="12"/>
      <c r="GN14" s="13"/>
      <c r="GO14" s="12"/>
      <c r="GQ14" s="12"/>
      <c r="GT14" s="12"/>
      <c r="GV14" s="12"/>
      <c r="GY14" s="12"/>
      <c r="HA14" s="12"/>
      <c r="HD14" s="12"/>
      <c r="HF14" s="12"/>
      <c r="HI14" s="12"/>
      <c r="HK14" s="12"/>
      <c r="HN14" s="12"/>
      <c r="HP14" s="12"/>
      <c r="HS14" s="12"/>
      <c r="HU14" s="12"/>
      <c r="HX14" s="12"/>
      <c r="HZ14" s="12"/>
      <c r="IC14" s="12"/>
      <c r="IE14" s="12"/>
      <c r="IH14" s="12"/>
      <c r="IJ14" s="12"/>
      <c r="IM14" s="12"/>
      <c r="IO14" s="12"/>
      <c r="IR14" s="12"/>
      <c r="IT14" s="12"/>
      <c r="IV14" s="12"/>
    </row>
    <row r="15" spans="1:256" s="20" customFormat="1">
      <c r="A15" s="11"/>
      <c r="B15" s="18">
        <f>Baza!E15</f>
        <v>0</v>
      </c>
      <c r="C15" s="19">
        <f>Baza!A15</f>
        <v>43839</v>
      </c>
      <c r="D15" s="12"/>
      <c r="F15" s="13"/>
      <c r="G15" s="12"/>
      <c r="I15" s="12"/>
      <c r="L15" s="12"/>
      <c r="N15" s="12"/>
      <c r="P15" s="13"/>
      <c r="Q15" s="12"/>
      <c r="S15" s="12"/>
      <c r="V15" s="12"/>
      <c r="X15" s="12"/>
      <c r="AA15" s="12"/>
      <c r="AC15" s="12"/>
      <c r="AF15" s="12"/>
      <c r="AH15" s="12"/>
      <c r="AK15" s="12"/>
      <c r="AM15" s="12"/>
      <c r="AP15" s="12"/>
      <c r="AR15" s="12"/>
      <c r="AU15" s="12"/>
      <c r="AW15" s="12"/>
      <c r="AZ15" s="12"/>
      <c r="BB15" s="12"/>
      <c r="BE15" s="12"/>
      <c r="BG15" s="12"/>
      <c r="BJ15" s="12"/>
      <c r="BL15" s="12"/>
      <c r="BO15" s="12"/>
      <c r="BQ15" s="12"/>
      <c r="BT15" s="12"/>
      <c r="BV15" s="12"/>
      <c r="BY15" s="12"/>
      <c r="CA15" s="12"/>
      <c r="CD15" s="12"/>
      <c r="CF15" s="12"/>
      <c r="CI15" s="12"/>
      <c r="CK15" s="12"/>
      <c r="CM15" s="13"/>
      <c r="CN15" s="12"/>
      <c r="CP15" s="12"/>
      <c r="CS15" s="12"/>
      <c r="CU15" s="12"/>
      <c r="CX15" s="12"/>
      <c r="CZ15" s="12"/>
      <c r="DC15" s="12"/>
      <c r="DE15" s="12"/>
      <c r="DH15" s="12"/>
      <c r="DJ15" s="12"/>
      <c r="DM15" s="12"/>
      <c r="DO15" s="12"/>
      <c r="DR15" s="12"/>
      <c r="DT15" s="12"/>
      <c r="DW15" s="12"/>
      <c r="DY15" s="12"/>
      <c r="EB15" s="12"/>
      <c r="ED15" s="12"/>
      <c r="EG15" s="12"/>
      <c r="EI15" s="12"/>
      <c r="EL15" s="12"/>
      <c r="EN15" s="12"/>
      <c r="EQ15" s="12"/>
      <c r="ES15" s="12"/>
      <c r="EV15" s="12"/>
      <c r="EX15" s="12"/>
      <c r="FA15" s="12"/>
      <c r="FC15" s="12"/>
      <c r="FF15" s="12"/>
      <c r="FH15" s="12"/>
      <c r="FJ15" s="13"/>
      <c r="FK15" s="12"/>
      <c r="FM15" s="12"/>
      <c r="FP15" s="12"/>
      <c r="FR15" s="12"/>
      <c r="FU15" s="12"/>
      <c r="FW15" s="12"/>
      <c r="FZ15" s="12"/>
      <c r="GB15" s="12"/>
      <c r="GD15" s="13"/>
      <c r="GE15" s="12"/>
      <c r="GG15" s="12"/>
      <c r="GJ15" s="12"/>
      <c r="GL15" s="12"/>
      <c r="GN15" s="13"/>
      <c r="GO15" s="12"/>
      <c r="GQ15" s="12"/>
      <c r="GT15" s="12"/>
      <c r="GV15" s="12"/>
      <c r="GY15" s="12"/>
      <c r="HA15" s="12"/>
      <c r="HD15" s="12"/>
      <c r="HF15" s="12"/>
      <c r="HI15" s="12"/>
      <c r="HK15" s="12"/>
      <c r="HN15" s="12"/>
      <c r="HP15" s="12"/>
      <c r="HS15" s="12"/>
      <c r="HU15" s="12"/>
      <c r="HX15" s="12"/>
      <c r="HZ15" s="12"/>
      <c r="IC15" s="12"/>
      <c r="IE15" s="12"/>
      <c r="IH15" s="12"/>
      <c r="IJ15" s="12"/>
      <c r="IM15" s="12"/>
      <c r="IO15" s="12"/>
      <c r="IR15" s="12"/>
      <c r="IT15" s="12"/>
      <c r="IV15" s="12"/>
    </row>
    <row r="16" spans="1:256" s="20" customFormat="1">
      <c r="A16" s="11"/>
      <c r="B16" s="18">
        <f>Baza!E16</f>
        <v>0</v>
      </c>
      <c r="C16" s="19">
        <f>Baza!A16</f>
        <v>43853</v>
      </c>
      <c r="D16" s="12"/>
      <c r="F16" s="13"/>
      <c r="G16" s="12"/>
      <c r="I16" s="12"/>
      <c r="L16" s="12"/>
      <c r="N16" s="12"/>
      <c r="P16" s="13"/>
      <c r="Q16" s="12"/>
      <c r="S16" s="12"/>
      <c r="V16" s="12"/>
      <c r="X16" s="12"/>
      <c r="AA16" s="12"/>
      <c r="AC16" s="12"/>
      <c r="AF16" s="12"/>
      <c r="AH16" s="12"/>
      <c r="AK16" s="12"/>
      <c r="AM16" s="12"/>
      <c r="AP16" s="12"/>
      <c r="AR16" s="12"/>
      <c r="AU16" s="12"/>
      <c r="AW16" s="12"/>
      <c r="AZ16" s="12"/>
      <c r="BB16" s="12"/>
      <c r="BE16" s="12"/>
      <c r="BG16" s="12"/>
      <c r="BJ16" s="12"/>
      <c r="BL16" s="12"/>
      <c r="BO16" s="12"/>
      <c r="BQ16" s="12"/>
      <c r="BT16" s="12"/>
      <c r="BV16" s="12"/>
      <c r="BY16" s="12"/>
      <c r="CA16" s="12"/>
      <c r="CD16" s="12"/>
      <c r="CF16" s="12"/>
      <c r="CI16" s="12"/>
      <c r="CK16" s="12"/>
      <c r="CM16" s="13"/>
      <c r="CN16" s="12"/>
      <c r="CP16" s="12"/>
      <c r="CS16" s="12"/>
      <c r="CU16" s="12"/>
      <c r="CX16" s="12"/>
      <c r="CZ16" s="12"/>
      <c r="DC16" s="12"/>
      <c r="DE16" s="12"/>
      <c r="DH16" s="12"/>
      <c r="DJ16" s="12"/>
      <c r="DM16" s="12"/>
      <c r="DO16" s="12"/>
      <c r="DR16" s="12"/>
      <c r="DT16" s="12"/>
      <c r="DW16" s="12"/>
      <c r="DY16" s="12"/>
      <c r="EB16" s="12"/>
      <c r="ED16" s="12"/>
      <c r="EG16" s="12"/>
      <c r="EI16" s="12"/>
      <c r="EL16" s="12"/>
      <c r="EN16" s="12"/>
      <c r="EQ16" s="12"/>
      <c r="ES16" s="12"/>
      <c r="EV16" s="12"/>
      <c r="EX16" s="12"/>
      <c r="FA16" s="12"/>
      <c r="FC16" s="12"/>
      <c r="FF16" s="12"/>
      <c r="FH16" s="12"/>
      <c r="FJ16" s="13"/>
      <c r="FK16" s="12"/>
      <c r="FM16" s="12"/>
      <c r="FP16" s="12"/>
      <c r="FR16" s="12"/>
      <c r="FU16" s="12"/>
      <c r="FW16" s="12"/>
      <c r="FZ16" s="12"/>
      <c r="GB16" s="12"/>
      <c r="GD16" s="13"/>
      <c r="GE16" s="12"/>
      <c r="GG16" s="12"/>
      <c r="GJ16" s="12"/>
      <c r="GL16" s="12"/>
      <c r="GN16" s="13"/>
      <c r="GO16" s="12"/>
      <c r="GQ16" s="12"/>
      <c r="GT16" s="12"/>
      <c r="GV16" s="12"/>
      <c r="GY16" s="12"/>
      <c r="HA16" s="12"/>
      <c r="HD16" s="12"/>
      <c r="HF16" s="12"/>
      <c r="HI16" s="12"/>
      <c r="HK16" s="12"/>
      <c r="HN16" s="12"/>
      <c r="HP16" s="12"/>
      <c r="HS16" s="12"/>
      <c r="HU16" s="12"/>
      <c r="HX16" s="12"/>
      <c r="HZ16" s="12"/>
      <c r="IC16" s="12"/>
      <c r="IE16" s="12"/>
      <c r="IH16" s="12"/>
      <c r="IJ16" s="12"/>
      <c r="IM16" s="12"/>
      <c r="IO16" s="12"/>
      <c r="IR16" s="12"/>
      <c r="IT16" s="12"/>
      <c r="IV16" s="12"/>
    </row>
    <row r="17" spans="1:256" s="20" customFormat="1">
      <c r="A17" s="11"/>
      <c r="B17" s="18">
        <f>Baza!E17</f>
        <v>0</v>
      </c>
      <c r="C17" s="19">
        <f>Baza!A17</f>
        <v>42063</v>
      </c>
      <c r="D17" s="12"/>
      <c r="F17" s="13"/>
      <c r="G17" s="12"/>
      <c r="I17" s="12"/>
      <c r="L17" s="12"/>
      <c r="N17" s="12"/>
      <c r="P17" s="13"/>
      <c r="Q17" s="12"/>
      <c r="S17" s="12"/>
      <c r="V17" s="12"/>
      <c r="X17" s="12"/>
      <c r="AA17" s="12"/>
      <c r="AC17" s="12"/>
      <c r="AF17" s="12"/>
      <c r="AH17" s="12"/>
      <c r="AK17" s="12"/>
      <c r="AM17" s="12"/>
      <c r="AP17" s="12"/>
      <c r="AR17" s="12"/>
      <c r="AU17" s="12"/>
      <c r="AW17" s="12"/>
      <c r="AZ17" s="12"/>
      <c r="BB17" s="12"/>
      <c r="BE17" s="12"/>
      <c r="BG17" s="12"/>
      <c r="BJ17" s="12"/>
      <c r="BL17" s="12"/>
      <c r="BO17" s="12"/>
      <c r="BQ17" s="12"/>
      <c r="BT17" s="12"/>
      <c r="BV17" s="12"/>
      <c r="BY17" s="12"/>
      <c r="CA17" s="12"/>
      <c r="CD17" s="12"/>
      <c r="CF17" s="12"/>
      <c r="CI17" s="12"/>
      <c r="CK17" s="12"/>
      <c r="CM17" s="13"/>
      <c r="CN17" s="12"/>
      <c r="CP17" s="12"/>
      <c r="CS17" s="12"/>
      <c r="CU17" s="12"/>
      <c r="CX17" s="12"/>
      <c r="CZ17" s="12"/>
      <c r="DC17" s="12"/>
      <c r="DE17" s="12"/>
      <c r="DH17" s="12"/>
      <c r="DJ17" s="12"/>
      <c r="DM17" s="12"/>
      <c r="DO17" s="12"/>
      <c r="DR17" s="12"/>
      <c r="DT17" s="12"/>
      <c r="DW17" s="12"/>
      <c r="DY17" s="12"/>
      <c r="EB17" s="12"/>
      <c r="ED17" s="12"/>
      <c r="EG17" s="12"/>
      <c r="EI17" s="12"/>
      <c r="EL17" s="12"/>
      <c r="EN17" s="12"/>
      <c r="EQ17" s="12"/>
      <c r="ES17" s="12"/>
      <c r="EV17" s="12"/>
      <c r="EX17" s="12"/>
      <c r="FA17" s="12"/>
      <c r="FC17" s="12"/>
      <c r="FF17" s="12"/>
      <c r="FH17" s="12"/>
      <c r="FJ17" s="13"/>
      <c r="FK17" s="12"/>
      <c r="FM17" s="12"/>
      <c r="FP17" s="12"/>
      <c r="FR17" s="12"/>
      <c r="FU17" s="12"/>
      <c r="FW17" s="12"/>
      <c r="FZ17" s="12"/>
      <c r="GB17" s="12"/>
      <c r="GD17" s="13"/>
      <c r="GE17" s="12"/>
      <c r="GG17" s="12"/>
      <c r="GJ17" s="12"/>
      <c r="GL17" s="12"/>
      <c r="GN17" s="13"/>
      <c r="GO17" s="12"/>
      <c r="GQ17" s="12"/>
      <c r="GT17" s="12"/>
      <c r="GV17" s="12"/>
      <c r="GY17" s="12"/>
      <c r="HA17" s="12"/>
      <c r="HD17" s="12"/>
      <c r="HF17" s="12"/>
      <c r="HI17" s="12"/>
      <c r="HK17" s="12"/>
      <c r="HN17" s="12"/>
      <c r="HP17" s="12"/>
      <c r="HS17" s="12"/>
      <c r="HU17" s="12"/>
      <c r="HX17" s="12"/>
      <c r="HZ17" s="12"/>
      <c r="IC17" s="12"/>
      <c r="IE17" s="12"/>
      <c r="IH17" s="12"/>
      <c r="IJ17" s="12"/>
      <c r="IM17" s="12"/>
      <c r="IO17" s="12"/>
      <c r="IR17" s="12"/>
      <c r="IT17" s="12"/>
      <c r="IV17" s="12"/>
    </row>
    <row r="18" spans="1:256" s="20" customFormat="1">
      <c r="A18" s="11"/>
      <c r="B18" s="18">
        <f>Baza!E18</f>
        <v>0</v>
      </c>
      <c r="C18" s="19">
        <f>Baza!A18</f>
        <v>42063</v>
      </c>
      <c r="D18" s="12"/>
      <c r="F18" s="13"/>
      <c r="G18" s="12"/>
      <c r="I18" s="12"/>
      <c r="L18" s="12"/>
      <c r="N18" s="12"/>
      <c r="P18" s="13"/>
      <c r="Q18" s="12"/>
      <c r="S18" s="12"/>
      <c r="V18" s="12"/>
      <c r="X18" s="12"/>
      <c r="AA18" s="12"/>
      <c r="AC18" s="12"/>
      <c r="AF18" s="12"/>
      <c r="AH18" s="12"/>
      <c r="AK18" s="12"/>
      <c r="AM18" s="12"/>
      <c r="AP18" s="12"/>
      <c r="AR18" s="12"/>
      <c r="AU18" s="12"/>
      <c r="AW18" s="12"/>
      <c r="AZ18" s="12"/>
      <c r="BB18" s="12"/>
      <c r="BE18" s="12"/>
      <c r="BG18" s="12"/>
      <c r="BJ18" s="12"/>
      <c r="BL18" s="12"/>
      <c r="BO18" s="12"/>
      <c r="BQ18" s="12"/>
      <c r="BT18" s="12"/>
      <c r="BV18" s="12"/>
      <c r="BY18" s="12"/>
      <c r="CA18" s="12"/>
      <c r="CD18" s="12"/>
      <c r="CF18" s="12"/>
      <c r="CI18" s="12"/>
      <c r="CK18" s="12"/>
      <c r="CM18" s="13"/>
      <c r="CN18" s="12"/>
      <c r="CP18" s="12"/>
      <c r="CS18" s="12"/>
      <c r="CU18" s="12"/>
      <c r="CX18" s="12"/>
      <c r="CZ18" s="12"/>
      <c r="DC18" s="12"/>
      <c r="DE18" s="12"/>
      <c r="DH18" s="12"/>
      <c r="DJ18" s="12"/>
      <c r="DM18" s="12"/>
      <c r="DO18" s="12"/>
      <c r="DR18" s="12"/>
      <c r="DT18" s="12"/>
      <c r="DW18" s="12"/>
      <c r="DY18" s="12"/>
      <c r="EB18" s="12"/>
      <c r="ED18" s="12"/>
      <c r="EG18" s="12"/>
      <c r="EI18" s="12"/>
      <c r="EL18" s="12"/>
      <c r="EN18" s="12"/>
      <c r="EQ18" s="12"/>
      <c r="ES18" s="12"/>
      <c r="EV18" s="12"/>
      <c r="EX18" s="12"/>
      <c r="FA18" s="12"/>
      <c r="FC18" s="12"/>
      <c r="FF18" s="12"/>
      <c r="FH18" s="12"/>
      <c r="FJ18" s="13"/>
      <c r="FK18" s="12"/>
      <c r="FM18" s="12"/>
      <c r="FP18" s="12"/>
      <c r="FR18" s="12"/>
      <c r="FU18" s="12"/>
      <c r="FW18" s="12"/>
      <c r="FZ18" s="12"/>
      <c r="GB18" s="12"/>
      <c r="GD18" s="13"/>
      <c r="GE18" s="12"/>
      <c r="GG18" s="12"/>
      <c r="GJ18" s="12"/>
      <c r="GL18" s="12"/>
      <c r="GN18" s="13"/>
      <c r="GO18" s="12"/>
      <c r="GQ18" s="12"/>
      <c r="GT18" s="12"/>
      <c r="GV18" s="12"/>
      <c r="GY18" s="12"/>
      <c r="HA18" s="12"/>
      <c r="HD18" s="12"/>
      <c r="HF18" s="12"/>
      <c r="HI18" s="12"/>
      <c r="HK18" s="12"/>
      <c r="HN18" s="12"/>
      <c r="HP18" s="12"/>
      <c r="HS18" s="12"/>
      <c r="HU18" s="12"/>
      <c r="HX18" s="12"/>
      <c r="HZ18" s="12"/>
      <c r="IC18" s="12"/>
      <c r="IE18" s="12"/>
      <c r="IH18" s="12"/>
      <c r="IJ18" s="12"/>
      <c r="IM18" s="12"/>
      <c r="IO18" s="12"/>
      <c r="IR18" s="12"/>
      <c r="IT18" s="12"/>
      <c r="IV18" s="12"/>
    </row>
    <row r="19" spans="1:256" s="20" customFormat="1">
      <c r="A19" s="11"/>
      <c r="B19" s="18">
        <f>Baza!E19</f>
        <v>0</v>
      </c>
      <c r="C19" s="19">
        <f>Baza!A19</f>
        <v>42063</v>
      </c>
      <c r="D19" s="12"/>
      <c r="F19" s="13"/>
      <c r="G19" s="12"/>
      <c r="I19" s="12"/>
      <c r="L19" s="12"/>
      <c r="N19" s="12"/>
      <c r="P19" s="13"/>
      <c r="Q19" s="12"/>
      <c r="S19" s="12"/>
      <c r="V19" s="12"/>
      <c r="X19" s="12"/>
      <c r="AA19" s="12"/>
      <c r="AC19" s="12"/>
      <c r="AF19" s="12"/>
      <c r="AH19" s="12"/>
      <c r="AK19" s="12"/>
      <c r="AM19" s="12"/>
      <c r="AP19" s="12"/>
      <c r="AR19" s="12"/>
      <c r="AU19" s="12"/>
      <c r="AW19" s="12"/>
      <c r="AZ19" s="12"/>
      <c r="BB19" s="12"/>
      <c r="BE19" s="12"/>
      <c r="BG19" s="12"/>
      <c r="BJ19" s="12"/>
      <c r="BL19" s="12"/>
      <c r="BO19" s="12"/>
      <c r="BQ19" s="12"/>
      <c r="BT19" s="12"/>
      <c r="BV19" s="12"/>
      <c r="BY19" s="12"/>
      <c r="CA19" s="12"/>
      <c r="CD19" s="12"/>
      <c r="CF19" s="12"/>
      <c r="CI19" s="12"/>
      <c r="CK19" s="12"/>
      <c r="CM19" s="13"/>
      <c r="CN19" s="12"/>
      <c r="CP19" s="12"/>
      <c r="CS19" s="12"/>
      <c r="CU19" s="12"/>
      <c r="CX19" s="12"/>
      <c r="CZ19" s="12"/>
      <c r="DC19" s="12"/>
      <c r="DE19" s="12"/>
      <c r="DH19" s="12"/>
      <c r="DJ19" s="12"/>
      <c r="DM19" s="12"/>
      <c r="DO19" s="12"/>
      <c r="DR19" s="12"/>
      <c r="DT19" s="12"/>
      <c r="DW19" s="12"/>
      <c r="DY19" s="12"/>
      <c r="EB19" s="12"/>
      <c r="ED19" s="12"/>
      <c r="EG19" s="12"/>
      <c r="EI19" s="12"/>
      <c r="EL19" s="12"/>
      <c r="EN19" s="12"/>
      <c r="EQ19" s="12"/>
      <c r="ES19" s="12"/>
      <c r="EV19" s="12"/>
      <c r="EX19" s="12"/>
      <c r="FA19" s="12"/>
      <c r="FC19" s="12"/>
      <c r="FF19" s="12"/>
      <c r="FH19" s="12"/>
      <c r="FJ19" s="13"/>
      <c r="FK19" s="12"/>
      <c r="FM19" s="12"/>
      <c r="FP19" s="12"/>
      <c r="FR19" s="12"/>
      <c r="FU19" s="12"/>
      <c r="FW19" s="12"/>
      <c r="FZ19" s="12"/>
      <c r="GB19" s="12"/>
      <c r="GD19" s="13"/>
      <c r="GE19" s="12"/>
      <c r="GG19" s="12"/>
      <c r="GJ19" s="12"/>
      <c r="GL19" s="12"/>
      <c r="GN19" s="13"/>
      <c r="GO19" s="12"/>
      <c r="GQ19" s="12"/>
      <c r="GT19" s="12"/>
      <c r="GV19" s="12"/>
      <c r="GY19" s="12"/>
      <c r="HA19" s="12"/>
      <c r="HD19" s="12"/>
      <c r="HF19" s="12"/>
      <c r="HI19" s="12"/>
      <c r="HK19" s="12"/>
      <c r="HN19" s="12"/>
      <c r="HP19" s="12"/>
      <c r="HS19" s="12"/>
      <c r="HU19" s="12"/>
      <c r="HX19" s="12"/>
      <c r="HZ19" s="12"/>
      <c r="IC19" s="12"/>
      <c r="IE19" s="12"/>
      <c r="IH19" s="12"/>
      <c r="IJ19" s="12"/>
      <c r="IM19" s="12"/>
      <c r="IO19" s="12"/>
      <c r="IR19" s="12"/>
      <c r="IT19" s="12"/>
      <c r="IV19" s="12"/>
    </row>
    <row r="20" spans="1:256" s="20" customFormat="1">
      <c r="A20" s="11"/>
      <c r="B20" s="18">
        <f>Baza!E20</f>
        <v>0</v>
      </c>
      <c r="C20" s="19">
        <f>Baza!A20</f>
        <v>42063</v>
      </c>
      <c r="D20" s="12"/>
      <c r="F20" s="13"/>
      <c r="G20" s="12"/>
      <c r="I20" s="12"/>
      <c r="L20" s="12"/>
      <c r="N20" s="12"/>
      <c r="P20" s="13"/>
      <c r="Q20" s="12"/>
      <c r="S20" s="12"/>
      <c r="V20" s="12"/>
      <c r="X20" s="12"/>
      <c r="AA20" s="12"/>
      <c r="AC20" s="12"/>
      <c r="AF20" s="12"/>
      <c r="AH20" s="12"/>
      <c r="AK20" s="12"/>
      <c r="AM20" s="12"/>
      <c r="AP20" s="12"/>
      <c r="AR20" s="12"/>
      <c r="AU20" s="12"/>
      <c r="AW20" s="12"/>
      <c r="AZ20" s="12"/>
      <c r="BB20" s="12"/>
      <c r="BE20" s="12"/>
      <c r="BG20" s="12"/>
      <c r="BJ20" s="12"/>
      <c r="BL20" s="12"/>
      <c r="BO20" s="12"/>
      <c r="BQ20" s="12"/>
      <c r="BT20" s="12"/>
      <c r="BV20" s="12"/>
      <c r="BY20" s="12"/>
      <c r="CA20" s="12"/>
      <c r="CD20" s="12"/>
      <c r="CF20" s="12"/>
      <c r="CI20" s="12"/>
      <c r="CK20" s="12"/>
      <c r="CM20" s="13"/>
      <c r="CN20" s="12"/>
      <c r="CP20" s="12"/>
      <c r="CS20" s="12"/>
      <c r="CU20" s="12"/>
      <c r="CX20" s="12"/>
      <c r="CZ20" s="12"/>
      <c r="DC20" s="12"/>
      <c r="DE20" s="12"/>
      <c r="DH20" s="12"/>
      <c r="DJ20" s="12"/>
      <c r="DM20" s="12"/>
      <c r="DO20" s="12"/>
      <c r="DR20" s="12"/>
      <c r="DT20" s="12"/>
      <c r="DW20" s="12"/>
      <c r="DY20" s="12"/>
      <c r="EB20" s="12"/>
      <c r="ED20" s="12"/>
      <c r="EG20" s="12"/>
      <c r="EI20" s="12"/>
      <c r="EL20" s="12"/>
      <c r="EN20" s="12"/>
      <c r="EQ20" s="12"/>
      <c r="ES20" s="12"/>
      <c r="EV20" s="12"/>
      <c r="EX20" s="12"/>
      <c r="FA20" s="12"/>
      <c r="FC20" s="12"/>
      <c r="FF20" s="12"/>
      <c r="FH20" s="12"/>
      <c r="FJ20" s="13"/>
      <c r="FK20" s="12"/>
      <c r="FM20" s="12"/>
      <c r="FP20" s="12"/>
      <c r="FR20" s="12"/>
      <c r="FU20" s="12"/>
      <c r="FW20" s="12"/>
      <c r="FZ20" s="12"/>
      <c r="GB20" s="12"/>
      <c r="GD20" s="13"/>
      <c r="GE20" s="12"/>
      <c r="GG20" s="12"/>
      <c r="GJ20" s="12"/>
      <c r="GL20" s="12"/>
      <c r="GN20" s="13"/>
      <c r="GO20" s="12"/>
      <c r="GQ20" s="12"/>
      <c r="GT20" s="12"/>
      <c r="GV20" s="12"/>
      <c r="GY20" s="12"/>
      <c r="HA20" s="12"/>
      <c r="HD20" s="12"/>
      <c r="HF20" s="12"/>
      <c r="HI20" s="12"/>
      <c r="HK20" s="12"/>
      <c r="HN20" s="12"/>
      <c r="HP20" s="12"/>
      <c r="HS20" s="12"/>
      <c r="HU20" s="12"/>
      <c r="HX20" s="12"/>
      <c r="HZ20" s="12"/>
      <c r="IC20" s="12"/>
      <c r="IE20" s="12"/>
      <c r="IH20" s="12"/>
      <c r="IJ20" s="12"/>
      <c r="IM20" s="12"/>
      <c r="IO20" s="12"/>
      <c r="IR20" s="12"/>
      <c r="IT20" s="12"/>
      <c r="IV20" s="12"/>
    </row>
    <row r="21" spans="1:256" s="20" customFormat="1">
      <c r="A21" s="11"/>
      <c r="B21" s="18">
        <f>Baza!E21</f>
        <v>0</v>
      </c>
      <c r="C21" s="19">
        <f>Baza!A21</f>
        <v>42063</v>
      </c>
      <c r="D21" s="12"/>
      <c r="F21" s="13"/>
      <c r="G21" s="12"/>
      <c r="I21" s="12"/>
      <c r="L21" s="12"/>
      <c r="N21" s="12"/>
      <c r="P21" s="13"/>
      <c r="Q21" s="12"/>
      <c r="S21" s="12"/>
      <c r="V21" s="12"/>
      <c r="X21" s="12"/>
      <c r="AA21" s="12"/>
      <c r="AC21" s="12"/>
      <c r="AF21" s="12"/>
      <c r="AH21" s="12"/>
      <c r="AK21" s="12"/>
      <c r="AM21" s="12"/>
      <c r="AP21" s="12"/>
      <c r="AR21" s="12"/>
      <c r="AU21" s="12"/>
      <c r="AW21" s="12"/>
      <c r="AZ21" s="12"/>
      <c r="BB21" s="12"/>
      <c r="BE21" s="12"/>
      <c r="BG21" s="12"/>
      <c r="BJ21" s="12"/>
      <c r="BL21" s="12"/>
      <c r="BO21" s="12"/>
      <c r="BQ21" s="12"/>
      <c r="BT21" s="12"/>
      <c r="BV21" s="12"/>
      <c r="BY21" s="12"/>
      <c r="CA21" s="12"/>
      <c r="CD21" s="12"/>
      <c r="CF21" s="12"/>
      <c r="CI21" s="12"/>
      <c r="CK21" s="12"/>
      <c r="CM21" s="13"/>
      <c r="CN21" s="12"/>
      <c r="CP21" s="12"/>
      <c r="CS21" s="12"/>
      <c r="CU21" s="12"/>
      <c r="CX21" s="12"/>
      <c r="CZ21" s="12"/>
      <c r="DC21" s="12"/>
      <c r="DE21" s="12"/>
      <c r="DH21" s="12"/>
      <c r="DJ21" s="12"/>
      <c r="DM21" s="12"/>
      <c r="DO21" s="12"/>
      <c r="DR21" s="12"/>
      <c r="DT21" s="12"/>
      <c r="DW21" s="12"/>
      <c r="DY21" s="12"/>
      <c r="EB21" s="12"/>
      <c r="ED21" s="12"/>
      <c r="EG21" s="12"/>
      <c r="EI21" s="12"/>
      <c r="EL21" s="12"/>
      <c r="EN21" s="12"/>
      <c r="EQ21" s="12"/>
      <c r="ES21" s="12"/>
      <c r="EV21" s="12"/>
      <c r="EX21" s="12"/>
      <c r="FA21" s="12"/>
      <c r="FC21" s="12"/>
      <c r="FF21" s="12"/>
      <c r="FH21" s="12"/>
      <c r="FJ21" s="13"/>
      <c r="FK21" s="12"/>
      <c r="FM21" s="12"/>
      <c r="FP21" s="12"/>
      <c r="FR21" s="12"/>
      <c r="FU21" s="12"/>
      <c r="FW21" s="12"/>
      <c r="FZ21" s="12"/>
      <c r="GB21" s="12"/>
      <c r="GD21" s="13"/>
      <c r="GE21" s="12"/>
      <c r="GG21" s="12"/>
      <c r="GJ21" s="12"/>
      <c r="GL21" s="12"/>
      <c r="GN21" s="13"/>
      <c r="GO21" s="12"/>
      <c r="GQ21" s="12"/>
      <c r="GT21" s="12"/>
      <c r="GV21" s="12"/>
      <c r="GY21" s="12"/>
      <c r="HA21" s="12"/>
      <c r="HD21" s="12"/>
      <c r="HF21" s="12"/>
      <c r="HI21" s="12"/>
      <c r="HK21" s="12"/>
      <c r="HN21" s="12"/>
      <c r="HP21" s="12"/>
      <c r="HS21" s="12"/>
      <c r="HU21" s="12"/>
      <c r="HX21" s="12"/>
      <c r="HZ21" s="12"/>
      <c r="IC21" s="12"/>
      <c r="IE21" s="12"/>
      <c r="IH21" s="12"/>
      <c r="IJ21" s="12"/>
      <c r="IM21" s="12"/>
      <c r="IO21" s="12"/>
      <c r="IR21" s="12"/>
      <c r="IT21" s="12"/>
      <c r="IV21" s="12"/>
    </row>
    <row r="22" spans="1:256" s="20" customFormat="1">
      <c r="A22" s="11"/>
      <c r="B22" s="18">
        <f>Baza!E22</f>
        <v>0</v>
      </c>
      <c r="C22" s="19">
        <f>Baza!A22</f>
        <v>42063</v>
      </c>
      <c r="D22" s="12"/>
      <c r="F22" s="13"/>
      <c r="G22" s="12"/>
      <c r="I22" s="12"/>
      <c r="L22" s="12"/>
      <c r="N22" s="12"/>
      <c r="P22" s="13"/>
      <c r="Q22" s="12"/>
      <c r="S22" s="12"/>
      <c r="V22" s="12"/>
      <c r="X22" s="12"/>
      <c r="AA22" s="12"/>
      <c r="AC22" s="12"/>
      <c r="AF22" s="12"/>
      <c r="AH22" s="12"/>
      <c r="AK22" s="12"/>
      <c r="AM22" s="12"/>
      <c r="AP22" s="12"/>
      <c r="AR22" s="12"/>
      <c r="AU22" s="12"/>
      <c r="AW22" s="12"/>
      <c r="AZ22" s="12"/>
      <c r="BB22" s="12"/>
      <c r="BE22" s="12"/>
      <c r="BG22" s="12"/>
      <c r="BJ22" s="12"/>
      <c r="BL22" s="12"/>
      <c r="BO22" s="12"/>
      <c r="BQ22" s="12"/>
      <c r="BT22" s="12"/>
      <c r="BV22" s="12"/>
      <c r="BY22" s="12"/>
      <c r="CA22" s="12"/>
      <c r="CD22" s="12"/>
      <c r="CF22" s="12"/>
      <c r="CI22" s="12"/>
      <c r="CK22" s="12"/>
      <c r="CM22" s="13"/>
      <c r="CN22" s="12"/>
      <c r="CP22" s="12"/>
      <c r="CS22" s="12"/>
      <c r="CU22" s="12"/>
      <c r="CX22" s="12"/>
      <c r="CZ22" s="12"/>
      <c r="DC22" s="12"/>
      <c r="DE22" s="12"/>
      <c r="DH22" s="12"/>
      <c r="DJ22" s="12"/>
      <c r="DM22" s="12"/>
      <c r="DO22" s="12"/>
      <c r="DR22" s="12"/>
      <c r="DT22" s="12"/>
      <c r="DW22" s="12"/>
      <c r="DY22" s="12"/>
      <c r="EB22" s="12"/>
      <c r="ED22" s="12"/>
      <c r="EG22" s="12"/>
      <c r="EI22" s="12"/>
      <c r="EL22" s="12"/>
      <c r="EN22" s="12"/>
      <c r="EQ22" s="12"/>
      <c r="ES22" s="12"/>
      <c r="EV22" s="12"/>
      <c r="EX22" s="12"/>
      <c r="FA22" s="12"/>
      <c r="FC22" s="12"/>
      <c r="FF22" s="12"/>
      <c r="FH22" s="12"/>
      <c r="FJ22" s="13"/>
      <c r="FK22" s="12"/>
      <c r="FM22" s="12"/>
      <c r="FP22" s="12"/>
      <c r="FR22" s="12"/>
      <c r="FU22" s="12"/>
      <c r="FW22" s="12"/>
      <c r="FZ22" s="12"/>
      <c r="GB22" s="12"/>
      <c r="GD22" s="13"/>
      <c r="GE22" s="12"/>
      <c r="GG22" s="12"/>
      <c r="GJ22" s="12"/>
      <c r="GL22" s="12"/>
      <c r="GN22" s="13"/>
      <c r="GO22" s="12"/>
      <c r="GQ22" s="12"/>
      <c r="GT22" s="12"/>
      <c r="GV22" s="12"/>
      <c r="GY22" s="12"/>
      <c r="HA22" s="12"/>
      <c r="HD22" s="12"/>
      <c r="HF22" s="12"/>
      <c r="HI22" s="12"/>
      <c r="HK22" s="12"/>
      <c r="HN22" s="12"/>
      <c r="HP22" s="12"/>
      <c r="HS22" s="12"/>
      <c r="HU22" s="12"/>
      <c r="HX22" s="12"/>
      <c r="HZ22" s="12"/>
      <c r="IC22" s="12"/>
      <c r="IE22" s="12"/>
      <c r="IH22" s="12"/>
      <c r="IJ22" s="12"/>
      <c r="IM22" s="12"/>
      <c r="IO22" s="12"/>
      <c r="IR22" s="12"/>
      <c r="IT22" s="12"/>
      <c r="IV22" s="12"/>
    </row>
    <row r="23" spans="1:256" s="20" customFormat="1">
      <c r="A23" s="11"/>
      <c r="B23" s="18">
        <f>Baza!E23</f>
        <v>0</v>
      </c>
      <c r="C23" s="19">
        <f>Baza!A23</f>
        <v>43832</v>
      </c>
      <c r="D23" s="12"/>
      <c r="F23" s="13"/>
      <c r="G23" s="12"/>
      <c r="I23" s="12"/>
      <c r="L23" s="12"/>
      <c r="N23" s="12"/>
      <c r="P23" s="13"/>
      <c r="Q23" s="12"/>
      <c r="S23" s="12"/>
      <c r="V23" s="12"/>
      <c r="X23" s="12"/>
      <c r="AA23" s="12"/>
      <c r="AC23" s="12"/>
      <c r="AF23" s="12"/>
      <c r="AH23" s="12"/>
      <c r="AK23" s="12"/>
      <c r="AM23" s="12"/>
      <c r="AP23" s="12"/>
      <c r="AR23" s="12"/>
      <c r="AU23" s="12"/>
      <c r="AW23" s="12"/>
      <c r="AZ23" s="12"/>
      <c r="BB23" s="12"/>
      <c r="BE23" s="12"/>
      <c r="BG23" s="12"/>
      <c r="BJ23" s="12"/>
      <c r="BL23" s="12"/>
      <c r="BO23" s="12"/>
      <c r="BQ23" s="12"/>
      <c r="BT23" s="12"/>
      <c r="BV23" s="12"/>
      <c r="BY23" s="12"/>
      <c r="CA23" s="12"/>
      <c r="CD23" s="12"/>
      <c r="CF23" s="12"/>
      <c r="CI23" s="12"/>
      <c r="CK23" s="12"/>
      <c r="CM23" s="13"/>
      <c r="CN23" s="12"/>
      <c r="CP23" s="12"/>
      <c r="CS23" s="12"/>
      <c r="CU23" s="12"/>
      <c r="CX23" s="12"/>
      <c r="CZ23" s="12"/>
      <c r="DC23" s="12"/>
      <c r="DE23" s="12"/>
      <c r="DH23" s="12"/>
      <c r="DJ23" s="12"/>
      <c r="DM23" s="12"/>
      <c r="DO23" s="12"/>
      <c r="DR23" s="12"/>
      <c r="DT23" s="12"/>
      <c r="DW23" s="12"/>
      <c r="DY23" s="12"/>
      <c r="EB23" s="12"/>
      <c r="ED23" s="12"/>
      <c r="EG23" s="12"/>
      <c r="EI23" s="12"/>
      <c r="EL23" s="12"/>
      <c r="EN23" s="12"/>
      <c r="EQ23" s="12"/>
      <c r="ES23" s="12"/>
      <c r="EV23" s="12"/>
      <c r="EX23" s="12"/>
      <c r="FA23" s="12"/>
      <c r="FC23" s="12"/>
      <c r="FF23" s="12"/>
      <c r="FH23" s="12"/>
      <c r="FJ23" s="13"/>
      <c r="FK23" s="12"/>
      <c r="FM23" s="12"/>
      <c r="FP23" s="12"/>
      <c r="FR23" s="12"/>
      <c r="FU23" s="12"/>
      <c r="FW23" s="12"/>
      <c r="FZ23" s="12"/>
      <c r="GB23" s="12"/>
      <c r="GD23" s="13"/>
      <c r="GE23" s="12"/>
      <c r="GG23" s="12"/>
      <c r="GJ23" s="12"/>
      <c r="GL23" s="12"/>
      <c r="GN23" s="13"/>
      <c r="GO23" s="12"/>
      <c r="GQ23" s="12"/>
      <c r="GT23" s="12"/>
      <c r="GV23" s="12"/>
      <c r="GY23" s="12"/>
      <c r="HA23" s="12"/>
      <c r="HD23" s="12"/>
      <c r="HF23" s="12"/>
      <c r="HI23" s="12"/>
      <c r="HK23" s="12"/>
      <c r="HN23" s="12"/>
      <c r="HP23" s="12"/>
      <c r="HS23" s="12"/>
      <c r="HU23" s="12"/>
      <c r="HX23" s="12"/>
      <c r="HZ23" s="12"/>
      <c r="IC23" s="12"/>
      <c r="IE23" s="12"/>
      <c r="IH23" s="12"/>
      <c r="IJ23" s="12"/>
      <c r="IM23" s="12"/>
      <c r="IO23" s="12"/>
      <c r="IR23" s="12"/>
      <c r="IT23" s="12"/>
      <c r="IV23" s="12"/>
    </row>
    <row r="24" spans="1:256" s="20" customFormat="1">
      <c r="A24" s="11"/>
      <c r="B24" s="18">
        <f>Baza!E24</f>
        <v>0</v>
      </c>
      <c r="C24" s="19">
        <f>Baza!A24</f>
        <v>43839</v>
      </c>
      <c r="D24" s="12"/>
      <c r="F24" s="13"/>
      <c r="G24" s="12"/>
      <c r="I24" s="12"/>
      <c r="L24" s="12"/>
      <c r="N24" s="12"/>
      <c r="P24" s="13"/>
      <c r="Q24" s="12"/>
      <c r="S24" s="12"/>
      <c r="V24" s="12"/>
      <c r="X24" s="12"/>
      <c r="AA24" s="12"/>
      <c r="AC24" s="12"/>
      <c r="AF24" s="12"/>
      <c r="AH24" s="12"/>
      <c r="AK24" s="12"/>
      <c r="AM24" s="12"/>
      <c r="AP24" s="12"/>
      <c r="AR24" s="12"/>
      <c r="AU24" s="12"/>
      <c r="AW24" s="12"/>
      <c r="AZ24" s="12"/>
      <c r="BB24" s="12"/>
      <c r="BE24" s="12"/>
      <c r="BG24" s="12"/>
      <c r="BJ24" s="12"/>
      <c r="BL24" s="12"/>
      <c r="BO24" s="12"/>
      <c r="BQ24" s="12"/>
      <c r="BT24" s="12"/>
      <c r="BV24" s="12"/>
      <c r="BY24" s="12"/>
      <c r="CA24" s="12"/>
      <c r="CD24" s="12"/>
      <c r="CF24" s="12"/>
      <c r="CI24" s="12"/>
      <c r="CK24" s="12"/>
      <c r="CM24" s="13"/>
      <c r="CN24" s="12"/>
      <c r="CP24" s="12"/>
      <c r="CS24" s="12"/>
      <c r="CU24" s="12"/>
      <c r="CX24" s="12"/>
      <c r="CZ24" s="12"/>
      <c r="DC24" s="12"/>
      <c r="DE24" s="12"/>
      <c r="DH24" s="12"/>
      <c r="DJ24" s="12"/>
      <c r="DM24" s="12"/>
      <c r="DO24" s="12"/>
      <c r="DR24" s="12"/>
      <c r="DT24" s="12"/>
      <c r="DW24" s="12"/>
      <c r="DY24" s="12"/>
      <c r="EB24" s="12"/>
      <c r="ED24" s="12"/>
      <c r="EG24" s="12"/>
      <c r="EI24" s="12"/>
      <c r="EL24" s="12"/>
      <c r="EN24" s="12"/>
      <c r="EQ24" s="12"/>
      <c r="ES24" s="12"/>
      <c r="EV24" s="12"/>
      <c r="EX24" s="12"/>
      <c r="FA24" s="12"/>
      <c r="FC24" s="12"/>
      <c r="FF24" s="12"/>
      <c r="FH24" s="12"/>
      <c r="FJ24" s="13"/>
      <c r="FK24" s="12"/>
      <c r="FM24" s="12"/>
      <c r="FP24" s="12"/>
      <c r="FR24" s="12"/>
      <c r="FU24" s="12"/>
      <c r="FW24" s="12"/>
      <c r="FZ24" s="12"/>
      <c r="GB24" s="12"/>
      <c r="GD24" s="13"/>
      <c r="GE24" s="12"/>
      <c r="GG24" s="12"/>
      <c r="GJ24" s="12"/>
      <c r="GL24" s="12"/>
      <c r="GN24" s="13"/>
      <c r="GO24" s="12"/>
      <c r="GQ24" s="12"/>
      <c r="GT24" s="12"/>
      <c r="GV24" s="12"/>
      <c r="GY24" s="12"/>
      <c r="HA24" s="12"/>
      <c r="HD24" s="12"/>
      <c r="HF24" s="12"/>
      <c r="HI24" s="12"/>
      <c r="HK24" s="12"/>
      <c r="HN24" s="12"/>
      <c r="HP24" s="12"/>
      <c r="HS24" s="12"/>
      <c r="HU24" s="12"/>
      <c r="HX24" s="12"/>
      <c r="HZ24" s="12"/>
      <c r="IC24" s="12"/>
      <c r="IE24" s="12"/>
      <c r="IH24" s="12"/>
      <c r="IJ24" s="12"/>
      <c r="IM24" s="12"/>
      <c r="IO24" s="12"/>
      <c r="IR24" s="12"/>
      <c r="IT24" s="12"/>
      <c r="IV24" s="12"/>
    </row>
    <row r="25" spans="1:256" s="20" customFormat="1">
      <c r="A25" s="11"/>
      <c r="B25" s="18">
        <f>Baza!E25</f>
        <v>0</v>
      </c>
      <c r="C25" s="19">
        <f>Baza!A25</f>
        <v>43853</v>
      </c>
      <c r="D25" s="12"/>
      <c r="F25" s="13"/>
      <c r="G25" s="12"/>
      <c r="I25" s="12"/>
      <c r="L25" s="12"/>
      <c r="N25" s="12"/>
      <c r="P25" s="13"/>
      <c r="Q25" s="12"/>
      <c r="S25" s="12"/>
      <c r="V25" s="12"/>
      <c r="X25" s="12"/>
      <c r="AA25" s="12"/>
      <c r="AC25" s="12"/>
      <c r="AF25" s="12"/>
      <c r="AH25" s="12"/>
      <c r="AK25" s="12"/>
      <c r="AM25" s="12"/>
      <c r="AP25" s="12"/>
      <c r="AR25" s="12"/>
      <c r="AU25" s="12"/>
      <c r="AW25" s="12"/>
      <c r="AZ25" s="12"/>
      <c r="BB25" s="12"/>
      <c r="BE25" s="12"/>
      <c r="BG25" s="12"/>
      <c r="BJ25" s="12"/>
      <c r="BL25" s="12"/>
      <c r="BO25" s="12"/>
      <c r="BQ25" s="12"/>
      <c r="BT25" s="12"/>
      <c r="BV25" s="12"/>
      <c r="BY25" s="12"/>
      <c r="CA25" s="12"/>
      <c r="CD25" s="12"/>
      <c r="CF25" s="12"/>
      <c r="CI25" s="12"/>
      <c r="CK25" s="12"/>
      <c r="CM25" s="13"/>
      <c r="CN25" s="12"/>
      <c r="CP25" s="12"/>
      <c r="CS25" s="12"/>
      <c r="CU25" s="12"/>
      <c r="CX25" s="12"/>
      <c r="CZ25" s="12"/>
      <c r="DC25" s="12"/>
      <c r="DE25" s="12"/>
      <c r="DH25" s="12"/>
      <c r="DJ25" s="12"/>
      <c r="DM25" s="12"/>
      <c r="DO25" s="12"/>
      <c r="DR25" s="12"/>
      <c r="DT25" s="12"/>
      <c r="DW25" s="12"/>
      <c r="DY25" s="12"/>
      <c r="EB25" s="12"/>
      <c r="ED25" s="12"/>
      <c r="EG25" s="12"/>
      <c r="EI25" s="12"/>
      <c r="EL25" s="12"/>
      <c r="EN25" s="12"/>
      <c r="EQ25" s="12"/>
      <c r="ES25" s="12"/>
      <c r="EV25" s="12"/>
      <c r="EX25" s="12"/>
      <c r="FA25" s="12"/>
      <c r="FC25" s="12"/>
      <c r="FF25" s="12"/>
      <c r="FH25" s="12"/>
      <c r="FJ25" s="13"/>
      <c r="FK25" s="12"/>
      <c r="FM25" s="12"/>
      <c r="FP25" s="12"/>
      <c r="FR25" s="12"/>
      <c r="FU25" s="12"/>
      <c r="FW25" s="12"/>
      <c r="FZ25" s="12"/>
      <c r="GB25" s="12"/>
      <c r="GD25" s="13"/>
      <c r="GE25" s="12"/>
      <c r="GG25" s="12"/>
      <c r="GJ25" s="12"/>
      <c r="GL25" s="12"/>
      <c r="GN25" s="13"/>
      <c r="GO25" s="12"/>
      <c r="GQ25" s="12"/>
      <c r="GT25" s="12"/>
      <c r="GV25" s="12"/>
      <c r="GY25" s="12"/>
      <c r="HA25" s="12"/>
      <c r="HD25" s="12"/>
      <c r="HF25" s="12"/>
      <c r="HI25" s="12"/>
      <c r="HK25" s="12"/>
      <c r="HN25" s="12"/>
      <c r="HP25" s="12"/>
      <c r="HS25" s="12"/>
      <c r="HU25" s="12"/>
      <c r="HX25" s="12"/>
      <c r="HZ25" s="12"/>
      <c r="IC25" s="12"/>
      <c r="IE25" s="12"/>
      <c r="IH25" s="12"/>
      <c r="IJ25" s="12"/>
      <c r="IM25" s="12"/>
      <c r="IO25" s="12"/>
      <c r="IR25" s="12"/>
      <c r="IT25" s="12"/>
      <c r="IV25" s="12"/>
    </row>
    <row r="26" spans="1:256" s="20" customFormat="1">
      <c r="A26" s="11"/>
      <c r="B26" s="18">
        <f>Baza!E26</f>
        <v>0</v>
      </c>
      <c r="C26" s="19">
        <f>Baza!A26</f>
        <v>43838</v>
      </c>
      <c r="D26" s="12"/>
      <c r="F26" s="13"/>
      <c r="G26" s="12"/>
      <c r="I26" s="12"/>
      <c r="L26" s="12"/>
      <c r="N26" s="12"/>
      <c r="P26" s="13"/>
      <c r="Q26" s="12"/>
      <c r="S26" s="12"/>
      <c r="V26" s="12"/>
      <c r="X26" s="12"/>
      <c r="AA26" s="12"/>
      <c r="AC26" s="12"/>
      <c r="AF26" s="12"/>
      <c r="AH26" s="12"/>
      <c r="AK26" s="12"/>
      <c r="AM26" s="12"/>
      <c r="AP26" s="12"/>
      <c r="AR26" s="12"/>
      <c r="AU26" s="12"/>
      <c r="AW26" s="12"/>
      <c r="AZ26" s="12"/>
      <c r="BB26" s="12"/>
      <c r="BE26" s="12"/>
      <c r="BG26" s="12"/>
      <c r="BJ26" s="12"/>
      <c r="BL26" s="12"/>
      <c r="BO26" s="12"/>
      <c r="BQ26" s="12"/>
      <c r="BT26" s="12"/>
      <c r="BV26" s="12"/>
      <c r="BY26" s="12"/>
      <c r="CA26" s="12"/>
      <c r="CD26" s="12"/>
      <c r="CF26" s="12"/>
      <c r="CI26" s="12"/>
      <c r="CK26" s="12"/>
      <c r="CM26" s="13"/>
      <c r="CN26" s="12"/>
      <c r="CP26" s="12"/>
      <c r="CS26" s="12"/>
      <c r="CU26" s="12"/>
      <c r="CX26" s="12"/>
      <c r="CZ26" s="12"/>
      <c r="DC26" s="12"/>
      <c r="DE26" s="12"/>
      <c r="DH26" s="12"/>
      <c r="DJ26" s="12"/>
      <c r="DM26" s="12"/>
      <c r="DO26" s="12"/>
      <c r="DR26" s="12"/>
      <c r="DT26" s="12"/>
      <c r="DW26" s="12"/>
      <c r="DY26" s="12"/>
      <c r="EB26" s="12"/>
      <c r="ED26" s="12"/>
      <c r="EG26" s="12"/>
      <c r="EI26" s="12"/>
      <c r="EL26" s="12"/>
      <c r="EN26" s="12"/>
      <c r="EQ26" s="12"/>
      <c r="ES26" s="12"/>
      <c r="EV26" s="12"/>
      <c r="EX26" s="12"/>
      <c r="FA26" s="12"/>
      <c r="FC26" s="12"/>
      <c r="FF26" s="12"/>
      <c r="FH26" s="12"/>
      <c r="FJ26" s="13"/>
      <c r="FK26" s="12"/>
      <c r="FM26" s="12"/>
      <c r="FP26" s="12"/>
      <c r="FR26" s="12"/>
      <c r="FU26" s="12"/>
      <c r="FW26" s="12"/>
      <c r="FZ26" s="12"/>
      <c r="GB26" s="12"/>
      <c r="GD26" s="13"/>
      <c r="GE26" s="12"/>
      <c r="GG26" s="12"/>
      <c r="GJ26" s="12"/>
      <c r="GL26" s="12"/>
      <c r="GN26" s="13"/>
      <c r="GO26" s="12"/>
      <c r="GQ26" s="12"/>
      <c r="GT26" s="12"/>
      <c r="GV26" s="12"/>
      <c r="GY26" s="12"/>
      <c r="HA26" s="12"/>
      <c r="HD26" s="12"/>
      <c r="HF26" s="12"/>
      <c r="HI26" s="12"/>
      <c r="HK26" s="12"/>
      <c r="HN26" s="12"/>
      <c r="HP26" s="12"/>
      <c r="HS26" s="12"/>
      <c r="HU26" s="12"/>
      <c r="HX26" s="12"/>
      <c r="HZ26" s="12"/>
      <c r="IC26" s="12"/>
      <c r="IE26" s="12"/>
      <c r="IH26" s="12"/>
      <c r="IJ26" s="12"/>
      <c r="IM26" s="12"/>
      <c r="IO26" s="12"/>
      <c r="IR26" s="12"/>
      <c r="IT26" s="12"/>
      <c r="IV26" s="12"/>
    </row>
    <row r="27" spans="1:256" s="20" customFormat="1">
      <c r="A27" s="11"/>
      <c r="B27" s="18">
        <f>Baza!E27</f>
        <v>0</v>
      </c>
      <c r="C27" s="19">
        <f>Baza!A27</f>
        <v>43845</v>
      </c>
      <c r="D27" s="12"/>
      <c r="F27" s="13"/>
      <c r="G27" s="12"/>
      <c r="I27" s="12"/>
      <c r="L27" s="12"/>
      <c r="N27" s="12"/>
      <c r="P27" s="13"/>
      <c r="Q27" s="12"/>
      <c r="S27" s="12"/>
      <c r="V27" s="12"/>
      <c r="X27" s="12"/>
      <c r="AA27" s="12"/>
      <c r="AC27" s="12"/>
      <c r="AF27" s="12"/>
      <c r="AH27" s="12"/>
      <c r="AK27" s="12"/>
      <c r="AM27" s="12"/>
      <c r="AP27" s="12"/>
      <c r="AR27" s="12"/>
      <c r="AU27" s="12"/>
      <c r="AW27" s="12"/>
      <c r="AZ27" s="12"/>
      <c r="BB27" s="12"/>
      <c r="BE27" s="12"/>
      <c r="BG27" s="12"/>
      <c r="BJ27" s="12"/>
      <c r="BL27" s="12"/>
      <c r="BO27" s="12"/>
      <c r="BQ27" s="12"/>
      <c r="BT27" s="12"/>
      <c r="BV27" s="12"/>
      <c r="BY27" s="12"/>
      <c r="CA27" s="12"/>
      <c r="CD27" s="12"/>
      <c r="CF27" s="12"/>
      <c r="CI27" s="12"/>
      <c r="CK27" s="12"/>
      <c r="CM27" s="13"/>
      <c r="CN27" s="12"/>
      <c r="CP27" s="12"/>
      <c r="CS27" s="12"/>
      <c r="CU27" s="12"/>
      <c r="CX27" s="12"/>
      <c r="CZ27" s="12"/>
      <c r="DC27" s="12"/>
      <c r="DE27" s="12"/>
      <c r="DH27" s="12"/>
      <c r="DJ27" s="12"/>
      <c r="DM27" s="12"/>
      <c r="DO27" s="12"/>
      <c r="DR27" s="12"/>
      <c r="DT27" s="12"/>
      <c r="DW27" s="12"/>
      <c r="DY27" s="12"/>
      <c r="EB27" s="12"/>
      <c r="ED27" s="12"/>
      <c r="EG27" s="12"/>
      <c r="EI27" s="12"/>
      <c r="EL27" s="12"/>
      <c r="EN27" s="12"/>
      <c r="EQ27" s="12"/>
      <c r="ES27" s="12"/>
      <c r="EV27" s="12"/>
      <c r="EX27" s="12"/>
      <c r="FA27" s="12"/>
      <c r="FC27" s="12"/>
      <c r="FF27" s="12"/>
      <c r="FH27" s="12"/>
      <c r="FJ27" s="13"/>
      <c r="FK27" s="12"/>
      <c r="FM27" s="12"/>
      <c r="FP27" s="12"/>
      <c r="FR27" s="12"/>
      <c r="FU27" s="12"/>
      <c r="FW27" s="12"/>
      <c r="FZ27" s="12"/>
      <c r="GB27" s="12"/>
      <c r="GD27" s="13"/>
      <c r="GE27" s="12"/>
      <c r="GG27" s="12"/>
      <c r="GJ27" s="12"/>
      <c r="GL27" s="12"/>
      <c r="GN27" s="13"/>
      <c r="GO27" s="12"/>
      <c r="GQ27" s="12"/>
      <c r="GT27" s="12"/>
      <c r="GV27" s="12"/>
      <c r="GY27" s="12"/>
      <c r="HA27" s="12"/>
      <c r="HD27" s="12"/>
      <c r="HF27" s="12"/>
      <c r="HI27" s="12"/>
      <c r="HK27" s="12"/>
      <c r="HN27" s="12"/>
      <c r="HP27" s="12"/>
      <c r="HS27" s="12"/>
      <c r="HU27" s="12"/>
      <c r="HX27" s="12"/>
      <c r="HZ27" s="12"/>
      <c r="IC27" s="12"/>
      <c r="IE27" s="12"/>
      <c r="IH27" s="12"/>
      <c r="IJ27" s="12"/>
      <c r="IM27" s="12"/>
      <c r="IO27" s="12"/>
      <c r="IR27" s="12"/>
      <c r="IT27" s="12"/>
      <c r="IV27" s="12"/>
    </row>
    <row r="28" spans="1:256" s="20" customFormat="1">
      <c r="A28" s="11"/>
      <c r="B28" s="18">
        <f>Baza!E28</f>
        <v>0</v>
      </c>
      <c r="C28" s="19">
        <f>Baza!A28</f>
        <v>43853</v>
      </c>
      <c r="D28" s="12"/>
      <c r="F28" s="13"/>
      <c r="G28" s="12"/>
      <c r="I28" s="12"/>
      <c r="L28" s="12"/>
      <c r="N28" s="12"/>
      <c r="P28" s="13"/>
      <c r="Q28" s="12"/>
      <c r="S28" s="12"/>
      <c r="V28" s="12"/>
      <c r="X28" s="12"/>
      <c r="AA28" s="12"/>
      <c r="AC28" s="12"/>
      <c r="AF28" s="12"/>
      <c r="AH28" s="12"/>
      <c r="AK28" s="12"/>
      <c r="AM28" s="12"/>
      <c r="AP28" s="12"/>
      <c r="AR28" s="12"/>
      <c r="AU28" s="12"/>
      <c r="AW28" s="12"/>
      <c r="AZ28" s="12"/>
      <c r="BB28" s="12"/>
      <c r="BE28" s="12"/>
      <c r="BG28" s="12"/>
      <c r="BJ28" s="12"/>
      <c r="BL28" s="12"/>
      <c r="BO28" s="12"/>
      <c r="BQ28" s="12"/>
      <c r="BT28" s="12"/>
      <c r="BV28" s="12"/>
      <c r="BY28" s="12"/>
      <c r="CA28" s="12"/>
      <c r="CD28" s="12"/>
      <c r="CF28" s="12"/>
      <c r="CI28" s="12"/>
      <c r="CK28" s="12"/>
      <c r="CM28" s="13"/>
      <c r="CN28" s="12"/>
      <c r="CP28" s="12"/>
      <c r="CS28" s="12"/>
      <c r="CU28" s="12"/>
      <c r="CX28" s="12"/>
      <c r="CZ28" s="12"/>
      <c r="DC28" s="12"/>
      <c r="DE28" s="12"/>
      <c r="DH28" s="12"/>
      <c r="DJ28" s="12"/>
      <c r="DM28" s="12"/>
      <c r="DO28" s="12"/>
      <c r="DR28" s="12"/>
      <c r="DT28" s="12"/>
      <c r="DW28" s="12"/>
      <c r="DY28" s="12"/>
      <c r="EB28" s="12"/>
      <c r="ED28" s="12"/>
      <c r="EG28" s="12"/>
      <c r="EI28" s="12"/>
      <c r="EL28" s="12"/>
      <c r="EN28" s="12"/>
      <c r="EQ28" s="12"/>
      <c r="ES28" s="12"/>
      <c r="EV28" s="12"/>
      <c r="EX28" s="12"/>
      <c r="FA28" s="12"/>
      <c r="FC28" s="12"/>
      <c r="FF28" s="12"/>
      <c r="FH28" s="12"/>
      <c r="FJ28" s="13"/>
      <c r="FK28" s="12"/>
      <c r="FM28" s="12"/>
      <c r="FP28" s="12"/>
      <c r="FR28" s="12"/>
      <c r="FU28" s="12"/>
      <c r="FW28" s="12"/>
      <c r="FZ28" s="12"/>
      <c r="GB28" s="12"/>
      <c r="GD28" s="13"/>
      <c r="GE28" s="12"/>
      <c r="GG28" s="12"/>
      <c r="GJ28" s="12"/>
      <c r="GL28" s="12"/>
      <c r="GN28" s="13"/>
      <c r="GO28" s="12"/>
      <c r="GQ28" s="12"/>
      <c r="GT28" s="12"/>
      <c r="GV28" s="12"/>
      <c r="GY28" s="12"/>
      <c r="HA28" s="12"/>
      <c r="HD28" s="12"/>
      <c r="HF28" s="12"/>
      <c r="HI28" s="12"/>
      <c r="HK28" s="12"/>
      <c r="HN28" s="12"/>
      <c r="HP28" s="12"/>
      <c r="HS28" s="12"/>
      <c r="HU28" s="12"/>
      <c r="HX28" s="12"/>
      <c r="HZ28" s="12"/>
      <c r="IC28" s="12"/>
      <c r="IE28" s="12"/>
      <c r="IH28" s="12"/>
      <c r="IJ28" s="12"/>
      <c r="IM28" s="12"/>
      <c r="IO28" s="12"/>
      <c r="IR28" s="12"/>
      <c r="IT28" s="12"/>
      <c r="IV28" s="12"/>
    </row>
    <row r="29" spans="1:256" s="20" customFormat="1">
      <c r="A29" s="11"/>
      <c r="B29" s="18">
        <f>Baza!E29</f>
        <v>0</v>
      </c>
      <c r="C29" s="19">
        <f>Baza!A29</f>
        <v>42063</v>
      </c>
      <c r="D29" s="12"/>
      <c r="F29" s="13"/>
      <c r="G29" s="12"/>
      <c r="I29" s="12"/>
      <c r="L29" s="12"/>
      <c r="N29" s="12"/>
      <c r="P29" s="13"/>
      <c r="Q29" s="12"/>
      <c r="S29" s="12"/>
      <c r="V29" s="12"/>
      <c r="X29" s="12"/>
      <c r="AA29" s="12"/>
      <c r="AC29" s="12"/>
      <c r="AF29" s="12"/>
      <c r="AH29" s="12"/>
      <c r="AK29" s="12"/>
      <c r="AM29" s="12"/>
      <c r="AP29" s="12"/>
      <c r="AR29" s="12"/>
      <c r="AU29" s="12"/>
      <c r="AW29" s="12"/>
      <c r="AZ29" s="12"/>
      <c r="BB29" s="12"/>
      <c r="BE29" s="12"/>
      <c r="BG29" s="12"/>
      <c r="BJ29" s="12"/>
      <c r="BL29" s="12"/>
      <c r="BO29" s="12"/>
      <c r="BQ29" s="12"/>
      <c r="BT29" s="12"/>
      <c r="BV29" s="12"/>
      <c r="BY29" s="12"/>
      <c r="CA29" s="12"/>
      <c r="CD29" s="12"/>
      <c r="CF29" s="12"/>
      <c r="CI29" s="12"/>
      <c r="CK29" s="12"/>
      <c r="CM29" s="13"/>
      <c r="CN29" s="12"/>
      <c r="CP29" s="12"/>
      <c r="CS29" s="12"/>
      <c r="CU29" s="12"/>
      <c r="CX29" s="12"/>
      <c r="CZ29" s="12"/>
      <c r="DC29" s="12"/>
      <c r="DE29" s="12"/>
      <c r="DH29" s="12"/>
      <c r="DJ29" s="12"/>
      <c r="DM29" s="12"/>
      <c r="DO29" s="12"/>
      <c r="DR29" s="12"/>
      <c r="DT29" s="12"/>
      <c r="DW29" s="12"/>
      <c r="DY29" s="12"/>
      <c r="EB29" s="12"/>
      <c r="ED29" s="12"/>
      <c r="EG29" s="12"/>
      <c r="EI29" s="12"/>
      <c r="EL29" s="12"/>
      <c r="EN29" s="12"/>
      <c r="EQ29" s="12"/>
      <c r="ES29" s="12"/>
      <c r="EV29" s="12"/>
      <c r="EX29" s="12"/>
      <c r="FA29" s="12"/>
      <c r="FC29" s="12"/>
      <c r="FF29" s="12"/>
      <c r="FH29" s="12"/>
      <c r="FJ29" s="13"/>
      <c r="FK29" s="12"/>
      <c r="FM29" s="12"/>
      <c r="FP29" s="12"/>
      <c r="FR29" s="12"/>
      <c r="FU29" s="12"/>
      <c r="FW29" s="12"/>
      <c r="FZ29" s="12"/>
      <c r="GB29" s="12"/>
      <c r="GD29" s="13"/>
      <c r="GE29" s="12"/>
      <c r="GG29" s="12"/>
      <c r="GJ29" s="12"/>
      <c r="GL29" s="12"/>
      <c r="GN29" s="13"/>
      <c r="GO29" s="12"/>
      <c r="GQ29" s="12"/>
      <c r="GT29" s="12"/>
      <c r="GV29" s="12"/>
      <c r="GY29" s="12"/>
      <c r="HA29" s="12"/>
      <c r="HD29" s="12"/>
      <c r="HF29" s="12"/>
      <c r="HI29" s="12"/>
      <c r="HK29" s="12"/>
      <c r="HN29" s="12"/>
      <c r="HP29" s="12"/>
      <c r="HS29" s="12"/>
      <c r="HU29" s="12"/>
      <c r="HX29" s="12"/>
      <c r="HZ29" s="12"/>
      <c r="IC29" s="12"/>
      <c r="IE29" s="12"/>
      <c r="IH29" s="12"/>
      <c r="IJ29" s="12"/>
      <c r="IM29" s="12"/>
      <c r="IO29" s="12"/>
      <c r="IR29" s="12"/>
      <c r="IT29" s="12"/>
      <c r="IV29" s="12"/>
    </row>
    <row r="30" spans="1:256" s="20" customFormat="1">
      <c r="A30" s="11"/>
      <c r="B30" s="18">
        <f>Baza!E30</f>
        <v>0</v>
      </c>
      <c r="C30" s="19">
        <f>Baza!A30</f>
        <v>43832</v>
      </c>
      <c r="D30" s="12"/>
      <c r="F30" s="13"/>
      <c r="G30" s="12"/>
      <c r="I30" s="12"/>
      <c r="L30" s="12"/>
      <c r="N30" s="12"/>
      <c r="P30" s="13"/>
      <c r="Q30" s="12"/>
      <c r="S30" s="12"/>
      <c r="V30" s="12"/>
      <c r="X30" s="12"/>
      <c r="AA30" s="12"/>
      <c r="AC30" s="12"/>
      <c r="AF30" s="12"/>
      <c r="AH30" s="12"/>
      <c r="AK30" s="12"/>
      <c r="AM30" s="12"/>
      <c r="AP30" s="12"/>
      <c r="AR30" s="12"/>
      <c r="AU30" s="12"/>
      <c r="AW30" s="12"/>
      <c r="AZ30" s="12"/>
      <c r="BB30" s="12"/>
      <c r="BE30" s="12"/>
      <c r="BG30" s="12"/>
      <c r="BJ30" s="12"/>
      <c r="BL30" s="12"/>
      <c r="BO30" s="12"/>
      <c r="BQ30" s="12"/>
      <c r="BT30" s="12"/>
      <c r="BV30" s="12"/>
      <c r="BY30" s="12"/>
      <c r="CA30" s="12"/>
      <c r="CD30" s="12"/>
      <c r="CF30" s="12"/>
      <c r="CI30" s="12"/>
      <c r="CK30" s="12"/>
      <c r="CM30" s="13"/>
      <c r="CN30" s="12"/>
      <c r="CP30" s="12"/>
      <c r="CS30" s="12"/>
      <c r="CU30" s="12"/>
      <c r="CX30" s="12"/>
      <c r="CZ30" s="12"/>
      <c r="DC30" s="12"/>
      <c r="DE30" s="12"/>
      <c r="DH30" s="12"/>
      <c r="DJ30" s="12"/>
      <c r="DM30" s="12"/>
      <c r="DO30" s="12"/>
      <c r="DR30" s="12"/>
      <c r="DT30" s="12"/>
      <c r="DW30" s="12"/>
      <c r="DY30" s="12"/>
      <c r="EB30" s="12"/>
      <c r="ED30" s="12"/>
      <c r="EG30" s="12"/>
      <c r="EI30" s="12"/>
      <c r="EL30" s="12"/>
      <c r="EN30" s="12"/>
      <c r="EQ30" s="12"/>
      <c r="ES30" s="12"/>
      <c r="EV30" s="12"/>
      <c r="EX30" s="12"/>
      <c r="FA30" s="12"/>
      <c r="FC30" s="12"/>
      <c r="FF30" s="12"/>
      <c r="FH30" s="12"/>
      <c r="FJ30" s="13"/>
      <c r="FK30" s="12"/>
      <c r="FM30" s="12"/>
      <c r="FP30" s="12"/>
      <c r="FR30" s="12"/>
      <c r="FU30" s="12"/>
      <c r="FW30" s="12"/>
      <c r="FZ30" s="12"/>
      <c r="GB30" s="12"/>
      <c r="GD30" s="13"/>
      <c r="GE30" s="12"/>
      <c r="GG30" s="12"/>
      <c r="GJ30" s="12"/>
      <c r="GL30" s="12"/>
      <c r="GN30" s="13"/>
      <c r="GO30" s="12"/>
      <c r="GQ30" s="12"/>
      <c r="GT30" s="12"/>
      <c r="GV30" s="12"/>
      <c r="GY30" s="12"/>
      <c r="HA30" s="12"/>
      <c r="HD30" s="12"/>
      <c r="HF30" s="12"/>
      <c r="HI30" s="12"/>
      <c r="HK30" s="12"/>
      <c r="HN30" s="12"/>
      <c r="HP30" s="12"/>
      <c r="HS30" s="12"/>
      <c r="HU30" s="12"/>
      <c r="HX30" s="12"/>
      <c r="HZ30" s="12"/>
      <c r="IC30" s="12"/>
      <c r="IE30" s="12"/>
      <c r="IH30" s="12"/>
      <c r="IJ30" s="12"/>
      <c r="IM30" s="12"/>
      <c r="IO30" s="12"/>
      <c r="IR30" s="12"/>
      <c r="IT30" s="12"/>
      <c r="IV30" s="12"/>
    </row>
    <row r="31" spans="1:256" s="20" customFormat="1">
      <c r="A31" s="11"/>
      <c r="B31" s="18">
        <f>Baza!E31</f>
        <v>0</v>
      </c>
      <c r="C31" s="19">
        <f>Baza!A31</f>
        <v>43839</v>
      </c>
      <c r="D31" s="12"/>
      <c r="F31" s="13"/>
      <c r="G31" s="12"/>
      <c r="I31" s="12"/>
      <c r="L31" s="12"/>
      <c r="N31" s="12"/>
      <c r="P31" s="13"/>
      <c r="Q31" s="12"/>
      <c r="S31" s="12"/>
      <c r="V31" s="12"/>
      <c r="X31" s="12"/>
      <c r="AA31" s="12"/>
      <c r="AC31" s="12"/>
      <c r="AF31" s="12"/>
      <c r="AH31" s="12"/>
      <c r="AK31" s="12"/>
      <c r="AM31" s="12"/>
      <c r="AP31" s="12"/>
      <c r="AR31" s="12"/>
      <c r="AU31" s="12"/>
      <c r="AW31" s="12"/>
      <c r="AZ31" s="12"/>
      <c r="BB31" s="12"/>
      <c r="BE31" s="12"/>
      <c r="BG31" s="12"/>
      <c r="BJ31" s="12"/>
      <c r="BL31" s="12"/>
      <c r="BO31" s="12"/>
      <c r="BQ31" s="12"/>
      <c r="BT31" s="12"/>
      <c r="BV31" s="12"/>
      <c r="BY31" s="12"/>
      <c r="CA31" s="12"/>
      <c r="CD31" s="12"/>
      <c r="CF31" s="12"/>
      <c r="CI31" s="12"/>
      <c r="CK31" s="12"/>
      <c r="CM31" s="13"/>
      <c r="CN31" s="12"/>
      <c r="CP31" s="12"/>
      <c r="CS31" s="12"/>
      <c r="CU31" s="12"/>
      <c r="CX31" s="12"/>
      <c r="CZ31" s="12"/>
      <c r="DC31" s="12"/>
      <c r="DE31" s="12"/>
      <c r="DH31" s="12"/>
      <c r="DJ31" s="12"/>
      <c r="DM31" s="12"/>
      <c r="DO31" s="12"/>
      <c r="DR31" s="12"/>
      <c r="DT31" s="12"/>
      <c r="DW31" s="12"/>
      <c r="DY31" s="12"/>
      <c r="EB31" s="12"/>
      <c r="ED31" s="12"/>
      <c r="EG31" s="12"/>
      <c r="EI31" s="12"/>
      <c r="EL31" s="12"/>
      <c r="EN31" s="12"/>
      <c r="EQ31" s="12"/>
      <c r="ES31" s="12"/>
      <c r="EV31" s="12"/>
      <c r="EX31" s="12"/>
      <c r="FA31" s="12"/>
      <c r="FC31" s="12"/>
      <c r="FF31" s="12"/>
      <c r="FH31" s="12"/>
      <c r="FJ31" s="13"/>
      <c r="FK31" s="12"/>
      <c r="FM31" s="12"/>
      <c r="FP31" s="12"/>
      <c r="FR31" s="12"/>
      <c r="FU31" s="12"/>
      <c r="FW31" s="12"/>
      <c r="FZ31" s="12"/>
      <c r="GB31" s="12"/>
      <c r="GD31" s="13"/>
      <c r="GE31" s="12"/>
      <c r="GG31" s="12"/>
      <c r="GJ31" s="12"/>
      <c r="GL31" s="12"/>
      <c r="GN31" s="13"/>
      <c r="GO31" s="12"/>
      <c r="GQ31" s="12"/>
      <c r="GT31" s="12"/>
      <c r="GV31" s="12"/>
      <c r="GY31" s="12"/>
      <c r="HA31" s="12"/>
      <c r="HD31" s="12"/>
      <c r="HF31" s="12"/>
      <c r="HI31" s="12"/>
      <c r="HK31" s="12"/>
      <c r="HN31" s="12"/>
      <c r="HP31" s="12"/>
      <c r="HS31" s="12"/>
      <c r="HU31" s="12"/>
      <c r="HX31" s="12"/>
      <c r="HZ31" s="12"/>
      <c r="IC31" s="12"/>
      <c r="IE31" s="12"/>
      <c r="IH31" s="12"/>
      <c r="IJ31" s="12"/>
      <c r="IM31" s="12"/>
      <c r="IO31" s="12"/>
      <c r="IR31" s="12"/>
      <c r="IT31" s="12"/>
      <c r="IV31" s="12"/>
    </row>
    <row r="32" spans="1:256" s="20" customFormat="1">
      <c r="A32" s="11"/>
      <c r="B32" s="18">
        <f>Baza!E32</f>
        <v>0</v>
      </c>
      <c r="C32" s="19">
        <f>Baza!A32</f>
        <v>43853</v>
      </c>
      <c r="D32" s="12"/>
      <c r="F32" s="13"/>
      <c r="G32" s="12"/>
      <c r="I32" s="12"/>
      <c r="L32" s="12"/>
      <c r="N32" s="12"/>
      <c r="P32" s="13"/>
      <c r="Q32" s="12"/>
      <c r="S32" s="12"/>
      <c r="V32" s="12"/>
      <c r="X32" s="12"/>
      <c r="AA32" s="12"/>
      <c r="AC32" s="12"/>
      <c r="AF32" s="12"/>
      <c r="AH32" s="12"/>
      <c r="AK32" s="12"/>
      <c r="AM32" s="12"/>
      <c r="AP32" s="12"/>
      <c r="AR32" s="12"/>
      <c r="AU32" s="12"/>
      <c r="AW32" s="12"/>
      <c r="AZ32" s="12"/>
      <c r="BB32" s="12"/>
      <c r="BE32" s="12"/>
      <c r="BG32" s="12"/>
      <c r="BJ32" s="12"/>
      <c r="BL32" s="12"/>
      <c r="BO32" s="12"/>
      <c r="BQ32" s="12"/>
      <c r="BT32" s="12"/>
      <c r="BV32" s="12"/>
      <c r="BY32" s="12"/>
      <c r="CA32" s="12"/>
      <c r="CD32" s="12"/>
      <c r="CF32" s="12"/>
      <c r="CI32" s="12"/>
      <c r="CK32" s="12"/>
      <c r="CM32" s="13"/>
      <c r="CN32" s="12"/>
      <c r="CP32" s="12"/>
      <c r="CS32" s="12"/>
      <c r="CU32" s="12"/>
      <c r="CX32" s="12"/>
      <c r="CZ32" s="12"/>
      <c r="DC32" s="12"/>
      <c r="DE32" s="12"/>
      <c r="DH32" s="12"/>
      <c r="DJ32" s="12"/>
      <c r="DM32" s="12"/>
      <c r="DO32" s="12"/>
      <c r="DR32" s="12"/>
      <c r="DT32" s="12"/>
      <c r="DW32" s="12"/>
      <c r="DY32" s="12"/>
      <c r="EB32" s="12"/>
      <c r="ED32" s="12"/>
      <c r="EG32" s="12"/>
      <c r="EI32" s="12"/>
      <c r="EL32" s="12"/>
      <c r="EN32" s="12"/>
      <c r="EQ32" s="12"/>
      <c r="ES32" s="12"/>
      <c r="EV32" s="12"/>
      <c r="EX32" s="12"/>
      <c r="FA32" s="12"/>
      <c r="FC32" s="12"/>
      <c r="FF32" s="12"/>
      <c r="FH32" s="12"/>
      <c r="FJ32" s="13"/>
      <c r="FK32" s="12"/>
      <c r="FM32" s="12"/>
      <c r="FP32" s="12"/>
      <c r="FR32" s="12"/>
      <c r="FU32" s="12"/>
      <c r="FW32" s="12"/>
      <c r="FZ32" s="12"/>
      <c r="GB32" s="12"/>
      <c r="GD32" s="13"/>
      <c r="GE32" s="12"/>
      <c r="GG32" s="12"/>
      <c r="GJ32" s="12"/>
      <c r="GL32" s="12"/>
      <c r="GN32" s="13"/>
      <c r="GO32" s="12"/>
      <c r="GQ32" s="12"/>
      <c r="GT32" s="12"/>
      <c r="GV32" s="12"/>
      <c r="GY32" s="12"/>
      <c r="HA32" s="12"/>
      <c r="HD32" s="12"/>
      <c r="HF32" s="12"/>
      <c r="HI32" s="12"/>
      <c r="HK32" s="12"/>
      <c r="HN32" s="12"/>
      <c r="HP32" s="12"/>
      <c r="HS32" s="12"/>
      <c r="HU32" s="12"/>
      <c r="HX32" s="12"/>
      <c r="HZ32" s="12"/>
      <c r="IC32" s="12"/>
      <c r="IE32" s="12"/>
      <c r="IH32" s="12"/>
      <c r="IJ32" s="12"/>
      <c r="IM32" s="12"/>
      <c r="IO32" s="12"/>
      <c r="IR32" s="12"/>
      <c r="IT32" s="12"/>
      <c r="IV32" s="12"/>
    </row>
    <row r="33" spans="1:256" s="20" customFormat="1">
      <c r="A33" s="11"/>
      <c r="B33" s="18">
        <f>Baza!E33</f>
        <v>0</v>
      </c>
      <c r="C33" s="19">
        <f>Baza!A33</f>
        <v>42063</v>
      </c>
      <c r="F33" s="13"/>
      <c r="P33" s="13"/>
      <c r="CM33" s="13"/>
      <c r="FJ33" s="13"/>
      <c r="GD33" s="13"/>
      <c r="GN33" s="13"/>
      <c r="IV33" s="12"/>
    </row>
    <row r="34" spans="1:256" s="20" customFormat="1">
      <c r="A34" s="11"/>
      <c r="B34" s="18">
        <f>Baza!E34</f>
        <v>0</v>
      </c>
      <c r="C34" s="19">
        <f>Baza!A34</f>
        <v>42063</v>
      </c>
      <c r="D34" s="12"/>
      <c r="F34" s="13"/>
      <c r="G34" s="12"/>
      <c r="I34" s="12"/>
      <c r="L34" s="12"/>
      <c r="N34" s="12"/>
      <c r="P34" s="13"/>
      <c r="Q34" s="12"/>
      <c r="S34" s="12"/>
      <c r="V34" s="12"/>
      <c r="X34" s="12"/>
      <c r="AA34" s="12"/>
      <c r="AC34" s="12"/>
      <c r="AF34" s="12"/>
      <c r="AH34" s="12"/>
      <c r="AK34" s="12"/>
      <c r="AM34" s="12"/>
      <c r="AP34" s="12"/>
      <c r="AR34" s="12"/>
      <c r="AU34" s="12"/>
      <c r="AW34" s="12"/>
      <c r="AZ34" s="12"/>
      <c r="BB34" s="12"/>
      <c r="BE34" s="12"/>
      <c r="BG34" s="12"/>
      <c r="BJ34" s="12"/>
      <c r="BL34" s="12"/>
      <c r="BO34" s="12"/>
      <c r="BQ34" s="12"/>
      <c r="BT34" s="12"/>
      <c r="BV34" s="12"/>
      <c r="BY34" s="12"/>
      <c r="CA34" s="12"/>
      <c r="CD34" s="12"/>
      <c r="CF34" s="12"/>
      <c r="CI34" s="12"/>
      <c r="CK34" s="12"/>
      <c r="CM34" s="13"/>
      <c r="CN34" s="12"/>
      <c r="CP34" s="12"/>
      <c r="CS34" s="12"/>
      <c r="CU34" s="12"/>
      <c r="CX34" s="12"/>
      <c r="CZ34" s="12"/>
      <c r="DC34" s="12"/>
      <c r="DE34" s="12"/>
      <c r="DH34" s="12"/>
      <c r="DJ34" s="12"/>
      <c r="DM34" s="12"/>
      <c r="DO34" s="12"/>
      <c r="DR34" s="12"/>
      <c r="DT34" s="12"/>
      <c r="DW34" s="12"/>
      <c r="DY34" s="12"/>
      <c r="EB34" s="12"/>
      <c r="ED34" s="12"/>
      <c r="EG34" s="12"/>
      <c r="EI34" s="12"/>
      <c r="EL34" s="12"/>
      <c r="EN34" s="12"/>
      <c r="EQ34" s="12"/>
      <c r="ES34" s="12"/>
      <c r="EV34" s="12"/>
      <c r="EX34" s="12"/>
      <c r="FA34" s="12"/>
      <c r="FC34" s="12"/>
      <c r="FF34" s="12"/>
      <c r="FH34" s="12"/>
      <c r="FJ34" s="13"/>
      <c r="FK34" s="12"/>
      <c r="FM34" s="12"/>
      <c r="FP34" s="12"/>
      <c r="FR34" s="12"/>
      <c r="FU34" s="12"/>
      <c r="FW34" s="12"/>
      <c r="FZ34" s="12"/>
      <c r="GB34" s="12"/>
      <c r="GD34" s="13"/>
      <c r="GE34" s="12"/>
      <c r="GG34" s="12"/>
      <c r="GJ34" s="12"/>
      <c r="GL34" s="12"/>
      <c r="GN34" s="13"/>
      <c r="GO34" s="12"/>
      <c r="GQ34" s="12"/>
      <c r="GT34" s="12"/>
      <c r="GV34" s="12"/>
      <c r="GY34" s="12"/>
      <c r="HA34" s="12"/>
      <c r="HD34" s="12"/>
      <c r="HF34" s="12"/>
      <c r="HI34" s="12"/>
      <c r="HK34" s="12"/>
      <c r="HN34" s="12"/>
      <c r="HP34" s="12"/>
      <c r="HS34" s="12"/>
      <c r="HU34" s="12"/>
      <c r="HX34" s="12"/>
      <c r="HZ34" s="12"/>
      <c r="IC34" s="12"/>
      <c r="IE34" s="12"/>
      <c r="IH34" s="12"/>
      <c r="IJ34" s="12"/>
      <c r="IM34" s="12"/>
      <c r="IO34" s="12"/>
      <c r="IR34" s="12"/>
      <c r="IT34" s="12"/>
      <c r="IV34" s="12"/>
    </row>
    <row r="35" spans="1:256" s="20" customFormat="1">
      <c r="A35" s="11"/>
      <c r="B35" s="18">
        <f>Baza!E35</f>
        <v>0</v>
      </c>
      <c r="C35" s="19">
        <f>Baza!A35</f>
        <v>42063</v>
      </c>
      <c r="D35" s="12"/>
      <c r="F35" s="13"/>
      <c r="G35" s="12"/>
      <c r="I35" s="12"/>
      <c r="L35" s="12"/>
      <c r="N35" s="12"/>
      <c r="P35" s="13"/>
      <c r="Q35" s="12"/>
      <c r="S35" s="12"/>
      <c r="V35" s="12"/>
      <c r="X35" s="12"/>
      <c r="AA35" s="12"/>
      <c r="AC35" s="12"/>
      <c r="AF35" s="12"/>
      <c r="AH35" s="12"/>
      <c r="AK35" s="12"/>
      <c r="AM35" s="12"/>
      <c r="AP35" s="12"/>
      <c r="AR35" s="12"/>
      <c r="AU35" s="12"/>
      <c r="AW35" s="12"/>
      <c r="AZ35" s="12"/>
      <c r="BB35" s="12"/>
      <c r="BE35" s="12"/>
      <c r="BG35" s="12"/>
      <c r="BJ35" s="12"/>
      <c r="BL35" s="12"/>
      <c r="BO35" s="12"/>
      <c r="BQ35" s="12"/>
      <c r="BT35" s="12"/>
      <c r="BV35" s="12"/>
      <c r="BY35" s="12"/>
      <c r="CA35" s="12"/>
      <c r="CD35" s="12"/>
      <c r="CF35" s="12"/>
      <c r="CI35" s="12"/>
      <c r="CK35" s="12"/>
      <c r="CM35" s="13"/>
      <c r="CN35" s="12"/>
      <c r="CP35" s="12"/>
      <c r="CS35" s="12"/>
      <c r="CU35" s="12"/>
      <c r="CX35" s="12"/>
      <c r="CZ35" s="12"/>
      <c r="DC35" s="12"/>
      <c r="DE35" s="12"/>
      <c r="DH35" s="12"/>
      <c r="DJ35" s="12"/>
      <c r="DM35" s="12"/>
      <c r="DO35" s="12"/>
      <c r="DR35" s="12"/>
      <c r="DT35" s="12"/>
      <c r="DW35" s="12"/>
      <c r="DY35" s="12"/>
      <c r="EB35" s="12"/>
      <c r="ED35" s="12"/>
      <c r="EG35" s="12"/>
      <c r="EI35" s="12"/>
      <c r="EL35" s="12"/>
      <c r="EN35" s="12"/>
      <c r="EQ35" s="12"/>
      <c r="ES35" s="12"/>
      <c r="EV35" s="12"/>
      <c r="EX35" s="12"/>
      <c r="FA35" s="12"/>
      <c r="FC35" s="12"/>
      <c r="FF35" s="12"/>
      <c r="FH35" s="12"/>
      <c r="FJ35" s="13"/>
      <c r="FK35" s="12"/>
      <c r="FM35" s="12"/>
      <c r="FP35" s="12"/>
      <c r="FR35" s="12"/>
      <c r="FU35" s="12"/>
      <c r="FW35" s="12"/>
      <c r="FZ35" s="12"/>
      <c r="GB35" s="12"/>
      <c r="GD35" s="13"/>
      <c r="GE35" s="12"/>
      <c r="GG35" s="12"/>
      <c r="GJ35" s="12"/>
      <c r="GL35" s="12"/>
      <c r="GN35" s="13"/>
      <c r="GO35" s="12"/>
      <c r="GQ35" s="12"/>
      <c r="GT35" s="12"/>
      <c r="GV35" s="12"/>
      <c r="GY35" s="12"/>
      <c r="HA35" s="12"/>
      <c r="HD35" s="12"/>
      <c r="HF35" s="12"/>
      <c r="HI35" s="12"/>
      <c r="HK35" s="12"/>
      <c r="HN35" s="12"/>
      <c r="HP35" s="12"/>
      <c r="HS35" s="12"/>
      <c r="HU35" s="12"/>
      <c r="HX35" s="12"/>
      <c r="HZ35" s="12"/>
      <c r="IC35" s="12"/>
      <c r="IE35" s="12"/>
      <c r="IH35" s="12"/>
      <c r="IJ35" s="12"/>
      <c r="IM35" s="12"/>
      <c r="IO35" s="12"/>
      <c r="IR35" s="12"/>
      <c r="IT35" s="12"/>
      <c r="IV35" s="12"/>
    </row>
    <row r="36" spans="1:256" s="20" customFormat="1">
      <c r="A36" s="11"/>
      <c r="B36" s="18">
        <f>Baza!E36</f>
        <v>0</v>
      </c>
      <c r="C36" s="19">
        <f>Baza!A36</f>
        <v>42063</v>
      </c>
      <c r="D36" s="12"/>
      <c r="F36" s="13"/>
      <c r="G36" s="12"/>
      <c r="I36" s="12"/>
      <c r="L36" s="12"/>
      <c r="N36" s="12"/>
      <c r="P36" s="13"/>
      <c r="Q36" s="12"/>
      <c r="S36" s="12"/>
      <c r="V36" s="12"/>
      <c r="X36" s="12"/>
      <c r="AA36" s="12"/>
      <c r="AC36" s="12"/>
      <c r="AF36" s="12"/>
      <c r="AH36" s="12"/>
      <c r="AK36" s="12"/>
      <c r="AM36" s="12"/>
      <c r="AP36" s="12"/>
      <c r="AR36" s="12"/>
      <c r="AU36" s="12"/>
      <c r="AW36" s="12"/>
      <c r="AZ36" s="12"/>
      <c r="BB36" s="12"/>
      <c r="BE36" s="12"/>
      <c r="BG36" s="12"/>
      <c r="BJ36" s="12"/>
      <c r="BL36" s="12"/>
      <c r="BO36" s="12"/>
      <c r="BQ36" s="12"/>
      <c r="BT36" s="12"/>
      <c r="BV36" s="12"/>
      <c r="BY36" s="12"/>
      <c r="CA36" s="12"/>
      <c r="CD36" s="12"/>
      <c r="CF36" s="12"/>
      <c r="CI36" s="12"/>
      <c r="CK36" s="12"/>
      <c r="CM36" s="13"/>
      <c r="CN36" s="12"/>
      <c r="CP36" s="12"/>
      <c r="CS36" s="12"/>
      <c r="CU36" s="12"/>
      <c r="CX36" s="12"/>
      <c r="CZ36" s="12"/>
      <c r="DC36" s="12"/>
      <c r="DE36" s="12"/>
      <c r="DH36" s="12"/>
      <c r="DJ36" s="12"/>
      <c r="DM36" s="12"/>
      <c r="DO36" s="12"/>
      <c r="DR36" s="12"/>
      <c r="DT36" s="12"/>
      <c r="DW36" s="12"/>
      <c r="DY36" s="12"/>
      <c r="EB36" s="12"/>
      <c r="ED36" s="12"/>
      <c r="EG36" s="12"/>
      <c r="EI36" s="12"/>
      <c r="EL36" s="12"/>
      <c r="EN36" s="12"/>
      <c r="EQ36" s="12"/>
      <c r="ES36" s="12"/>
      <c r="EV36" s="12"/>
      <c r="EX36" s="12"/>
      <c r="FA36" s="12"/>
      <c r="FC36" s="12"/>
      <c r="FF36" s="12"/>
      <c r="FH36" s="12"/>
      <c r="FJ36" s="13"/>
      <c r="FK36" s="12"/>
      <c r="FM36" s="12"/>
      <c r="FP36" s="12"/>
      <c r="FR36" s="12"/>
      <c r="FU36" s="12"/>
      <c r="FW36" s="12"/>
      <c r="FZ36" s="12"/>
      <c r="GB36" s="12"/>
      <c r="GD36" s="13"/>
      <c r="GE36" s="12"/>
      <c r="GG36" s="12"/>
      <c r="GJ36" s="12"/>
      <c r="GL36" s="12"/>
      <c r="GN36" s="13"/>
      <c r="GO36" s="12"/>
      <c r="GQ36" s="12"/>
      <c r="GT36" s="12"/>
      <c r="GV36" s="12"/>
      <c r="GY36" s="12"/>
      <c r="HA36" s="12"/>
      <c r="HD36" s="12"/>
      <c r="HF36" s="12"/>
      <c r="HI36" s="12"/>
      <c r="HK36" s="12"/>
      <c r="HN36" s="12"/>
      <c r="HP36" s="12"/>
      <c r="HS36" s="12"/>
      <c r="HU36" s="12"/>
      <c r="HX36" s="12"/>
      <c r="HZ36" s="12"/>
      <c r="IC36" s="12"/>
      <c r="IE36" s="12"/>
      <c r="IH36" s="12"/>
      <c r="IJ36" s="12"/>
      <c r="IM36" s="12"/>
      <c r="IO36" s="12"/>
      <c r="IR36" s="12"/>
      <c r="IT36" s="12"/>
      <c r="IV36" s="12"/>
    </row>
    <row r="37" spans="1:256" s="20" customFormat="1">
      <c r="A37" s="11"/>
      <c r="B37" s="18">
        <f>Baza!E37</f>
        <v>0</v>
      </c>
      <c r="C37" s="19">
        <f>Baza!A37</f>
        <v>42063</v>
      </c>
      <c r="D37" s="12"/>
      <c r="F37" s="13"/>
      <c r="G37" s="12"/>
      <c r="I37" s="12"/>
      <c r="L37" s="12"/>
      <c r="N37" s="12"/>
      <c r="P37" s="13"/>
      <c r="Q37" s="12"/>
      <c r="S37" s="12"/>
      <c r="V37" s="12"/>
      <c r="X37" s="12"/>
      <c r="AA37" s="12"/>
      <c r="AC37" s="12"/>
      <c r="AF37" s="12"/>
      <c r="AH37" s="12"/>
      <c r="AK37" s="12"/>
      <c r="AM37" s="12"/>
      <c r="AP37" s="12"/>
      <c r="AR37" s="12"/>
      <c r="AU37" s="12"/>
      <c r="AW37" s="12"/>
      <c r="AZ37" s="12"/>
      <c r="BB37" s="12"/>
      <c r="BE37" s="12"/>
      <c r="BG37" s="12"/>
      <c r="BJ37" s="12"/>
      <c r="BL37" s="12"/>
      <c r="BO37" s="12"/>
      <c r="BQ37" s="12"/>
      <c r="BT37" s="12"/>
      <c r="BV37" s="12"/>
      <c r="BY37" s="12"/>
      <c r="CA37" s="12"/>
      <c r="CD37" s="12"/>
      <c r="CF37" s="12"/>
      <c r="CI37" s="12"/>
      <c r="CK37" s="12"/>
      <c r="CM37" s="13"/>
      <c r="CN37" s="12"/>
      <c r="CP37" s="12"/>
      <c r="CS37" s="12"/>
      <c r="CU37" s="12"/>
      <c r="CX37" s="12"/>
      <c r="CZ37" s="12"/>
      <c r="DC37" s="12"/>
      <c r="DE37" s="12"/>
      <c r="DH37" s="12"/>
      <c r="DJ37" s="12"/>
      <c r="DM37" s="12"/>
      <c r="DO37" s="12"/>
      <c r="DR37" s="12"/>
      <c r="DT37" s="12"/>
      <c r="DW37" s="12"/>
      <c r="DY37" s="12"/>
      <c r="EB37" s="12"/>
      <c r="ED37" s="12"/>
      <c r="EG37" s="12"/>
      <c r="EI37" s="12"/>
      <c r="EL37" s="12"/>
      <c r="EN37" s="12"/>
      <c r="EQ37" s="12"/>
      <c r="ES37" s="12"/>
      <c r="EV37" s="12"/>
      <c r="EX37" s="12"/>
      <c r="FA37" s="12"/>
      <c r="FC37" s="12"/>
      <c r="FF37" s="12"/>
      <c r="FH37" s="12"/>
      <c r="FJ37" s="13"/>
      <c r="FK37" s="12"/>
      <c r="FM37" s="12"/>
      <c r="FP37" s="12"/>
      <c r="FR37" s="12"/>
      <c r="FU37" s="12"/>
      <c r="FW37" s="12"/>
      <c r="FZ37" s="12"/>
      <c r="GB37" s="12"/>
      <c r="GD37" s="13"/>
      <c r="GE37" s="12"/>
      <c r="GG37" s="12"/>
      <c r="GJ37" s="12"/>
      <c r="GL37" s="12"/>
      <c r="GN37" s="13"/>
      <c r="GO37" s="12"/>
      <c r="GQ37" s="12"/>
      <c r="GT37" s="12"/>
      <c r="GV37" s="12"/>
      <c r="GY37" s="12"/>
      <c r="HA37" s="12"/>
      <c r="HD37" s="12"/>
      <c r="HF37" s="12"/>
      <c r="HI37" s="12"/>
      <c r="HK37" s="12"/>
      <c r="HN37" s="12"/>
      <c r="HP37" s="12"/>
      <c r="HS37" s="12"/>
      <c r="HU37" s="12"/>
      <c r="HX37" s="12"/>
      <c r="HZ37" s="12"/>
      <c r="IC37" s="12"/>
      <c r="IE37" s="12"/>
      <c r="IH37" s="12"/>
      <c r="IJ37" s="12"/>
      <c r="IM37" s="12"/>
      <c r="IO37" s="12"/>
      <c r="IR37" s="12"/>
      <c r="IT37" s="12"/>
      <c r="IV37" s="12"/>
    </row>
    <row r="38" spans="1:256" s="20" customFormat="1">
      <c r="A38" s="11"/>
      <c r="B38" s="18">
        <f>Baza!E38</f>
        <v>0</v>
      </c>
      <c r="C38" s="19">
        <f>Baza!A38</f>
        <v>42063</v>
      </c>
      <c r="D38" s="12"/>
      <c r="F38" s="13"/>
      <c r="G38" s="12"/>
      <c r="I38" s="12"/>
      <c r="L38" s="12"/>
      <c r="N38" s="12"/>
      <c r="P38" s="13"/>
      <c r="Q38" s="12"/>
      <c r="S38" s="12"/>
      <c r="V38" s="12"/>
      <c r="X38" s="12"/>
      <c r="AA38" s="12"/>
      <c r="AC38" s="12"/>
      <c r="AF38" s="12"/>
      <c r="AH38" s="12"/>
      <c r="AK38" s="12"/>
      <c r="AM38" s="12"/>
      <c r="AP38" s="12"/>
      <c r="AR38" s="12"/>
      <c r="AU38" s="12"/>
      <c r="AW38" s="12"/>
      <c r="AZ38" s="12"/>
      <c r="BB38" s="12"/>
      <c r="BE38" s="12"/>
      <c r="BG38" s="12"/>
      <c r="BJ38" s="12"/>
      <c r="BL38" s="12"/>
      <c r="BO38" s="12"/>
      <c r="BQ38" s="12"/>
      <c r="BT38" s="12"/>
      <c r="BV38" s="12"/>
      <c r="BY38" s="12"/>
      <c r="CA38" s="12"/>
      <c r="CD38" s="12"/>
      <c r="CF38" s="12"/>
      <c r="CI38" s="12"/>
      <c r="CK38" s="12"/>
      <c r="CM38" s="13"/>
      <c r="CN38" s="12"/>
      <c r="CP38" s="12"/>
      <c r="CS38" s="12"/>
      <c r="CU38" s="12"/>
      <c r="CX38" s="12"/>
      <c r="CZ38" s="12"/>
      <c r="DC38" s="12"/>
      <c r="DE38" s="12"/>
      <c r="DH38" s="12"/>
      <c r="DJ38" s="12"/>
      <c r="DM38" s="12"/>
      <c r="DO38" s="12"/>
      <c r="DR38" s="12"/>
      <c r="DT38" s="12"/>
      <c r="DW38" s="12"/>
      <c r="DY38" s="12"/>
      <c r="EB38" s="12"/>
      <c r="ED38" s="12"/>
      <c r="EG38" s="12"/>
      <c r="EI38" s="12"/>
      <c r="EL38" s="12"/>
      <c r="EN38" s="12"/>
      <c r="EQ38" s="12"/>
      <c r="ES38" s="12"/>
      <c r="EV38" s="12"/>
      <c r="EX38" s="12"/>
      <c r="FA38" s="12"/>
      <c r="FC38" s="12"/>
      <c r="FF38" s="12"/>
      <c r="FH38" s="12"/>
      <c r="FJ38" s="13"/>
      <c r="FK38" s="12"/>
      <c r="FM38" s="12"/>
      <c r="FP38" s="12"/>
      <c r="FR38" s="12"/>
      <c r="FU38" s="12"/>
      <c r="FW38" s="12"/>
      <c r="FZ38" s="12"/>
      <c r="GB38" s="12"/>
      <c r="GD38" s="13"/>
      <c r="GE38" s="12"/>
      <c r="GG38" s="12"/>
      <c r="GJ38" s="12"/>
      <c r="GL38" s="12"/>
      <c r="GN38" s="13"/>
      <c r="GO38" s="12"/>
      <c r="GQ38" s="12"/>
      <c r="GT38" s="12"/>
      <c r="GV38" s="12"/>
      <c r="GY38" s="12"/>
      <c r="HA38" s="12"/>
      <c r="HD38" s="12"/>
      <c r="HF38" s="12"/>
      <c r="HI38" s="12"/>
      <c r="HK38" s="12"/>
      <c r="HN38" s="12"/>
      <c r="HP38" s="12"/>
      <c r="HS38" s="12"/>
      <c r="HU38" s="12"/>
      <c r="HX38" s="12"/>
      <c r="HZ38" s="12"/>
      <c r="IC38" s="12"/>
      <c r="IE38" s="12"/>
      <c r="IH38" s="12"/>
      <c r="IJ38" s="12"/>
      <c r="IM38" s="12"/>
      <c r="IO38" s="12"/>
      <c r="IR38" s="12"/>
      <c r="IT38" s="12"/>
      <c r="IV38" s="12"/>
    </row>
    <row r="39" spans="1:256" s="20" customFormat="1">
      <c r="A39" s="11"/>
      <c r="B39" s="18">
        <f>Baza!E39</f>
        <v>0</v>
      </c>
      <c r="C39" s="19">
        <f>Baza!A39</f>
        <v>42063</v>
      </c>
      <c r="D39" s="12"/>
      <c r="F39" s="13"/>
      <c r="G39" s="12"/>
      <c r="I39" s="12"/>
      <c r="L39" s="12"/>
      <c r="N39" s="12"/>
      <c r="P39" s="13"/>
      <c r="Q39" s="12"/>
      <c r="S39" s="12"/>
      <c r="V39" s="12"/>
      <c r="X39" s="12"/>
      <c r="AA39" s="12"/>
      <c r="AC39" s="12"/>
      <c r="AF39" s="12"/>
      <c r="AH39" s="12"/>
      <c r="AK39" s="12"/>
      <c r="AM39" s="12"/>
      <c r="AP39" s="12"/>
      <c r="AR39" s="12"/>
      <c r="AU39" s="12"/>
      <c r="AW39" s="12"/>
      <c r="AZ39" s="12"/>
      <c r="BB39" s="12"/>
      <c r="BE39" s="12"/>
      <c r="BG39" s="12"/>
      <c r="BJ39" s="12"/>
      <c r="BL39" s="12"/>
      <c r="BO39" s="12"/>
      <c r="BQ39" s="12"/>
      <c r="BT39" s="12"/>
      <c r="BV39" s="12"/>
      <c r="BY39" s="12"/>
      <c r="CA39" s="12"/>
      <c r="CD39" s="12"/>
      <c r="CF39" s="12"/>
      <c r="CI39" s="12"/>
      <c r="CK39" s="12"/>
      <c r="CM39" s="13"/>
      <c r="CN39" s="12"/>
      <c r="CP39" s="12"/>
      <c r="CS39" s="12"/>
      <c r="CU39" s="12"/>
      <c r="CX39" s="12"/>
      <c r="CZ39" s="12"/>
      <c r="DC39" s="12"/>
      <c r="DE39" s="12"/>
      <c r="DH39" s="12"/>
      <c r="DJ39" s="12"/>
      <c r="DM39" s="12"/>
      <c r="DO39" s="12"/>
      <c r="DR39" s="12"/>
      <c r="DT39" s="12"/>
      <c r="DW39" s="12"/>
      <c r="DY39" s="12"/>
      <c r="EB39" s="12"/>
      <c r="ED39" s="12"/>
      <c r="EG39" s="12"/>
      <c r="EI39" s="12"/>
      <c r="EL39" s="12"/>
      <c r="EN39" s="12"/>
      <c r="EQ39" s="12"/>
      <c r="ES39" s="12"/>
      <c r="EV39" s="12"/>
      <c r="EX39" s="12"/>
      <c r="FA39" s="12"/>
      <c r="FC39" s="12"/>
      <c r="FF39" s="12"/>
      <c r="FH39" s="12"/>
      <c r="FJ39" s="13"/>
      <c r="FK39" s="12"/>
      <c r="FM39" s="12"/>
      <c r="FP39" s="12"/>
      <c r="FR39" s="12"/>
      <c r="FU39" s="12"/>
      <c r="FW39" s="12"/>
      <c r="FZ39" s="12"/>
      <c r="GB39" s="12"/>
      <c r="GD39" s="13"/>
      <c r="GE39" s="12"/>
      <c r="GG39" s="12"/>
      <c r="GJ39" s="12"/>
      <c r="GL39" s="12"/>
      <c r="GN39" s="13"/>
      <c r="GO39" s="12"/>
      <c r="GQ39" s="12"/>
      <c r="GT39" s="12"/>
      <c r="GV39" s="12"/>
      <c r="GY39" s="12"/>
      <c r="HA39" s="12"/>
      <c r="HD39" s="12"/>
      <c r="HF39" s="12"/>
      <c r="HI39" s="12"/>
      <c r="HK39" s="12"/>
      <c r="HN39" s="12"/>
      <c r="HP39" s="12"/>
      <c r="HS39" s="12"/>
      <c r="HU39" s="12"/>
      <c r="HX39" s="12"/>
      <c r="HZ39" s="12"/>
      <c r="IC39" s="12"/>
      <c r="IE39" s="12"/>
      <c r="IH39" s="12"/>
      <c r="IJ39" s="12"/>
      <c r="IM39" s="12"/>
      <c r="IO39" s="12"/>
      <c r="IR39" s="12"/>
      <c r="IT39" s="12"/>
      <c r="IV39" s="12"/>
    </row>
    <row r="40" spans="1:256" s="20" customFormat="1">
      <c r="A40" s="11"/>
      <c r="B40" s="18">
        <f>Baza!E40</f>
        <v>0</v>
      </c>
      <c r="C40" s="19">
        <f>Baza!A40</f>
        <v>42063</v>
      </c>
      <c r="D40" s="12"/>
      <c r="F40" s="13"/>
      <c r="G40" s="12"/>
      <c r="I40" s="12"/>
      <c r="L40" s="12"/>
      <c r="N40" s="12"/>
      <c r="P40" s="13"/>
      <c r="Q40" s="12"/>
      <c r="S40" s="12"/>
      <c r="V40" s="12"/>
      <c r="X40" s="12"/>
      <c r="AA40" s="12"/>
      <c r="AC40" s="12"/>
      <c r="AF40" s="12"/>
      <c r="AH40" s="12"/>
      <c r="AK40" s="12"/>
      <c r="AM40" s="12"/>
      <c r="AP40" s="12"/>
      <c r="AR40" s="12"/>
      <c r="AU40" s="12"/>
      <c r="AW40" s="12"/>
      <c r="AZ40" s="12"/>
      <c r="BB40" s="12"/>
      <c r="BE40" s="12"/>
      <c r="BG40" s="12"/>
      <c r="BJ40" s="12"/>
      <c r="BL40" s="12"/>
      <c r="BO40" s="12"/>
      <c r="BQ40" s="12"/>
      <c r="BT40" s="12"/>
      <c r="BV40" s="12"/>
      <c r="BY40" s="12"/>
      <c r="CA40" s="12"/>
      <c r="CD40" s="12"/>
      <c r="CF40" s="12"/>
      <c r="CI40" s="12"/>
      <c r="CK40" s="12"/>
      <c r="CM40" s="13"/>
      <c r="CN40" s="12"/>
      <c r="CP40" s="12"/>
      <c r="CS40" s="12"/>
      <c r="CU40" s="12"/>
      <c r="CX40" s="12"/>
      <c r="CZ40" s="12"/>
      <c r="DC40" s="12"/>
      <c r="DE40" s="12"/>
      <c r="DH40" s="12"/>
      <c r="DJ40" s="12"/>
      <c r="DM40" s="12"/>
      <c r="DO40" s="12"/>
      <c r="DR40" s="12"/>
      <c r="DT40" s="12"/>
      <c r="DW40" s="12"/>
      <c r="DY40" s="12"/>
      <c r="EB40" s="12"/>
      <c r="ED40" s="12"/>
      <c r="EG40" s="12"/>
      <c r="EI40" s="12"/>
      <c r="EL40" s="12"/>
      <c r="EN40" s="12"/>
      <c r="EQ40" s="12"/>
      <c r="ES40" s="12"/>
      <c r="EV40" s="12"/>
      <c r="EX40" s="12"/>
      <c r="FA40" s="12"/>
      <c r="FC40" s="12"/>
      <c r="FF40" s="12"/>
      <c r="FH40" s="12"/>
      <c r="FJ40" s="13"/>
      <c r="FK40" s="12"/>
      <c r="FM40" s="12"/>
      <c r="FP40" s="12"/>
      <c r="FR40" s="12"/>
      <c r="FU40" s="12"/>
      <c r="FW40" s="12"/>
      <c r="FZ40" s="12"/>
      <c r="GB40" s="12"/>
      <c r="GD40" s="13"/>
      <c r="GE40" s="12"/>
      <c r="GG40" s="12"/>
      <c r="GJ40" s="12"/>
      <c r="GL40" s="12"/>
      <c r="GN40" s="13"/>
      <c r="GO40" s="12"/>
      <c r="GQ40" s="12"/>
      <c r="GT40" s="12"/>
      <c r="GV40" s="12"/>
      <c r="GY40" s="12"/>
      <c r="HA40" s="12"/>
      <c r="HD40" s="12"/>
      <c r="HF40" s="12"/>
      <c r="HI40" s="12"/>
      <c r="HK40" s="12"/>
      <c r="HN40" s="12"/>
      <c r="HP40" s="12"/>
      <c r="HS40" s="12"/>
      <c r="HU40" s="12"/>
      <c r="HX40" s="12"/>
      <c r="HZ40" s="12"/>
      <c r="IC40" s="12"/>
      <c r="IE40" s="12"/>
      <c r="IH40" s="12"/>
      <c r="IJ40" s="12"/>
      <c r="IM40" s="12"/>
      <c r="IO40" s="12"/>
      <c r="IR40" s="12"/>
      <c r="IT40" s="12"/>
      <c r="IV40" s="12"/>
    </row>
    <row r="41" spans="1:256" s="20" customFormat="1">
      <c r="A41" s="11"/>
      <c r="B41" s="18">
        <f>Baza!E41</f>
        <v>0</v>
      </c>
      <c r="C41" s="19">
        <f>Baza!A41</f>
        <v>42063</v>
      </c>
      <c r="D41" s="12"/>
      <c r="F41" s="13"/>
      <c r="G41" s="12"/>
      <c r="I41" s="12"/>
      <c r="L41" s="12"/>
      <c r="N41" s="12"/>
      <c r="P41" s="13"/>
      <c r="Q41" s="12"/>
      <c r="S41" s="12"/>
      <c r="V41" s="12"/>
      <c r="X41" s="12"/>
      <c r="AA41" s="12"/>
      <c r="AC41" s="12"/>
      <c r="AF41" s="12"/>
      <c r="AH41" s="12"/>
      <c r="AK41" s="12"/>
      <c r="AM41" s="12"/>
      <c r="AP41" s="12"/>
      <c r="AR41" s="12"/>
      <c r="AU41" s="12"/>
      <c r="AW41" s="12"/>
      <c r="AZ41" s="12"/>
      <c r="BB41" s="12"/>
      <c r="BE41" s="12"/>
      <c r="BG41" s="12"/>
      <c r="BJ41" s="12"/>
      <c r="BL41" s="12"/>
      <c r="BO41" s="12"/>
      <c r="BQ41" s="12"/>
      <c r="BT41" s="12"/>
      <c r="BV41" s="12"/>
      <c r="BY41" s="12"/>
      <c r="CA41" s="12"/>
      <c r="CD41" s="12"/>
      <c r="CF41" s="12"/>
      <c r="CI41" s="12"/>
      <c r="CK41" s="12"/>
      <c r="CM41" s="13"/>
      <c r="CN41" s="12"/>
      <c r="CP41" s="12"/>
      <c r="CS41" s="12"/>
      <c r="CU41" s="12"/>
      <c r="CX41" s="12"/>
      <c r="CZ41" s="12"/>
      <c r="DC41" s="12"/>
      <c r="DE41" s="12"/>
      <c r="DH41" s="12"/>
      <c r="DJ41" s="12"/>
      <c r="DM41" s="12"/>
      <c r="DO41" s="12"/>
      <c r="DR41" s="12"/>
      <c r="DT41" s="12"/>
      <c r="DW41" s="12"/>
      <c r="DY41" s="12"/>
      <c r="EB41" s="12"/>
      <c r="ED41" s="12"/>
      <c r="EG41" s="12"/>
      <c r="EI41" s="12"/>
      <c r="EL41" s="12"/>
      <c r="EN41" s="12"/>
      <c r="EQ41" s="12"/>
      <c r="ES41" s="12"/>
      <c r="EV41" s="12"/>
      <c r="EX41" s="12"/>
      <c r="FA41" s="12"/>
      <c r="FC41" s="12"/>
      <c r="FF41" s="12"/>
      <c r="FH41" s="12"/>
      <c r="FJ41" s="13"/>
      <c r="FK41" s="12"/>
      <c r="FM41" s="12"/>
      <c r="FP41" s="12"/>
      <c r="FR41" s="12"/>
      <c r="FU41" s="12"/>
      <c r="FW41" s="12"/>
      <c r="FZ41" s="12"/>
      <c r="GB41" s="12"/>
      <c r="GD41" s="13"/>
      <c r="GE41" s="12"/>
      <c r="GG41" s="12"/>
      <c r="GJ41" s="12"/>
      <c r="GL41" s="12"/>
      <c r="GN41" s="13"/>
      <c r="GO41" s="12"/>
      <c r="GQ41" s="12"/>
      <c r="GT41" s="12"/>
      <c r="GV41" s="12"/>
      <c r="GY41" s="12"/>
      <c r="HA41" s="12"/>
      <c r="HD41" s="12"/>
      <c r="HF41" s="12"/>
      <c r="HI41" s="12"/>
      <c r="HK41" s="12"/>
      <c r="HN41" s="12"/>
      <c r="HP41" s="12"/>
      <c r="HS41" s="12"/>
      <c r="HU41" s="12"/>
      <c r="HX41" s="12"/>
      <c r="HZ41" s="12"/>
      <c r="IC41" s="12"/>
      <c r="IE41" s="12"/>
      <c r="IH41" s="12"/>
      <c r="IJ41" s="12"/>
      <c r="IM41" s="12"/>
      <c r="IO41" s="12"/>
      <c r="IR41" s="12"/>
      <c r="IT41" s="12"/>
      <c r="IV41" s="12"/>
    </row>
    <row r="42" spans="1:256" s="20" customFormat="1">
      <c r="A42" s="11"/>
      <c r="B42" s="18">
        <f>Baza!E42</f>
        <v>0</v>
      </c>
      <c r="C42" s="19">
        <f>Baza!A42</f>
        <v>42063</v>
      </c>
      <c r="D42" s="12"/>
      <c r="F42" s="13"/>
      <c r="G42" s="12"/>
      <c r="I42" s="12"/>
      <c r="L42" s="12"/>
      <c r="N42" s="12"/>
      <c r="P42" s="13"/>
      <c r="Q42" s="12"/>
      <c r="S42" s="12"/>
      <c r="V42" s="12"/>
      <c r="X42" s="12"/>
      <c r="AA42" s="12"/>
      <c r="AC42" s="12"/>
      <c r="AF42" s="12"/>
      <c r="AH42" s="12"/>
      <c r="AK42" s="12"/>
      <c r="AM42" s="12"/>
      <c r="AP42" s="12"/>
      <c r="AR42" s="12"/>
      <c r="AU42" s="12"/>
      <c r="AW42" s="12"/>
      <c r="AZ42" s="12"/>
      <c r="BB42" s="12"/>
      <c r="BE42" s="12"/>
      <c r="BG42" s="12"/>
      <c r="BJ42" s="12"/>
      <c r="BL42" s="12"/>
      <c r="BO42" s="12"/>
      <c r="BQ42" s="12"/>
      <c r="BT42" s="12"/>
      <c r="BV42" s="12"/>
      <c r="BY42" s="12"/>
      <c r="CA42" s="12"/>
      <c r="CD42" s="12"/>
      <c r="CF42" s="12"/>
      <c r="CI42" s="12"/>
      <c r="CK42" s="12"/>
      <c r="CM42" s="13"/>
      <c r="CN42" s="12"/>
      <c r="CP42" s="12"/>
      <c r="CS42" s="12"/>
      <c r="CU42" s="12"/>
      <c r="CX42" s="12"/>
      <c r="CZ42" s="12"/>
      <c r="DC42" s="12"/>
      <c r="DE42" s="12"/>
      <c r="DH42" s="12"/>
      <c r="DJ42" s="12"/>
      <c r="DM42" s="12"/>
      <c r="DO42" s="12"/>
      <c r="DR42" s="12"/>
      <c r="DT42" s="12"/>
      <c r="DW42" s="12"/>
      <c r="DY42" s="12"/>
      <c r="EB42" s="12"/>
      <c r="ED42" s="12"/>
      <c r="EG42" s="12"/>
      <c r="EI42" s="12"/>
      <c r="EL42" s="12"/>
      <c r="EN42" s="12"/>
      <c r="EQ42" s="12"/>
      <c r="ES42" s="12"/>
      <c r="EV42" s="12"/>
      <c r="EX42" s="12"/>
      <c r="FA42" s="12"/>
      <c r="FC42" s="12"/>
      <c r="FF42" s="12"/>
      <c r="FH42" s="12"/>
      <c r="FJ42" s="13"/>
      <c r="FK42" s="12"/>
      <c r="FM42" s="12"/>
      <c r="FP42" s="12"/>
      <c r="FR42" s="12"/>
      <c r="FU42" s="12"/>
      <c r="FW42" s="12"/>
      <c r="FZ42" s="12"/>
      <c r="GB42" s="12"/>
      <c r="GD42" s="13"/>
      <c r="GE42" s="12"/>
      <c r="GG42" s="12"/>
      <c r="GJ42" s="12"/>
      <c r="GL42" s="12"/>
      <c r="GN42" s="13"/>
      <c r="GO42" s="12"/>
      <c r="GQ42" s="12"/>
      <c r="GT42" s="12"/>
      <c r="GV42" s="12"/>
      <c r="GY42" s="12"/>
      <c r="HA42" s="12"/>
      <c r="HD42" s="12"/>
      <c r="HF42" s="12"/>
      <c r="HI42" s="12"/>
      <c r="HK42" s="12"/>
      <c r="HN42" s="12"/>
      <c r="HP42" s="12"/>
      <c r="HS42" s="12"/>
      <c r="HU42" s="12"/>
      <c r="HX42" s="12"/>
      <c r="HZ42" s="12"/>
      <c r="IC42" s="12"/>
      <c r="IE42" s="12"/>
      <c r="IH42" s="12"/>
      <c r="IJ42" s="12"/>
      <c r="IM42" s="12"/>
      <c r="IO42" s="12"/>
      <c r="IR42" s="12"/>
      <c r="IT42" s="12"/>
      <c r="IV42" s="12"/>
    </row>
    <row r="43" spans="1:256" s="20" customFormat="1">
      <c r="A43" s="11"/>
      <c r="B43" s="18">
        <f>Baza!E43</f>
        <v>0</v>
      </c>
      <c r="C43" s="19">
        <f>Baza!A43</f>
        <v>42063</v>
      </c>
      <c r="D43" s="12"/>
      <c r="F43" s="13"/>
      <c r="G43" s="12"/>
      <c r="I43" s="12"/>
      <c r="L43" s="12"/>
      <c r="N43" s="12"/>
      <c r="P43" s="13"/>
      <c r="Q43" s="12"/>
      <c r="S43" s="12"/>
      <c r="V43" s="12"/>
      <c r="X43" s="12"/>
      <c r="AA43" s="12"/>
      <c r="AC43" s="12"/>
      <c r="AF43" s="12"/>
      <c r="AH43" s="12"/>
      <c r="AK43" s="12"/>
      <c r="AM43" s="12"/>
      <c r="AP43" s="12"/>
      <c r="AR43" s="12"/>
      <c r="AU43" s="12"/>
      <c r="AW43" s="12"/>
      <c r="AZ43" s="12"/>
      <c r="BB43" s="12"/>
      <c r="BE43" s="12"/>
      <c r="BG43" s="12"/>
      <c r="BJ43" s="12"/>
      <c r="BL43" s="12"/>
      <c r="BO43" s="12"/>
      <c r="BQ43" s="12"/>
      <c r="BT43" s="12"/>
      <c r="BV43" s="12"/>
      <c r="BY43" s="12"/>
      <c r="CA43" s="12"/>
      <c r="CD43" s="12"/>
      <c r="CF43" s="12"/>
      <c r="CI43" s="12"/>
      <c r="CK43" s="12"/>
      <c r="CM43" s="13"/>
      <c r="CN43" s="12"/>
      <c r="CP43" s="12"/>
      <c r="CS43" s="12"/>
      <c r="CU43" s="12"/>
      <c r="CX43" s="12"/>
      <c r="CZ43" s="12"/>
      <c r="DC43" s="12"/>
      <c r="DE43" s="12"/>
      <c r="DH43" s="12"/>
      <c r="DJ43" s="12"/>
      <c r="DM43" s="12"/>
      <c r="DO43" s="12"/>
      <c r="DR43" s="12"/>
      <c r="DT43" s="12"/>
      <c r="DW43" s="12"/>
      <c r="DY43" s="12"/>
      <c r="EB43" s="12"/>
      <c r="ED43" s="12"/>
      <c r="EG43" s="12"/>
      <c r="EI43" s="12"/>
      <c r="EL43" s="12"/>
      <c r="EN43" s="12"/>
      <c r="EQ43" s="12"/>
      <c r="ES43" s="12"/>
      <c r="EV43" s="12"/>
      <c r="EX43" s="12"/>
      <c r="FA43" s="12"/>
      <c r="FC43" s="12"/>
      <c r="FF43" s="12"/>
      <c r="FH43" s="12"/>
      <c r="FJ43" s="13"/>
      <c r="FK43" s="12"/>
      <c r="FM43" s="12"/>
      <c r="FP43" s="12"/>
      <c r="FR43" s="12"/>
      <c r="FU43" s="12"/>
      <c r="FW43" s="12"/>
      <c r="FZ43" s="12"/>
      <c r="GB43" s="12"/>
      <c r="GD43" s="13"/>
      <c r="GE43" s="12"/>
      <c r="GG43" s="12"/>
      <c r="GJ43" s="12"/>
      <c r="GL43" s="12"/>
      <c r="GN43" s="13"/>
      <c r="GO43" s="12"/>
      <c r="GQ43" s="12"/>
      <c r="GT43" s="12"/>
      <c r="GV43" s="12"/>
      <c r="GY43" s="12"/>
      <c r="HA43" s="12"/>
      <c r="HD43" s="12"/>
      <c r="HF43" s="12"/>
      <c r="HI43" s="12"/>
      <c r="HK43" s="12"/>
      <c r="HN43" s="12"/>
      <c r="HP43" s="12"/>
      <c r="HS43" s="12"/>
      <c r="HU43" s="12"/>
      <c r="HX43" s="12"/>
      <c r="HZ43" s="12"/>
      <c r="IC43" s="12"/>
      <c r="IE43" s="12"/>
      <c r="IH43" s="12"/>
      <c r="IJ43" s="12"/>
      <c r="IM43" s="12"/>
      <c r="IO43" s="12"/>
      <c r="IR43" s="12"/>
      <c r="IT43" s="12"/>
      <c r="IV43" s="12"/>
    </row>
    <row r="44" spans="1:256" s="20" customFormat="1">
      <c r="A44" s="11"/>
      <c r="B44" s="18">
        <f>Baza!E44</f>
        <v>0</v>
      </c>
      <c r="C44" s="19">
        <f>Baza!A44</f>
        <v>42063</v>
      </c>
      <c r="D44" s="12"/>
      <c r="F44" s="13"/>
      <c r="G44" s="12"/>
      <c r="I44" s="12"/>
      <c r="L44" s="12"/>
      <c r="N44" s="12"/>
      <c r="P44" s="13"/>
      <c r="Q44" s="12"/>
      <c r="S44" s="12"/>
      <c r="V44" s="12"/>
      <c r="X44" s="12"/>
      <c r="AA44" s="12"/>
      <c r="AC44" s="12"/>
      <c r="AF44" s="12"/>
      <c r="AH44" s="12"/>
      <c r="AK44" s="12"/>
      <c r="AM44" s="12"/>
      <c r="AP44" s="12"/>
      <c r="AR44" s="12"/>
      <c r="AU44" s="12"/>
      <c r="AW44" s="12"/>
      <c r="AZ44" s="12"/>
      <c r="BB44" s="12"/>
      <c r="BE44" s="12"/>
      <c r="BG44" s="12"/>
      <c r="BJ44" s="12"/>
      <c r="BL44" s="12"/>
      <c r="BO44" s="12"/>
      <c r="BQ44" s="12"/>
      <c r="BT44" s="12"/>
      <c r="BV44" s="12"/>
      <c r="BY44" s="12"/>
      <c r="CA44" s="12"/>
      <c r="CD44" s="12"/>
      <c r="CF44" s="12"/>
      <c r="CI44" s="12"/>
      <c r="CK44" s="12"/>
      <c r="CM44" s="13"/>
      <c r="CN44" s="12"/>
      <c r="CP44" s="12"/>
      <c r="CS44" s="12"/>
      <c r="CU44" s="12"/>
      <c r="CX44" s="12"/>
      <c r="CZ44" s="12"/>
      <c r="DC44" s="12"/>
      <c r="DE44" s="12"/>
      <c r="DH44" s="12"/>
      <c r="DJ44" s="12"/>
      <c r="DM44" s="12"/>
      <c r="DO44" s="12"/>
      <c r="DR44" s="12"/>
      <c r="DT44" s="12"/>
      <c r="DW44" s="12"/>
      <c r="DY44" s="12"/>
      <c r="EB44" s="12"/>
      <c r="ED44" s="12"/>
      <c r="EG44" s="12"/>
      <c r="EI44" s="12"/>
      <c r="EL44" s="12"/>
      <c r="EN44" s="12"/>
      <c r="EQ44" s="12"/>
      <c r="ES44" s="12"/>
      <c r="EV44" s="12"/>
      <c r="EX44" s="12"/>
      <c r="FA44" s="12"/>
      <c r="FC44" s="12"/>
      <c r="FF44" s="12"/>
      <c r="FH44" s="12"/>
      <c r="FJ44" s="13"/>
      <c r="FK44" s="12"/>
      <c r="FM44" s="12"/>
      <c r="FP44" s="12"/>
      <c r="FR44" s="12"/>
      <c r="FU44" s="12"/>
      <c r="FW44" s="12"/>
      <c r="FZ44" s="12"/>
      <c r="GB44" s="12"/>
      <c r="GD44" s="13"/>
      <c r="GE44" s="12"/>
      <c r="GG44" s="12"/>
      <c r="GJ44" s="12"/>
      <c r="GL44" s="12"/>
      <c r="GN44" s="13"/>
      <c r="GO44" s="12"/>
      <c r="GQ44" s="12"/>
      <c r="GT44" s="12"/>
      <c r="GV44" s="12"/>
      <c r="GY44" s="12"/>
      <c r="HA44" s="12"/>
      <c r="HD44" s="12"/>
      <c r="HF44" s="12"/>
      <c r="HI44" s="12"/>
      <c r="HK44" s="12"/>
      <c r="HN44" s="12"/>
      <c r="HP44" s="12"/>
      <c r="HS44" s="12"/>
      <c r="HU44" s="12"/>
      <c r="HX44" s="12"/>
      <c r="HZ44" s="12"/>
      <c r="IC44" s="12"/>
      <c r="IE44" s="12"/>
      <c r="IH44" s="12"/>
      <c r="IJ44" s="12"/>
      <c r="IM44" s="12"/>
      <c r="IO44" s="12"/>
      <c r="IR44" s="12"/>
      <c r="IT44" s="12"/>
      <c r="IV44" s="12"/>
    </row>
    <row r="45" spans="1:256" s="20" customFormat="1">
      <c r="A45" s="21" t="str">
        <f>Baza!F4</f>
        <v>STYCZEŃ</v>
      </c>
      <c r="B45" s="18"/>
      <c r="C45" s="19"/>
      <c r="D45" s="12"/>
      <c r="F45" s="13"/>
      <c r="G45" s="12"/>
      <c r="I45" s="12"/>
      <c r="L45" s="12"/>
      <c r="N45" s="12"/>
      <c r="P45" s="13"/>
      <c r="Q45" s="12"/>
      <c r="S45" s="12"/>
      <c r="V45" s="12"/>
      <c r="X45" s="12"/>
      <c r="AA45" s="12"/>
      <c r="AC45" s="12"/>
      <c r="AF45" s="12"/>
      <c r="AH45" s="12"/>
      <c r="AK45" s="12"/>
      <c r="AM45" s="12"/>
      <c r="AP45" s="12"/>
      <c r="AR45" s="12"/>
      <c r="AU45" s="12"/>
      <c r="AW45" s="12"/>
      <c r="AZ45" s="12"/>
      <c r="BB45" s="12"/>
      <c r="BE45" s="12"/>
      <c r="BG45" s="12"/>
      <c r="BJ45" s="12"/>
      <c r="BL45" s="12"/>
      <c r="BO45" s="12"/>
      <c r="BQ45" s="12"/>
      <c r="BT45" s="12"/>
      <c r="BV45" s="12"/>
      <c r="BY45" s="12"/>
      <c r="CA45" s="12"/>
      <c r="CD45" s="12"/>
      <c r="CF45" s="12"/>
      <c r="CI45" s="12"/>
      <c r="CK45" s="12"/>
      <c r="CM45" s="13"/>
      <c r="CN45" s="12"/>
      <c r="CP45" s="12"/>
      <c r="CS45" s="12"/>
      <c r="CU45" s="12"/>
      <c r="CX45" s="12"/>
      <c r="CZ45" s="12"/>
      <c r="DC45" s="12"/>
      <c r="DE45" s="12"/>
      <c r="DH45" s="12"/>
      <c r="DJ45" s="12"/>
      <c r="DM45" s="12"/>
      <c r="DO45" s="12"/>
      <c r="DR45" s="12"/>
      <c r="DT45" s="12"/>
      <c r="DW45" s="12"/>
      <c r="DY45" s="12"/>
      <c r="EB45" s="12"/>
      <c r="ED45" s="12"/>
      <c r="EG45" s="12"/>
      <c r="EI45" s="12"/>
      <c r="EL45" s="12"/>
      <c r="EN45" s="12"/>
      <c r="EQ45" s="12"/>
      <c r="ES45" s="12"/>
      <c r="EV45" s="12"/>
      <c r="EX45" s="12"/>
      <c r="FA45" s="12"/>
      <c r="FC45" s="12"/>
      <c r="FF45" s="12"/>
      <c r="FH45" s="12"/>
      <c r="FJ45" s="13"/>
      <c r="FK45" s="12"/>
      <c r="FM45" s="12"/>
      <c r="FP45" s="12"/>
      <c r="FR45" s="12"/>
      <c r="FU45" s="12"/>
      <c r="FW45" s="12"/>
      <c r="FZ45" s="12"/>
      <c r="GB45" s="12"/>
      <c r="GD45" s="13"/>
      <c r="GE45" s="12"/>
      <c r="GG45" s="12"/>
      <c r="GJ45" s="12"/>
      <c r="GL45" s="12"/>
      <c r="GN45" s="13"/>
      <c r="GO45" s="12"/>
      <c r="GQ45" s="12"/>
      <c r="GT45" s="12"/>
      <c r="GV45" s="12"/>
      <c r="GY45" s="12"/>
      <c r="HA45" s="12"/>
      <c r="HD45" s="12"/>
      <c r="HF45" s="12"/>
      <c r="HI45" s="12"/>
      <c r="HK45" s="12"/>
      <c r="HN45" s="12"/>
      <c r="HP45" s="12"/>
      <c r="HS45" s="12"/>
      <c r="HU45" s="12"/>
      <c r="HX45" s="12"/>
      <c r="HZ45" s="12"/>
      <c r="IC45" s="12"/>
      <c r="IE45" s="12"/>
      <c r="IH45" s="12"/>
      <c r="IJ45" s="12"/>
      <c r="IM45" s="12"/>
      <c r="IO45" s="12"/>
      <c r="IR45" s="12"/>
      <c r="IT45" s="12"/>
      <c r="IV45" s="12"/>
    </row>
    <row r="46" spans="1:256" s="12" customFormat="1">
      <c r="A46" s="21"/>
      <c r="B46" s="18">
        <f>Baza!J7</f>
        <v>0</v>
      </c>
      <c r="C46" s="19">
        <f>Baza!F7</f>
        <v>43832</v>
      </c>
      <c r="F46" s="13"/>
      <c r="P46" s="13"/>
      <c r="CM46" s="13"/>
      <c r="FJ46" s="13"/>
      <c r="GD46" s="13"/>
      <c r="GN46" s="13"/>
      <c r="GU46" s="20"/>
      <c r="GW46" s="20"/>
      <c r="GX46" s="20"/>
      <c r="GZ46" s="20"/>
      <c r="HB46" s="20"/>
      <c r="HC46" s="20"/>
      <c r="HE46" s="20"/>
      <c r="HG46" s="20"/>
      <c r="HH46" s="20"/>
      <c r="HJ46" s="20"/>
      <c r="HL46" s="20"/>
      <c r="HM46" s="20"/>
      <c r="HO46" s="20"/>
      <c r="HQ46" s="20"/>
      <c r="HR46" s="20"/>
      <c r="HT46" s="20"/>
      <c r="HV46" s="20"/>
      <c r="HW46" s="20"/>
      <c r="HY46" s="20"/>
      <c r="IA46" s="20"/>
      <c r="IB46" s="20"/>
      <c r="ID46" s="20"/>
      <c r="IF46" s="20"/>
      <c r="IG46" s="20"/>
      <c r="II46" s="20"/>
      <c r="IK46" s="20"/>
      <c r="IL46" s="20"/>
      <c r="IN46" s="20"/>
      <c r="IP46" s="20"/>
      <c r="IQ46" s="20"/>
      <c r="IS46" s="20"/>
      <c r="IU46" s="20"/>
    </row>
    <row r="47" spans="1:256" s="12" customFormat="1">
      <c r="A47" s="21"/>
      <c r="B47" s="18">
        <f>Baza!J8</f>
        <v>0</v>
      </c>
      <c r="C47" s="19">
        <f>Baza!F8</f>
        <v>43839</v>
      </c>
      <c r="F47" s="13"/>
      <c r="P47" s="13"/>
      <c r="CM47" s="13"/>
      <c r="FJ47" s="13"/>
      <c r="GD47" s="13"/>
      <c r="GN47" s="13"/>
    </row>
    <row r="48" spans="1:256">
      <c r="A48" s="22"/>
      <c r="B48" s="18">
        <f>Baza!J9</f>
        <v>0</v>
      </c>
      <c r="C48" s="19">
        <f>Baza!F9</f>
        <v>43853</v>
      </c>
    </row>
    <row r="49" spans="1:3">
      <c r="A49" s="22"/>
      <c r="B49" s="18">
        <f>Baza!J10</f>
        <v>0</v>
      </c>
      <c r="C49" s="19">
        <f>Baza!F10</f>
        <v>42063</v>
      </c>
    </row>
    <row r="50" spans="1:3">
      <c r="A50" s="22"/>
      <c r="B50" s="18">
        <f>Baza!J11</f>
        <v>0</v>
      </c>
      <c r="C50" s="19">
        <f>Baza!F11</f>
        <v>43832</v>
      </c>
    </row>
    <row r="51" spans="1:3">
      <c r="A51" s="22"/>
      <c r="B51" s="18">
        <f>Baza!J12</f>
        <v>0</v>
      </c>
      <c r="C51" s="19">
        <f>Baza!F12</f>
        <v>43839</v>
      </c>
    </row>
    <row r="52" spans="1:3">
      <c r="A52" s="22"/>
      <c r="B52" s="18">
        <f>Baza!J13</f>
        <v>0</v>
      </c>
      <c r="C52" s="19">
        <f>Baza!F13</f>
        <v>43853</v>
      </c>
    </row>
    <row r="53" spans="1:3">
      <c r="A53" s="22"/>
      <c r="B53" s="18">
        <f>Baza!J14</f>
        <v>0</v>
      </c>
      <c r="C53" s="19">
        <f>Baza!F14</f>
        <v>43832</v>
      </c>
    </row>
    <row r="54" spans="1:3">
      <c r="A54" s="22"/>
      <c r="B54" s="18">
        <f>Baza!J15</f>
        <v>0</v>
      </c>
      <c r="C54" s="19">
        <f>Baza!F15</f>
        <v>43839</v>
      </c>
    </row>
    <row r="55" spans="1:3">
      <c r="A55" s="22"/>
      <c r="B55" s="18">
        <f>Baza!J16</f>
        <v>0</v>
      </c>
      <c r="C55" s="19">
        <f>Baza!F16</f>
        <v>43853</v>
      </c>
    </row>
    <row r="56" spans="1:3">
      <c r="A56" s="22"/>
      <c r="B56" s="18">
        <f>Baza!J17</f>
        <v>0</v>
      </c>
      <c r="C56" s="19">
        <f>Baza!F17</f>
        <v>42063</v>
      </c>
    </row>
    <row r="57" spans="1:3">
      <c r="A57" s="22"/>
      <c r="B57" s="18">
        <f>Baza!J18</f>
        <v>0</v>
      </c>
      <c r="C57" s="19">
        <f>Baza!F18</f>
        <v>42063</v>
      </c>
    </row>
    <row r="58" spans="1:3">
      <c r="A58" s="22"/>
      <c r="B58" s="18">
        <f>Baza!J19</f>
        <v>0</v>
      </c>
      <c r="C58" s="19">
        <f>Baza!F19</f>
        <v>42063</v>
      </c>
    </row>
    <row r="59" spans="1:3">
      <c r="A59" s="22"/>
      <c r="B59" s="18">
        <f>Baza!J20</f>
        <v>0</v>
      </c>
      <c r="C59" s="19">
        <f>Baza!F20</f>
        <v>42063</v>
      </c>
    </row>
    <row r="60" spans="1:3">
      <c r="A60" s="22"/>
      <c r="B60" s="18">
        <f>Baza!J21</f>
        <v>0</v>
      </c>
      <c r="C60" s="19">
        <f>Baza!F21</f>
        <v>42063</v>
      </c>
    </row>
    <row r="61" spans="1:3">
      <c r="A61" s="22"/>
      <c r="B61" s="18">
        <f>Baza!J22</f>
        <v>0</v>
      </c>
      <c r="C61" s="19">
        <f>Baza!F22</f>
        <v>42063</v>
      </c>
    </row>
    <row r="62" spans="1:3">
      <c r="A62" s="22"/>
      <c r="B62" s="18">
        <f>Baza!J23</f>
        <v>0</v>
      </c>
      <c r="C62" s="19">
        <f>Baza!F23</f>
        <v>43837</v>
      </c>
    </row>
    <row r="63" spans="1:3">
      <c r="A63" s="22"/>
      <c r="B63" s="18">
        <f>Baza!J24</f>
        <v>0</v>
      </c>
      <c r="C63" s="19">
        <f>Baza!F24</f>
        <v>43837</v>
      </c>
    </row>
    <row r="64" spans="1:3">
      <c r="A64" s="22"/>
      <c r="B64" s="18">
        <f>Baza!J25</f>
        <v>0</v>
      </c>
      <c r="C64" s="19">
        <f>Baza!F25</f>
        <v>43851</v>
      </c>
    </row>
    <row r="65" spans="1:3">
      <c r="A65" s="22"/>
      <c r="B65" s="18">
        <f>Baza!J26</f>
        <v>0</v>
      </c>
      <c r="C65" s="19">
        <f>Baza!F26</f>
        <v>43838</v>
      </c>
    </row>
    <row r="66" spans="1:3">
      <c r="A66" s="22"/>
      <c r="B66" s="18">
        <f>Baza!J27</f>
        <v>0</v>
      </c>
      <c r="C66" s="19">
        <f>Baza!F27</f>
        <v>43845</v>
      </c>
    </row>
    <row r="67" spans="1:3">
      <c r="A67" s="22"/>
      <c r="B67" s="18">
        <f>Baza!J28</f>
        <v>0</v>
      </c>
      <c r="C67" s="19">
        <f>Baza!F28</f>
        <v>43853</v>
      </c>
    </row>
    <row r="68" spans="1:3">
      <c r="A68" s="22"/>
      <c r="B68" s="18">
        <f>Baza!J29</f>
        <v>0</v>
      </c>
      <c r="C68" s="19">
        <f>Baza!F29</f>
        <v>42063</v>
      </c>
    </row>
    <row r="69" spans="1:3">
      <c r="A69" s="22"/>
      <c r="B69" s="18">
        <f>Baza!J30</f>
        <v>0</v>
      </c>
      <c r="C69" s="19">
        <f>Baza!F30</f>
        <v>43832</v>
      </c>
    </row>
    <row r="70" spans="1:3">
      <c r="A70" s="22"/>
      <c r="B70" s="18">
        <f>Baza!J31</f>
        <v>0</v>
      </c>
      <c r="C70" s="19">
        <f>Baza!F31</f>
        <v>43839</v>
      </c>
    </row>
    <row r="71" spans="1:3">
      <c r="A71" s="22"/>
      <c r="B71" s="18">
        <f>Baza!J32</f>
        <v>0</v>
      </c>
      <c r="C71" s="19">
        <f>Baza!F32</f>
        <v>43853</v>
      </c>
    </row>
    <row r="72" spans="1:3">
      <c r="A72" s="22"/>
      <c r="B72" s="18">
        <f>Baza!J33</f>
        <v>0</v>
      </c>
      <c r="C72" s="19">
        <f>Baza!F33</f>
        <v>42063</v>
      </c>
    </row>
    <row r="73" spans="1:3">
      <c r="A73" s="22"/>
      <c r="B73" s="18">
        <f>Baza!J34</f>
        <v>0</v>
      </c>
      <c r="C73" s="19">
        <f>Baza!F34</f>
        <v>42063</v>
      </c>
    </row>
    <row r="74" spans="1:3">
      <c r="A74" s="22"/>
      <c r="B74" s="18">
        <f>Baza!J35</f>
        <v>0</v>
      </c>
      <c r="C74" s="19">
        <f>Baza!F35</f>
        <v>42063</v>
      </c>
    </row>
    <row r="75" spans="1:3">
      <c r="A75" s="22"/>
      <c r="B75" s="18">
        <f>Baza!J36</f>
        <v>0</v>
      </c>
      <c r="C75" s="19">
        <f>Baza!F36</f>
        <v>42063</v>
      </c>
    </row>
    <row r="76" spans="1:3">
      <c r="A76" s="22"/>
      <c r="B76" s="18">
        <f>Baza!J37</f>
        <v>0</v>
      </c>
      <c r="C76" s="19">
        <f>Baza!F37</f>
        <v>42063</v>
      </c>
    </row>
    <row r="77" spans="1:3">
      <c r="A77" s="22"/>
      <c r="B77" s="18">
        <f>Baza!J38</f>
        <v>0</v>
      </c>
      <c r="C77" s="19">
        <f>Baza!F38</f>
        <v>42063</v>
      </c>
    </row>
    <row r="78" spans="1:3">
      <c r="A78" s="22"/>
      <c r="B78" s="18">
        <f>Baza!J39</f>
        <v>0</v>
      </c>
      <c r="C78" s="19">
        <f>Baza!F39</f>
        <v>42063</v>
      </c>
    </row>
    <row r="79" spans="1:3">
      <c r="A79" s="22"/>
      <c r="B79" s="18">
        <f>Baza!J40</f>
        <v>0</v>
      </c>
      <c r="C79" s="19">
        <f>Baza!F40</f>
        <v>42063</v>
      </c>
    </row>
    <row r="80" spans="1:3">
      <c r="A80" s="22"/>
      <c r="B80" s="18">
        <f>Baza!J41</f>
        <v>0</v>
      </c>
      <c r="C80" s="19">
        <f>Baza!F41</f>
        <v>42063</v>
      </c>
    </row>
    <row r="81" spans="1:3">
      <c r="A81" s="22"/>
      <c r="B81" s="18">
        <f>Baza!J42</f>
        <v>0</v>
      </c>
      <c r="C81" s="19">
        <f>Baza!F42</f>
        <v>42063</v>
      </c>
    </row>
    <row r="82" spans="1:3">
      <c r="A82" s="22"/>
      <c r="B82" s="18">
        <f>Baza!J43</f>
        <v>0</v>
      </c>
      <c r="C82" s="19">
        <f>Baza!F43</f>
        <v>42063</v>
      </c>
    </row>
    <row r="83" spans="1:3">
      <c r="A83" s="22"/>
      <c r="B83" s="18">
        <f>Baza!J44</f>
        <v>0</v>
      </c>
      <c r="C83" s="19">
        <f>Baza!F44</f>
        <v>42063</v>
      </c>
    </row>
    <row r="84" spans="1:3">
      <c r="A84" s="21" t="str">
        <f>Baza!K4</f>
        <v>STYCZEŃ</v>
      </c>
      <c r="B84" s="23"/>
      <c r="C84" s="19"/>
    </row>
    <row r="85" spans="1:3">
      <c r="A85" s="22"/>
      <c r="B85" s="23">
        <f>Baza!O7</f>
        <v>113684</v>
      </c>
      <c r="C85" s="19">
        <f>Baza!K7</f>
        <v>43832</v>
      </c>
    </row>
    <row r="86" spans="1:3">
      <c r="A86" s="22"/>
      <c r="B86" s="23">
        <f>Baza!O8</f>
        <v>222262</v>
      </c>
      <c r="C86" s="19">
        <f>Baza!K8</f>
        <v>43839</v>
      </c>
    </row>
    <row r="87" spans="1:3">
      <c r="A87" s="22"/>
      <c r="B87" s="23">
        <f>Baza!O9</f>
        <v>2208597</v>
      </c>
      <c r="C87" s="19">
        <f>Baza!K9</f>
        <v>43853</v>
      </c>
    </row>
    <row r="88" spans="1:3">
      <c r="A88" s="22"/>
      <c r="B88" s="23">
        <f>Baza!O10</f>
        <v>0</v>
      </c>
      <c r="C88" s="19">
        <f>Baza!K10</f>
        <v>42063</v>
      </c>
    </row>
    <row r="89" spans="1:3">
      <c r="A89" s="22"/>
      <c r="B89" s="23" t="e">
        <f>Baza!#REF!</f>
        <v>#REF!</v>
      </c>
      <c r="C89" s="19">
        <f>Baza!K11</f>
        <v>43832</v>
      </c>
    </row>
    <row r="90" spans="1:3">
      <c r="A90" s="22"/>
      <c r="B90" s="23">
        <f>Baza!O12</f>
        <v>222307</v>
      </c>
      <c r="C90" s="19">
        <f>Baza!K12</f>
        <v>43839</v>
      </c>
    </row>
    <row r="91" spans="1:3">
      <c r="A91" s="22"/>
      <c r="B91" s="23">
        <f>Baza!O13</f>
        <v>0</v>
      </c>
      <c r="C91" s="19">
        <f>Baza!K13</f>
        <v>43853</v>
      </c>
    </row>
    <row r="92" spans="1:3">
      <c r="A92" s="22"/>
      <c r="B92" s="23">
        <f>Baza!O14</f>
        <v>0</v>
      </c>
      <c r="C92" s="19">
        <f>Baza!K14</f>
        <v>43832</v>
      </c>
    </row>
    <row r="93" spans="1:3">
      <c r="A93" s="22"/>
      <c r="B93" s="23">
        <f>Baza!O15</f>
        <v>0</v>
      </c>
      <c r="C93" s="19">
        <f>Baza!K15</f>
        <v>43839</v>
      </c>
    </row>
    <row r="94" spans="1:3">
      <c r="A94" s="22"/>
      <c r="B94" s="23">
        <f>Baza!O16</f>
        <v>0</v>
      </c>
      <c r="C94" s="19">
        <f>Baza!K16</f>
        <v>43853</v>
      </c>
    </row>
    <row r="95" spans="1:3">
      <c r="A95" s="22"/>
      <c r="B95" s="23">
        <f>Baza!O17</f>
        <v>0</v>
      </c>
      <c r="C95" s="19">
        <f>Baza!K17</f>
        <v>42063</v>
      </c>
    </row>
    <row r="96" spans="1:3">
      <c r="A96" s="22"/>
      <c r="B96" s="23">
        <f>Baza!O18</f>
        <v>0</v>
      </c>
      <c r="C96" s="19">
        <f>Baza!K18</f>
        <v>42063</v>
      </c>
    </row>
    <row r="97" spans="1:3">
      <c r="A97" s="22"/>
      <c r="B97" s="23">
        <f>Baza!O19</f>
        <v>0</v>
      </c>
      <c r="C97" s="19">
        <f>Baza!K19</f>
        <v>42063</v>
      </c>
    </row>
    <row r="98" spans="1:3">
      <c r="A98" s="22"/>
      <c r="B98" s="23">
        <f>Baza!O20</f>
        <v>0</v>
      </c>
      <c r="C98" s="19">
        <f>Baza!K20</f>
        <v>42063</v>
      </c>
    </row>
    <row r="99" spans="1:3">
      <c r="A99" s="22"/>
      <c r="B99" s="23">
        <f>Baza!O21</f>
        <v>0</v>
      </c>
      <c r="C99" s="19">
        <f>Baza!K21</f>
        <v>42063</v>
      </c>
    </row>
    <row r="100" spans="1:3">
      <c r="A100" s="22"/>
      <c r="B100" s="23">
        <f>Baza!O22</f>
        <v>0</v>
      </c>
      <c r="C100" s="19">
        <f>Baza!K22</f>
        <v>42063</v>
      </c>
    </row>
    <row r="101" spans="1:3">
      <c r="A101" s="22"/>
      <c r="B101" s="23">
        <f>Baza!O23</f>
        <v>222342</v>
      </c>
      <c r="C101" s="19">
        <f>Baza!K23</f>
        <v>43837</v>
      </c>
    </row>
    <row r="102" spans="1:3">
      <c r="A102" s="22"/>
      <c r="B102" s="23">
        <f>Baza!O24</f>
        <v>222208</v>
      </c>
      <c r="C102" s="19">
        <f>Baza!K24</f>
        <v>43837</v>
      </c>
    </row>
    <row r="103" spans="1:3">
      <c r="A103" s="22"/>
      <c r="B103" s="23">
        <f>Baza!O25</f>
        <v>113681</v>
      </c>
      <c r="C103" s="19">
        <f>Baza!K25</f>
        <v>43851</v>
      </c>
    </row>
    <row r="104" spans="1:3">
      <c r="A104" s="22"/>
      <c r="B104" s="23">
        <f>Baza!O26</f>
        <v>222239</v>
      </c>
      <c r="C104" s="19">
        <f>Baza!K26</f>
        <v>43838</v>
      </c>
    </row>
    <row r="105" spans="1:3">
      <c r="A105" s="22"/>
      <c r="B105" s="23">
        <f>Baza!O27</f>
        <v>222175</v>
      </c>
      <c r="C105" s="19">
        <f>Baza!K27</f>
        <v>43845</v>
      </c>
    </row>
    <row r="106" spans="1:3">
      <c r="A106" s="22"/>
      <c r="B106" s="23">
        <f>Baza!O28</f>
        <v>0</v>
      </c>
      <c r="C106" s="19">
        <f>Baza!K28</f>
        <v>43853</v>
      </c>
    </row>
    <row r="107" spans="1:3">
      <c r="A107" s="22"/>
      <c r="B107" s="23">
        <f>Baza!O29</f>
        <v>0</v>
      </c>
      <c r="C107" s="19">
        <f>Baza!K29</f>
        <v>42063</v>
      </c>
    </row>
    <row r="108" spans="1:3">
      <c r="A108" s="22"/>
      <c r="B108" s="23">
        <f>Baza!O30</f>
        <v>0</v>
      </c>
      <c r="C108" s="19">
        <f>Baza!K30</f>
        <v>43832</v>
      </c>
    </row>
    <row r="109" spans="1:3">
      <c r="A109" s="22"/>
      <c r="B109" s="23">
        <f>Baza!O31</f>
        <v>0</v>
      </c>
      <c r="C109" s="19">
        <f>Baza!K31</f>
        <v>43839</v>
      </c>
    </row>
    <row r="110" spans="1:3">
      <c r="A110" s="22"/>
      <c r="B110" s="23">
        <f>Baza!O32</f>
        <v>0</v>
      </c>
      <c r="C110" s="19">
        <f>Baza!K32</f>
        <v>43853</v>
      </c>
    </row>
    <row r="111" spans="1:3">
      <c r="A111" s="22"/>
      <c r="B111" s="23">
        <f>Baza!O33</f>
        <v>0</v>
      </c>
      <c r="C111" s="19">
        <f>Baza!K33</f>
        <v>42063</v>
      </c>
    </row>
    <row r="112" spans="1:3">
      <c r="A112" s="22"/>
      <c r="B112" s="23">
        <f>Baza!O34</f>
        <v>0</v>
      </c>
      <c r="C112" s="19">
        <f>Baza!K34</f>
        <v>42063</v>
      </c>
    </row>
    <row r="113" spans="1:3">
      <c r="A113" s="22"/>
      <c r="B113" s="23">
        <f>Baza!O35</f>
        <v>0</v>
      </c>
      <c r="C113" s="19">
        <f>Baza!K35</f>
        <v>42063</v>
      </c>
    </row>
    <row r="114" spans="1:3">
      <c r="A114" s="22"/>
      <c r="B114" s="23">
        <f>Baza!O36</f>
        <v>0</v>
      </c>
      <c r="C114" s="19">
        <f>Baza!K36</f>
        <v>42063</v>
      </c>
    </row>
    <row r="115" spans="1:3">
      <c r="A115" s="22"/>
      <c r="B115" s="23">
        <f>Baza!O37</f>
        <v>0</v>
      </c>
      <c r="C115" s="19">
        <f>Baza!K37</f>
        <v>42063</v>
      </c>
    </row>
    <row r="116" spans="1:3">
      <c r="A116" s="22"/>
      <c r="B116" s="23">
        <f>Baza!O38</f>
        <v>0</v>
      </c>
      <c r="C116" s="19">
        <f>Baza!K38</f>
        <v>42063</v>
      </c>
    </row>
    <row r="117" spans="1:3">
      <c r="A117" s="22"/>
      <c r="B117" s="23">
        <f>Baza!O39</f>
        <v>0</v>
      </c>
      <c r="C117" s="19">
        <f>Baza!K39</f>
        <v>42063</v>
      </c>
    </row>
    <row r="118" spans="1:3">
      <c r="A118" s="22"/>
      <c r="B118" s="23">
        <f>Baza!O40</f>
        <v>0</v>
      </c>
      <c r="C118" s="19">
        <f>Baza!K40</f>
        <v>42063</v>
      </c>
    </row>
    <row r="119" spans="1:3">
      <c r="A119" s="22"/>
      <c r="B119" s="23">
        <f>Baza!O41</f>
        <v>0</v>
      </c>
      <c r="C119" s="19">
        <f>Baza!K41</f>
        <v>42063</v>
      </c>
    </row>
    <row r="120" spans="1:3">
      <c r="A120" s="22"/>
      <c r="B120" s="23">
        <f>Baza!O42</f>
        <v>0</v>
      </c>
      <c r="C120" s="19">
        <f>Baza!K42</f>
        <v>42063</v>
      </c>
    </row>
    <row r="121" spans="1:3">
      <c r="A121" s="22"/>
      <c r="B121" s="23">
        <f>Baza!O43</f>
        <v>0</v>
      </c>
      <c r="C121" s="19">
        <f>Baza!K43</f>
        <v>42063</v>
      </c>
    </row>
    <row r="122" spans="1:3">
      <c r="A122" s="22"/>
      <c r="B122" s="23">
        <f>Baza!O44</f>
        <v>0</v>
      </c>
      <c r="C122" s="19">
        <f>Baza!K44</f>
        <v>42063</v>
      </c>
    </row>
    <row r="123" spans="1:3">
      <c r="A123" s="22" t="str">
        <f>Baza!P4</f>
        <v>STYCZEŃ</v>
      </c>
      <c r="B123" s="23"/>
      <c r="C123" s="19"/>
    </row>
    <row r="124" spans="1:3">
      <c r="A124" s="22"/>
      <c r="B124" s="23">
        <f>Baza!T7</f>
        <v>113670</v>
      </c>
      <c r="C124" s="19">
        <f>Baza!P7</f>
        <v>43853</v>
      </c>
    </row>
    <row r="125" spans="1:3">
      <c r="A125" s="22"/>
      <c r="B125" s="23">
        <f>Baza!T8</f>
        <v>113677</v>
      </c>
      <c r="C125" s="19">
        <f>Baza!P8</f>
        <v>43860</v>
      </c>
    </row>
    <row r="126" spans="1:3">
      <c r="A126" s="22"/>
      <c r="B126" s="23">
        <f>Baza!T9</f>
        <v>0</v>
      </c>
      <c r="C126" s="19">
        <f>Baza!P9</f>
        <v>43861</v>
      </c>
    </row>
    <row r="127" spans="1:3">
      <c r="A127" s="22"/>
      <c r="B127" s="23">
        <f>Baza!T10</f>
        <v>0</v>
      </c>
      <c r="C127" s="19">
        <f>Baza!P10</f>
        <v>42063</v>
      </c>
    </row>
    <row r="128" spans="1:3">
      <c r="A128" s="22"/>
      <c r="B128" s="23">
        <f>Baza!T11</f>
        <v>113694</v>
      </c>
      <c r="C128" s="19">
        <f>Baza!P11</f>
        <v>43853</v>
      </c>
    </row>
    <row r="129" spans="1:3">
      <c r="A129" s="22"/>
      <c r="B129" s="23">
        <f>Baza!T12</f>
        <v>222235</v>
      </c>
      <c r="C129" s="19">
        <f>Baza!P12</f>
        <v>43860</v>
      </c>
    </row>
    <row r="130" spans="1:3">
      <c r="A130" s="22"/>
      <c r="B130" s="23">
        <f>Baza!T13</f>
        <v>0</v>
      </c>
      <c r="C130" s="19">
        <f>Baza!P13</f>
        <v>43853</v>
      </c>
    </row>
    <row r="131" spans="1:3">
      <c r="A131" s="22"/>
      <c r="B131" s="23">
        <f>Baza!T14</f>
        <v>0</v>
      </c>
      <c r="C131" s="19">
        <f>Baza!P14</f>
        <v>43832</v>
      </c>
    </row>
    <row r="132" spans="1:3">
      <c r="A132" s="22"/>
      <c r="B132" s="23">
        <f>Baza!T15</f>
        <v>0</v>
      </c>
      <c r="C132" s="19">
        <f>Baza!P15</f>
        <v>43839</v>
      </c>
    </row>
    <row r="133" spans="1:3">
      <c r="A133" s="22"/>
      <c r="B133" s="23">
        <f>Baza!T16</f>
        <v>0</v>
      </c>
      <c r="C133" s="19">
        <f>Baza!P16</f>
        <v>43853</v>
      </c>
    </row>
    <row r="134" spans="1:3">
      <c r="A134" s="22"/>
      <c r="B134" s="23">
        <f>Baza!T17</f>
        <v>0</v>
      </c>
      <c r="C134" s="19">
        <f>Baza!P17</f>
        <v>42063</v>
      </c>
    </row>
    <row r="135" spans="1:3">
      <c r="A135" s="22"/>
      <c r="B135" s="23">
        <f>Baza!T18</f>
        <v>0</v>
      </c>
      <c r="C135" s="19">
        <f>Baza!P18</f>
        <v>42063</v>
      </c>
    </row>
    <row r="136" spans="1:3">
      <c r="A136" s="22"/>
      <c r="B136" s="23">
        <f>Baza!T19</f>
        <v>0</v>
      </c>
      <c r="C136" s="19">
        <f>Baza!P19</f>
        <v>42063</v>
      </c>
    </row>
    <row r="137" spans="1:3">
      <c r="A137" s="22"/>
      <c r="B137" s="23">
        <f>Baza!T20</f>
        <v>0</v>
      </c>
      <c r="C137" s="19">
        <f>Baza!P20</f>
        <v>42063</v>
      </c>
    </row>
    <row r="138" spans="1:3">
      <c r="A138" s="22"/>
      <c r="B138" s="23">
        <f>Baza!T21</f>
        <v>0</v>
      </c>
      <c r="C138" s="19">
        <f>Baza!P21</f>
        <v>42063</v>
      </c>
    </row>
    <row r="139" spans="1:3">
      <c r="A139" s="22"/>
      <c r="B139" s="23">
        <f>Baza!T22</f>
        <v>0</v>
      </c>
      <c r="C139" s="19">
        <f>Baza!P22</f>
        <v>42063</v>
      </c>
    </row>
    <row r="140" spans="1:3">
      <c r="A140" s="22"/>
      <c r="B140" s="23">
        <f>Baza!T23</f>
        <v>2208539</v>
      </c>
      <c r="C140" s="19">
        <f>Baza!P23</f>
        <v>43858</v>
      </c>
    </row>
    <row r="141" spans="1:3">
      <c r="A141" s="22"/>
      <c r="B141" s="23">
        <f>Baza!T24</f>
        <v>2208517</v>
      </c>
      <c r="C141" s="19">
        <f>Baza!P24</f>
        <v>43858</v>
      </c>
    </row>
    <row r="142" spans="1:3">
      <c r="A142" s="22"/>
      <c r="B142" s="23">
        <f>Baza!T25</f>
        <v>222333</v>
      </c>
      <c r="C142" s="19">
        <f>Baza!P25</f>
        <v>43861</v>
      </c>
    </row>
    <row r="143" spans="1:3">
      <c r="A143" s="22"/>
      <c r="B143" s="23">
        <f>Baza!T26</f>
        <v>113680</v>
      </c>
      <c r="C143" s="19">
        <f>Baza!P26</f>
        <v>43859</v>
      </c>
    </row>
    <row r="144" spans="1:3">
      <c r="A144" s="22"/>
      <c r="B144" s="23">
        <f>Baza!T27</f>
        <v>0</v>
      </c>
      <c r="C144" s="19">
        <f>Baza!P27</f>
        <v>43861</v>
      </c>
    </row>
    <row r="145" spans="1:3">
      <c r="A145" s="22"/>
      <c r="B145" s="23">
        <f>Baza!T28</f>
        <v>0</v>
      </c>
      <c r="C145" s="19">
        <f>Baza!P28</f>
        <v>43853</v>
      </c>
    </row>
    <row r="146" spans="1:3">
      <c r="A146" s="22"/>
      <c r="B146" s="23">
        <f>Baza!T29</f>
        <v>0</v>
      </c>
      <c r="C146" s="19">
        <f>Baza!P29</f>
        <v>42063</v>
      </c>
    </row>
    <row r="147" spans="1:3">
      <c r="A147" s="22"/>
      <c r="B147" s="23">
        <f>Baza!T30</f>
        <v>0</v>
      </c>
      <c r="C147" s="19">
        <f>Baza!P30</f>
        <v>43832</v>
      </c>
    </row>
    <row r="148" spans="1:3">
      <c r="A148" s="22"/>
      <c r="B148" s="23">
        <f>Baza!T31</f>
        <v>0</v>
      </c>
      <c r="C148" s="19">
        <f>Baza!P31</f>
        <v>43839</v>
      </c>
    </row>
    <row r="149" spans="1:3">
      <c r="A149" s="22"/>
      <c r="B149" s="23">
        <f>Baza!T32</f>
        <v>0</v>
      </c>
      <c r="C149" s="19">
        <f>Baza!P32</f>
        <v>43853</v>
      </c>
    </row>
    <row r="150" spans="1:3">
      <c r="A150" s="22"/>
      <c r="B150" s="23">
        <f>Baza!T33</f>
        <v>0</v>
      </c>
      <c r="C150" s="19">
        <f>Baza!P33</f>
        <v>42063</v>
      </c>
    </row>
    <row r="151" spans="1:3">
      <c r="A151" s="22"/>
      <c r="B151" s="23">
        <f>Baza!T34</f>
        <v>0</v>
      </c>
      <c r="C151" s="19">
        <f>Baza!P34</f>
        <v>42063</v>
      </c>
    </row>
    <row r="152" spans="1:3">
      <c r="A152" s="22"/>
      <c r="B152" s="23">
        <f>Baza!T35</f>
        <v>0</v>
      </c>
      <c r="C152" s="19">
        <f>Baza!P35</f>
        <v>42063</v>
      </c>
    </row>
    <row r="153" spans="1:3">
      <c r="A153" s="22"/>
      <c r="B153" s="23">
        <f>Baza!T36</f>
        <v>0</v>
      </c>
      <c r="C153" s="19">
        <f>Baza!P36</f>
        <v>42063</v>
      </c>
    </row>
    <row r="154" spans="1:3">
      <c r="A154" s="22"/>
      <c r="B154" s="23">
        <f>Baza!T37</f>
        <v>0</v>
      </c>
      <c r="C154" s="19">
        <f>Baza!P37</f>
        <v>42063</v>
      </c>
    </row>
    <row r="155" spans="1:3">
      <c r="A155" s="22"/>
      <c r="B155" s="23">
        <f>Baza!T38</f>
        <v>0</v>
      </c>
      <c r="C155" s="19">
        <f>Baza!P38</f>
        <v>42063</v>
      </c>
    </row>
    <row r="156" spans="1:3">
      <c r="A156" s="22"/>
      <c r="B156" s="23">
        <f>Baza!T39</f>
        <v>0</v>
      </c>
      <c r="C156" s="19">
        <f>Baza!P39</f>
        <v>42063</v>
      </c>
    </row>
    <row r="157" spans="1:3">
      <c r="A157" s="22"/>
      <c r="B157" s="23">
        <f>Baza!T40</f>
        <v>0</v>
      </c>
      <c r="C157" s="19">
        <f>Baza!P40</f>
        <v>42063</v>
      </c>
    </row>
    <row r="158" spans="1:3">
      <c r="A158" s="22"/>
      <c r="B158" s="23">
        <f>Baza!T41</f>
        <v>0</v>
      </c>
      <c r="C158" s="19">
        <f>Baza!P41</f>
        <v>42063</v>
      </c>
    </row>
    <row r="159" spans="1:3">
      <c r="A159" s="22"/>
      <c r="B159" s="23">
        <f>Baza!T42</f>
        <v>0</v>
      </c>
      <c r="C159" s="19">
        <f>Baza!P42</f>
        <v>42063</v>
      </c>
    </row>
    <row r="160" spans="1:3">
      <c r="A160" s="22"/>
      <c r="B160" s="23">
        <f>Baza!T43</f>
        <v>0</v>
      </c>
      <c r="C160" s="19">
        <f>Baza!P43</f>
        <v>42063</v>
      </c>
    </row>
    <row r="161" spans="1:3">
      <c r="A161" s="22"/>
      <c r="B161" s="23">
        <f>Baza!T44</f>
        <v>0</v>
      </c>
      <c r="C161" s="19">
        <f>Baza!P44</f>
        <v>42063</v>
      </c>
    </row>
    <row r="162" spans="1:3">
      <c r="A162" s="22" t="str">
        <f>Baza!U4</f>
        <v>LUTY</v>
      </c>
      <c r="B162" s="23"/>
      <c r="C162" s="19"/>
    </row>
    <row r="163" spans="1:3">
      <c r="A163" s="22"/>
      <c r="B163" s="23">
        <f>Baza!Y7</f>
        <v>0</v>
      </c>
      <c r="C163" s="19">
        <f>Baza!U7</f>
        <v>43861</v>
      </c>
    </row>
    <row r="164" spans="1:3">
      <c r="A164" s="22"/>
      <c r="B164" s="23">
        <f>Baza!Y8</f>
        <v>0</v>
      </c>
      <c r="C164" s="19">
        <f>Baza!U8</f>
        <v>43861</v>
      </c>
    </row>
    <row r="165" spans="1:3">
      <c r="A165" s="22"/>
      <c r="B165" s="23">
        <f>Baza!Y9</f>
        <v>0</v>
      </c>
      <c r="C165" s="19">
        <f>Baza!U9</f>
        <v>43861</v>
      </c>
    </row>
    <row r="166" spans="1:3">
      <c r="A166" s="22"/>
      <c r="B166" s="23">
        <f>Baza!Y10</f>
        <v>0</v>
      </c>
      <c r="C166" s="19">
        <f>Baza!U10</f>
        <v>42063</v>
      </c>
    </row>
    <row r="167" spans="1:3">
      <c r="A167" s="22"/>
      <c r="B167" s="23">
        <f>Baza!Y11</f>
        <v>0</v>
      </c>
      <c r="C167" s="19">
        <f>Baza!U11</f>
        <v>43861</v>
      </c>
    </row>
    <row r="168" spans="1:3">
      <c r="A168" s="22"/>
      <c r="B168" s="23">
        <f>Baza!Y12</f>
        <v>0</v>
      </c>
      <c r="C168" s="19">
        <f>Baza!U12</f>
        <v>43861</v>
      </c>
    </row>
    <row r="169" spans="1:3">
      <c r="A169" s="22"/>
      <c r="B169" s="23">
        <f>Baza!Y13</f>
        <v>0</v>
      </c>
      <c r="C169" s="19">
        <f>Baza!U13</f>
        <v>43853</v>
      </c>
    </row>
    <row r="170" spans="1:3">
      <c r="A170" s="22"/>
      <c r="B170" s="23">
        <f>Baza!Y14</f>
        <v>0</v>
      </c>
      <c r="C170" s="19">
        <f>Baza!U14</f>
        <v>43832</v>
      </c>
    </row>
    <row r="171" spans="1:3">
      <c r="A171" s="22"/>
      <c r="B171" s="23">
        <f>Baza!Y15</f>
        <v>0</v>
      </c>
      <c r="C171" s="19">
        <f>Baza!U15</f>
        <v>43839</v>
      </c>
    </row>
    <row r="172" spans="1:3">
      <c r="A172" s="22"/>
      <c r="B172" s="23">
        <f>Baza!Y16</f>
        <v>0</v>
      </c>
      <c r="C172" s="19">
        <f>Baza!U16</f>
        <v>43853</v>
      </c>
    </row>
    <row r="173" spans="1:3">
      <c r="A173" s="22"/>
      <c r="B173" s="23">
        <f>Baza!Y17</f>
        <v>0</v>
      </c>
      <c r="C173" s="19">
        <f>Baza!U17</f>
        <v>42063</v>
      </c>
    </row>
    <row r="174" spans="1:3">
      <c r="A174" s="22"/>
      <c r="B174" s="23">
        <f>Baza!Y18</f>
        <v>0</v>
      </c>
      <c r="C174" s="19">
        <f>Baza!U18</f>
        <v>42063</v>
      </c>
    </row>
    <row r="175" spans="1:3">
      <c r="A175" s="22"/>
      <c r="B175" s="23">
        <f>Baza!Y19</f>
        <v>0</v>
      </c>
      <c r="C175" s="19">
        <f>Baza!U19</f>
        <v>42063</v>
      </c>
    </row>
    <row r="176" spans="1:3">
      <c r="A176" s="22"/>
      <c r="B176" s="23">
        <f>Baza!Y20</f>
        <v>0</v>
      </c>
      <c r="C176" s="19">
        <f>Baza!U20</f>
        <v>42063</v>
      </c>
    </row>
    <row r="177" spans="1:3">
      <c r="A177" s="22"/>
      <c r="B177" s="23">
        <f>Baza!Y21</f>
        <v>0</v>
      </c>
      <c r="C177" s="19">
        <f>Baza!U21</f>
        <v>42063</v>
      </c>
    </row>
    <row r="178" spans="1:3">
      <c r="A178" s="22"/>
      <c r="B178" s="23">
        <f>Baza!Y22</f>
        <v>0</v>
      </c>
      <c r="C178" s="19">
        <f>Baza!U22</f>
        <v>42063</v>
      </c>
    </row>
    <row r="179" spans="1:3">
      <c r="A179" s="22"/>
      <c r="B179" s="23">
        <f>Baza!Y23</f>
        <v>0</v>
      </c>
      <c r="C179" s="19">
        <f>Baza!U23</f>
        <v>43861</v>
      </c>
    </row>
    <row r="180" spans="1:3">
      <c r="A180" s="22"/>
      <c r="B180" s="23">
        <f>Baza!Y24</f>
        <v>0</v>
      </c>
      <c r="C180" s="19">
        <f>Baza!U24</f>
        <v>43861</v>
      </c>
    </row>
    <row r="181" spans="1:3">
      <c r="A181" s="22"/>
      <c r="B181" s="23">
        <f>Baza!Y25</f>
        <v>0</v>
      </c>
      <c r="C181" s="19">
        <f>Baza!U25</f>
        <v>43861</v>
      </c>
    </row>
    <row r="182" spans="1:3">
      <c r="A182" s="22"/>
      <c r="B182" s="23">
        <f>Baza!Y26</f>
        <v>0</v>
      </c>
      <c r="C182" s="19">
        <f>Baza!U26</f>
        <v>43861</v>
      </c>
    </row>
    <row r="183" spans="1:3">
      <c r="A183" s="22"/>
      <c r="B183" s="23">
        <f>Baza!Y27</f>
        <v>0</v>
      </c>
      <c r="C183" s="19">
        <f>Baza!U27</f>
        <v>43861</v>
      </c>
    </row>
    <row r="184" spans="1:3">
      <c r="A184" s="22"/>
      <c r="B184" s="23">
        <f>Baza!Y28</f>
        <v>0</v>
      </c>
      <c r="C184" s="19">
        <f>Baza!U28</f>
        <v>43853</v>
      </c>
    </row>
    <row r="185" spans="1:3">
      <c r="A185" s="22"/>
      <c r="B185" s="23">
        <f>Baza!Y29</f>
        <v>0</v>
      </c>
      <c r="C185" s="19">
        <f>Baza!U29</f>
        <v>42063</v>
      </c>
    </row>
    <row r="186" spans="1:3">
      <c r="A186" s="22"/>
      <c r="B186" s="23">
        <f>Baza!Y30</f>
        <v>0</v>
      </c>
      <c r="C186" s="19">
        <f>Baza!U30</f>
        <v>43832</v>
      </c>
    </row>
    <row r="187" spans="1:3">
      <c r="A187" s="22"/>
      <c r="B187" s="23">
        <f>Baza!Y31</f>
        <v>0</v>
      </c>
      <c r="C187" s="19">
        <f>Baza!U31</f>
        <v>43839</v>
      </c>
    </row>
    <row r="188" spans="1:3">
      <c r="A188" s="22"/>
      <c r="B188" s="23">
        <f>Baza!Y32</f>
        <v>0</v>
      </c>
      <c r="C188" s="19">
        <f>Baza!U32</f>
        <v>43853</v>
      </c>
    </row>
    <row r="189" spans="1:3">
      <c r="A189" s="22"/>
      <c r="B189" s="23">
        <f>Baza!Y33</f>
        <v>0</v>
      </c>
      <c r="C189" s="19">
        <f>Baza!U33</f>
        <v>42063</v>
      </c>
    </row>
    <row r="190" spans="1:3">
      <c r="A190" s="22"/>
      <c r="B190" s="23">
        <f>Baza!Y34</f>
        <v>0</v>
      </c>
      <c r="C190" s="19">
        <f>Baza!U34</f>
        <v>42063</v>
      </c>
    </row>
    <row r="191" spans="1:3">
      <c r="A191" s="22"/>
      <c r="B191" s="23">
        <f>Baza!Y35</f>
        <v>0</v>
      </c>
      <c r="C191" s="19">
        <f>Baza!U35</f>
        <v>42063</v>
      </c>
    </row>
    <row r="192" spans="1:3">
      <c r="A192" s="22"/>
      <c r="B192" s="23">
        <f>Baza!Y36</f>
        <v>0</v>
      </c>
      <c r="C192" s="19">
        <f>Baza!U36</f>
        <v>42063</v>
      </c>
    </row>
    <row r="193" spans="1:3">
      <c r="A193" s="22"/>
      <c r="B193" s="23">
        <f>Baza!Y37</f>
        <v>0</v>
      </c>
      <c r="C193" s="19">
        <f>Baza!U37</f>
        <v>42063</v>
      </c>
    </row>
    <row r="194" spans="1:3">
      <c r="A194" s="22"/>
      <c r="B194" s="23">
        <f>Baza!Y38</f>
        <v>0</v>
      </c>
      <c r="C194" s="19">
        <f>Baza!U38</f>
        <v>42063</v>
      </c>
    </row>
    <row r="195" spans="1:3">
      <c r="A195" s="22"/>
      <c r="B195" s="23">
        <f>Baza!Y39</f>
        <v>0</v>
      </c>
      <c r="C195" s="19">
        <f>Baza!U39</f>
        <v>42063</v>
      </c>
    </row>
    <row r="196" spans="1:3">
      <c r="A196" s="22"/>
      <c r="B196" s="23">
        <f>Baza!Y40</f>
        <v>0</v>
      </c>
      <c r="C196" s="19">
        <f>Baza!U40</f>
        <v>42063</v>
      </c>
    </row>
    <row r="197" spans="1:3">
      <c r="A197" s="22"/>
      <c r="B197" s="23">
        <f>Baza!Y41</f>
        <v>0</v>
      </c>
      <c r="C197" s="19">
        <f>Baza!U41</f>
        <v>42063</v>
      </c>
    </row>
    <row r="198" spans="1:3">
      <c r="A198" s="22"/>
      <c r="B198" s="23">
        <f>Baza!Y42</f>
        <v>0</v>
      </c>
      <c r="C198" s="19">
        <f>Baza!U42</f>
        <v>42063</v>
      </c>
    </row>
    <row r="199" spans="1:3">
      <c r="A199" s="22"/>
      <c r="B199" s="23">
        <f>Baza!Y43</f>
        <v>0</v>
      </c>
      <c r="C199" s="19">
        <f>Baza!U43</f>
        <v>42063</v>
      </c>
    </row>
    <row r="200" spans="1:3">
      <c r="A200" s="22"/>
      <c r="B200" s="23">
        <f>Baza!Y44</f>
        <v>0</v>
      </c>
      <c r="C200" s="19">
        <f>Baza!U44</f>
        <v>42063</v>
      </c>
    </row>
    <row r="201" spans="1:3">
      <c r="A201" s="22" t="str">
        <f>Baza!Z4</f>
        <v>LUTY</v>
      </c>
      <c r="B201" s="23"/>
      <c r="C201" s="19"/>
    </row>
    <row r="202" spans="1:3">
      <c r="A202" s="22"/>
      <c r="B202" s="23">
        <f>Baza!AD7</f>
        <v>222254</v>
      </c>
      <c r="C202" s="19">
        <f>Baza!Z7</f>
        <v>43874</v>
      </c>
    </row>
    <row r="203" spans="1:3">
      <c r="A203" s="22"/>
      <c r="B203" s="23">
        <f>Baza!AD8</f>
        <v>222263</v>
      </c>
      <c r="C203" s="19">
        <f>Baza!Z8</f>
        <v>43881</v>
      </c>
    </row>
    <row r="204" spans="1:3">
      <c r="A204" s="22"/>
      <c r="B204" s="23">
        <f>Baza!AD9</f>
        <v>113678</v>
      </c>
      <c r="C204" s="19">
        <f>Baza!Z9</f>
        <v>43874</v>
      </c>
    </row>
    <row r="205" spans="1:3">
      <c r="A205" s="22"/>
      <c r="B205" s="23">
        <f>Baza!AD10</f>
        <v>0</v>
      </c>
      <c r="C205" s="19">
        <f>Baza!Z10</f>
        <v>42063</v>
      </c>
    </row>
    <row r="206" spans="1:3">
      <c r="A206" s="22"/>
      <c r="B206" s="23">
        <f>Baza!AD11</f>
        <v>222329</v>
      </c>
      <c r="C206" s="19">
        <f>Baza!Z11</f>
        <v>43874</v>
      </c>
    </row>
    <row r="207" spans="1:3">
      <c r="A207" s="22"/>
      <c r="B207" s="23">
        <f>Baza!AD12</f>
        <v>222223</v>
      </c>
      <c r="C207" s="19">
        <f>Baza!Z12</f>
        <v>43881</v>
      </c>
    </row>
    <row r="208" spans="1:3">
      <c r="A208" s="22"/>
      <c r="B208" s="23">
        <f>Baza!AD13</f>
        <v>0</v>
      </c>
      <c r="C208" s="19">
        <f>Baza!Z13</f>
        <v>43853</v>
      </c>
    </row>
    <row r="209" spans="1:3">
      <c r="A209" s="22"/>
      <c r="B209" s="23">
        <f>Baza!AD14</f>
        <v>0</v>
      </c>
      <c r="C209" s="19">
        <f>Baza!Z14</f>
        <v>43832</v>
      </c>
    </row>
    <row r="210" spans="1:3">
      <c r="A210" s="22"/>
      <c r="B210" s="23">
        <f>Baza!AD15</f>
        <v>0</v>
      </c>
      <c r="C210" s="19">
        <f>Baza!Z15</f>
        <v>43839</v>
      </c>
    </row>
    <row r="211" spans="1:3">
      <c r="A211" s="22"/>
      <c r="B211" s="23">
        <f>Baza!AD16</f>
        <v>0</v>
      </c>
      <c r="C211" s="19">
        <f>Baza!Z16</f>
        <v>43853</v>
      </c>
    </row>
    <row r="212" spans="1:3">
      <c r="A212" s="22"/>
      <c r="B212" s="23">
        <f>Baza!AD17</f>
        <v>0</v>
      </c>
      <c r="C212" s="19">
        <f>Baza!Z17</f>
        <v>42063</v>
      </c>
    </row>
    <row r="213" spans="1:3">
      <c r="A213" s="22"/>
      <c r="B213" s="23">
        <f>Baza!AD18</f>
        <v>0</v>
      </c>
      <c r="C213" s="19">
        <f>Baza!Z18</f>
        <v>42063</v>
      </c>
    </row>
    <row r="214" spans="1:3">
      <c r="A214" s="22"/>
      <c r="B214" s="23">
        <f>Baza!AD19</f>
        <v>0</v>
      </c>
      <c r="C214" s="19">
        <f>Baza!Z19</f>
        <v>42063</v>
      </c>
    </row>
    <row r="215" spans="1:3">
      <c r="A215" s="22"/>
      <c r="B215" s="23">
        <f>Baza!AD20</f>
        <v>0</v>
      </c>
      <c r="C215" s="19">
        <f>Baza!Z20</f>
        <v>42063</v>
      </c>
    </row>
    <row r="216" spans="1:3">
      <c r="A216" s="22"/>
      <c r="B216" s="23">
        <f>Baza!AD21</f>
        <v>0</v>
      </c>
      <c r="C216" s="19">
        <f>Baza!Z21</f>
        <v>42063</v>
      </c>
    </row>
    <row r="217" spans="1:3">
      <c r="A217" s="22"/>
      <c r="B217" s="23">
        <f>Baza!AD22</f>
        <v>0</v>
      </c>
      <c r="C217" s="19">
        <f>Baza!Z22</f>
        <v>42063</v>
      </c>
    </row>
    <row r="218" spans="1:3">
      <c r="A218" s="22"/>
      <c r="B218" s="23">
        <f>Baza!AD23</f>
        <v>2208581</v>
      </c>
      <c r="C218" s="19">
        <f>Baza!Z23</f>
        <v>43879</v>
      </c>
    </row>
    <row r="219" spans="1:3">
      <c r="A219" s="22"/>
      <c r="B219" s="23">
        <f>Baza!AD24</f>
        <v>113685</v>
      </c>
      <c r="C219" s="19">
        <f>Baza!Z24</f>
        <v>43879</v>
      </c>
    </row>
    <row r="220" spans="1:3">
      <c r="A220" s="22"/>
      <c r="B220" s="23">
        <f>Baza!AD25</f>
        <v>222347</v>
      </c>
      <c r="C220" s="19">
        <f>Baza!Z25</f>
        <v>43882</v>
      </c>
    </row>
    <row r="221" spans="1:3">
      <c r="A221" s="22"/>
      <c r="B221" s="23">
        <f>Baza!AD26</f>
        <v>222148</v>
      </c>
      <c r="C221" s="19">
        <f>Baza!Z26</f>
        <v>43880</v>
      </c>
    </row>
    <row r="222" spans="1:3">
      <c r="A222" s="22"/>
      <c r="B222" s="23">
        <f>Baza!AD27</f>
        <v>222153</v>
      </c>
      <c r="C222" s="19">
        <f>Baza!Z27</f>
        <v>43866</v>
      </c>
    </row>
    <row r="223" spans="1:3">
      <c r="A223" s="22"/>
      <c r="B223" s="23">
        <f>Baza!AD28</f>
        <v>0</v>
      </c>
      <c r="C223" s="19">
        <f>Baza!Z28</f>
        <v>43853</v>
      </c>
    </row>
    <row r="224" spans="1:3">
      <c r="A224" s="22"/>
      <c r="B224" s="23">
        <f>Baza!AD29</f>
        <v>0</v>
      </c>
      <c r="C224" s="19">
        <f>Baza!Z29</f>
        <v>42063</v>
      </c>
    </row>
    <row r="225" spans="1:3">
      <c r="A225" s="22"/>
      <c r="B225" s="23">
        <f>Baza!AD30</f>
        <v>0</v>
      </c>
      <c r="C225" s="19">
        <f>Baza!Z30</f>
        <v>43832</v>
      </c>
    </row>
    <row r="226" spans="1:3">
      <c r="A226" s="22"/>
      <c r="B226" s="23">
        <f>Baza!AD31</f>
        <v>0</v>
      </c>
      <c r="C226" s="19">
        <f>Baza!Z31</f>
        <v>43839</v>
      </c>
    </row>
    <row r="227" spans="1:3">
      <c r="A227" s="22"/>
      <c r="B227" s="23">
        <f>Baza!AD32</f>
        <v>0</v>
      </c>
      <c r="C227" s="19">
        <f>Baza!Z32</f>
        <v>43853</v>
      </c>
    </row>
    <row r="228" spans="1:3">
      <c r="A228" s="22"/>
      <c r="B228" s="23">
        <f>Baza!AD33</f>
        <v>0</v>
      </c>
      <c r="C228" s="19">
        <f>Baza!Z33</f>
        <v>42063</v>
      </c>
    </row>
    <row r="229" spans="1:3">
      <c r="A229" s="22"/>
      <c r="B229" s="23">
        <f>Baza!AD34</f>
        <v>0</v>
      </c>
      <c r="C229" s="19">
        <f>Baza!Z34</f>
        <v>42063</v>
      </c>
    </row>
    <row r="230" spans="1:3">
      <c r="A230" s="22"/>
      <c r="B230" s="23">
        <f>Baza!AD35</f>
        <v>0</v>
      </c>
      <c r="C230" s="19">
        <f>Baza!Z35</f>
        <v>42063</v>
      </c>
    </row>
    <row r="231" spans="1:3">
      <c r="A231" s="22"/>
      <c r="B231" s="23">
        <f>Baza!AD36</f>
        <v>0</v>
      </c>
      <c r="C231" s="19">
        <f>Baza!Z36</f>
        <v>42063</v>
      </c>
    </row>
    <row r="232" spans="1:3">
      <c r="A232" s="22"/>
      <c r="B232" s="23">
        <f>Baza!AD37</f>
        <v>0</v>
      </c>
      <c r="C232" s="19">
        <f>Baza!Z37</f>
        <v>42063</v>
      </c>
    </row>
    <row r="233" spans="1:3">
      <c r="A233" s="22"/>
      <c r="B233" s="23">
        <f>Baza!AD38</f>
        <v>0</v>
      </c>
      <c r="C233" s="19">
        <f>Baza!Z38</f>
        <v>42063</v>
      </c>
    </row>
    <row r="234" spans="1:3">
      <c r="A234" s="22"/>
      <c r="B234" s="23">
        <f>Baza!AD39</f>
        <v>0</v>
      </c>
      <c r="C234" s="19">
        <f>Baza!Z39</f>
        <v>42063</v>
      </c>
    </row>
    <row r="235" spans="1:3">
      <c r="A235" s="22"/>
      <c r="B235" s="23">
        <f>Baza!AD40</f>
        <v>0</v>
      </c>
      <c r="C235" s="19">
        <f>Baza!Z40</f>
        <v>42063</v>
      </c>
    </row>
    <row r="236" spans="1:3">
      <c r="A236" s="22"/>
      <c r="B236" s="23">
        <f>Baza!AD41</f>
        <v>0</v>
      </c>
      <c r="C236" s="19">
        <f>Baza!Z41</f>
        <v>42063</v>
      </c>
    </row>
    <row r="237" spans="1:3">
      <c r="A237" s="22"/>
      <c r="B237" s="23">
        <f>Baza!AD42</f>
        <v>0</v>
      </c>
      <c r="C237" s="19">
        <f>Baza!Z42</f>
        <v>42063</v>
      </c>
    </row>
    <row r="238" spans="1:3">
      <c r="A238" s="22"/>
      <c r="B238" s="23">
        <f>Baza!AD43</f>
        <v>0</v>
      </c>
      <c r="C238" s="19">
        <f>Baza!Z43</f>
        <v>42063</v>
      </c>
    </row>
    <row r="239" spans="1:3">
      <c r="A239" s="22"/>
      <c r="B239" s="23">
        <f>Baza!AD44</f>
        <v>0</v>
      </c>
      <c r="C239" s="19">
        <f>Baza!Z44</f>
        <v>42063</v>
      </c>
    </row>
    <row r="240" spans="1:3">
      <c r="A240" s="22" t="str">
        <f>Baza!AE4</f>
        <v>LUTY</v>
      </c>
      <c r="B240" s="23"/>
      <c r="C240" s="19"/>
    </row>
    <row r="241" spans="1:3">
      <c r="A241" s="22"/>
      <c r="B241" s="23">
        <f>Baza!AI7</f>
        <v>0</v>
      </c>
      <c r="C241" s="19">
        <f>Baza!AE7</f>
        <v>43890</v>
      </c>
    </row>
    <row r="242" spans="1:3">
      <c r="A242" s="22"/>
      <c r="B242" s="23">
        <f>Baza!AI8</f>
        <v>0</v>
      </c>
      <c r="C242" s="19">
        <f>Baza!AE8</f>
        <v>43890</v>
      </c>
    </row>
    <row r="243" spans="1:3">
      <c r="A243" s="22"/>
      <c r="B243" s="23">
        <f>Baza!AI9</f>
        <v>0</v>
      </c>
      <c r="C243" s="19">
        <f>Baza!AE9</f>
        <v>43890</v>
      </c>
    </row>
    <row r="244" spans="1:3">
      <c r="A244" s="22"/>
      <c r="B244" s="23">
        <f>Baza!AI10</f>
        <v>0</v>
      </c>
      <c r="C244" s="19">
        <f>Baza!AE10</f>
        <v>42063</v>
      </c>
    </row>
    <row r="245" spans="1:3">
      <c r="A245" s="22"/>
      <c r="B245" s="23">
        <f>Baza!AI11</f>
        <v>0</v>
      </c>
      <c r="C245" s="19">
        <f>Baza!AE11</f>
        <v>43890</v>
      </c>
    </row>
    <row r="246" spans="1:3">
      <c r="A246" s="22"/>
      <c r="B246" s="23">
        <f>Baza!AI12</f>
        <v>0</v>
      </c>
      <c r="C246" s="19">
        <f>Baza!AE12</f>
        <v>43890</v>
      </c>
    </row>
    <row r="247" spans="1:3">
      <c r="A247" s="22"/>
      <c r="B247" s="23">
        <f>Baza!AI13</f>
        <v>0</v>
      </c>
      <c r="C247" s="19">
        <f>Baza!AE13</f>
        <v>43853</v>
      </c>
    </row>
    <row r="248" spans="1:3">
      <c r="A248" s="22"/>
      <c r="B248" s="23">
        <f>Baza!AI14</f>
        <v>0</v>
      </c>
      <c r="C248" s="19">
        <f>Baza!AE14</f>
        <v>43832</v>
      </c>
    </row>
    <row r="249" spans="1:3">
      <c r="A249" s="22"/>
      <c r="B249" s="23">
        <f>Baza!AI15</f>
        <v>0</v>
      </c>
      <c r="C249" s="19">
        <f>Baza!AE15</f>
        <v>43839</v>
      </c>
    </row>
    <row r="250" spans="1:3">
      <c r="A250" s="22"/>
      <c r="B250" s="23">
        <f>Baza!AI16</f>
        <v>0</v>
      </c>
      <c r="C250" s="19">
        <f>Baza!AE16</f>
        <v>43853</v>
      </c>
    </row>
    <row r="251" spans="1:3">
      <c r="A251" s="22"/>
      <c r="B251" s="23">
        <f>Baza!AI17</f>
        <v>0</v>
      </c>
      <c r="C251" s="19">
        <f>Baza!AE17</f>
        <v>42063</v>
      </c>
    </row>
    <row r="252" spans="1:3">
      <c r="A252" s="22"/>
      <c r="B252" s="23">
        <f>Baza!AI18</f>
        <v>0</v>
      </c>
      <c r="C252" s="19">
        <f>Baza!AE18</f>
        <v>42063</v>
      </c>
    </row>
    <row r="253" spans="1:3">
      <c r="A253" s="22"/>
      <c r="B253" s="23">
        <f>Baza!AI19</f>
        <v>0</v>
      </c>
      <c r="C253" s="19">
        <f>Baza!AE19</f>
        <v>42063</v>
      </c>
    </row>
    <row r="254" spans="1:3">
      <c r="A254" s="22"/>
      <c r="B254" s="23">
        <f>Baza!AI20</f>
        <v>0</v>
      </c>
      <c r="C254" s="19">
        <f>Baza!AE20</f>
        <v>42063</v>
      </c>
    </row>
    <row r="255" spans="1:3">
      <c r="A255" s="22"/>
      <c r="B255" s="23">
        <f>Baza!AI21</f>
        <v>0</v>
      </c>
      <c r="C255" s="19">
        <f>Baza!AE21</f>
        <v>42063</v>
      </c>
    </row>
    <row r="256" spans="1:3">
      <c r="A256" s="22"/>
      <c r="B256" s="23">
        <f>Baza!AI22</f>
        <v>0</v>
      </c>
      <c r="C256" s="19">
        <f>Baza!AE22</f>
        <v>42063</v>
      </c>
    </row>
    <row r="257" spans="1:3">
      <c r="A257" s="22"/>
      <c r="B257" s="23">
        <f>Baza!AI23</f>
        <v>0</v>
      </c>
      <c r="C257" s="19">
        <f>Baza!AE23</f>
        <v>43890</v>
      </c>
    </row>
    <row r="258" spans="1:3">
      <c r="A258" s="22"/>
      <c r="B258" s="23">
        <f>Baza!AI24</f>
        <v>0</v>
      </c>
      <c r="C258" s="19">
        <f>Baza!AE24</f>
        <v>43890</v>
      </c>
    </row>
    <row r="259" spans="1:3">
      <c r="A259" s="22"/>
      <c r="B259" s="23">
        <f>Baza!AI25</f>
        <v>0</v>
      </c>
      <c r="C259" s="19">
        <f>Baza!AE25</f>
        <v>43890</v>
      </c>
    </row>
    <row r="260" spans="1:3">
      <c r="A260" s="22"/>
      <c r="B260" s="23">
        <f>Baza!AI26</f>
        <v>0</v>
      </c>
      <c r="C260" s="19">
        <f>Baza!AE26</f>
        <v>43890</v>
      </c>
    </row>
    <row r="261" spans="1:3">
      <c r="A261" s="22"/>
      <c r="B261" s="23">
        <f>Baza!AI27</f>
        <v>222243</v>
      </c>
      <c r="C261" s="19">
        <f>Baza!AE27</f>
        <v>43887</v>
      </c>
    </row>
    <row r="262" spans="1:3">
      <c r="A262" s="22"/>
      <c r="B262" s="23">
        <f>Baza!AI28</f>
        <v>0</v>
      </c>
      <c r="C262" s="19">
        <f>Baza!AE28</f>
        <v>43853</v>
      </c>
    </row>
    <row r="263" spans="1:3">
      <c r="A263" s="22"/>
      <c r="B263" s="23">
        <f>Baza!AI29</f>
        <v>0</v>
      </c>
      <c r="C263" s="19">
        <f>Baza!AE29</f>
        <v>42063</v>
      </c>
    </row>
    <row r="264" spans="1:3">
      <c r="A264" s="22"/>
      <c r="B264" s="23">
        <f>Baza!AI30</f>
        <v>0</v>
      </c>
      <c r="C264" s="19">
        <f>Baza!AE30</f>
        <v>43832</v>
      </c>
    </row>
    <row r="265" spans="1:3">
      <c r="A265" s="22"/>
      <c r="B265" s="23">
        <f>Baza!AI31</f>
        <v>0</v>
      </c>
      <c r="C265" s="19">
        <f>Baza!AE31</f>
        <v>43839</v>
      </c>
    </row>
    <row r="266" spans="1:3">
      <c r="A266" s="22"/>
      <c r="B266" s="23">
        <f>Baza!AI32</f>
        <v>0</v>
      </c>
      <c r="C266" s="19">
        <f>Baza!AE32</f>
        <v>43853</v>
      </c>
    </row>
    <row r="267" spans="1:3">
      <c r="A267" s="22"/>
      <c r="B267" s="23">
        <f>Baza!AI33</f>
        <v>0</v>
      </c>
      <c r="C267" s="19">
        <f>Baza!AE33</f>
        <v>42063</v>
      </c>
    </row>
    <row r="268" spans="1:3">
      <c r="A268" s="22"/>
      <c r="B268" s="23">
        <f>Baza!AI34</f>
        <v>0</v>
      </c>
      <c r="C268" s="19">
        <f>Baza!AE34</f>
        <v>42063</v>
      </c>
    </row>
    <row r="269" spans="1:3">
      <c r="A269" s="22"/>
      <c r="B269" s="23">
        <f>Baza!AI35</f>
        <v>0</v>
      </c>
      <c r="C269" s="19">
        <f>Baza!AE35</f>
        <v>42063</v>
      </c>
    </row>
    <row r="270" spans="1:3">
      <c r="A270" s="22"/>
      <c r="B270" s="23">
        <f>Baza!AI36</f>
        <v>0</v>
      </c>
      <c r="C270" s="19">
        <f>Baza!AE36</f>
        <v>42063</v>
      </c>
    </row>
    <row r="271" spans="1:3">
      <c r="A271" s="22"/>
      <c r="B271" s="23">
        <f>Baza!AI37</f>
        <v>0</v>
      </c>
      <c r="C271" s="19">
        <f>Baza!AE37</f>
        <v>42063</v>
      </c>
    </row>
    <row r="272" spans="1:3">
      <c r="A272" s="22"/>
      <c r="B272" s="23">
        <f>Baza!AI38</f>
        <v>0</v>
      </c>
      <c r="C272" s="19">
        <f>Baza!AE38</f>
        <v>42063</v>
      </c>
    </row>
    <row r="273" spans="1:3">
      <c r="A273" s="22"/>
      <c r="B273" s="23">
        <f>Baza!AI39</f>
        <v>0</v>
      </c>
      <c r="C273" s="19">
        <f>Baza!AE39</f>
        <v>42063</v>
      </c>
    </row>
    <row r="274" spans="1:3">
      <c r="A274" s="22"/>
      <c r="B274" s="23">
        <f>Baza!AI40</f>
        <v>0</v>
      </c>
      <c r="C274" s="19">
        <f>Baza!AE40</f>
        <v>42063</v>
      </c>
    </row>
    <row r="275" spans="1:3">
      <c r="A275" s="22"/>
      <c r="B275" s="23">
        <f>Baza!AI41</f>
        <v>0</v>
      </c>
      <c r="C275" s="19">
        <f>Baza!AE41</f>
        <v>42063</v>
      </c>
    </row>
    <row r="276" spans="1:3">
      <c r="A276" s="22"/>
      <c r="B276" s="23">
        <f>Baza!AI42</f>
        <v>0</v>
      </c>
      <c r="C276" s="19">
        <f>Baza!AE42</f>
        <v>42063</v>
      </c>
    </row>
    <row r="277" spans="1:3">
      <c r="A277" s="22"/>
      <c r="B277" s="23">
        <f>Baza!AI43</f>
        <v>0</v>
      </c>
      <c r="C277" s="19">
        <f>Baza!AE43</f>
        <v>42063</v>
      </c>
    </row>
    <row r="278" spans="1:3">
      <c r="A278" s="22"/>
      <c r="B278" s="23">
        <f>Baza!AI44</f>
        <v>0</v>
      </c>
      <c r="C278" s="19">
        <f>Baza!AE44</f>
        <v>42063</v>
      </c>
    </row>
    <row r="279" spans="1:3">
      <c r="A279" s="22" t="str">
        <f>Baza!AJ4</f>
        <v>MARZEC</v>
      </c>
      <c r="B279" s="23"/>
      <c r="C279" s="19"/>
    </row>
    <row r="280" spans="1:3">
      <c r="A280" s="22"/>
      <c r="B280" s="23">
        <f>Baza!AN7</f>
        <v>0</v>
      </c>
      <c r="C280" s="19">
        <f>Baza!AJ7</f>
        <v>43890</v>
      </c>
    </row>
    <row r="281" spans="1:3">
      <c r="A281" s="22"/>
      <c r="B281" s="23">
        <f>Baza!AN8</f>
        <v>0</v>
      </c>
      <c r="C281" s="19">
        <f>Baza!AJ8</f>
        <v>43890</v>
      </c>
    </row>
    <row r="282" spans="1:3">
      <c r="A282" s="22"/>
      <c r="B282" s="23">
        <f>Baza!AN9</f>
        <v>0</v>
      </c>
      <c r="C282" s="19">
        <f>Baza!AJ9</f>
        <v>43890</v>
      </c>
    </row>
    <row r="283" spans="1:3">
      <c r="A283" s="22"/>
      <c r="B283" s="23">
        <f>Baza!AN10</f>
        <v>0</v>
      </c>
      <c r="C283" s="19">
        <f>Baza!AJ10</f>
        <v>42063</v>
      </c>
    </row>
    <row r="284" spans="1:3">
      <c r="A284" s="22"/>
      <c r="B284" s="23">
        <f>Baza!AN11</f>
        <v>0</v>
      </c>
      <c r="C284" s="19">
        <f>Baza!AJ11</f>
        <v>43890</v>
      </c>
    </row>
    <row r="285" spans="1:3">
      <c r="A285" s="22"/>
      <c r="B285" s="23">
        <f>Baza!AN12</f>
        <v>0</v>
      </c>
      <c r="C285" s="19">
        <f>Baza!AJ12</f>
        <v>43890</v>
      </c>
    </row>
    <row r="286" spans="1:3">
      <c r="A286" s="22"/>
      <c r="B286" s="23">
        <f>Baza!AN13</f>
        <v>0</v>
      </c>
      <c r="C286" s="19">
        <f>Baza!AJ13</f>
        <v>43853</v>
      </c>
    </row>
    <row r="287" spans="1:3">
      <c r="A287" s="22"/>
      <c r="B287" s="23">
        <f>Baza!AN14</f>
        <v>0</v>
      </c>
      <c r="C287" s="19">
        <f>Baza!AJ14</f>
        <v>43832</v>
      </c>
    </row>
    <row r="288" spans="1:3">
      <c r="A288" s="22"/>
      <c r="B288" s="23">
        <f>Baza!AN15</f>
        <v>0</v>
      </c>
      <c r="C288" s="19">
        <f>Baza!AJ15</f>
        <v>43839</v>
      </c>
    </row>
    <row r="289" spans="1:3">
      <c r="A289" s="22"/>
      <c r="B289" s="23">
        <f>Baza!AN16</f>
        <v>0</v>
      </c>
      <c r="C289" s="19">
        <f>Baza!AJ16</f>
        <v>43853</v>
      </c>
    </row>
    <row r="290" spans="1:3">
      <c r="A290" s="22"/>
      <c r="B290" s="23">
        <f>Baza!AN17</f>
        <v>0</v>
      </c>
      <c r="C290" s="19">
        <f>Baza!AJ17</f>
        <v>42063</v>
      </c>
    </row>
    <row r="291" spans="1:3">
      <c r="A291" s="22"/>
      <c r="B291" s="23">
        <f>Baza!AN18</f>
        <v>0</v>
      </c>
      <c r="C291" s="19">
        <f>Baza!AJ18</f>
        <v>42063</v>
      </c>
    </row>
    <row r="292" spans="1:3">
      <c r="A292" s="22"/>
      <c r="B292" s="23">
        <f>Baza!AN19</f>
        <v>0</v>
      </c>
      <c r="C292" s="19">
        <f>Baza!AJ19</f>
        <v>42063</v>
      </c>
    </row>
    <row r="293" spans="1:3">
      <c r="A293" s="22"/>
      <c r="B293" s="23">
        <f>Baza!AN20</f>
        <v>0</v>
      </c>
      <c r="C293" s="19">
        <f>Baza!AJ20</f>
        <v>42063</v>
      </c>
    </row>
    <row r="294" spans="1:3">
      <c r="A294" s="22"/>
      <c r="B294" s="23">
        <f>Baza!AN21</f>
        <v>0</v>
      </c>
      <c r="C294" s="19">
        <f>Baza!AJ21</f>
        <v>42063</v>
      </c>
    </row>
    <row r="295" spans="1:3">
      <c r="A295" s="22"/>
      <c r="B295" s="23">
        <f>Baza!AN22</f>
        <v>0</v>
      </c>
      <c r="C295" s="19">
        <f>Baza!AJ22</f>
        <v>42063</v>
      </c>
    </row>
    <row r="296" spans="1:3">
      <c r="A296" s="22"/>
      <c r="B296" s="23">
        <f>Baza!AN23</f>
        <v>0</v>
      </c>
      <c r="C296" s="19">
        <f>Baza!AJ23</f>
        <v>43890</v>
      </c>
    </row>
    <row r="297" spans="1:3">
      <c r="A297" s="22"/>
      <c r="B297" s="23">
        <f>Baza!AN24</f>
        <v>0</v>
      </c>
      <c r="C297" s="19">
        <f>Baza!AJ24</f>
        <v>43890</v>
      </c>
    </row>
    <row r="298" spans="1:3">
      <c r="A298" s="22"/>
      <c r="B298" s="23">
        <f>Baza!AN25</f>
        <v>0</v>
      </c>
      <c r="C298" s="19">
        <f>Baza!AJ25</f>
        <v>43890</v>
      </c>
    </row>
    <row r="299" spans="1:3">
      <c r="A299" s="22"/>
      <c r="B299" s="23">
        <f>Baza!AN26</f>
        <v>0</v>
      </c>
      <c r="C299" s="19">
        <f>Baza!AJ26</f>
        <v>43890</v>
      </c>
    </row>
    <row r="300" spans="1:3">
      <c r="A300" s="22"/>
      <c r="B300" s="23">
        <f>Baza!AN27</f>
        <v>0</v>
      </c>
      <c r="C300" s="19">
        <f>Baza!AJ27</f>
        <v>43890</v>
      </c>
    </row>
    <row r="301" spans="1:3">
      <c r="A301" s="22"/>
      <c r="B301" s="23">
        <f>Baza!AN28</f>
        <v>0</v>
      </c>
      <c r="C301" s="19">
        <f>Baza!AJ28</f>
        <v>43853</v>
      </c>
    </row>
    <row r="302" spans="1:3">
      <c r="A302" s="22"/>
      <c r="B302" s="23">
        <f>Baza!AN29</f>
        <v>0</v>
      </c>
      <c r="C302" s="19">
        <f>Baza!AJ29</f>
        <v>42063</v>
      </c>
    </row>
    <row r="303" spans="1:3">
      <c r="A303" s="22"/>
      <c r="B303" s="23">
        <f>Baza!AN30</f>
        <v>0</v>
      </c>
      <c r="C303" s="19">
        <f>Baza!AJ30</f>
        <v>43832</v>
      </c>
    </row>
    <row r="304" spans="1:3">
      <c r="A304" s="22"/>
      <c r="B304" s="23">
        <f>Baza!AN31</f>
        <v>0</v>
      </c>
      <c r="C304" s="19">
        <f>Baza!AJ31</f>
        <v>43839</v>
      </c>
    </row>
    <row r="305" spans="1:3">
      <c r="A305" s="22"/>
      <c r="B305" s="23">
        <f>Baza!AN32</f>
        <v>0</v>
      </c>
      <c r="C305" s="19">
        <f>Baza!AJ32</f>
        <v>43853</v>
      </c>
    </row>
    <row r="306" spans="1:3">
      <c r="A306" s="22"/>
      <c r="B306" s="23">
        <f>Baza!AN33</f>
        <v>0</v>
      </c>
      <c r="C306" s="19">
        <f>Baza!AJ33</f>
        <v>42063</v>
      </c>
    </row>
    <row r="307" spans="1:3">
      <c r="A307" s="22"/>
      <c r="B307" s="23">
        <f>Baza!AN34</f>
        <v>0</v>
      </c>
      <c r="C307" s="19">
        <f>Baza!AJ34</f>
        <v>42063</v>
      </c>
    </row>
    <row r="308" spans="1:3">
      <c r="A308" s="22"/>
      <c r="B308" s="23">
        <f>Baza!AN35</f>
        <v>0</v>
      </c>
      <c r="C308" s="19">
        <f>Baza!AJ35</f>
        <v>42063</v>
      </c>
    </row>
    <row r="309" spans="1:3">
      <c r="A309" s="22"/>
      <c r="B309" s="23">
        <f>Baza!AN36</f>
        <v>0</v>
      </c>
      <c r="C309" s="19">
        <f>Baza!AJ36</f>
        <v>42063</v>
      </c>
    </row>
    <row r="310" spans="1:3">
      <c r="A310" s="22"/>
      <c r="B310" s="23">
        <f>Baza!AN37</f>
        <v>0</v>
      </c>
      <c r="C310" s="19">
        <f>Baza!AJ37</f>
        <v>42063</v>
      </c>
    </row>
    <row r="311" spans="1:3">
      <c r="A311" s="22"/>
      <c r="B311" s="23">
        <f>Baza!AN38</f>
        <v>0</v>
      </c>
      <c r="C311" s="19">
        <f>Baza!AJ38</f>
        <v>42063</v>
      </c>
    </row>
    <row r="312" spans="1:3">
      <c r="A312" s="22"/>
      <c r="B312" s="23">
        <f>Baza!AN39</f>
        <v>0</v>
      </c>
      <c r="C312" s="19">
        <f>Baza!AJ39</f>
        <v>42063</v>
      </c>
    </row>
    <row r="313" spans="1:3">
      <c r="A313" s="22"/>
      <c r="B313" s="23">
        <f>Baza!AN40</f>
        <v>0</v>
      </c>
      <c r="C313" s="19">
        <f>Baza!AJ40</f>
        <v>42063</v>
      </c>
    </row>
    <row r="314" spans="1:3">
      <c r="A314" s="22"/>
      <c r="B314" s="23">
        <f>Baza!AN41</f>
        <v>0</v>
      </c>
      <c r="C314" s="19">
        <f>Baza!AJ41</f>
        <v>42063</v>
      </c>
    </row>
    <row r="315" spans="1:3">
      <c r="A315" s="22"/>
      <c r="B315" s="23">
        <f>Baza!AN42</f>
        <v>0</v>
      </c>
      <c r="C315" s="19">
        <f>Baza!AJ42</f>
        <v>42063</v>
      </c>
    </row>
    <row r="316" spans="1:3">
      <c r="A316" s="22"/>
      <c r="B316" s="23">
        <f>Baza!AN43</f>
        <v>0</v>
      </c>
      <c r="C316" s="19">
        <f>Baza!AJ43</f>
        <v>42063</v>
      </c>
    </row>
    <row r="317" spans="1:3">
      <c r="A317" s="22"/>
      <c r="B317" s="23">
        <f>Baza!AN44</f>
        <v>0</v>
      </c>
      <c r="C317" s="19">
        <f>Baza!AJ44</f>
        <v>42063</v>
      </c>
    </row>
    <row r="318" spans="1:3">
      <c r="A318" s="22" t="str">
        <f>Baza!AO4</f>
        <v>MARZEC</v>
      </c>
      <c r="B318" s="23"/>
      <c r="C318" s="19"/>
    </row>
    <row r="319" spans="1:3">
      <c r="A319" s="22"/>
      <c r="B319" s="23">
        <f>Baza!AS7</f>
        <v>222335</v>
      </c>
      <c r="C319" s="19">
        <f>Baza!AO7</f>
        <v>43895</v>
      </c>
    </row>
    <row r="320" spans="1:3">
      <c r="A320" s="22"/>
      <c r="B320" s="23">
        <f>Baza!AS8</f>
        <v>221149</v>
      </c>
      <c r="C320" s="19">
        <f>Baza!AO8</f>
        <v>43902</v>
      </c>
    </row>
    <row r="321" spans="1:3">
      <c r="A321" s="22"/>
      <c r="B321" s="23">
        <f>Baza!AS9</f>
        <v>221128</v>
      </c>
      <c r="C321" s="19">
        <f>Baza!AO9</f>
        <v>43895</v>
      </c>
    </row>
    <row r="322" spans="1:3">
      <c r="A322" s="22"/>
      <c r="B322" s="23">
        <f>Baza!AS10</f>
        <v>0</v>
      </c>
      <c r="C322" s="19">
        <f>Baza!AO10</f>
        <v>42063</v>
      </c>
    </row>
    <row r="323" spans="1:3">
      <c r="A323" s="22"/>
      <c r="B323" s="23">
        <f>Baza!AS11</f>
        <v>222218</v>
      </c>
      <c r="C323" s="19">
        <f>Baza!AO11</f>
        <v>43895</v>
      </c>
    </row>
    <row r="324" spans="1:3">
      <c r="A324" s="22"/>
      <c r="B324" s="23">
        <f>Baza!AS12</f>
        <v>222182</v>
      </c>
      <c r="C324" s="19">
        <f>Baza!AO12</f>
        <v>43902</v>
      </c>
    </row>
    <row r="325" spans="1:3">
      <c r="A325" s="22"/>
      <c r="B325" s="23">
        <f>Baza!AS13</f>
        <v>0</v>
      </c>
      <c r="C325" s="19">
        <f>Baza!AO13</f>
        <v>43853</v>
      </c>
    </row>
    <row r="326" spans="1:3">
      <c r="A326" s="22"/>
      <c r="B326" s="23">
        <f>Baza!AS14</f>
        <v>0</v>
      </c>
      <c r="C326" s="19">
        <f>Baza!AO14</f>
        <v>43832</v>
      </c>
    </row>
    <row r="327" spans="1:3">
      <c r="A327" s="22"/>
      <c r="B327" s="23">
        <f>Baza!AS15</f>
        <v>0</v>
      </c>
      <c r="C327" s="19">
        <f>Baza!AO15</f>
        <v>43839</v>
      </c>
    </row>
    <row r="328" spans="1:3">
      <c r="A328" s="22"/>
      <c r="B328" s="23">
        <f>Baza!AS16</f>
        <v>0</v>
      </c>
      <c r="C328" s="19">
        <f>Baza!AO16</f>
        <v>43853</v>
      </c>
    </row>
    <row r="329" spans="1:3">
      <c r="A329" s="22"/>
      <c r="B329" s="23">
        <f>Baza!AS17</f>
        <v>0</v>
      </c>
      <c r="C329" s="19">
        <f>Baza!AO17</f>
        <v>42063</v>
      </c>
    </row>
    <row r="330" spans="1:3">
      <c r="A330" s="22"/>
      <c r="B330" s="23">
        <f>Baza!AS18</f>
        <v>0</v>
      </c>
      <c r="C330" s="19">
        <f>Baza!AO18</f>
        <v>42063</v>
      </c>
    </row>
    <row r="331" spans="1:3">
      <c r="A331" s="22"/>
      <c r="B331" s="23">
        <f>Baza!AS19</f>
        <v>0</v>
      </c>
      <c r="C331" s="19">
        <f>Baza!AO19</f>
        <v>42063</v>
      </c>
    </row>
    <row r="332" spans="1:3">
      <c r="A332" s="22"/>
      <c r="B332" s="23">
        <f>Baza!AS20</f>
        <v>0</v>
      </c>
      <c r="C332" s="19">
        <f>Baza!AO20</f>
        <v>42063</v>
      </c>
    </row>
    <row r="333" spans="1:3">
      <c r="A333" s="22"/>
      <c r="B333" s="23">
        <f>Baza!AS21</f>
        <v>0</v>
      </c>
      <c r="C333" s="19">
        <f>Baza!AO21</f>
        <v>42063</v>
      </c>
    </row>
    <row r="334" spans="1:3">
      <c r="A334" s="22"/>
      <c r="B334" s="23">
        <f>Baza!AS22</f>
        <v>0</v>
      </c>
      <c r="C334" s="19">
        <f>Baza!AO22</f>
        <v>42063</v>
      </c>
    </row>
    <row r="335" spans="1:3">
      <c r="A335" s="22"/>
      <c r="B335" s="23">
        <f>Baza!AS23</f>
        <v>2208479</v>
      </c>
      <c r="C335" s="19">
        <f>Baza!AO23</f>
        <v>43900</v>
      </c>
    </row>
    <row r="336" spans="1:3">
      <c r="A336" s="22"/>
      <c r="B336" s="23">
        <f>Baza!AS24</f>
        <v>222348</v>
      </c>
      <c r="C336" s="19">
        <f>Baza!AO24</f>
        <v>43900</v>
      </c>
    </row>
    <row r="337" spans="1:3">
      <c r="A337" s="22"/>
      <c r="B337" s="23">
        <f>Baza!AS25</f>
        <v>2208550</v>
      </c>
      <c r="C337" s="19">
        <f>Baza!AO25</f>
        <v>43903</v>
      </c>
    </row>
    <row r="338" spans="1:3">
      <c r="A338" s="22"/>
      <c r="B338" s="23">
        <f>Baza!AS26</f>
        <v>222232</v>
      </c>
      <c r="C338" s="19">
        <f>Baza!AO26</f>
        <v>43901</v>
      </c>
    </row>
    <row r="339" spans="1:3">
      <c r="A339" s="22"/>
      <c r="B339" s="23">
        <f>Baza!AS27</f>
        <v>222226</v>
      </c>
      <c r="C339" s="19">
        <f>Baza!AO27</f>
        <v>43908</v>
      </c>
    </row>
    <row r="340" spans="1:3">
      <c r="A340" s="22"/>
      <c r="B340" s="23">
        <f>Baza!AS28</f>
        <v>0</v>
      </c>
      <c r="C340" s="19">
        <f>Baza!AO28</f>
        <v>43853</v>
      </c>
    </row>
    <row r="341" spans="1:3">
      <c r="A341" s="22"/>
      <c r="B341" s="23">
        <f>Baza!AS29</f>
        <v>0</v>
      </c>
      <c r="C341" s="19">
        <f>Baza!AO29</f>
        <v>42063</v>
      </c>
    </row>
    <row r="342" spans="1:3">
      <c r="A342" s="22"/>
      <c r="B342" s="23">
        <f>Baza!AS30</f>
        <v>0</v>
      </c>
      <c r="C342" s="19">
        <f>Baza!AO30</f>
        <v>43832</v>
      </c>
    </row>
    <row r="343" spans="1:3">
      <c r="A343" s="22"/>
      <c r="B343" s="23">
        <f>Baza!AS31</f>
        <v>0</v>
      </c>
      <c r="C343" s="19">
        <f>Baza!AO31</f>
        <v>43839</v>
      </c>
    </row>
    <row r="344" spans="1:3">
      <c r="A344" s="22"/>
      <c r="B344" s="23">
        <f>Baza!AS32</f>
        <v>0</v>
      </c>
      <c r="C344" s="19">
        <f>Baza!AO32</f>
        <v>43853</v>
      </c>
    </row>
    <row r="345" spans="1:3">
      <c r="A345" s="22"/>
      <c r="B345" s="23">
        <f>Baza!AS33</f>
        <v>0</v>
      </c>
      <c r="C345" s="19">
        <f>Baza!AO33</f>
        <v>42063</v>
      </c>
    </row>
    <row r="346" spans="1:3">
      <c r="A346" s="22"/>
      <c r="B346" s="23">
        <f>Baza!AS34</f>
        <v>0</v>
      </c>
      <c r="C346" s="19">
        <f>Baza!AO34</f>
        <v>42063</v>
      </c>
    </row>
    <row r="347" spans="1:3">
      <c r="A347" s="22"/>
      <c r="B347" s="23">
        <f>Baza!AS35</f>
        <v>0</v>
      </c>
      <c r="C347" s="19">
        <f>Baza!AO35</f>
        <v>42063</v>
      </c>
    </row>
    <row r="348" spans="1:3">
      <c r="A348" s="22"/>
      <c r="B348" s="23">
        <f>Baza!AS36</f>
        <v>0</v>
      </c>
      <c r="C348" s="19">
        <f>Baza!AO36</f>
        <v>42063</v>
      </c>
    </row>
    <row r="349" spans="1:3">
      <c r="A349" s="22"/>
      <c r="B349" s="23">
        <f>Baza!AS37</f>
        <v>0</v>
      </c>
      <c r="C349" s="19">
        <f>Baza!AO37</f>
        <v>42063</v>
      </c>
    </row>
    <row r="350" spans="1:3">
      <c r="A350" s="22"/>
      <c r="B350" s="23">
        <f>Baza!AS38</f>
        <v>0</v>
      </c>
      <c r="C350" s="19">
        <f>Baza!AO38</f>
        <v>42063</v>
      </c>
    </row>
    <row r="351" spans="1:3">
      <c r="A351" s="22"/>
      <c r="B351" s="23">
        <f>Baza!AS39</f>
        <v>0</v>
      </c>
      <c r="C351" s="19">
        <f>Baza!AO39</f>
        <v>42063</v>
      </c>
    </row>
    <row r="352" spans="1:3">
      <c r="A352" s="22"/>
      <c r="B352" s="23">
        <f>Baza!AS40</f>
        <v>0</v>
      </c>
      <c r="C352" s="19">
        <f>Baza!AO40</f>
        <v>42063</v>
      </c>
    </row>
    <row r="353" spans="1:3">
      <c r="A353" s="22"/>
      <c r="B353" s="23">
        <f>Baza!AS41</f>
        <v>0</v>
      </c>
      <c r="C353" s="19">
        <f>Baza!AO41</f>
        <v>42063</v>
      </c>
    </row>
    <row r="354" spans="1:3">
      <c r="A354" s="22"/>
      <c r="B354" s="23">
        <f>Baza!AS42</f>
        <v>0</v>
      </c>
      <c r="C354" s="19">
        <f>Baza!AO42</f>
        <v>42063</v>
      </c>
    </row>
    <row r="355" spans="1:3">
      <c r="A355" s="22"/>
      <c r="B355" s="23">
        <f>Baza!AS43</f>
        <v>0</v>
      </c>
      <c r="C355" s="19">
        <f>Baza!AO43</f>
        <v>42063</v>
      </c>
    </row>
    <row r="356" spans="1:3">
      <c r="A356" s="22"/>
      <c r="B356" s="23">
        <f>Baza!AS44</f>
        <v>0</v>
      </c>
      <c r="C356" s="19">
        <f>Baza!AO44</f>
        <v>42063</v>
      </c>
    </row>
    <row r="357" spans="1:3">
      <c r="A357" s="22" t="str">
        <f>Baza!AT4</f>
        <v>MARZEC</v>
      </c>
      <c r="B357" s="23"/>
      <c r="C357" s="19"/>
    </row>
    <row r="358" spans="1:3">
      <c r="A358" s="22"/>
      <c r="B358" s="23">
        <f>Baza!AX7</f>
        <v>221233</v>
      </c>
      <c r="C358" s="19">
        <f>Baza!AT7</f>
        <v>43916</v>
      </c>
    </row>
    <row r="359" spans="1:3">
      <c r="A359" s="22"/>
      <c r="B359" s="23">
        <f>Baza!AX8</f>
        <v>0</v>
      </c>
      <c r="C359" s="19">
        <f>Baza!AT8</f>
        <v>43921</v>
      </c>
    </row>
    <row r="360" spans="1:3">
      <c r="A360" s="22"/>
      <c r="B360" s="23">
        <f>Baza!AX9</f>
        <v>221231</v>
      </c>
      <c r="C360" s="19">
        <f>Baza!AT9</f>
        <v>43916</v>
      </c>
    </row>
    <row r="361" spans="1:3">
      <c r="A361" s="22"/>
      <c r="B361" s="23">
        <f>Baza!AX10</f>
        <v>0</v>
      </c>
      <c r="C361" s="19">
        <f>Baza!AT10</f>
        <v>42063</v>
      </c>
    </row>
    <row r="362" spans="1:3">
      <c r="A362" s="22"/>
      <c r="B362" s="23">
        <f>Baza!AX11</f>
        <v>1045</v>
      </c>
      <c r="C362" s="19">
        <f>Baza!AT11</f>
        <v>43916</v>
      </c>
    </row>
    <row r="363" spans="1:3">
      <c r="A363" s="22"/>
      <c r="B363" s="23">
        <f>Baza!AX12</f>
        <v>0</v>
      </c>
      <c r="C363" s="19">
        <f>Baza!AT12</f>
        <v>43921</v>
      </c>
    </row>
    <row r="364" spans="1:3">
      <c r="A364" s="22"/>
      <c r="B364" s="23">
        <f>Baza!AX13</f>
        <v>0</v>
      </c>
      <c r="C364" s="19">
        <f>Baza!AT13</f>
        <v>43853</v>
      </c>
    </row>
    <row r="365" spans="1:3">
      <c r="A365" s="22"/>
      <c r="B365" s="23">
        <f>Baza!AX14</f>
        <v>0</v>
      </c>
      <c r="C365" s="19">
        <f>Baza!AT14</f>
        <v>43832</v>
      </c>
    </row>
    <row r="366" spans="1:3">
      <c r="A366" s="22"/>
      <c r="B366" s="23">
        <f>Baza!AX15</f>
        <v>0</v>
      </c>
      <c r="C366" s="19">
        <f>Baza!AT15</f>
        <v>43839</v>
      </c>
    </row>
    <row r="367" spans="1:3">
      <c r="A367" s="22"/>
      <c r="B367" s="23">
        <f>Baza!AX16</f>
        <v>0</v>
      </c>
      <c r="C367" s="19">
        <f>Baza!AT16</f>
        <v>43853</v>
      </c>
    </row>
    <row r="368" spans="1:3">
      <c r="A368" s="22"/>
      <c r="B368" s="23">
        <f>Baza!AX17</f>
        <v>0</v>
      </c>
      <c r="C368" s="19">
        <f>Baza!AT17</f>
        <v>42063</v>
      </c>
    </row>
    <row r="369" spans="1:3">
      <c r="A369" s="22"/>
      <c r="B369" s="23">
        <f>Baza!AX18</f>
        <v>0</v>
      </c>
      <c r="C369" s="19">
        <f>Baza!AT18</f>
        <v>42063</v>
      </c>
    </row>
    <row r="370" spans="1:3">
      <c r="A370" s="22"/>
      <c r="B370" s="23">
        <f>Baza!AX19</f>
        <v>0</v>
      </c>
      <c r="C370" s="19">
        <f>Baza!AT19</f>
        <v>42063</v>
      </c>
    </row>
    <row r="371" spans="1:3">
      <c r="A371" s="22"/>
      <c r="B371" s="23">
        <f>Baza!AX20</f>
        <v>0</v>
      </c>
      <c r="C371" s="19">
        <f>Baza!AT20</f>
        <v>42063</v>
      </c>
    </row>
    <row r="372" spans="1:3">
      <c r="A372" s="22"/>
      <c r="B372" s="23">
        <f>Baza!AX21</f>
        <v>0</v>
      </c>
      <c r="C372" s="19">
        <f>Baza!AT21</f>
        <v>42063</v>
      </c>
    </row>
    <row r="373" spans="1:3">
      <c r="A373" s="22"/>
      <c r="B373" s="23">
        <f>Baza!AX22</f>
        <v>0</v>
      </c>
      <c r="C373" s="19">
        <f>Baza!AT22</f>
        <v>42063</v>
      </c>
    </row>
    <row r="374" spans="1:3">
      <c r="A374" s="22"/>
      <c r="B374" s="23">
        <f>Baza!AX23</f>
        <v>2208477</v>
      </c>
      <c r="C374" s="19">
        <f>Baza!AT23</f>
        <v>43921</v>
      </c>
    </row>
    <row r="375" spans="1:3">
      <c r="A375" s="22"/>
      <c r="B375" s="23">
        <f>Baza!AX24</f>
        <v>122175</v>
      </c>
      <c r="C375" s="19">
        <f>Baza!AT24</f>
        <v>43921</v>
      </c>
    </row>
    <row r="376" spans="1:3">
      <c r="A376" s="22"/>
      <c r="B376" s="23">
        <f>Baza!AX25</f>
        <v>0</v>
      </c>
      <c r="C376" s="19">
        <f>Baza!AT25</f>
        <v>43921</v>
      </c>
    </row>
    <row r="377" spans="1:3">
      <c r="A377" s="22"/>
      <c r="B377" s="23">
        <f>Baza!AX26</f>
        <v>0</v>
      </c>
      <c r="C377" s="19">
        <f>Baza!AT26</f>
        <v>43921</v>
      </c>
    </row>
    <row r="378" spans="1:3">
      <c r="A378" s="22"/>
      <c r="B378" s="23">
        <f>Baza!AX27</f>
        <v>0</v>
      </c>
      <c r="C378" s="19">
        <f>Baza!AT27</f>
        <v>43921</v>
      </c>
    </row>
    <row r="379" spans="1:3">
      <c r="A379" s="22"/>
      <c r="B379" s="23">
        <f>Baza!AX28</f>
        <v>0</v>
      </c>
      <c r="C379" s="19">
        <f>Baza!AT28</f>
        <v>43853</v>
      </c>
    </row>
    <row r="380" spans="1:3">
      <c r="A380" s="22"/>
      <c r="B380" s="23">
        <f>Baza!AX29</f>
        <v>0</v>
      </c>
      <c r="C380" s="19">
        <f>Baza!AT29</f>
        <v>42063</v>
      </c>
    </row>
    <row r="381" spans="1:3">
      <c r="A381" s="22"/>
      <c r="B381" s="23">
        <f>Baza!AX30</f>
        <v>0</v>
      </c>
      <c r="C381" s="19">
        <f>Baza!AT30</f>
        <v>43832</v>
      </c>
    </row>
    <row r="382" spans="1:3">
      <c r="A382" s="22"/>
      <c r="B382" s="23">
        <f>Baza!AX31</f>
        <v>0</v>
      </c>
      <c r="C382" s="19">
        <f>Baza!AT31</f>
        <v>43839</v>
      </c>
    </row>
    <row r="383" spans="1:3">
      <c r="A383" s="22"/>
      <c r="B383" s="23">
        <f>Baza!AX32</f>
        <v>0</v>
      </c>
      <c r="C383" s="19">
        <f>Baza!AT32</f>
        <v>43853</v>
      </c>
    </row>
    <row r="384" spans="1:3">
      <c r="A384" s="22"/>
      <c r="B384" s="23">
        <f>Baza!AX33</f>
        <v>0</v>
      </c>
      <c r="C384" s="19">
        <f>Baza!AT33</f>
        <v>42063</v>
      </c>
    </row>
    <row r="385" spans="1:3">
      <c r="A385" s="22"/>
      <c r="B385" s="23">
        <f>Baza!AX34</f>
        <v>0</v>
      </c>
      <c r="C385" s="19">
        <f>Baza!AT34</f>
        <v>42063</v>
      </c>
    </row>
    <row r="386" spans="1:3">
      <c r="A386" s="22"/>
      <c r="B386" s="23">
        <f>Baza!AX35</f>
        <v>0</v>
      </c>
      <c r="C386" s="19">
        <f>Baza!AT35</f>
        <v>42063</v>
      </c>
    </row>
    <row r="387" spans="1:3">
      <c r="A387" s="22"/>
      <c r="B387" s="23">
        <f>Baza!AX36</f>
        <v>0</v>
      </c>
      <c r="C387" s="19">
        <f>Baza!AT36</f>
        <v>42063</v>
      </c>
    </row>
    <row r="388" spans="1:3">
      <c r="A388" s="22"/>
      <c r="B388" s="23">
        <f>Baza!AX37</f>
        <v>0</v>
      </c>
      <c r="C388" s="19">
        <f>Baza!AT37</f>
        <v>42063</v>
      </c>
    </row>
    <row r="389" spans="1:3">
      <c r="A389" s="22"/>
      <c r="B389" s="23">
        <f>Baza!AX38</f>
        <v>0</v>
      </c>
      <c r="C389" s="19">
        <f>Baza!AT38</f>
        <v>42063</v>
      </c>
    </row>
    <row r="390" spans="1:3">
      <c r="A390" s="22"/>
      <c r="B390" s="23">
        <f>Baza!AX39</f>
        <v>0</v>
      </c>
      <c r="C390" s="19">
        <f>Baza!AT39</f>
        <v>42063</v>
      </c>
    </row>
    <row r="391" spans="1:3">
      <c r="A391" s="22"/>
      <c r="B391" s="23">
        <f>Baza!AX40</f>
        <v>0</v>
      </c>
      <c r="C391" s="19">
        <f>Baza!AT40</f>
        <v>42063</v>
      </c>
    </row>
    <row r="392" spans="1:3">
      <c r="A392" s="22"/>
      <c r="B392" s="23">
        <f>Baza!AX41</f>
        <v>0</v>
      </c>
      <c r="C392" s="19">
        <f>Baza!AT41</f>
        <v>42063</v>
      </c>
    </row>
    <row r="393" spans="1:3">
      <c r="A393" s="22"/>
      <c r="B393" s="23">
        <f>Baza!AX42</f>
        <v>0</v>
      </c>
      <c r="C393" s="19">
        <f>Baza!AT42</f>
        <v>42063</v>
      </c>
    </row>
    <row r="394" spans="1:3">
      <c r="A394" s="22"/>
      <c r="B394" s="23">
        <f>Baza!AX43</f>
        <v>0</v>
      </c>
      <c r="C394" s="19">
        <f>Baza!AT43</f>
        <v>42063</v>
      </c>
    </row>
    <row r="395" spans="1:3">
      <c r="A395" s="22"/>
      <c r="B395" s="23">
        <f>Baza!AX44</f>
        <v>0</v>
      </c>
      <c r="C395" s="19">
        <f>Baza!AT44</f>
        <v>42063</v>
      </c>
    </row>
    <row r="396" spans="1:3">
      <c r="A396" s="22" t="str">
        <f>Baza!AY4</f>
        <v>KWIECIEŃ</v>
      </c>
      <c r="B396" s="23"/>
      <c r="C396" s="19"/>
    </row>
    <row r="397" spans="1:3">
      <c r="A397" s="22"/>
      <c r="B397" s="23">
        <f>Baza!BC7</f>
        <v>0</v>
      </c>
      <c r="C397" s="19">
        <f>Baza!AY7</f>
        <v>43921</v>
      </c>
    </row>
    <row r="398" spans="1:3">
      <c r="A398" s="22"/>
      <c r="B398" s="23">
        <f>Baza!BC8</f>
        <v>0</v>
      </c>
      <c r="C398" s="19">
        <f>Baza!AY8</f>
        <v>43921</v>
      </c>
    </row>
    <row r="399" spans="1:3">
      <c r="A399" s="22"/>
      <c r="B399" s="23">
        <f>Baza!BC9</f>
        <v>0</v>
      </c>
      <c r="C399" s="19">
        <f>Baza!AY9</f>
        <v>43921</v>
      </c>
    </row>
    <row r="400" spans="1:3">
      <c r="A400" s="22"/>
      <c r="B400" s="23">
        <f>Baza!BC10</f>
        <v>0</v>
      </c>
      <c r="C400" s="19">
        <f>Baza!AY10</f>
        <v>42063</v>
      </c>
    </row>
    <row r="401" spans="1:3">
      <c r="A401" s="22"/>
      <c r="B401" s="23">
        <f>Baza!BC11</f>
        <v>0</v>
      </c>
      <c r="C401" s="19">
        <f>Baza!AY11</f>
        <v>43921</v>
      </c>
    </row>
    <row r="402" spans="1:3">
      <c r="A402" s="22"/>
      <c r="B402" s="23">
        <f>Baza!BC12</f>
        <v>0</v>
      </c>
      <c r="C402" s="19">
        <f>Baza!AY12</f>
        <v>43921</v>
      </c>
    </row>
    <row r="403" spans="1:3">
      <c r="A403" s="22"/>
      <c r="B403" s="23">
        <f>Baza!BC13</f>
        <v>0</v>
      </c>
      <c r="C403" s="19">
        <f>Baza!AY13</f>
        <v>43853</v>
      </c>
    </row>
    <row r="404" spans="1:3">
      <c r="A404" s="22"/>
      <c r="B404" s="23">
        <f>Baza!BC14</f>
        <v>0</v>
      </c>
      <c r="C404" s="19">
        <f>Baza!AY14</f>
        <v>43832</v>
      </c>
    </row>
    <row r="405" spans="1:3">
      <c r="A405" s="22"/>
      <c r="B405" s="23">
        <f>Baza!BC15</f>
        <v>0</v>
      </c>
      <c r="C405" s="19">
        <f>Baza!AY15</f>
        <v>43839</v>
      </c>
    </row>
    <row r="406" spans="1:3">
      <c r="A406" s="22"/>
      <c r="B406" s="23">
        <f>Baza!BC16</f>
        <v>0</v>
      </c>
      <c r="C406" s="19">
        <f>Baza!AY16</f>
        <v>43853</v>
      </c>
    </row>
    <row r="407" spans="1:3">
      <c r="A407" s="22"/>
      <c r="B407" s="23">
        <f>Baza!BC17</f>
        <v>0</v>
      </c>
      <c r="C407" s="19">
        <f>Baza!AY17</f>
        <v>42063</v>
      </c>
    </row>
    <row r="408" spans="1:3">
      <c r="A408" s="22"/>
      <c r="B408" s="23">
        <f>Baza!BC18</f>
        <v>0</v>
      </c>
      <c r="C408" s="19">
        <f>Baza!AY18</f>
        <v>42063</v>
      </c>
    </row>
    <row r="409" spans="1:3">
      <c r="A409" s="22"/>
      <c r="B409" s="23">
        <f>Baza!BC19</f>
        <v>0</v>
      </c>
      <c r="C409" s="19">
        <f>Baza!AY19</f>
        <v>42063</v>
      </c>
    </row>
    <row r="410" spans="1:3">
      <c r="A410" s="22"/>
      <c r="B410" s="23">
        <f>Baza!BC20</f>
        <v>0</v>
      </c>
      <c r="C410" s="19">
        <f>Baza!AY20</f>
        <v>42063</v>
      </c>
    </row>
    <row r="411" spans="1:3">
      <c r="A411" s="22"/>
      <c r="B411" s="23">
        <f>Baza!BC21</f>
        <v>0</v>
      </c>
      <c r="C411" s="19">
        <f>Baza!AY21</f>
        <v>42063</v>
      </c>
    </row>
    <row r="412" spans="1:3">
      <c r="A412" s="22"/>
      <c r="B412" s="23">
        <f>Baza!BC22</f>
        <v>0</v>
      </c>
      <c r="C412" s="19">
        <f>Baza!AY22</f>
        <v>42063</v>
      </c>
    </row>
    <row r="413" spans="1:3">
      <c r="A413" s="22"/>
      <c r="B413" s="23">
        <f>Baza!BC23</f>
        <v>0</v>
      </c>
      <c r="C413" s="19">
        <f>Baza!AY23</f>
        <v>43921</v>
      </c>
    </row>
    <row r="414" spans="1:3">
      <c r="A414" s="22"/>
      <c r="B414" s="23">
        <f>Baza!BC24</f>
        <v>0</v>
      </c>
      <c r="C414" s="19">
        <f>Baza!AY24</f>
        <v>43921</v>
      </c>
    </row>
    <row r="415" spans="1:3">
      <c r="A415" s="22"/>
      <c r="B415" s="23">
        <f>Baza!BC25</f>
        <v>0</v>
      </c>
      <c r="C415" s="19">
        <f>Baza!AY25</f>
        <v>43921</v>
      </c>
    </row>
    <row r="416" spans="1:3">
      <c r="A416" s="22"/>
      <c r="B416" s="23">
        <f>Baza!BC26</f>
        <v>0</v>
      </c>
      <c r="C416" s="19">
        <f>Baza!AY26</f>
        <v>43921</v>
      </c>
    </row>
    <row r="417" spans="1:3">
      <c r="A417" s="22"/>
      <c r="B417" s="23">
        <f>Baza!BC27</f>
        <v>0</v>
      </c>
      <c r="C417" s="19">
        <f>Baza!AY27</f>
        <v>43921</v>
      </c>
    </row>
    <row r="418" spans="1:3">
      <c r="A418" s="22"/>
      <c r="B418" s="23">
        <f>Baza!BC28</f>
        <v>0</v>
      </c>
      <c r="C418" s="19">
        <f>Baza!AY28</f>
        <v>43853</v>
      </c>
    </row>
    <row r="419" spans="1:3">
      <c r="A419" s="22"/>
      <c r="B419" s="23">
        <f>Baza!BC29</f>
        <v>0</v>
      </c>
      <c r="C419" s="19">
        <f>Baza!AY29</f>
        <v>42063</v>
      </c>
    </row>
    <row r="420" spans="1:3">
      <c r="A420" s="22"/>
      <c r="B420" s="23">
        <f>Baza!BC30</f>
        <v>0</v>
      </c>
      <c r="C420" s="19">
        <f>Baza!AY30</f>
        <v>43832</v>
      </c>
    </row>
    <row r="421" spans="1:3">
      <c r="A421" s="22"/>
      <c r="B421" s="23">
        <f>Baza!BC31</f>
        <v>0</v>
      </c>
      <c r="C421" s="19">
        <f>Baza!AY31</f>
        <v>43839</v>
      </c>
    </row>
    <row r="422" spans="1:3">
      <c r="A422" s="22"/>
      <c r="B422" s="23">
        <f>Baza!BC32</f>
        <v>0</v>
      </c>
      <c r="C422" s="19">
        <f>Baza!AY32</f>
        <v>43853</v>
      </c>
    </row>
    <row r="423" spans="1:3">
      <c r="A423" s="22"/>
      <c r="B423" s="23">
        <f>Baza!BC33</f>
        <v>0</v>
      </c>
      <c r="C423" s="19">
        <f>Baza!AY33</f>
        <v>42063</v>
      </c>
    </row>
    <row r="424" spans="1:3">
      <c r="A424" s="22"/>
      <c r="B424" s="23">
        <f>Baza!BC34</f>
        <v>0</v>
      </c>
      <c r="C424" s="19">
        <f>Baza!AY34</f>
        <v>42063</v>
      </c>
    </row>
    <row r="425" spans="1:3">
      <c r="A425" s="22"/>
      <c r="B425" s="23">
        <f>Baza!BC35</f>
        <v>0</v>
      </c>
      <c r="C425" s="19">
        <f>Baza!AY35</f>
        <v>42063</v>
      </c>
    </row>
    <row r="426" spans="1:3">
      <c r="A426" s="22"/>
      <c r="B426" s="23">
        <f>Baza!BC36</f>
        <v>0</v>
      </c>
      <c r="C426" s="19">
        <f>Baza!AY36</f>
        <v>42063</v>
      </c>
    </row>
    <row r="427" spans="1:3">
      <c r="A427" s="22"/>
      <c r="B427" s="23">
        <f>Baza!BC37</f>
        <v>0</v>
      </c>
      <c r="C427" s="19">
        <f>Baza!AY37</f>
        <v>42063</v>
      </c>
    </row>
    <row r="428" spans="1:3">
      <c r="A428" s="22"/>
      <c r="B428" s="23">
        <f>Baza!BC38</f>
        <v>0</v>
      </c>
      <c r="C428" s="19">
        <f>Baza!AY38</f>
        <v>42063</v>
      </c>
    </row>
    <row r="429" spans="1:3">
      <c r="A429" s="22"/>
      <c r="B429" s="23">
        <f>Baza!BC39</f>
        <v>0</v>
      </c>
      <c r="C429" s="19">
        <f>Baza!AY39</f>
        <v>42063</v>
      </c>
    </row>
    <row r="430" spans="1:3">
      <c r="A430" s="22"/>
      <c r="B430" s="23">
        <f>Baza!BC40</f>
        <v>0</v>
      </c>
      <c r="C430" s="19">
        <f>Baza!AY40</f>
        <v>42063</v>
      </c>
    </row>
    <row r="431" spans="1:3">
      <c r="A431" s="22"/>
      <c r="B431" s="23">
        <f>Baza!BC41</f>
        <v>0</v>
      </c>
      <c r="C431" s="19">
        <f>Baza!AY41</f>
        <v>42063</v>
      </c>
    </row>
    <row r="432" spans="1:3">
      <c r="A432" s="22"/>
      <c r="B432" s="23">
        <f>Baza!BC42</f>
        <v>0</v>
      </c>
      <c r="C432" s="19">
        <f>Baza!AY42</f>
        <v>42063</v>
      </c>
    </row>
    <row r="433" spans="1:3">
      <c r="A433" s="22"/>
      <c r="B433" s="23">
        <f>Baza!BC43</f>
        <v>0</v>
      </c>
      <c r="C433" s="19">
        <f>Baza!AY43</f>
        <v>42063</v>
      </c>
    </row>
    <row r="434" spans="1:3">
      <c r="A434" s="22"/>
      <c r="B434" s="23">
        <f>Baza!BC44</f>
        <v>0</v>
      </c>
      <c r="C434" s="19">
        <f>Baza!AY44</f>
        <v>42063</v>
      </c>
    </row>
    <row r="435" spans="1:3">
      <c r="A435" s="22" t="str">
        <f>Baza!BD4</f>
        <v>KWIECIEŃ</v>
      </c>
      <c r="B435" s="23"/>
      <c r="C435" s="19"/>
    </row>
    <row r="436" spans="1:3">
      <c r="A436" s="22"/>
      <c r="B436" s="23">
        <f>Baza!BH7</f>
        <v>221051</v>
      </c>
      <c r="C436" s="19">
        <f>Baza!BD7</f>
        <v>43937</v>
      </c>
    </row>
    <row r="437" spans="1:3">
      <c r="A437" s="22"/>
      <c r="B437" s="23">
        <f>Baza!BH8</f>
        <v>221141</v>
      </c>
      <c r="C437" s="19">
        <f>Baza!BD8</f>
        <v>43923</v>
      </c>
    </row>
    <row r="438" spans="1:3">
      <c r="A438" s="22"/>
      <c r="B438" s="23">
        <f>Baza!BH9</f>
        <v>221101</v>
      </c>
      <c r="C438" s="19">
        <f>Baza!BD9</f>
        <v>43937</v>
      </c>
    </row>
    <row r="439" spans="1:3">
      <c r="A439" s="22"/>
      <c r="B439" s="23">
        <f>Baza!BH10</f>
        <v>0</v>
      </c>
      <c r="C439" s="19">
        <f>Baza!BD10</f>
        <v>42063</v>
      </c>
    </row>
    <row r="440" spans="1:3">
      <c r="A440" s="22"/>
      <c r="B440" s="23">
        <f>Baza!BH11</f>
        <v>222181</v>
      </c>
      <c r="C440" s="19">
        <f>Baza!BD11</f>
        <v>43937</v>
      </c>
    </row>
    <row r="441" spans="1:3">
      <c r="A441" s="22"/>
      <c r="B441" s="23">
        <f>Baza!BH12</f>
        <v>222205</v>
      </c>
      <c r="C441" s="19">
        <f>Baza!BD12</f>
        <v>43923</v>
      </c>
    </row>
    <row r="442" spans="1:3">
      <c r="A442" s="22"/>
      <c r="B442" s="23">
        <f>Baza!BH13</f>
        <v>0</v>
      </c>
      <c r="C442" s="19">
        <f>Baza!BD13</f>
        <v>43853</v>
      </c>
    </row>
    <row r="443" spans="1:3">
      <c r="A443" s="22"/>
      <c r="B443" s="23">
        <f>Baza!BH14</f>
        <v>0</v>
      </c>
      <c r="C443" s="19">
        <f>Baza!BD14</f>
        <v>43832</v>
      </c>
    </row>
    <row r="444" spans="1:3">
      <c r="A444" s="22"/>
      <c r="B444" s="23">
        <f>Baza!BH15</f>
        <v>0</v>
      </c>
      <c r="C444" s="19">
        <f>Baza!BD15</f>
        <v>43839</v>
      </c>
    </row>
    <row r="445" spans="1:3">
      <c r="A445" s="22"/>
      <c r="B445" s="23">
        <f>Baza!BH16</f>
        <v>0</v>
      </c>
      <c r="C445" s="19">
        <f>Baza!BD16</f>
        <v>43853</v>
      </c>
    </row>
    <row r="446" spans="1:3">
      <c r="A446" s="22"/>
      <c r="B446" s="23">
        <f>Baza!BH17</f>
        <v>0</v>
      </c>
      <c r="C446" s="19">
        <f>Baza!BD17</f>
        <v>42063</v>
      </c>
    </row>
    <row r="447" spans="1:3">
      <c r="A447" s="22"/>
      <c r="B447" s="23">
        <f>Baza!BH18</f>
        <v>0</v>
      </c>
      <c r="C447" s="19">
        <f>Baza!BD18</f>
        <v>42063</v>
      </c>
    </row>
    <row r="448" spans="1:3">
      <c r="A448" s="22"/>
      <c r="B448" s="23">
        <f>Baza!BH19</f>
        <v>0</v>
      </c>
      <c r="C448" s="19">
        <f>Baza!BD19</f>
        <v>42063</v>
      </c>
    </row>
    <row r="449" spans="1:3">
      <c r="A449" s="22"/>
      <c r="B449" s="23">
        <f>Baza!BH20</f>
        <v>0</v>
      </c>
      <c r="C449" s="19">
        <f>Baza!BD20</f>
        <v>42063</v>
      </c>
    </row>
    <row r="450" spans="1:3">
      <c r="A450" s="22"/>
      <c r="B450" s="23">
        <f>Baza!BH21</f>
        <v>0</v>
      </c>
      <c r="C450" s="19">
        <f>Baza!BD21</f>
        <v>42063</v>
      </c>
    </row>
    <row r="451" spans="1:3">
      <c r="A451" s="22"/>
      <c r="B451" s="23">
        <f>Baza!BH22</f>
        <v>0</v>
      </c>
      <c r="C451" s="19">
        <f>Baza!BD22</f>
        <v>42063</v>
      </c>
    </row>
    <row r="452" spans="1:3">
      <c r="A452" s="22"/>
      <c r="B452" s="23">
        <f>Baza!BH23</f>
        <v>222258</v>
      </c>
      <c r="C452" s="19">
        <f>Baza!BD23</f>
        <v>43942</v>
      </c>
    </row>
    <row r="453" spans="1:3">
      <c r="A453" s="22"/>
      <c r="B453" s="23">
        <f>Baza!BH24</f>
        <v>222145</v>
      </c>
      <c r="C453" s="19">
        <f>Baza!BD24</f>
        <v>43942</v>
      </c>
    </row>
    <row r="454" spans="1:3">
      <c r="A454" s="22"/>
      <c r="B454" s="23">
        <f>Baza!BH25</f>
        <v>2573</v>
      </c>
      <c r="C454" s="19">
        <f>Baza!BD25</f>
        <v>43924</v>
      </c>
    </row>
    <row r="455" spans="1:3">
      <c r="A455" s="22"/>
      <c r="B455" s="23">
        <f>Baza!BH26</f>
        <v>214162</v>
      </c>
      <c r="C455" s="19">
        <f>Baza!BD26</f>
        <v>43922</v>
      </c>
    </row>
    <row r="456" spans="1:3">
      <c r="A456" s="22"/>
      <c r="B456" s="23">
        <f>Baza!BH27</f>
        <v>222128</v>
      </c>
      <c r="C456" s="19">
        <f>Baza!BD27</f>
        <v>43929</v>
      </c>
    </row>
    <row r="457" spans="1:3">
      <c r="A457" s="22"/>
      <c r="B457" s="23">
        <f>Baza!BH28</f>
        <v>0</v>
      </c>
      <c r="C457" s="19">
        <f>Baza!BD28</f>
        <v>43853</v>
      </c>
    </row>
    <row r="458" spans="1:3">
      <c r="A458" s="22"/>
      <c r="B458" s="23">
        <f>Baza!BH29</f>
        <v>0</v>
      </c>
      <c r="C458" s="19">
        <f>Baza!BD29</f>
        <v>42063</v>
      </c>
    </row>
    <row r="459" spans="1:3">
      <c r="A459" s="22"/>
      <c r="B459" s="23">
        <f>Baza!BH30</f>
        <v>0</v>
      </c>
      <c r="C459" s="19">
        <f>Baza!BD30</f>
        <v>43832</v>
      </c>
    </row>
    <row r="460" spans="1:3">
      <c r="A460" s="22"/>
      <c r="B460" s="23">
        <f>Baza!BH31</f>
        <v>0</v>
      </c>
      <c r="C460" s="19">
        <f>Baza!BD31</f>
        <v>43839</v>
      </c>
    </row>
    <row r="461" spans="1:3">
      <c r="A461" s="22"/>
      <c r="B461" s="23">
        <f>Baza!BH32</f>
        <v>0</v>
      </c>
      <c r="C461" s="19">
        <f>Baza!BD32</f>
        <v>43853</v>
      </c>
    </row>
    <row r="462" spans="1:3">
      <c r="A462" s="22"/>
      <c r="B462" s="23">
        <f>Baza!BH33</f>
        <v>0</v>
      </c>
      <c r="C462" s="19">
        <f>Baza!BD33</f>
        <v>42063</v>
      </c>
    </row>
    <row r="463" spans="1:3">
      <c r="A463" s="22"/>
      <c r="B463" s="23">
        <f>Baza!BH34</f>
        <v>0</v>
      </c>
      <c r="C463" s="19">
        <f>Baza!BD34</f>
        <v>42063</v>
      </c>
    </row>
    <row r="464" spans="1:3">
      <c r="A464" s="22"/>
      <c r="B464" s="23">
        <f>Baza!BH35</f>
        <v>0</v>
      </c>
      <c r="C464" s="19">
        <f>Baza!BD35</f>
        <v>42063</v>
      </c>
    </row>
    <row r="465" spans="1:3">
      <c r="A465" s="22"/>
      <c r="B465" s="23">
        <f>Baza!BH36</f>
        <v>0</v>
      </c>
      <c r="C465" s="19">
        <f>Baza!BD36</f>
        <v>42063</v>
      </c>
    </row>
    <row r="466" spans="1:3">
      <c r="A466" s="22"/>
      <c r="B466" s="23">
        <f>Baza!BH37</f>
        <v>0</v>
      </c>
      <c r="C466" s="19">
        <f>Baza!BD37</f>
        <v>42063</v>
      </c>
    </row>
    <row r="467" spans="1:3">
      <c r="A467" s="22"/>
      <c r="B467" s="23">
        <f>Baza!BH38</f>
        <v>0</v>
      </c>
      <c r="C467" s="19">
        <f>Baza!BD38</f>
        <v>42063</v>
      </c>
    </row>
    <row r="468" spans="1:3">
      <c r="A468" s="22"/>
      <c r="B468" s="23">
        <f>Baza!BH39</f>
        <v>0</v>
      </c>
      <c r="C468" s="19">
        <f>Baza!BD39</f>
        <v>42063</v>
      </c>
    </row>
    <row r="469" spans="1:3">
      <c r="A469" s="22"/>
      <c r="B469" s="23">
        <f>Baza!BH40</f>
        <v>0</v>
      </c>
      <c r="C469" s="19">
        <f>Baza!BD40</f>
        <v>42063</v>
      </c>
    </row>
    <row r="470" spans="1:3">
      <c r="A470" s="22"/>
      <c r="B470" s="23">
        <f>Baza!BH41</f>
        <v>0</v>
      </c>
      <c r="C470" s="19">
        <f>Baza!BD41</f>
        <v>42063</v>
      </c>
    </row>
    <row r="471" spans="1:3">
      <c r="A471" s="22"/>
      <c r="B471" s="23">
        <f>Baza!BH42</f>
        <v>0</v>
      </c>
      <c r="C471" s="19">
        <f>Baza!BD42</f>
        <v>42063</v>
      </c>
    </row>
    <row r="472" spans="1:3">
      <c r="A472" s="22"/>
      <c r="B472" s="23">
        <f>Baza!BH43</f>
        <v>0</v>
      </c>
      <c r="C472" s="19">
        <f>Baza!BD43</f>
        <v>42063</v>
      </c>
    </row>
    <row r="473" spans="1:3">
      <c r="A473" s="22"/>
      <c r="B473" s="23">
        <f>Baza!BH44</f>
        <v>0</v>
      </c>
      <c r="C473" s="19">
        <f>Baza!BD44</f>
        <v>42063</v>
      </c>
    </row>
    <row r="474" spans="1:3">
      <c r="A474" s="22" t="str">
        <f>Baza!BI4</f>
        <v>KWIECIEŃ</v>
      </c>
      <c r="B474" s="23"/>
      <c r="C474" s="19"/>
    </row>
    <row r="475" spans="1:3">
      <c r="A475" s="22"/>
      <c r="B475" s="23">
        <f>Baza!BM7</f>
        <v>0</v>
      </c>
      <c r="C475" s="19">
        <f>Baza!BI7</f>
        <v>43951</v>
      </c>
    </row>
    <row r="476" spans="1:3">
      <c r="A476" s="22"/>
      <c r="B476" s="23">
        <f>Baza!BM8</f>
        <v>2208391</v>
      </c>
      <c r="C476" s="19">
        <f>Baza!BI8</f>
        <v>43944</v>
      </c>
    </row>
    <row r="477" spans="1:3">
      <c r="A477" s="22"/>
      <c r="B477" s="23">
        <f>Baza!BM9</f>
        <v>0</v>
      </c>
      <c r="C477" s="19">
        <f>Baza!BI9</f>
        <v>43951</v>
      </c>
    </row>
    <row r="478" spans="1:3">
      <c r="A478" s="22"/>
      <c r="B478" s="23">
        <f>Baza!BM10</f>
        <v>0</v>
      </c>
      <c r="C478" s="19">
        <f>Baza!BI10</f>
        <v>42063</v>
      </c>
    </row>
    <row r="479" spans="1:3">
      <c r="A479" s="22"/>
      <c r="B479" s="23">
        <f>Baza!BM11</f>
        <v>0</v>
      </c>
      <c r="C479" s="19">
        <f>Baza!BI11</f>
        <v>43951</v>
      </c>
    </row>
    <row r="480" spans="1:3">
      <c r="A480" s="22"/>
      <c r="B480" s="23">
        <f>Baza!BM12</f>
        <v>2208492</v>
      </c>
      <c r="C480" s="19">
        <f>Baza!BI12</f>
        <v>43944</v>
      </c>
    </row>
    <row r="481" spans="1:3">
      <c r="A481" s="22"/>
      <c r="B481" s="23">
        <f>Baza!BM13</f>
        <v>0</v>
      </c>
      <c r="C481" s="19">
        <f>Baza!BI13</f>
        <v>43853</v>
      </c>
    </row>
    <row r="482" spans="1:3">
      <c r="A482" s="22"/>
      <c r="B482" s="23">
        <f>Baza!BM14</f>
        <v>0</v>
      </c>
      <c r="C482" s="19">
        <f>Baza!BI14</f>
        <v>43832</v>
      </c>
    </row>
    <row r="483" spans="1:3">
      <c r="A483" s="22"/>
      <c r="B483" s="23">
        <f>Baza!BM15</f>
        <v>0</v>
      </c>
      <c r="C483" s="19">
        <f>Baza!BI15</f>
        <v>43839</v>
      </c>
    </row>
    <row r="484" spans="1:3">
      <c r="A484" s="22"/>
      <c r="B484" s="23">
        <f>Baza!BM16</f>
        <v>0</v>
      </c>
      <c r="C484" s="19">
        <f>Baza!BI16</f>
        <v>43853</v>
      </c>
    </row>
    <row r="485" spans="1:3">
      <c r="A485" s="22"/>
      <c r="B485" s="23">
        <f>Baza!BM17</f>
        <v>0</v>
      </c>
      <c r="C485" s="19">
        <f>Baza!BI17</f>
        <v>42063</v>
      </c>
    </row>
    <row r="486" spans="1:3">
      <c r="A486" s="22"/>
      <c r="B486" s="23">
        <f>Baza!BM18</f>
        <v>0</v>
      </c>
      <c r="C486" s="19">
        <f>Baza!BI18</f>
        <v>42063</v>
      </c>
    </row>
    <row r="487" spans="1:3">
      <c r="A487" s="22"/>
      <c r="B487" s="23">
        <f>Baza!BM19</f>
        <v>0</v>
      </c>
      <c r="C487" s="19">
        <f>Baza!BI19</f>
        <v>42063</v>
      </c>
    </row>
    <row r="488" spans="1:3">
      <c r="A488" s="22"/>
      <c r="B488" s="23">
        <f>Baza!BM20</f>
        <v>0</v>
      </c>
      <c r="C488" s="19">
        <f>Baza!BI20</f>
        <v>42063</v>
      </c>
    </row>
    <row r="489" spans="1:3">
      <c r="A489" s="22"/>
      <c r="B489" s="23">
        <f>Baza!BM21</f>
        <v>0</v>
      </c>
      <c r="C489" s="19">
        <f>Baza!BI21</f>
        <v>42063</v>
      </c>
    </row>
    <row r="490" spans="1:3">
      <c r="A490" s="22"/>
      <c r="B490" s="23">
        <f>Baza!BM22</f>
        <v>0</v>
      </c>
      <c r="C490" s="19">
        <f>Baza!BI22</f>
        <v>42063</v>
      </c>
    </row>
    <row r="491" spans="1:3">
      <c r="A491" s="22"/>
      <c r="B491" s="23">
        <f>Baza!BM23</f>
        <v>0</v>
      </c>
      <c r="C491" s="19">
        <f>Baza!BI23</f>
        <v>43951</v>
      </c>
    </row>
    <row r="492" spans="1:3">
      <c r="A492" s="22"/>
      <c r="B492" s="23">
        <f>Baza!BM24</f>
        <v>0</v>
      </c>
      <c r="C492" s="19">
        <f>Baza!BI24</f>
        <v>43951</v>
      </c>
    </row>
    <row r="493" spans="1:3">
      <c r="A493" s="22"/>
      <c r="B493" s="23">
        <f>Baza!BM25</f>
        <v>113676</v>
      </c>
      <c r="C493" s="19">
        <f>Baza!BI25</f>
        <v>43945</v>
      </c>
    </row>
    <row r="494" spans="1:3">
      <c r="A494" s="22"/>
      <c r="B494" s="23">
        <f>Baza!BM26</f>
        <v>113689</v>
      </c>
      <c r="C494" s="19">
        <f>Baza!BI26</f>
        <v>43943</v>
      </c>
    </row>
    <row r="495" spans="1:3">
      <c r="A495" s="22"/>
      <c r="B495" s="23">
        <f>Baza!BM27</f>
        <v>113688</v>
      </c>
      <c r="C495" s="19">
        <f>Baza!BI27</f>
        <v>43950</v>
      </c>
    </row>
    <row r="496" spans="1:3">
      <c r="A496" s="22"/>
      <c r="B496" s="23">
        <f>Baza!BM28</f>
        <v>0</v>
      </c>
      <c r="C496" s="19">
        <f>Baza!BI28</f>
        <v>43853</v>
      </c>
    </row>
    <row r="497" spans="1:3">
      <c r="A497" s="22"/>
      <c r="B497" s="23">
        <f>Baza!BM29</f>
        <v>0</v>
      </c>
      <c r="C497" s="19">
        <f>Baza!BI29</f>
        <v>42063</v>
      </c>
    </row>
    <row r="498" spans="1:3">
      <c r="A498" s="22"/>
      <c r="B498" s="23">
        <f>Baza!BM30</f>
        <v>0</v>
      </c>
      <c r="C498" s="19">
        <f>Baza!BI30</f>
        <v>43832</v>
      </c>
    </row>
    <row r="499" spans="1:3">
      <c r="A499" s="22"/>
      <c r="B499" s="23">
        <f>Baza!BM31</f>
        <v>0</v>
      </c>
      <c r="C499" s="19">
        <f>Baza!BI31</f>
        <v>43839</v>
      </c>
    </row>
    <row r="500" spans="1:3">
      <c r="A500" s="22"/>
      <c r="B500" s="23">
        <f>Baza!BM32</f>
        <v>0</v>
      </c>
      <c r="C500" s="19">
        <f>Baza!BI32</f>
        <v>43853</v>
      </c>
    </row>
    <row r="501" spans="1:3">
      <c r="A501" s="22"/>
      <c r="B501" s="23">
        <f>Baza!BM33</f>
        <v>0</v>
      </c>
      <c r="C501" s="19">
        <f>Baza!BI33</f>
        <v>42063</v>
      </c>
    </row>
    <row r="502" spans="1:3">
      <c r="A502" s="22"/>
      <c r="B502" s="23">
        <f>Baza!BM34</f>
        <v>0</v>
      </c>
      <c r="C502" s="19">
        <f>Baza!BI34</f>
        <v>42063</v>
      </c>
    </row>
    <row r="503" spans="1:3">
      <c r="A503" s="22"/>
      <c r="B503" s="23">
        <f>Baza!BM35</f>
        <v>0</v>
      </c>
      <c r="C503" s="19">
        <f>Baza!BI35</f>
        <v>42063</v>
      </c>
    </row>
    <row r="504" spans="1:3">
      <c r="A504" s="22"/>
      <c r="B504" s="23">
        <f>Baza!BM36</f>
        <v>0</v>
      </c>
      <c r="C504" s="19">
        <f>Baza!BI36</f>
        <v>42063</v>
      </c>
    </row>
    <row r="505" spans="1:3">
      <c r="A505" s="22"/>
      <c r="B505" s="23">
        <f>Baza!BM37</f>
        <v>0</v>
      </c>
      <c r="C505" s="19">
        <f>Baza!BI37</f>
        <v>42063</v>
      </c>
    </row>
    <row r="506" spans="1:3">
      <c r="A506" s="22"/>
      <c r="B506" s="23">
        <f>Baza!BM38</f>
        <v>0</v>
      </c>
      <c r="C506" s="19">
        <f>Baza!BI38</f>
        <v>42063</v>
      </c>
    </row>
    <row r="507" spans="1:3">
      <c r="A507" s="22"/>
      <c r="B507" s="23">
        <f>Baza!BM39</f>
        <v>0</v>
      </c>
      <c r="C507" s="19">
        <f>Baza!BI39</f>
        <v>42063</v>
      </c>
    </row>
    <row r="508" spans="1:3">
      <c r="A508" s="22"/>
      <c r="B508" s="23">
        <f>Baza!BM40</f>
        <v>0</v>
      </c>
      <c r="C508" s="19">
        <f>Baza!BI40</f>
        <v>42063</v>
      </c>
    </row>
    <row r="509" spans="1:3">
      <c r="A509" s="22"/>
      <c r="B509" s="23">
        <f>Baza!BM41</f>
        <v>0</v>
      </c>
      <c r="C509" s="19">
        <f>Baza!BI41</f>
        <v>42063</v>
      </c>
    </row>
    <row r="510" spans="1:3">
      <c r="A510" s="22"/>
      <c r="B510" s="23">
        <f>Baza!BM42</f>
        <v>0</v>
      </c>
      <c r="C510" s="19">
        <f>Baza!BI42</f>
        <v>42063</v>
      </c>
    </row>
    <row r="511" spans="1:3">
      <c r="A511" s="22"/>
      <c r="B511" s="23">
        <f>Baza!BM43</f>
        <v>0</v>
      </c>
      <c r="C511" s="19">
        <f>Baza!BI43</f>
        <v>42063</v>
      </c>
    </row>
    <row r="512" spans="1:3">
      <c r="A512" s="22"/>
      <c r="B512" s="23">
        <f>Baza!BM44</f>
        <v>0</v>
      </c>
      <c r="C512" s="19">
        <f>Baza!BI44</f>
        <v>42063</v>
      </c>
    </row>
    <row r="513" spans="1:3">
      <c r="A513" s="22" t="str">
        <f>Baza!BN4</f>
        <v>MAJ</v>
      </c>
      <c r="B513" s="23"/>
      <c r="C513" s="19"/>
    </row>
    <row r="514" spans="1:3">
      <c r="A514" s="22"/>
      <c r="B514" s="23">
        <f>Baza!BR7</f>
        <v>0</v>
      </c>
      <c r="C514" s="19">
        <f>Baza!BN7</f>
        <v>43951</v>
      </c>
    </row>
    <row r="515" spans="1:3">
      <c r="A515" s="22"/>
      <c r="B515" s="23">
        <f>Baza!BR8</f>
        <v>0</v>
      </c>
      <c r="C515" s="19">
        <f>Baza!BN8</f>
        <v>43951</v>
      </c>
    </row>
    <row r="516" spans="1:3">
      <c r="A516" s="22"/>
      <c r="B516" s="23">
        <f>Baza!BR9</f>
        <v>0</v>
      </c>
      <c r="C516" s="19">
        <f>Baza!BN9</f>
        <v>43951</v>
      </c>
    </row>
    <row r="517" spans="1:3">
      <c r="A517" s="22"/>
      <c r="B517" s="23">
        <f>Baza!BR10</f>
        <v>0</v>
      </c>
      <c r="C517" s="19">
        <f>Baza!BN10</f>
        <v>42063</v>
      </c>
    </row>
    <row r="518" spans="1:3">
      <c r="A518" s="22"/>
      <c r="B518" s="23">
        <f>Baza!BR11</f>
        <v>0</v>
      </c>
      <c r="C518" s="19">
        <f>Baza!BN11</f>
        <v>43951</v>
      </c>
    </row>
    <row r="519" spans="1:3">
      <c r="A519" s="22"/>
      <c r="B519" s="23">
        <f>Baza!BR12</f>
        <v>0</v>
      </c>
      <c r="C519" s="19">
        <f>Baza!BN12</f>
        <v>43951</v>
      </c>
    </row>
    <row r="520" spans="1:3">
      <c r="A520" s="22"/>
      <c r="B520" s="23">
        <f>Baza!BR13</f>
        <v>0</v>
      </c>
      <c r="C520" s="19">
        <f>Baza!BN13</f>
        <v>43853</v>
      </c>
    </row>
    <row r="521" spans="1:3">
      <c r="A521" s="22"/>
      <c r="B521" s="23">
        <f>Baza!BR14</f>
        <v>0</v>
      </c>
      <c r="C521" s="19">
        <f>Baza!BN14</f>
        <v>43832</v>
      </c>
    </row>
    <row r="522" spans="1:3">
      <c r="A522" s="22"/>
      <c r="B522" s="23">
        <f>Baza!BR15</f>
        <v>0</v>
      </c>
      <c r="C522" s="19">
        <f>Baza!BN15</f>
        <v>43839</v>
      </c>
    </row>
    <row r="523" spans="1:3">
      <c r="A523" s="22"/>
      <c r="B523" s="23">
        <f>Baza!BR16</f>
        <v>0</v>
      </c>
      <c r="C523" s="19">
        <f>Baza!BN16</f>
        <v>43853</v>
      </c>
    </row>
    <row r="524" spans="1:3">
      <c r="A524" s="22"/>
      <c r="B524" s="23">
        <f>Baza!BR17</f>
        <v>0</v>
      </c>
      <c r="C524" s="19">
        <f>Baza!BN17</f>
        <v>42063</v>
      </c>
    </row>
    <row r="525" spans="1:3">
      <c r="A525" s="22"/>
      <c r="B525" s="23">
        <f>Baza!BR18</f>
        <v>0</v>
      </c>
      <c r="C525" s="19">
        <f>Baza!BN18</f>
        <v>42063</v>
      </c>
    </row>
    <row r="526" spans="1:3">
      <c r="A526" s="22"/>
      <c r="B526" s="23">
        <f>Baza!BR19</f>
        <v>0</v>
      </c>
      <c r="C526" s="19">
        <f>Baza!BN19</f>
        <v>42063</v>
      </c>
    </row>
    <row r="527" spans="1:3">
      <c r="A527" s="22"/>
      <c r="B527" s="23">
        <f>Baza!BR20</f>
        <v>0</v>
      </c>
      <c r="C527" s="19">
        <f>Baza!BN20</f>
        <v>42063</v>
      </c>
    </row>
    <row r="528" spans="1:3">
      <c r="A528" s="22"/>
      <c r="B528" s="23">
        <f>Baza!BR21</f>
        <v>0</v>
      </c>
      <c r="C528" s="19">
        <f>Baza!BN21</f>
        <v>42063</v>
      </c>
    </row>
    <row r="529" spans="1:3">
      <c r="A529" s="22"/>
      <c r="B529" s="23">
        <f>Baza!BR22</f>
        <v>0</v>
      </c>
      <c r="C529" s="19">
        <f>Baza!BN22</f>
        <v>42063</v>
      </c>
    </row>
    <row r="530" spans="1:3">
      <c r="A530" s="22"/>
      <c r="B530" s="23">
        <f>Baza!BR23</f>
        <v>0</v>
      </c>
      <c r="C530" s="19">
        <f>Baza!BN23</f>
        <v>43951</v>
      </c>
    </row>
    <row r="531" spans="1:3">
      <c r="A531" s="22"/>
      <c r="B531" s="23">
        <f>Baza!BR24</f>
        <v>0</v>
      </c>
      <c r="C531" s="19">
        <f>Baza!BN24</f>
        <v>43951</v>
      </c>
    </row>
    <row r="532" spans="1:3">
      <c r="A532" s="22"/>
      <c r="B532" s="23">
        <f>Baza!BR25</f>
        <v>0</v>
      </c>
      <c r="C532" s="19">
        <f>Baza!BN25</f>
        <v>43951</v>
      </c>
    </row>
    <row r="533" spans="1:3">
      <c r="A533" s="22"/>
      <c r="B533" s="23">
        <f>Baza!BR26</f>
        <v>0</v>
      </c>
      <c r="C533" s="19">
        <f>Baza!BN26</f>
        <v>43951</v>
      </c>
    </row>
    <row r="534" spans="1:3">
      <c r="A534" s="22"/>
      <c r="B534" s="23">
        <f>Baza!BR27</f>
        <v>0</v>
      </c>
      <c r="C534" s="19">
        <f>Baza!BN27</f>
        <v>43951</v>
      </c>
    </row>
    <row r="535" spans="1:3">
      <c r="A535" s="22"/>
      <c r="B535" s="23">
        <f>Baza!BR28</f>
        <v>0</v>
      </c>
      <c r="C535" s="19">
        <f>Baza!BN28</f>
        <v>43853</v>
      </c>
    </row>
    <row r="536" spans="1:3">
      <c r="A536" s="22"/>
      <c r="B536" s="23">
        <f>Baza!BR29</f>
        <v>0</v>
      </c>
      <c r="C536" s="19">
        <f>Baza!BN29</f>
        <v>42063</v>
      </c>
    </row>
    <row r="537" spans="1:3">
      <c r="A537" s="22"/>
      <c r="B537" s="23">
        <f>Baza!BR32</f>
        <v>0</v>
      </c>
      <c r="C537" s="19">
        <f>Baza!BN30</f>
        <v>43832</v>
      </c>
    </row>
    <row r="538" spans="1:3">
      <c r="A538" s="22"/>
      <c r="B538" s="23">
        <f>Baza!BR31</f>
        <v>0</v>
      </c>
      <c r="C538" s="19">
        <f>Baza!BN31</f>
        <v>43839</v>
      </c>
    </row>
    <row r="539" spans="1:3">
      <c r="A539" s="22"/>
      <c r="B539" s="23">
        <f>Baza!BR30</f>
        <v>0</v>
      </c>
      <c r="C539" s="19">
        <f>Baza!BN32</f>
        <v>43853</v>
      </c>
    </row>
    <row r="540" spans="1:3">
      <c r="A540" s="22"/>
      <c r="B540" s="23" t="e">
        <f>Baza!#REF!</f>
        <v>#REF!</v>
      </c>
      <c r="C540" s="19">
        <f>Baza!BN33</f>
        <v>42063</v>
      </c>
    </row>
    <row r="541" spans="1:3">
      <c r="A541" s="22"/>
      <c r="B541" s="23">
        <f>Baza!BR34</f>
        <v>0</v>
      </c>
      <c r="C541" s="19">
        <f>Baza!BN34</f>
        <v>42063</v>
      </c>
    </row>
    <row r="542" spans="1:3">
      <c r="A542" s="22"/>
      <c r="B542" s="23">
        <f>Baza!BR35</f>
        <v>0</v>
      </c>
      <c r="C542" s="19">
        <f>Baza!BN35</f>
        <v>42063</v>
      </c>
    </row>
    <row r="543" spans="1:3">
      <c r="A543" s="22"/>
      <c r="B543" s="23">
        <f>Baza!BR36</f>
        <v>0</v>
      </c>
      <c r="C543" s="19">
        <f>Baza!BN36</f>
        <v>42063</v>
      </c>
    </row>
    <row r="544" spans="1:3">
      <c r="A544" s="22"/>
      <c r="B544" s="23">
        <f>Baza!BR37</f>
        <v>0</v>
      </c>
      <c r="C544" s="19">
        <f>Baza!BN37</f>
        <v>42063</v>
      </c>
    </row>
    <row r="545" spans="1:3">
      <c r="A545" s="22"/>
      <c r="B545" s="23">
        <f>Baza!BR38</f>
        <v>0</v>
      </c>
      <c r="C545" s="19">
        <f>Baza!BN38</f>
        <v>42063</v>
      </c>
    </row>
    <row r="546" spans="1:3">
      <c r="A546" s="22"/>
      <c r="B546" s="23">
        <f>Baza!BR39</f>
        <v>0</v>
      </c>
      <c r="C546" s="19">
        <f>Baza!BN39</f>
        <v>42063</v>
      </c>
    </row>
    <row r="547" spans="1:3">
      <c r="A547" s="22"/>
      <c r="B547" s="23">
        <f>Baza!BR40</f>
        <v>0</v>
      </c>
      <c r="C547" s="19">
        <f>Baza!BN40</f>
        <v>42063</v>
      </c>
    </row>
    <row r="548" spans="1:3">
      <c r="A548" s="22"/>
      <c r="B548" s="23">
        <f>Baza!BR41</f>
        <v>0</v>
      </c>
      <c r="C548" s="19">
        <f>Baza!BN41</f>
        <v>42063</v>
      </c>
    </row>
    <row r="549" spans="1:3">
      <c r="A549" s="22"/>
      <c r="B549" s="23">
        <f>Baza!BR42</f>
        <v>0</v>
      </c>
      <c r="C549" s="19">
        <f>Baza!BN42</f>
        <v>42063</v>
      </c>
    </row>
    <row r="550" spans="1:3">
      <c r="A550" s="22"/>
      <c r="B550" s="23">
        <f>Baza!BR43</f>
        <v>0</v>
      </c>
      <c r="C550" s="19">
        <f>Baza!BN43</f>
        <v>42063</v>
      </c>
    </row>
    <row r="551" spans="1:3">
      <c r="A551" s="22"/>
      <c r="B551" s="23">
        <f>Baza!BR44</f>
        <v>0</v>
      </c>
      <c r="C551" s="19">
        <f>Baza!BN44</f>
        <v>42063</v>
      </c>
    </row>
    <row r="552" spans="1:3">
      <c r="A552" s="22" t="str">
        <f>Baza!BS4</f>
        <v>MAJ</v>
      </c>
      <c r="B552" s="23"/>
      <c r="C552" s="19"/>
    </row>
    <row r="553" spans="1:3">
      <c r="A553" s="22"/>
      <c r="B553" s="23">
        <f>Baza!BW7</f>
        <v>2208454</v>
      </c>
      <c r="C553" s="19">
        <f>Baza!BS7</f>
        <v>43958</v>
      </c>
    </row>
    <row r="554" spans="1:3">
      <c r="A554" s="22"/>
      <c r="B554" s="23">
        <f>Baza!BW8</f>
        <v>2208433</v>
      </c>
      <c r="C554" s="19">
        <f>Baza!BS8</f>
        <v>43965</v>
      </c>
    </row>
    <row r="555" spans="1:3">
      <c r="A555" s="22"/>
      <c r="B555" s="23">
        <f>Baza!BW9</f>
        <v>2208443</v>
      </c>
      <c r="C555" s="19">
        <f>Baza!BS9</f>
        <v>43958</v>
      </c>
    </row>
    <row r="556" spans="1:3">
      <c r="A556" s="22"/>
      <c r="B556" s="23">
        <f>Baza!BW10</f>
        <v>0</v>
      </c>
      <c r="C556" s="19">
        <f>Baza!BS10</f>
        <v>42063</v>
      </c>
    </row>
    <row r="557" spans="1:3">
      <c r="A557" s="22"/>
      <c r="B557" s="23">
        <f>Baza!BW11</f>
        <v>222227</v>
      </c>
      <c r="C557" s="19">
        <f>Baza!BS11</f>
        <v>43958</v>
      </c>
    </row>
    <row r="558" spans="1:3">
      <c r="A558" s="22"/>
      <c r="B558" s="23">
        <f>Baza!BW12</f>
        <v>222222</v>
      </c>
      <c r="C558" s="19">
        <f>Baza!BS12</f>
        <v>43965</v>
      </c>
    </row>
    <row r="559" spans="1:3">
      <c r="A559" s="22"/>
      <c r="B559" s="23">
        <f>Baza!BW13</f>
        <v>0</v>
      </c>
      <c r="C559" s="19">
        <f>Baza!BS13</f>
        <v>43853</v>
      </c>
    </row>
    <row r="560" spans="1:3">
      <c r="A560" s="22"/>
      <c r="B560" s="23">
        <f>Baza!BW14</f>
        <v>0</v>
      </c>
      <c r="C560" s="19">
        <f>Baza!BS14</f>
        <v>43832</v>
      </c>
    </row>
    <row r="561" spans="1:3">
      <c r="A561" s="22"/>
      <c r="B561" s="23">
        <f>Baza!BW15</f>
        <v>0</v>
      </c>
      <c r="C561" s="19">
        <f>Baza!BS15</f>
        <v>43839</v>
      </c>
    </row>
    <row r="562" spans="1:3">
      <c r="A562" s="22"/>
      <c r="B562" s="23">
        <f>Baza!BW16</f>
        <v>0</v>
      </c>
      <c r="C562" s="19">
        <f>Baza!BS16</f>
        <v>43853</v>
      </c>
    </row>
    <row r="563" spans="1:3">
      <c r="A563" s="22"/>
      <c r="B563" s="23">
        <f>Baza!BW17</f>
        <v>0</v>
      </c>
      <c r="C563" s="19">
        <f>Baza!BS17</f>
        <v>42063</v>
      </c>
    </row>
    <row r="564" spans="1:3">
      <c r="A564" s="22"/>
      <c r="B564" s="23">
        <f>Baza!BW18</f>
        <v>0</v>
      </c>
      <c r="C564" s="19">
        <f>Baza!BS18</f>
        <v>42063</v>
      </c>
    </row>
    <row r="565" spans="1:3">
      <c r="A565" s="22"/>
      <c r="B565" s="23">
        <f>Baza!BW19</f>
        <v>0</v>
      </c>
      <c r="C565" s="19">
        <f>Baza!BS19</f>
        <v>42063</v>
      </c>
    </row>
    <row r="566" spans="1:3">
      <c r="A566" s="22"/>
      <c r="B566" s="23">
        <f>Baza!BW20</f>
        <v>0</v>
      </c>
      <c r="C566" s="19">
        <f>Baza!BS20</f>
        <v>42063</v>
      </c>
    </row>
    <row r="567" spans="1:3">
      <c r="A567" s="22"/>
      <c r="B567" s="23">
        <f>Baza!BW21</f>
        <v>0</v>
      </c>
      <c r="C567" s="19">
        <f>Baza!BS21</f>
        <v>42063</v>
      </c>
    </row>
    <row r="568" spans="1:3">
      <c r="A568" s="22"/>
      <c r="B568" s="23">
        <f>Baza!BW22</f>
        <v>0</v>
      </c>
      <c r="C568" s="19">
        <f>Baza!BS22</f>
        <v>42063</v>
      </c>
    </row>
    <row r="569" spans="1:3">
      <c r="A569" s="22"/>
      <c r="B569" s="23">
        <f>Baza!BW23</f>
        <v>113693</v>
      </c>
      <c r="C569" s="19">
        <f>Baza!BS23</f>
        <v>43963</v>
      </c>
    </row>
    <row r="570" spans="1:3">
      <c r="A570" s="22"/>
      <c r="B570" s="23">
        <f>Baza!BW24</f>
        <v>2208543</v>
      </c>
      <c r="C570" s="19">
        <f>Baza!BS24</f>
        <v>43963</v>
      </c>
    </row>
    <row r="571" spans="1:3">
      <c r="A571" s="22"/>
      <c r="B571" s="23">
        <f>Baza!BW25</f>
        <v>2208509</v>
      </c>
      <c r="C571" s="19">
        <f>Baza!BS25</f>
        <v>43966</v>
      </c>
    </row>
    <row r="572" spans="1:3">
      <c r="A572" s="22"/>
      <c r="B572" s="23">
        <f>Baza!BW26</f>
        <v>113669</v>
      </c>
      <c r="C572" s="19">
        <f>Baza!BS26</f>
        <v>43964</v>
      </c>
    </row>
    <row r="573" spans="1:3">
      <c r="A573" s="22"/>
      <c r="B573" s="23">
        <f>Baza!BW27</f>
        <v>113668</v>
      </c>
      <c r="C573" s="19">
        <f>Baza!BS27</f>
        <v>43971</v>
      </c>
    </row>
    <row r="574" spans="1:3">
      <c r="A574" s="22"/>
      <c r="B574" s="23">
        <f>Baza!BW28</f>
        <v>0</v>
      </c>
      <c r="C574" s="19">
        <f>Baza!BS28</f>
        <v>43853</v>
      </c>
    </row>
    <row r="575" spans="1:3">
      <c r="A575" s="22"/>
      <c r="B575" s="23">
        <f>Baza!BW29</f>
        <v>0</v>
      </c>
      <c r="C575" s="19">
        <f>Baza!BS29</f>
        <v>42063</v>
      </c>
    </row>
    <row r="576" spans="1:3">
      <c r="A576" s="22"/>
      <c r="B576" s="23">
        <f>Baza!BW30</f>
        <v>0</v>
      </c>
      <c r="C576" s="19">
        <f>Baza!BS30</f>
        <v>43832</v>
      </c>
    </row>
    <row r="577" spans="1:3">
      <c r="A577" s="22"/>
      <c r="B577" s="23">
        <f>Baza!BW31</f>
        <v>0</v>
      </c>
      <c r="C577" s="19">
        <f>Baza!BS31</f>
        <v>43839</v>
      </c>
    </row>
    <row r="578" spans="1:3">
      <c r="A578" s="22"/>
      <c r="B578" s="23">
        <f>Baza!BW32</f>
        <v>0</v>
      </c>
      <c r="C578" s="19">
        <f>Baza!BS32</f>
        <v>43853</v>
      </c>
    </row>
    <row r="579" spans="1:3">
      <c r="A579" s="22"/>
      <c r="B579" s="23">
        <f>Baza!BW33</f>
        <v>0</v>
      </c>
      <c r="C579" s="19">
        <f>Baza!BS33</f>
        <v>42063</v>
      </c>
    </row>
    <row r="580" spans="1:3">
      <c r="A580" s="22"/>
      <c r="B580" s="23">
        <f>Baza!BW34</f>
        <v>0</v>
      </c>
      <c r="C580" s="19">
        <f>Baza!BS34</f>
        <v>42063</v>
      </c>
    </row>
    <row r="581" spans="1:3">
      <c r="A581" s="22"/>
      <c r="B581" s="23">
        <f>Baza!BW35</f>
        <v>0</v>
      </c>
      <c r="C581" s="19">
        <f>Baza!BS35</f>
        <v>42063</v>
      </c>
    </row>
    <row r="582" spans="1:3">
      <c r="A582" s="22"/>
      <c r="B582" s="23">
        <f>Baza!BW36</f>
        <v>0</v>
      </c>
      <c r="C582" s="19">
        <f>Baza!BS36</f>
        <v>42063</v>
      </c>
    </row>
    <row r="583" spans="1:3">
      <c r="A583" s="22"/>
      <c r="B583" s="23">
        <f>Baza!BW37</f>
        <v>0</v>
      </c>
      <c r="C583" s="19">
        <f>Baza!BS37</f>
        <v>42063</v>
      </c>
    </row>
    <row r="584" spans="1:3">
      <c r="A584" s="22"/>
      <c r="B584" s="23">
        <f>Baza!BW38</f>
        <v>0</v>
      </c>
      <c r="C584" s="19">
        <f>Baza!BS38</f>
        <v>42063</v>
      </c>
    </row>
    <row r="585" spans="1:3">
      <c r="A585" s="22"/>
      <c r="B585" s="23">
        <f>Baza!BW39</f>
        <v>0</v>
      </c>
      <c r="C585" s="19">
        <f>Baza!BS39</f>
        <v>42063</v>
      </c>
    </row>
    <row r="586" spans="1:3">
      <c r="A586" s="22"/>
      <c r="B586" s="23">
        <f>Baza!BW40</f>
        <v>0</v>
      </c>
      <c r="C586" s="19">
        <f>Baza!BS40</f>
        <v>42063</v>
      </c>
    </row>
    <row r="587" spans="1:3">
      <c r="A587" s="22"/>
      <c r="B587" s="23">
        <f>Baza!BW41</f>
        <v>0</v>
      </c>
      <c r="C587" s="19">
        <f>Baza!BS41</f>
        <v>42063</v>
      </c>
    </row>
    <row r="588" spans="1:3">
      <c r="A588" s="22"/>
      <c r="B588" s="23">
        <f>Baza!BW42</f>
        <v>0</v>
      </c>
      <c r="C588" s="19">
        <f>Baza!BS42</f>
        <v>42063</v>
      </c>
    </row>
    <row r="589" spans="1:3">
      <c r="A589" s="22"/>
      <c r="B589" s="23">
        <f>Baza!BW43</f>
        <v>0</v>
      </c>
      <c r="C589" s="19">
        <f>Baza!BS43</f>
        <v>42063</v>
      </c>
    </row>
    <row r="590" spans="1:3">
      <c r="A590" s="22"/>
      <c r="B590" s="23">
        <f>Baza!BW44</f>
        <v>0</v>
      </c>
      <c r="C590" s="19">
        <f>Baza!BS44</f>
        <v>42063</v>
      </c>
    </row>
    <row r="591" spans="1:3">
      <c r="A591" s="22" t="str">
        <f>Baza!BX4</f>
        <v>MAJ</v>
      </c>
      <c r="B591" s="23"/>
      <c r="C591" s="19"/>
    </row>
    <row r="592" spans="1:3">
      <c r="A592" s="22"/>
      <c r="B592" s="23">
        <f>Baza!CB7</f>
        <v>2208430</v>
      </c>
      <c r="C592" s="19">
        <f>Baza!BX7</f>
        <v>43979</v>
      </c>
    </row>
    <row r="593" spans="1:3">
      <c r="A593" s="22"/>
      <c r="B593" s="23">
        <f>Baza!CB8</f>
        <v>0</v>
      </c>
      <c r="C593" s="19">
        <f>Baza!BX8</f>
        <v>43982</v>
      </c>
    </row>
    <row r="594" spans="1:3">
      <c r="A594" s="22"/>
      <c r="B594" s="23">
        <f>Baza!CB9</f>
        <v>2208423</v>
      </c>
      <c r="C594" s="19">
        <f>Baza!BX9</f>
        <v>43979</v>
      </c>
    </row>
    <row r="595" spans="1:3">
      <c r="A595" s="22"/>
      <c r="B595" s="23">
        <f>Baza!CB10</f>
        <v>0</v>
      </c>
      <c r="C595" s="19">
        <f>Baza!BX10</f>
        <v>42063</v>
      </c>
    </row>
    <row r="596" spans="1:3">
      <c r="A596" s="22"/>
      <c r="B596" s="23">
        <f>Baza!CB11</f>
        <v>222253</v>
      </c>
      <c r="C596" s="19">
        <f>Baza!BX11</f>
        <v>43979</v>
      </c>
    </row>
    <row r="597" spans="1:3">
      <c r="A597" s="22"/>
      <c r="B597" s="23">
        <f>Baza!CB12</f>
        <v>0</v>
      </c>
      <c r="C597" s="19">
        <f>Baza!BX12</f>
        <v>43982</v>
      </c>
    </row>
    <row r="598" spans="1:3">
      <c r="A598" s="22"/>
      <c r="B598" s="23">
        <f>Baza!CB13</f>
        <v>0</v>
      </c>
      <c r="C598" s="19">
        <f>Baza!BX13</f>
        <v>43853</v>
      </c>
    </row>
    <row r="599" spans="1:3">
      <c r="A599" s="22"/>
      <c r="B599" s="23">
        <f>Baza!CB14</f>
        <v>0</v>
      </c>
      <c r="C599" s="19">
        <f>Baza!BX14</f>
        <v>43832</v>
      </c>
    </row>
    <row r="600" spans="1:3">
      <c r="A600" s="22"/>
      <c r="B600" s="23">
        <f>Baza!CB15</f>
        <v>0</v>
      </c>
      <c r="C600" s="19">
        <f>Baza!BX15</f>
        <v>43839</v>
      </c>
    </row>
    <row r="601" spans="1:3">
      <c r="A601" s="22"/>
      <c r="B601" s="23">
        <f>Baza!CB16</f>
        <v>0</v>
      </c>
      <c r="C601" s="19">
        <f>Baza!BX16</f>
        <v>43853</v>
      </c>
    </row>
    <row r="602" spans="1:3">
      <c r="A602" s="22"/>
      <c r="B602" s="23">
        <f>Baza!CB17</f>
        <v>0</v>
      </c>
      <c r="C602" s="19">
        <f>Baza!BX17</f>
        <v>42063</v>
      </c>
    </row>
    <row r="603" spans="1:3">
      <c r="A603" s="22"/>
      <c r="B603" s="23">
        <f>Baza!CB18</f>
        <v>0</v>
      </c>
      <c r="C603" s="19">
        <f>Baza!BX18</f>
        <v>42063</v>
      </c>
    </row>
    <row r="604" spans="1:3">
      <c r="A604" s="22"/>
      <c r="B604" s="23">
        <f>Baza!CB19</f>
        <v>0</v>
      </c>
      <c r="C604" s="19">
        <f>Baza!BX19</f>
        <v>42063</v>
      </c>
    </row>
    <row r="605" spans="1:3">
      <c r="A605" s="22"/>
      <c r="B605" s="23">
        <f>Baza!CB20</f>
        <v>0</v>
      </c>
      <c r="C605" s="19">
        <f>Baza!BX20</f>
        <v>42063</v>
      </c>
    </row>
    <row r="606" spans="1:3">
      <c r="A606" s="22"/>
      <c r="B606" s="23">
        <f>Baza!CB21</f>
        <v>0</v>
      </c>
      <c r="C606" s="19">
        <f>Baza!BX21</f>
        <v>42063</v>
      </c>
    </row>
    <row r="607" spans="1:3">
      <c r="A607" s="22"/>
      <c r="B607" s="23">
        <f>Baza!CB22</f>
        <v>0</v>
      </c>
      <c r="C607" s="19">
        <f>Baza!BX22</f>
        <v>42063</v>
      </c>
    </row>
    <row r="608" spans="1:3">
      <c r="A608" s="22"/>
      <c r="B608" s="23">
        <f>Baza!CB23</f>
        <v>0</v>
      </c>
      <c r="C608" s="19">
        <f>Baza!BX23</f>
        <v>43982</v>
      </c>
    </row>
    <row r="609" spans="1:3">
      <c r="A609" s="22"/>
      <c r="B609" s="23">
        <f>Baza!CB24</f>
        <v>0</v>
      </c>
      <c r="C609" s="19">
        <f>Baza!BX24</f>
        <v>43982</v>
      </c>
    </row>
    <row r="610" spans="1:3">
      <c r="A610" s="22"/>
      <c r="B610" s="23">
        <f>Baza!CB25</f>
        <v>0</v>
      </c>
      <c r="C610" s="19">
        <f>Baza!BX25</f>
        <v>43982</v>
      </c>
    </row>
    <row r="611" spans="1:3">
      <c r="A611" s="22"/>
      <c r="B611" s="23">
        <f>Baza!CB26</f>
        <v>0</v>
      </c>
      <c r="C611" s="19">
        <f>Baza!BX26</f>
        <v>43982</v>
      </c>
    </row>
    <row r="612" spans="1:3">
      <c r="A612" s="22"/>
      <c r="B612" s="23">
        <f>Baza!CB27</f>
        <v>0</v>
      </c>
      <c r="C612" s="19">
        <f>Baza!BX27</f>
        <v>43982</v>
      </c>
    </row>
    <row r="613" spans="1:3">
      <c r="A613" s="22"/>
      <c r="B613" s="23">
        <f>Baza!CB28</f>
        <v>0</v>
      </c>
      <c r="C613" s="19">
        <f>Baza!BX28</f>
        <v>43853</v>
      </c>
    </row>
    <row r="614" spans="1:3">
      <c r="A614" s="22"/>
      <c r="B614" s="23">
        <f>Baza!CB29</f>
        <v>0</v>
      </c>
      <c r="C614" s="19">
        <f>Baza!BX29</f>
        <v>42063</v>
      </c>
    </row>
    <row r="615" spans="1:3">
      <c r="A615" s="22"/>
      <c r="B615" s="23">
        <f>Baza!CB30</f>
        <v>0</v>
      </c>
      <c r="C615" s="19">
        <f>Baza!BX30</f>
        <v>43832</v>
      </c>
    </row>
    <row r="616" spans="1:3">
      <c r="A616" s="22"/>
      <c r="B616" s="23">
        <f>Baza!CB31</f>
        <v>0</v>
      </c>
      <c r="C616" s="19">
        <f>Baza!BX31</f>
        <v>43839</v>
      </c>
    </row>
    <row r="617" spans="1:3">
      <c r="A617" s="22"/>
      <c r="B617" s="23">
        <f>Baza!CB32</f>
        <v>0</v>
      </c>
      <c r="C617" s="19">
        <f>Baza!BX32</f>
        <v>43853</v>
      </c>
    </row>
    <row r="618" spans="1:3">
      <c r="A618" s="22"/>
      <c r="B618" s="23">
        <f>Baza!CB33</f>
        <v>0</v>
      </c>
      <c r="C618" s="19">
        <f>Baza!BX33</f>
        <v>42063</v>
      </c>
    </row>
    <row r="619" spans="1:3">
      <c r="A619" s="22"/>
      <c r="B619" s="23">
        <f>Baza!CB34</f>
        <v>0</v>
      </c>
      <c r="C619" s="19">
        <f>Baza!BX34</f>
        <v>42063</v>
      </c>
    </row>
    <row r="620" spans="1:3">
      <c r="A620" s="22"/>
      <c r="B620" s="23">
        <f>Baza!CB35</f>
        <v>0</v>
      </c>
      <c r="C620" s="19">
        <f>Baza!BX35</f>
        <v>42063</v>
      </c>
    </row>
    <row r="621" spans="1:3">
      <c r="A621" s="22"/>
      <c r="B621" s="23">
        <f>Baza!CB36</f>
        <v>0</v>
      </c>
      <c r="C621" s="19">
        <f>Baza!BX36</f>
        <v>42063</v>
      </c>
    </row>
    <row r="622" spans="1:3">
      <c r="A622" s="22"/>
      <c r="B622" s="23">
        <f>Baza!CB37</f>
        <v>0</v>
      </c>
      <c r="C622" s="19">
        <f>Baza!BX37</f>
        <v>42063</v>
      </c>
    </row>
    <row r="623" spans="1:3">
      <c r="A623" s="22"/>
      <c r="B623" s="23">
        <f>Baza!CB38</f>
        <v>0</v>
      </c>
      <c r="C623" s="19">
        <f>Baza!BX38</f>
        <v>42063</v>
      </c>
    </row>
    <row r="624" spans="1:3">
      <c r="A624" s="22"/>
      <c r="B624" s="23">
        <f>Baza!CB39</f>
        <v>0</v>
      </c>
      <c r="C624" s="19">
        <f>Baza!BX39</f>
        <v>42063</v>
      </c>
    </row>
    <row r="625" spans="1:3">
      <c r="A625" s="22"/>
      <c r="B625" s="23">
        <f>Baza!CB40</f>
        <v>0</v>
      </c>
      <c r="C625" s="19">
        <f>Baza!BX40</f>
        <v>42063</v>
      </c>
    </row>
    <row r="626" spans="1:3">
      <c r="A626" s="22"/>
      <c r="B626" s="23">
        <f>Baza!CB41</f>
        <v>0</v>
      </c>
      <c r="C626" s="19">
        <f>Baza!BX41</f>
        <v>42063</v>
      </c>
    </row>
    <row r="627" spans="1:3">
      <c r="A627" s="22"/>
      <c r="B627" s="23">
        <f>Baza!CB42</f>
        <v>0</v>
      </c>
      <c r="C627" s="19">
        <f>Baza!BX42</f>
        <v>42063</v>
      </c>
    </row>
    <row r="628" spans="1:3">
      <c r="A628" s="22"/>
      <c r="B628" s="23">
        <f>Baza!CB43</f>
        <v>0</v>
      </c>
      <c r="C628" s="19">
        <f>Baza!BX43</f>
        <v>42063</v>
      </c>
    </row>
    <row r="629" spans="1:3">
      <c r="A629" s="22"/>
      <c r="B629" s="23">
        <f>Baza!CB44</f>
        <v>0</v>
      </c>
      <c r="C629" s="19">
        <f>Baza!BX44</f>
        <v>42063</v>
      </c>
    </row>
    <row r="630" spans="1:3">
      <c r="A630" s="22" t="str">
        <f>Baza!CC4</f>
        <v>CZERWIEC</v>
      </c>
      <c r="B630" s="23"/>
      <c r="C630" s="19"/>
    </row>
    <row r="631" spans="1:3">
      <c r="A631" s="22"/>
      <c r="B631" s="23">
        <f>Baza!CG7</f>
        <v>0</v>
      </c>
      <c r="C631" s="19">
        <f>Baza!CC7</f>
        <v>43982</v>
      </c>
    </row>
    <row r="632" spans="1:3">
      <c r="A632" s="22"/>
      <c r="B632" s="23">
        <f>Baza!CG8</f>
        <v>0</v>
      </c>
      <c r="C632" s="19">
        <f>Baza!CC8</f>
        <v>43982</v>
      </c>
    </row>
    <row r="633" spans="1:3">
      <c r="A633" s="22"/>
      <c r="B633" s="23">
        <f>Baza!CG9</f>
        <v>0</v>
      </c>
      <c r="C633" s="19">
        <f>Baza!CC9</f>
        <v>43982</v>
      </c>
    </row>
    <row r="634" spans="1:3">
      <c r="A634" s="22"/>
      <c r="B634" s="23">
        <f>Baza!CG10</f>
        <v>0</v>
      </c>
      <c r="C634" s="19">
        <f>Baza!CC10</f>
        <v>42063</v>
      </c>
    </row>
    <row r="635" spans="1:3">
      <c r="A635" s="22"/>
      <c r="B635" s="23">
        <f>Baza!CG11</f>
        <v>0</v>
      </c>
      <c r="C635" s="19">
        <f>Baza!CC11</f>
        <v>43982</v>
      </c>
    </row>
    <row r="636" spans="1:3">
      <c r="A636" s="22"/>
      <c r="B636" s="23">
        <f>Baza!CG12</f>
        <v>0</v>
      </c>
      <c r="C636" s="19">
        <f>Baza!CC12</f>
        <v>43982</v>
      </c>
    </row>
    <row r="637" spans="1:3">
      <c r="A637" s="22"/>
      <c r="B637" s="23">
        <f>Baza!CG13</f>
        <v>0</v>
      </c>
      <c r="C637" s="19">
        <f>Baza!CC13</f>
        <v>43853</v>
      </c>
    </row>
    <row r="638" spans="1:3">
      <c r="A638" s="22"/>
      <c r="B638" s="23">
        <f>Baza!CG14</f>
        <v>0</v>
      </c>
      <c r="C638" s="19">
        <f>Baza!CC14</f>
        <v>43832</v>
      </c>
    </row>
    <row r="639" spans="1:3">
      <c r="A639" s="22"/>
      <c r="B639" s="23">
        <f>Baza!CG15</f>
        <v>0</v>
      </c>
      <c r="C639" s="19">
        <f>Baza!CC15</f>
        <v>43839</v>
      </c>
    </row>
    <row r="640" spans="1:3">
      <c r="A640" s="22"/>
      <c r="B640" s="23">
        <f>Baza!CG16</f>
        <v>0</v>
      </c>
      <c r="C640" s="19">
        <f>Baza!CC16</f>
        <v>43853</v>
      </c>
    </row>
    <row r="641" spans="1:3">
      <c r="A641" s="22"/>
      <c r="B641" s="23">
        <f>Baza!CG17</f>
        <v>0</v>
      </c>
      <c r="C641" s="19">
        <f>Baza!CC17</f>
        <v>42063</v>
      </c>
    </row>
    <row r="642" spans="1:3">
      <c r="A642" s="22"/>
      <c r="B642" s="23">
        <f>Baza!CG18</f>
        <v>0</v>
      </c>
      <c r="C642" s="19">
        <f>Baza!CC18</f>
        <v>42063</v>
      </c>
    </row>
    <row r="643" spans="1:3">
      <c r="A643" s="22"/>
      <c r="B643" s="23">
        <f>Baza!CG19</f>
        <v>0</v>
      </c>
      <c r="C643" s="19">
        <f>Baza!CC19</f>
        <v>42063</v>
      </c>
    </row>
    <row r="644" spans="1:3">
      <c r="A644" s="22"/>
      <c r="B644" s="23">
        <f>Baza!CG20</f>
        <v>0</v>
      </c>
      <c r="C644" s="19">
        <f>Baza!CC20</f>
        <v>42063</v>
      </c>
    </row>
    <row r="645" spans="1:3">
      <c r="A645" s="22"/>
      <c r="B645" s="23">
        <f>Baza!CG21</f>
        <v>0</v>
      </c>
      <c r="C645" s="19">
        <f>Baza!CC21</f>
        <v>42063</v>
      </c>
    </row>
    <row r="646" spans="1:3">
      <c r="A646" s="22"/>
      <c r="B646" s="23">
        <f>Baza!CG22</f>
        <v>0</v>
      </c>
      <c r="C646" s="19">
        <f>Baza!CC22</f>
        <v>42063</v>
      </c>
    </row>
    <row r="647" spans="1:3">
      <c r="A647" s="22"/>
      <c r="B647" s="23">
        <f>Baza!CG23</f>
        <v>0</v>
      </c>
      <c r="C647" s="19">
        <f>Baza!CC23</f>
        <v>43982</v>
      </c>
    </row>
    <row r="648" spans="1:3">
      <c r="A648" s="22"/>
      <c r="B648" s="23">
        <f>Baza!CG24</f>
        <v>0</v>
      </c>
      <c r="C648" s="19">
        <f>Baza!CC24</f>
        <v>43982</v>
      </c>
    </row>
    <row r="649" spans="1:3">
      <c r="A649" s="22"/>
      <c r="B649" s="23">
        <f>Baza!CG25</f>
        <v>0</v>
      </c>
      <c r="C649" s="19">
        <f>Baza!CC25</f>
        <v>43982</v>
      </c>
    </row>
    <row r="650" spans="1:3">
      <c r="A650" s="22"/>
      <c r="B650" s="23">
        <f>Baza!CG26</f>
        <v>0</v>
      </c>
      <c r="C650" s="19">
        <f>Baza!CC26</f>
        <v>43982</v>
      </c>
    </row>
    <row r="651" spans="1:3">
      <c r="A651" s="22"/>
      <c r="B651" s="23">
        <f>Baza!CG27</f>
        <v>0</v>
      </c>
      <c r="C651" s="19">
        <f>Baza!CC27</f>
        <v>43982</v>
      </c>
    </row>
    <row r="652" spans="1:3">
      <c r="A652" s="22"/>
      <c r="B652" s="23">
        <f>Baza!CG28</f>
        <v>0</v>
      </c>
      <c r="C652" s="19">
        <f>Baza!CC28</f>
        <v>43853</v>
      </c>
    </row>
    <row r="653" spans="1:3">
      <c r="A653" s="22"/>
      <c r="B653" s="23">
        <f>Baza!CG29</f>
        <v>0</v>
      </c>
      <c r="C653" s="19">
        <f>Baza!CC29</f>
        <v>42063</v>
      </c>
    </row>
    <row r="654" spans="1:3">
      <c r="A654" s="22"/>
      <c r="B654" s="23">
        <f>Baza!CG30</f>
        <v>0</v>
      </c>
      <c r="C654" s="19">
        <f>Baza!CC30</f>
        <v>43832</v>
      </c>
    </row>
    <row r="655" spans="1:3">
      <c r="A655" s="22"/>
      <c r="B655" s="23">
        <f>Baza!CG31</f>
        <v>0</v>
      </c>
      <c r="C655" s="19">
        <f>Baza!CC31</f>
        <v>43839</v>
      </c>
    </row>
    <row r="656" spans="1:3">
      <c r="A656" s="22"/>
      <c r="B656" s="23">
        <f>Baza!CG32</f>
        <v>0</v>
      </c>
      <c r="C656" s="19">
        <f>Baza!CC32</f>
        <v>43853</v>
      </c>
    </row>
    <row r="657" spans="1:3">
      <c r="A657" s="22"/>
      <c r="B657" s="23">
        <f>Baza!CG33</f>
        <v>0</v>
      </c>
      <c r="C657" s="19">
        <f>Baza!CC33</f>
        <v>42063</v>
      </c>
    </row>
    <row r="658" spans="1:3">
      <c r="A658" s="22"/>
      <c r="B658" s="23">
        <f>Baza!CG34</f>
        <v>0</v>
      </c>
      <c r="C658" s="19">
        <f>Baza!CC34</f>
        <v>42063</v>
      </c>
    </row>
    <row r="659" spans="1:3">
      <c r="A659" s="22"/>
      <c r="B659" s="23">
        <f>Baza!CG35</f>
        <v>0</v>
      </c>
      <c r="C659" s="19">
        <f>Baza!CC35</f>
        <v>42063</v>
      </c>
    </row>
    <row r="660" spans="1:3">
      <c r="A660" s="22"/>
      <c r="B660" s="23">
        <f>Baza!CG36</f>
        <v>0</v>
      </c>
      <c r="C660" s="19">
        <f>Baza!CC36</f>
        <v>42063</v>
      </c>
    </row>
    <row r="661" spans="1:3">
      <c r="A661" s="22"/>
      <c r="B661" s="23">
        <f>Baza!CG37</f>
        <v>0</v>
      </c>
      <c r="C661" s="19">
        <f>Baza!CC37</f>
        <v>42063</v>
      </c>
    </row>
    <row r="662" spans="1:3">
      <c r="A662" s="22"/>
      <c r="B662" s="23">
        <f>Baza!CG38</f>
        <v>0</v>
      </c>
      <c r="C662" s="19">
        <f>Baza!CC38</f>
        <v>42063</v>
      </c>
    </row>
    <row r="663" spans="1:3">
      <c r="A663" s="22"/>
      <c r="B663" s="23">
        <f>Baza!CG39</f>
        <v>0</v>
      </c>
      <c r="C663" s="19">
        <f>Baza!CC39</f>
        <v>42063</v>
      </c>
    </row>
    <row r="664" spans="1:3">
      <c r="A664" s="22"/>
      <c r="B664" s="23">
        <f>Baza!CG40</f>
        <v>0</v>
      </c>
      <c r="C664" s="19">
        <f>Baza!CC40</f>
        <v>42063</v>
      </c>
    </row>
    <row r="665" spans="1:3">
      <c r="A665" s="22"/>
      <c r="B665" s="23">
        <f>Baza!CG41</f>
        <v>0</v>
      </c>
      <c r="C665" s="19">
        <f>Baza!CC41</f>
        <v>42063</v>
      </c>
    </row>
    <row r="666" spans="1:3">
      <c r="A666" s="22"/>
      <c r="B666" s="23">
        <f>Baza!CG42</f>
        <v>0</v>
      </c>
      <c r="C666" s="19">
        <f>Baza!CC42</f>
        <v>42063</v>
      </c>
    </row>
    <row r="667" spans="1:3">
      <c r="A667" s="22"/>
      <c r="B667" s="23">
        <f>Baza!CG43</f>
        <v>0</v>
      </c>
      <c r="C667" s="19">
        <f>Baza!CC43</f>
        <v>42063</v>
      </c>
    </row>
    <row r="668" spans="1:3">
      <c r="A668" s="22"/>
      <c r="B668" s="23">
        <f>Baza!CG44</f>
        <v>0</v>
      </c>
      <c r="C668" s="19">
        <f>Baza!CC44</f>
        <v>42063</v>
      </c>
    </row>
    <row r="669" spans="1:3">
      <c r="A669" s="22" t="str">
        <f>Baza!CH4</f>
        <v>CZERWIEC</v>
      </c>
      <c r="B669" s="23"/>
      <c r="C669" s="19"/>
    </row>
    <row r="670" spans="1:3">
      <c r="A670" s="22"/>
      <c r="B670" s="23">
        <f>Baza!CL7</f>
        <v>221137</v>
      </c>
      <c r="C670" s="19">
        <f>Baza!CH7</f>
        <v>44000</v>
      </c>
    </row>
    <row r="671" spans="1:3">
      <c r="A671" s="22"/>
      <c r="B671" s="23">
        <f>Baza!CL8</f>
        <v>221138</v>
      </c>
      <c r="C671" s="19">
        <f>Baza!CH8</f>
        <v>43986</v>
      </c>
    </row>
    <row r="672" spans="1:3">
      <c r="A672" s="22"/>
      <c r="B672" s="23">
        <f>Baza!CL9</f>
        <v>221135</v>
      </c>
      <c r="C672" s="19">
        <f>Baza!CH9</f>
        <v>44000</v>
      </c>
    </row>
    <row r="673" spans="1:3">
      <c r="A673" s="22"/>
      <c r="B673" s="23">
        <f>Baza!CL10</f>
        <v>0</v>
      </c>
      <c r="C673" s="19">
        <f>Baza!CH10</f>
        <v>42063</v>
      </c>
    </row>
    <row r="674" spans="1:3">
      <c r="A674" s="22"/>
      <c r="B674" s="23">
        <f>Baza!CL11</f>
        <v>222241</v>
      </c>
      <c r="C674" s="19">
        <f>Baza!CH11</f>
        <v>44000</v>
      </c>
    </row>
    <row r="675" spans="1:3">
      <c r="A675" s="22"/>
      <c r="B675" s="23">
        <f>Baza!CL12</f>
        <v>222252</v>
      </c>
      <c r="C675" s="19">
        <f>Baza!CH12</f>
        <v>43986</v>
      </c>
    </row>
    <row r="676" spans="1:3">
      <c r="A676" s="22"/>
      <c r="B676" s="23">
        <f>Baza!CL13</f>
        <v>0</v>
      </c>
      <c r="C676" s="19">
        <f>Baza!CH13</f>
        <v>43853</v>
      </c>
    </row>
    <row r="677" spans="1:3">
      <c r="A677" s="22"/>
      <c r="B677" s="23">
        <f>Baza!CL14</f>
        <v>0</v>
      </c>
      <c r="C677" s="19">
        <f>Baza!CH14</f>
        <v>43832</v>
      </c>
    </row>
    <row r="678" spans="1:3">
      <c r="A678" s="22"/>
      <c r="B678" s="23">
        <f>Baza!CL15</f>
        <v>0</v>
      </c>
      <c r="C678" s="19">
        <f>Baza!CH15</f>
        <v>43839</v>
      </c>
    </row>
    <row r="679" spans="1:3">
      <c r="A679" s="22"/>
      <c r="B679" s="23">
        <f>Baza!CL16</f>
        <v>0</v>
      </c>
      <c r="C679" s="19">
        <f>Baza!CH16</f>
        <v>43853</v>
      </c>
    </row>
    <row r="680" spans="1:3">
      <c r="A680" s="22"/>
      <c r="B680" s="23">
        <f>Baza!CL31</f>
        <v>0</v>
      </c>
      <c r="C680" s="19">
        <f>Baza!CH17</f>
        <v>42063</v>
      </c>
    </row>
    <row r="681" spans="1:3">
      <c r="A681" s="22"/>
      <c r="B681" s="23">
        <f>Baza!CL18</f>
        <v>0</v>
      </c>
      <c r="C681" s="19">
        <f>Baza!CH18</f>
        <v>42063</v>
      </c>
    </row>
    <row r="682" spans="1:3">
      <c r="A682" s="22"/>
      <c r="B682" s="23">
        <f>Baza!CL19</f>
        <v>0</v>
      </c>
      <c r="C682" s="19">
        <f>Baza!CH19</f>
        <v>42063</v>
      </c>
    </row>
    <row r="683" spans="1:3">
      <c r="A683" s="22"/>
      <c r="B683" s="23">
        <f>Baza!CL20</f>
        <v>0</v>
      </c>
      <c r="C683" s="19">
        <f>Baza!CH20</f>
        <v>42063</v>
      </c>
    </row>
    <row r="684" spans="1:3">
      <c r="A684" s="22"/>
      <c r="B684" s="23">
        <f>Baza!CL21</f>
        <v>0</v>
      </c>
      <c r="C684" s="19">
        <f>Baza!CH21</f>
        <v>42063</v>
      </c>
    </row>
    <row r="685" spans="1:3">
      <c r="A685" s="22"/>
      <c r="B685" s="23">
        <f>Baza!CL22</f>
        <v>0</v>
      </c>
      <c r="C685" s="19">
        <f>Baza!CH22</f>
        <v>42063</v>
      </c>
    </row>
    <row r="686" spans="1:3">
      <c r="A686" s="22"/>
      <c r="B686" s="23">
        <f>Baza!CL23</f>
        <v>2208502</v>
      </c>
      <c r="C686" s="19">
        <f>Baza!CH23</f>
        <v>43984</v>
      </c>
    </row>
    <row r="687" spans="1:3">
      <c r="A687" s="22"/>
      <c r="B687" s="23">
        <f>Baza!CL24</f>
        <v>222215</v>
      </c>
      <c r="C687" s="19">
        <f>Baza!CH24</f>
        <v>43984</v>
      </c>
    </row>
    <row r="688" spans="1:3">
      <c r="A688" s="22"/>
      <c r="B688" s="23">
        <f>Baza!CL25</f>
        <v>222211</v>
      </c>
      <c r="C688" s="19">
        <f>Baza!CH25</f>
        <v>43987</v>
      </c>
    </row>
    <row r="689" spans="1:3">
      <c r="A689" s="22"/>
      <c r="B689" s="23">
        <f>Baza!CL26</f>
        <v>222353</v>
      </c>
      <c r="C689" s="19">
        <f>Baza!CH26</f>
        <v>43985</v>
      </c>
    </row>
    <row r="690" spans="1:3">
      <c r="A690" s="22"/>
      <c r="B690" s="23">
        <f>Baza!CL27</f>
        <v>222207</v>
      </c>
      <c r="C690" s="19">
        <f>Baza!CH27</f>
        <v>43992</v>
      </c>
    </row>
    <row r="691" spans="1:3">
      <c r="A691" s="22"/>
      <c r="B691" s="23">
        <f>Baza!CL28</f>
        <v>0</v>
      </c>
      <c r="C691" s="19">
        <f>Baza!CH28</f>
        <v>43853</v>
      </c>
    </row>
    <row r="692" spans="1:3">
      <c r="A692" s="22"/>
      <c r="B692" s="23">
        <f>Baza!CL29</f>
        <v>0</v>
      </c>
      <c r="C692" s="19">
        <f>Baza!CH29</f>
        <v>42063</v>
      </c>
    </row>
    <row r="693" spans="1:3">
      <c r="A693" s="22"/>
      <c r="B693" s="23">
        <f>Baza!CL30</f>
        <v>0</v>
      </c>
      <c r="C693" s="19">
        <f>Baza!CH30</f>
        <v>43832</v>
      </c>
    </row>
    <row r="694" spans="1:3">
      <c r="A694" s="22"/>
      <c r="B694" s="23" t="e">
        <f>Baza!#REF!</f>
        <v>#REF!</v>
      </c>
      <c r="C694" s="19">
        <f>Baza!CH31</f>
        <v>43839</v>
      </c>
    </row>
    <row r="695" spans="1:3">
      <c r="A695" s="22"/>
      <c r="B695" s="23">
        <f>Baza!CL32</f>
        <v>0</v>
      </c>
      <c r="C695" s="19">
        <f>Baza!CH32</f>
        <v>43853</v>
      </c>
    </row>
    <row r="696" spans="1:3">
      <c r="A696" s="22"/>
      <c r="B696" s="23">
        <f>Baza!CL33</f>
        <v>0</v>
      </c>
      <c r="C696" s="19">
        <f>Baza!CH33</f>
        <v>42063</v>
      </c>
    </row>
    <row r="697" spans="1:3">
      <c r="A697" s="22"/>
      <c r="B697" s="23">
        <f>Baza!CL34</f>
        <v>0</v>
      </c>
      <c r="C697" s="19">
        <f>Baza!CH34</f>
        <v>42063</v>
      </c>
    </row>
    <row r="698" spans="1:3">
      <c r="A698" s="22"/>
      <c r="B698" s="23">
        <f>Baza!CL35</f>
        <v>0</v>
      </c>
      <c r="C698" s="19">
        <f>Baza!CH35</f>
        <v>42063</v>
      </c>
    </row>
    <row r="699" spans="1:3">
      <c r="A699" s="22"/>
      <c r="B699" s="23">
        <f>Baza!CL36</f>
        <v>0</v>
      </c>
      <c r="C699" s="19">
        <f>Baza!CH36</f>
        <v>42063</v>
      </c>
    </row>
    <row r="700" spans="1:3">
      <c r="A700" s="22"/>
      <c r="B700" s="23">
        <f>Baza!CL37</f>
        <v>0</v>
      </c>
      <c r="C700" s="19">
        <f>Baza!CH37</f>
        <v>42063</v>
      </c>
    </row>
    <row r="701" spans="1:3">
      <c r="A701" s="22"/>
      <c r="B701" s="23">
        <f>Baza!CL38</f>
        <v>0</v>
      </c>
      <c r="C701" s="19">
        <f>Baza!CH38</f>
        <v>42063</v>
      </c>
    </row>
    <row r="702" spans="1:3">
      <c r="A702" s="22"/>
      <c r="B702" s="23">
        <f>Baza!CL39</f>
        <v>0</v>
      </c>
      <c r="C702" s="19">
        <f>Baza!CH39</f>
        <v>42063</v>
      </c>
    </row>
    <row r="703" spans="1:3">
      <c r="A703" s="22"/>
      <c r="B703" s="23">
        <f>Baza!CL40</f>
        <v>0</v>
      </c>
      <c r="C703" s="19">
        <f>Baza!CH40</f>
        <v>42063</v>
      </c>
    </row>
    <row r="704" spans="1:3">
      <c r="A704" s="22"/>
      <c r="B704" s="23">
        <f>Baza!CL41</f>
        <v>0</v>
      </c>
      <c r="C704" s="19">
        <f>Baza!CH41</f>
        <v>42063</v>
      </c>
    </row>
    <row r="705" spans="1:3">
      <c r="A705" s="22"/>
      <c r="B705" s="23">
        <f>Baza!CL42</f>
        <v>0</v>
      </c>
      <c r="C705" s="19">
        <f>Baza!CH42</f>
        <v>42063</v>
      </c>
    </row>
    <row r="706" spans="1:3">
      <c r="A706" s="22"/>
      <c r="B706" s="23">
        <f>Baza!CL43</f>
        <v>0</v>
      </c>
      <c r="C706" s="19">
        <f>Baza!CH43</f>
        <v>42063</v>
      </c>
    </row>
    <row r="707" spans="1:3">
      <c r="A707" s="22"/>
      <c r="B707" s="23">
        <f>Baza!CL44</f>
        <v>0</v>
      </c>
      <c r="C707" s="19">
        <f>Baza!CH44</f>
        <v>42063</v>
      </c>
    </row>
    <row r="708" spans="1:3">
      <c r="A708" s="22" t="str">
        <f>Baza!CM4</f>
        <v>CZERWIEC</v>
      </c>
      <c r="B708" s="23"/>
      <c r="C708" s="19"/>
    </row>
    <row r="709" spans="1:3">
      <c r="A709" s="22"/>
      <c r="B709" s="23">
        <f>Baza!CQ7</f>
        <v>0</v>
      </c>
      <c r="C709" s="19">
        <f>Baza!CM7</f>
        <v>44012</v>
      </c>
    </row>
    <row r="710" spans="1:3">
      <c r="A710" s="22"/>
      <c r="B710" s="23">
        <f>Baza!CQ8</f>
        <v>221133</v>
      </c>
      <c r="C710" s="19">
        <f>Baza!CM8</f>
        <v>44007</v>
      </c>
    </row>
    <row r="711" spans="1:3">
      <c r="A711" s="22"/>
      <c r="B711" s="23">
        <f>Baza!CQ9</f>
        <v>0</v>
      </c>
      <c r="C711" s="19">
        <f>Baza!CM9</f>
        <v>44012</v>
      </c>
    </row>
    <row r="712" spans="1:3">
      <c r="A712" s="22"/>
      <c r="B712" s="23">
        <f>Baza!CQ10</f>
        <v>0</v>
      </c>
      <c r="C712" s="19">
        <f>Baza!CM10</f>
        <v>42063</v>
      </c>
    </row>
    <row r="713" spans="1:3">
      <c r="A713" s="22"/>
      <c r="B713" s="23">
        <f>Baza!CQ11</f>
        <v>0</v>
      </c>
      <c r="C713" s="19">
        <f>Baza!CM11</f>
        <v>44012</v>
      </c>
    </row>
    <row r="714" spans="1:3">
      <c r="A714" s="22"/>
      <c r="B714" s="23">
        <f>Baza!CQ12</f>
        <v>222194</v>
      </c>
      <c r="C714" s="19">
        <f>Baza!CM12</f>
        <v>44007</v>
      </c>
    </row>
    <row r="715" spans="1:3">
      <c r="A715" s="22"/>
      <c r="B715" s="23">
        <f>Baza!CQ13</f>
        <v>0</v>
      </c>
      <c r="C715" s="19">
        <f>Baza!CM13</f>
        <v>43853</v>
      </c>
    </row>
    <row r="716" spans="1:3">
      <c r="A716" s="22"/>
      <c r="B716" s="23">
        <f>Baza!CQ14</f>
        <v>0</v>
      </c>
      <c r="C716" s="19">
        <f>Baza!CM14</f>
        <v>43832</v>
      </c>
    </row>
    <row r="717" spans="1:3">
      <c r="A717" s="22"/>
      <c r="B717" s="23">
        <f>Baza!CQ15</f>
        <v>0</v>
      </c>
      <c r="C717" s="19">
        <f>Baza!CM15</f>
        <v>43839</v>
      </c>
    </row>
    <row r="718" spans="1:3">
      <c r="A718" s="22"/>
      <c r="B718" s="23">
        <f>Baza!CQ16</f>
        <v>0</v>
      </c>
      <c r="C718" s="19">
        <f>Baza!CM16</f>
        <v>43853</v>
      </c>
    </row>
    <row r="719" spans="1:3">
      <c r="A719" s="22"/>
      <c r="B719" s="23">
        <f>Baza!CQ17</f>
        <v>0</v>
      </c>
      <c r="C719" s="19">
        <f>Baza!CM17</f>
        <v>42063</v>
      </c>
    </row>
    <row r="720" spans="1:3">
      <c r="A720" s="22"/>
      <c r="B720" s="23">
        <f>Baza!CQ18</f>
        <v>0</v>
      </c>
      <c r="C720" s="19">
        <f>Baza!CM18</f>
        <v>42063</v>
      </c>
    </row>
    <row r="721" spans="1:3">
      <c r="A721" s="22"/>
      <c r="B721" s="23">
        <f>Baza!CQ19</f>
        <v>0</v>
      </c>
      <c r="C721" s="19">
        <f>Baza!CM19</f>
        <v>42063</v>
      </c>
    </row>
    <row r="722" spans="1:3">
      <c r="A722" s="22"/>
      <c r="B722" s="23">
        <f>Baza!CQ20</f>
        <v>0</v>
      </c>
      <c r="C722" s="19">
        <f>Baza!CM20</f>
        <v>42063</v>
      </c>
    </row>
    <row r="723" spans="1:3">
      <c r="A723" s="22"/>
      <c r="B723" s="23">
        <f>Baza!CQ21</f>
        <v>0</v>
      </c>
      <c r="C723" s="19">
        <f>Baza!CM21</f>
        <v>42063</v>
      </c>
    </row>
    <row r="724" spans="1:3">
      <c r="A724" s="22"/>
      <c r="B724" s="23">
        <f>Baza!CQ22</f>
        <v>0</v>
      </c>
      <c r="C724" s="19">
        <f>Baza!CM22</f>
        <v>42063</v>
      </c>
    </row>
    <row r="725" spans="1:3">
      <c r="A725" s="22"/>
      <c r="B725" s="23">
        <f>Baza!CQ23</f>
        <v>113692</v>
      </c>
      <c r="C725" s="19">
        <f>Baza!CM23</f>
        <v>44005</v>
      </c>
    </row>
    <row r="726" spans="1:3">
      <c r="A726" s="22"/>
      <c r="B726" s="23">
        <f>Baza!CQ24</f>
        <v>222297</v>
      </c>
      <c r="C726" s="19">
        <f>Baza!CM24</f>
        <v>44005</v>
      </c>
    </row>
    <row r="727" spans="1:3">
      <c r="A727" s="22"/>
      <c r="B727" s="23">
        <f>Baza!CQ25</f>
        <v>113682</v>
      </c>
      <c r="C727" s="19">
        <f>Baza!CM25</f>
        <v>44008</v>
      </c>
    </row>
    <row r="728" spans="1:3">
      <c r="A728" s="22"/>
      <c r="B728" s="23">
        <f>Baza!CQ26</f>
        <v>2208614</v>
      </c>
      <c r="C728" s="19">
        <f>Baza!CM26</f>
        <v>44006</v>
      </c>
    </row>
    <row r="729" spans="1:3">
      <c r="A729" s="22"/>
      <c r="B729" s="23">
        <f>Baza!CQ27</f>
        <v>0</v>
      </c>
      <c r="C729" s="19">
        <f>Baza!CM27</f>
        <v>44012</v>
      </c>
    </row>
    <row r="730" spans="1:3">
      <c r="A730" s="22"/>
      <c r="B730" s="23">
        <f>Baza!CQ28</f>
        <v>0</v>
      </c>
      <c r="C730" s="19">
        <f>Baza!CM28</f>
        <v>43853</v>
      </c>
    </row>
    <row r="731" spans="1:3">
      <c r="A731" s="22"/>
      <c r="B731" s="23">
        <f>Baza!CQ29</f>
        <v>0</v>
      </c>
      <c r="C731" s="19">
        <f>Baza!CM29</f>
        <v>42063</v>
      </c>
    </row>
    <row r="732" spans="1:3">
      <c r="A732" s="22"/>
      <c r="B732" s="23">
        <f>Baza!CQ30</f>
        <v>0</v>
      </c>
      <c r="C732" s="19">
        <f>Baza!CM30</f>
        <v>43832</v>
      </c>
    </row>
    <row r="733" spans="1:3">
      <c r="A733" s="22"/>
      <c r="B733" s="23">
        <f>Baza!CQ31</f>
        <v>0</v>
      </c>
      <c r="C733" s="19">
        <f>Baza!CM31</f>
        <v>43839</v>
      </c>
    </row>
    <row r="734" spans="1:3">
      <c r="A734" s="22"/>
      <c r="B734" s="23">
        <f>Baza!CQ32</f>
        <v>0</v>
      </c>
      <c r="C734" s="19">
        <f>Baza!CM32</f>
        <v>43853</v>
      </c>
    </row>
    <row r="735" spans="1:3">
      <c r="A735" s="22"/>
      <c r="B735" s="23">
        <f>Baza!CQ33</f>
        <v>0</v>
      </c>
      <c r="C735" s="19">
        <f>Baza!CM33</f>
        <v>42063</v>
      </c>
    </row>
    <row r="736" spans="1:3">
      <c r="A736" s="22"/>
      <c r="B736" s="23">
        <f>Baza!CQ34</f>
        <v>0</v>
      </c>
      <c r="C736" s="19">
        <f>Baza!CM34</f>
        <v>42063</v>
      </c>
    </row>
    <row r="737" spans="1:3">
      <c r="A737" s="22"/>
      <c r="B737" s="23">
        <f>Baza!CQ35</f>
        <v>0</v>
      </c>
      <c r="C737" s="19">
        <f>Baza!CM35</f>
        <v>42063</v>
      </c>
    </row>
    <row r="738" spans="1:3">
      <c r="A738" s="22"/>
      <c r="B738" s="23">
        <f>Baza!CQ36</f>
        <v>0</v>
      </c>
      <c r="C738" s="19">
        <f>Baza!CM36</f>
        <v>42063</v>
      </c>
    </row>
    <row r="739" spans="1:3">
      <c r="A739" s="22"/>
      <c r="B739" s="23">
        <f>Baza!CQ37</f>
        <v>0</v>
      </c>
      <c r="C739" s="19">
        <f>Baza!CM37</f>
        <v>42063</v>
      </c>
    </row>
    <row r="740" spans="1:3">
      <c r="A740" s="22"/>
      <c r="B740" s="23">
        <f>Baza!CQ38</f>
        <v>0</v>
      </c>
      <c r="C740" s="19">
        <f>Baza!CM38</f>
        <v>42063</v>
      </c>
    </row>
    <row r="741" spans="1:3">
      <c r="A741" s="22"/>
      <c r="B741" s="23">
        <f>Baza!CQ39</f>
        <v>0</v>
      </c>
      <c r="C741" s="19">
        <f>Baza!CM39</f>
        <v>42063</v>
      </c>
    </row>
    <row r="742" spans="1:3">
      <c r="A742" s="22"/>
      <c r="B742" s="23">
        <f>Baza!CQ40</f>
        <v>0</v>
      </c>
      <c r="C742" s="19">
        <f>Baza!CM40</f>
        <v>42063</v>
      </c>
    </row>
    <row r="743" spans="1:3">
      <c r="A743" s="22"/>
      <c r="B743" s="23">
        <f>Baza!CQ41</f>
        <v>0</v>
      </c>
      <c r="C743" s="19">
        <f>Baza!CM41</f>
        <v>42063</v>
      </c>
    </row>
    <row r="744" spans="1:3">
      <c r="A744" s="22"/>
      <c r="B744" s="23">
        <f>Baza!CQ42</f>
        <v>0</v>
      </c>
      <c r="C744" s="19">
        <f>Baza!CM42</f>
        <v>42063</v>
      </c>
    </row>
    <row r="745" spans="1:3">
      <c r="A745" s="22"/>
      <c r="B745" s="23">
        <f>Baza!CQ43</f>
        <v>0</v>
      </c>
      <c r="C745" s="19">
        <f>Baza!CM43</f>
        <v>42063</v>
      </c>
    </row>
    <row r="746" spans="1:3">
      <c r="A746" s="22"/>
      <c r="B746" s="23">
        <f>Baza!CQ44</f>
        <v>0</v>
      </c>
      <c r="C746" s="19">
        <f>Baza!CM44</f>
        <v>42063</v>
      </c>
    </row>
    <row r="747" spans="1:3">
      <c r="A747" s="22" t="str">
        <f>Baza!CR4</f>
        <v>LIPIEC</v>
      </c>
      <c r="B747" s="23"/>
      <c r="C747" s="19"/>
    </row>
    <row r="748" spans="1:3">
      <c r="A748" s="22"/>
      <c r="B748" s="23">
        <f>Baza!CV7</f>
        <v>0</v>
      </c>
      <c r="C748" s="19">
        <f>Baza!CR7</f>
        <v>44012</v>
      </c>
    </row>
    <row r="749" spans="1:3">
      <c r="A749" s="22"/>
      <c r="B749" s="23">
        <f>Baza!CV8</f>
        <v>0</v>
      </c>
      <c r="C749" s="19">
        <f>Baza!CR8</f>
        <v>44012</v>
      </c>
    </row>
    <row r="750" spans="1:3">
      <c r="A750" s="22"/>
      <c r="B750" s="23">
        <f>Baza!CV9</f>
        <v>0</v>
      </c>
      <c r="C750" s="19">
        <f>Baza!CR9</f>
        <v>44012</v>
      </c>
    </row>
    <row r="751" spans="1:3">
      <c r="A751" s="22"/>
      <c r="B751" s="23">
        <f>Baza!CV10</f>
        <v>0</v>
      </c>
      <c r="C751" s="19">
        <f>Baza!CR10</f>
        <v>42063</v>
      </c>
    </row>
    <row r="752" spans="1:3">
      <c r="A752" s="22"/>
      <c r="B752" s="23">
        <f>Baza!CV11</f>
        <v>0</v>
      </c>
      <c r="C752" s="19">
        <f>Baza!CR11</f>
        <v>44012</v>
      </c>
    </row>
    <row r="753" spans="1:3">
      <c r="A753" s="22"/>
      <c r="B753" s="23">
        <f>Baza!CV12</f>
        <v>0</v>
      </c>
      <c r="C753" s="19">
        <f>Baza!CR12</f>
        <v>44012</v>
      </c>
    </row>
    <row r="754" spans="1:3">
      <c r="A754" s="22"/>
      <c r="B754" s="23">
        <f>Baza!CV13</f>
        <v>0</v>
      </c>
      <c r="C754" s="19">
        <f>Baza!CR13</f>
        <v>43853</v>
      </c>
    </row>
    <row r="755" spans="1:3">
      <c r="A755" s="22"/>
      <c r="B755" s="23">
        <f>Baza!CV14</f>
        <v>0</v>
      </c>
      <c r="C755" s="19">
        <f>Baza!CR14</f>
        <v>43832</v>
      </c>
    </row>
    <row r="756" spans="1:3">
      <c r="A756" s="22"/>
      <c r="B756" s="23">
        <f>Baza!CV15</f>
        <v>0</v>
      </c>
      <c r="C756" s="19">
        <f>Baza!CR15</f>
        <v>43839</v>
      </c>
    </row>
    <row r="757" spans="1:3">
      <c r="A757" s="22"/>
      <c r="B757" s="23">
        <f>Baza!CV16</f>
        <v>0</v>
      </c>
      <c r="C757" s="19">
        <f>Baza!CR16</f>
        <v>43853</v>
      </c>
    </row>
    <row r="758" spans="1:3">
      <c r="A758" s="22"/>
      <c r="B758" s="23">
        <f>Baza!CV17</f>
        <v>0</v>
      </c>
      <c r="C758" s="19">
        <f>Baza!CR17</f>
        <v>42063</v>
      </c>
    </row>
    <row r="759" spans="1:3">
      <c r="A759" s="22"/>
      <c r="B759" s="23">
        <f>Baza!CV18</f>
        <v>0</v>
      </c>
      <c r="C759" s="19">
        <f>Baza!CR18</f>
        <v>42063</v>
      </c>
    </row>
    <row r="760" spans="1:3">
      <c r="A760" s="22"/>
      <c r="B760" s="23">
        <f>Baza!CV19</f>
        <v>0</v>
      </c>
      <c r="C760" s="19">
        <f>Baza!CR19</f>
        <v>42063</v>
      </c>
    </row>
    <row r="761" spans="1:3">
      <c r="A761" s="22"/>
      <c r="B761" s="23">
        <f>Baza!CV20</f>
        <v>0</v>
      </c>
      <c r="C761" s="19">
        <f>Baza!CR20</f>
        <v>42063</v>
      </c>
    </row>
    <row r="762" spans="1:3">
      <c r="A762" s="22"/>
      <c r="B762" s="23">
        <f>Baza!CV21</f>
        <v>0</v>
      </c>
      <c r="C762" s="19">
        <f>Baza!CR21</f>
        <v>42063</v>
      </c>
    </row>
    <row r="763" spans="1:3">
      <c r="A763" s="22"/>
      <c r="B763" s="23">
        <f>Baza!CV22</f>
        <v>0</v>
      </c>
      <c r="C763" s="19">
        <f>Baza!CR22</f>
        <v>42063</v>
      </c>
    </row>
    <row r="764" spans="1:3">
      <c r="A764" s="22"/>
      <c r="B764" s="23">
        <f>Baza!CV23</f>
        <v>0</v>
      </c>
      <c r="C764" s="19">
        <f>Baza!CR23</f>
        <v>44012</v>
      </c>
    </row>
    <row r="765" spans="1:3">
      <c r="A765" s="22"/>
      <c r="B765" s="23">
        <f>Baza!CV24</f>
        <v>0</v>
      </c>
      <c r="C765" s="19">
        <f>Baza!CR24</f>
        <v>44012</v>
      </c>
    </row>
    <row r="766" spans="1:3">
      <c r="A766" s="22"/>
      <c r="B766" s="23">
        <f>Baza!CV25</f>
        <v>0</v>
      </c>
      <c r="C766" s="19">
        <f>Baza!CR25</f>
        <v>44012</v>
      </c>
    </row>
    <row r="767" spans="1:3">
      <c r="A767" s="22"/>
      <c r="B767" s="23">
        <f>Baza!CV26</f>
        <v>0</v>
      </c>
      <c r="C767" s="19">
        <f>Baza!CR26</f>
        <v>44012</v>
      </c>
    </row>
    <row r="768" spans="1:3">
      <c r="A768" s="22"/>
      <c r="B768" s="23">
        <f>Baza!CV27</f>
        <v>0</v>
      </c>
      <c r="C768" s="19">
        <f>Baza!CR27</f>
        <v>44012</v>
      </c>
    </row>
    <row r="769" spans="1:3">
      <c r="A769" s="22"/>
      <c r="B769" s="23">
        <f>Baza!CV28</f>
        <v>0</v>
      </c>
      <c r="C769" s="19">
        <f>Baza!CR28</f>
        <v>43853</v>
      </c>
    </row>
    <row r="770" spans="1:3">
      <c r="A770" s="22"/>
      <c r="B770" s="23">
        <f>Baza!CV29</f>
        <v>0</v>
      </c>
      <c r="C770" s="19">
        <f>Baza!CR29</f>
        <v>42063</v>
      </c>
    </row>
    <row r="771" spans="1:3">
      <c r="A771" s="22"/>
      <c r="B771" s="23">
        <f>Baza!CV30</f>
        <v>0</v>
      </c>
      <c r="C771" s="19">
        <f>Baza!CR30</f>
        <v>43832</v>
      </c>
    </row>
    <row r="772" spans="1:3">
      <c r="A772" s="22"/>
      <c r="B772" s="23">
        <f>Baza!CV31</f>
        <v>0</v>
      </c>
      <c r="C772" s="19">
        <f>Baza!CR31</f>
        <v>43839</v>
      </c>
    </row>
    <row r="773" spans="1:3">
      <c r="A773" s="22"/>
      <c r="B773" s="23">
        <f>Baza!CV32</f>
        <v>0</v>
      </c>
      <c r="C773" s="19">
        <f>Baza!CR32</f>
        <v>43853</v>
      </c>
    </row>
    <row r="774" spans="1:3">
      <c r="A774" s="22"/>
      <c r="B774" s="23">
        <f>Baza!CV33</f>
        <v>0</v>
      </c>
      <c r="C774" s="19">
        <f>Baza!CR33</f>
        <v>42063</v>
      </c>
    </row>
    <row r="775" spans="1:3">
      <c r="A775" s="22"/>
      <c r="B775" s="23">
        <f>Baza!CV34</f>
        <v>0</v>
      </c>
      <c r="C775" s="19">
        <f>Baza!CR34</f>
        <v>42063</v>
      </c>
    </row>
    <row r="776" spans="1:3">
      <c r="A776" s="22"/>
      <c r="B776" s="23">
        <f>Baza!CV35</f>
        <v>0</v>
      </c>
      <c r="C776" s="19">
        <f>Baza!CR35</f>
        <v>42063</v>
      </c>
    </row>
    <row r="777" spans="1:3">
      <c r="A777" s="22"/>
      <c r="B777" s="23">
        <f>Baza!CV36</f>
        <v>0</v>
      </c>
      <c r="C777" s="19">
        <f>Baza!CR36</f>
        <v>42063</v>
      </c>
    </row>
    <row r="778" spans="1:3">
      <c r="A778" s="22"/>
      <c r="B778" s="23">
        <f>Baza!CV37</f>
        <v>0</v>
      </c>
      <c r="C778" s="19">
        <f>Baza!CR37</f>
        <v>42063</v>
      </c>
    </row>
    <row r="779" spans="1:3">
      <c r="A779" s="22"/>
      <c r="B779" s="23">
        <f>Baza!CV38</f>
        <v>0</v>
      </c>
      <c r="C779" s="19">
        <f>Baza!CR38</f>
        <v>42063</v>
      </c>
    </row>
    <row r="780" spans="1:3">
      <c r="A780" s="22"/>
      <c r="B780" s="23">
        <f>Baza!CV39</f>
        <v>0</v>
      </c>
      <c r="C780" s="19">
        <f>Baza!CR39</f>
        <v>42063</v>
      </c>
    </row>
    <row r="781" spans="1:3">
      <c r="A781" s="22"/>
      <c r="B781" s="23">
        <f>Baza!CV40</f>
        <v>0</v>
      </c>
      <c r="C781" s="19">
        <f>Baza!CR40</f>
        <v>42063</v>
      </c>
    </row>
    <row r="782" spans="1:3">
      <c r="A782" s="22"/>
      <c r="B782" s="23">
        <f>Baza!CV41</f>
        <v>0</v>
      </c>
      <c r="C782" s="19">
        <f>Baza!CR41</f>
        <v>42063</v>
      </c>
    </row>
    <row r="783" spans="1:3">
      <c r="A783" s="22"/>
      <c r="B783" s="23">
        <f>Baza!CV42</f>
        <v>0</v>
      </c>
      <c r="C783" s="19">
        <f>Baza!CR42</f>
        <v>42063</v>
      </c>
    </row>
    <row r="784" spans="1:3">
      <c r="A784" s="22"/>
      <c r="B784" s="23">
        <f>Baza!CV43</f>
        <v>0</v>
      </c>
      <c r="C784" s="19">
        <f>Baza!CR43</f>
        <v>42063</v>
      </c>
    </row>
    <row r="785" spans="1:3">
      <c r="A785" s="22"/>
      <c r="B785" s="23">
        <f>Baza!CV44</f>
        <v>0</v>
      </c>
      <c r="C785" s="19">
        <f>Baza!CR44</f>
        <v>42063</v>
      </c>
    </row>
    <row r="786" spans="1:3">
      <c r="A786" s="22" t="str">
        <f>Baza!CW4</f>
        <v>LIPIEC</v>
      </c>
      <c r="B786" s="23"/>
      <c r="C786" s="19"/>
    </row>
    <row r="787" spans="1:3">
      <c r="A787" s="22"/>
      <c r="B787" s="23">
        <f>Baza!DA7</f>
        <v>221131</v>
      </c>
      <c r="C787" s="19">
        <f>Baza!CW7</f>
        <v>44021</v>
      </c>
    </row>
    <row r="788" spans="1:3">
      <c r="A788" s="22"/>
      <c r="B788" s="23">
        <f>Baza!DA8</f>
        <v>221129</v>
      </c>
      <c r="C788" s="19">
        <f>Baza!CW8</f>
        <v>44028</v>
      </c>
    </row>
    <row r="789" spans="1:3">
      <c r="A789" s="22"/>
      <c r="B789" s="23">
        <f>Baza!DA9</f>
        <v>221130</v>
      </c>
      <c r="C789" s="19">
        <f>Baza!CW9</f>
        <v>44021</v>
      </c>
    </row>
    <row r="790" spans="1:3">
      <c r="A790" s="22"/>
      <c r="B790" s="23">
        <f>Baza!DA10</f>
        <v>0</v>
      </c>
      <c r="C790" s="19">
        <f>Baza!CW10</f>
        <v>42063</v>
      </c>
    </row>
    <row r="791" spans="1:3">
      <c r="A791" s="22"/>
      <c r="B791" s="23">
        <f>Baza!DA11</f>
        <v>222354</v>
      </c>
      <c r="C791" s="19">
        <f>Baza!CW11</f>
        <v>44021</v>
      </c>
    </row>
    <row r="792" spans="1:3">
      <c r="A792" s="22"/>
      <c r="B792" s="23">
        <f>Baza!DA12</f>
        <v>222163</v>
      </c>
      <c r="C792" s="19">
        <f>Baza!CW12</f>
        <v>44028</v>
      </c>
    </row>
    <row r="793" spans="1:3">
      <c r="A793" s="22"/>
      <c r="B793" s="23">
        <f>Baza!DA13</f>
        <v>0</v>
      </c>
      <c r="C793" s="19">
        <f>Baza!CW13</f>
        <v>43853</v>
      </c>
    </row>
    <row r="794" spans="1:3">
      <c r="A794" s="22"/>
      <c r="B794" s="23">
        <f>Baza!DA14</f>
        <v>0</v>
      </c>
      <c r="C794" s="19">
        <f>Baza!CW14</f>
        <v>43832</v>
      </c>
    </row>
    <row r="795" spans="1:3">
      <c r="A795" s="22"/>
      <c r="B795" s="23">
        <f>Baza!DA15</f>
        <v>0</v>
      </c>
      <c r="C795" s="19">
        <f>Baza!CW15</f>
        <v>43839</v>
      </c>
    </row>
    <row r="796" spans="1:3">
      <c r="A796" s="22"/>
      <c r="B796" s="23">
        <f>Baza!DA16</f>
        <v>0</v>
      </c>
      <c r="C796" s="19">
        <f>Baza!CW16</f>
        <v>43853</v>
      </c>
    </row>
    <row r="797" spans="1:3">
      <c r="A797" s="22"/>
      <c r="B797" s="23">
        <f>Baza!DA17</f>
        <v>0</v>
      </c>
      <c r="C797" s="19">
        <f>Baza!CW17</f>
        <v>42063</v>
      </c>
    </row>
    <row r="798" spans="1:3">
      <c r="A798" s="22"/>
      <c r="B798" s="23">
        <f>Baza!DA18</f>
        <v>0</v>
      </c>
      <c r="C798" s="19">
        <f>Baza!CW18</f>
        <v>42063</v>
      </c>
    </row>
    <row r="799" spans="1:3">
      <c r="A799" s="22"/>
      <c r="B799" s="23">
        <f>Baza!DA19</f>
        <v>0</v>
      </c>
      <c r="C799" s="19">
        <f>Baza!CW19</f>
        <v>42063</v>
      </c>
    </row>
    <row r="800" spans="1:3">
      <c r="A800" s="22"/>
      <c r="B800" s="23">
        <f>Baza!DA20</f>
        <v>0</v>
      </c>
      <c r="C800" s="19">
        <f>Baza!CW20</f>
        <v>42063</v>
      </c>
    </row>
    <row r="801" spans="1:3">
      <c r="A801" s="22"/>
      <c r="B801" s="23">
        <f>Baza!DA21</f>
        <v>0</v>
      </c>
      <c r="C801" s="19">
        <f>Baza!CW21</f>
        <v>42063</v>
      </c>
    </row>
    <row r="802" spans="1:3">
      <c r="A802" s="22"/>
      <c r="B802" s="23">
        <f>Baza!DA22</f>
        <v>0</v>
      </c>
      <c r="C802" s="19">
        <f>Baza!CW22</f>
        <v>42063</v>
      </c>
    </row>
    <row r="803" spans="1:3">
      <c r="A803" s="22"/>
      <c r="B803" s="23">
        <f>Baza!DA23</f>
        <v>222183</v>
      </c>
      <c r="C803" s="19">
        <f>Baza!CW23</f>
        <v>44026</v>
      </c>
    </row>
    <row r="804" spans="1:3">
      <c r="A804" s="22"/>
      <c r="B804" s="23">
        <f>Baza!DA24</f>
        <v>222140</v>
      </c>
      <c r="C804" s="19">
        <f>Baza!CW24</f>
        <v>44026</v>
      </c>
    </row>
    <row r="805" spans="1:3">
      <c r="A805" s="22"/>
      <c r="B805" s="23">
        <f>Baza!DA25</f>
        <v>222343</v>
      </c>
      <c r="C805" s="19">
        <f>Baza!CW25</f>
        <v>44029</v>
      </c>
    </row>
    <row r="806" spans="1:3">
      <c r="A806" s="22"/>
      <c r="B806" s="23">
        <f>Baza!DA26</f>
        <v>222187</v>
      </c>
      <c r="C806" s="19">
        <f>Baza!CW26</f>
        <v>44027</v>
      </c>
    </row>
    <row r="807" spans="1:3">
      <c r="A807" s="22"/>
      <c r="B807" s="23">
        <f>Baza!DA27</f>
        <v>222209</v>
      </c>
      <c r="C807" s="19">
        <f>Baza!CW27</f>
        <v>44013</v>
      </c>
    </row>
    <row r="808" spans="1:3">
      <c r="A808" s="22"/>
      <c r="B808" s="23">
        <f>Baza!DA28</f>
        <v>0</v>
      </c>
      <c r="C808" s="19">
        <f>Baza!CW28</f>
        <v>43853</v>
      </c>
    </row>
    <row r="809" spans="1:3">
      <c r="A809" s="22"/>
      <c r="B809" s="23">
        <f>Baza!DA29</f>
        <v>0</v>
      </c>
      <c r="C809" s="19">
        <f>Baza!CW29</f>
        <v>42063</v>
      </c>
    </row>
    <row r="810" spans="1:3">
      <c r="A810" s="22"/>
      <c r="B810" s="23">
        <f>Baza!DA30</f>
        <v>0</v>
      </c>
      <c r="C810" s="19">
        <f>Baza!CW30</f>
        <v>43832</v>
      </c>
    </row>
    <row r="811" spans="1:3">
      <c r="A811" s="22"/>
      <c r="B811" s="23">
        <f>Baza!DA31</f>
        <v>0</v>
      </c>
      <c r="C811" s="19">
        <f>Baza!CW31</f>
        <v>43839</v>
      </c>
    </row>
    <row r="812" spans="1:3">
      <c r="A812" s="22"/>
      <c r="B812" s="23">
        <f>Baza!DA32</f>
        <v>0</v>
      </c>
      <c r="C812" s="19">
        <f>Baza!CW32</f>
        <v>43853</v>
      </c>
    </row>
    <row r="813" spans="1:3">
      <c r="A813" s="22"/>
      <c r="B813" s="23">
        <f>Baza!DA33</f>
        <v>0</v>
      </c>
      <c r="C813" s="19">
        <f>Baza!CW33</f>
        <v>42063</v>
      </c>
    </row>
    <row r="814" spans="1:3">
      <c r="A814" s="22"/>
      <c r="B814" s="23">
        <f>Baza!DA34</f>
        <v>0</v>
      </c>
      <c r="C814" s="19">
        <f>Baza!CW34</f>
        <v>42063</v>
      </c>
    </row>
    <row r="815" spans="1:3">
      <c r="A815" s="22"/>
      <c r="B815" s="23">
        <f>Baza!DA35</f>
        <v>0</v>
      </c>
      <c r="C815" s="19">
        <f>Baza!CW35</f>
        <v>42063</v>
      </c>
    </row>
    <row r="816" spans="1:3">
      <c r="A816" s="22"/>
      <c r="B816" s="23">
        <f>Baza!DA36</f>
        <v>0</v>
      </c>
      <c r="C816" s="19">
        <f>Baza!CW36</f>
        <v>42063</v>
      </c>
    </row>
    <row r="817" spans="1:3">
      <c r="A817" s="22"/>
      <c r="B817" s="23">
        <f>Baza!DA37</f>
        <v>0</v>
      </c>
      <c r="C817" s="19">
        <f>Baza!CW37</f>
        <v>42063</v>
      </c>
    </row>
    <row r="818" spans="1:3">
      <c r="A818" s="22"/>
      <c r="B818" s="23">
        <f>Baza!DA38</f>
        <v>0</v>
      </c>
      <c r="C818" s="19">
        <f>Baza!CW38</f>
        <v>42063</v>
      </c>
    </row>
    <row r="819" spans="1:3">
      <c r="A819" s="22"/>
      <c r="B819" s="23">
        <f>Baza!DA39</f>
        <v>0</v>
      </c>
      <c r="C819" s="19">
        <f>Baza!CW39</f>
        <v>42063</v>
      </c>
    </row>
    <row r="820" spans="1:3">
      <c r="A820" s="22"/>
      <c r="B820" s="23">
        <f>Baza!DA40</f>
        <v>0</v>
      </c>
      <c r="C820" s="19">
        <f>Baza!CW40</f>
        <v>42063</v>
      </c>
    </row>
    <row r="821" spans="1:3">
      <c r="A821" s="22"/>
      <c r="B821" s="23">
        <f>Baza!DA41</f>
        <v>0</v>
      </c>
      <c r="C821" s="19">
        <f>Baza!CW41</f>
        <v>42063</v>
      </c>
    </row>
    <row r="822" spans="1:3">
      <c r="A822" s="22"/>
      <c r="B822" s="23">
        <f>Baza!DA42</f>
        <v>0</v>
      </c>
      <c r="C822" s="19">
        <f>Baza!CW42</f>
        <v>42063</v>
      </c>
    </row>
    <row r="823" spans="1:3">
      <c r="A823" s="22"/>
      <c r="B823" s="23">
        <f>Baza!DA43</f>
        <v>0</v>
      </c>
      <c r="C823" s="19">
        <f>Baza!CW43</f>
        <v>42063</v>
      </c>
    </row>
    <row r="824" spans="1:3">
      <c r="A824" s="22"/>
      <c r="B824" s="23">
        <f>Baza!DA44</f>
        <v>0</v>
      </c>
      <c r="C824" s="19">
        <f>Baza!CW44</f>
        <v>42063</v>
      </c>
    </row>
    <row r="825" spans="1:3">
      <c r="A825" s="22" t="str">
        <f>Baza!DB4</f>
        <v>LIPIEC</v>
      </c>
      <c r="B825" s="23"/>
      <c r="C825" s="19"/>
    </row>
    <row r="826" spans="1:3">
      <c r="A826" s="22"/>
      <c r="B826" s="23">
        <f>Baza!DF7</f>
        <v>221124</v>
      </c>
      <c r="C826" s="19">
        <f>Baza!DB7</f>
        <v>44042</v>
      </c>
    </row>
    <row r="827" spans="1:3">
      <c r="A827" s="22"/>
      <c r="B827" s="23">
        <f>Baza!DF8</f>
        <v>0</v>
      </c>
      <c r="C827" s="19">
        <f>Baza!DB8</f>
        <v>44043</v>
      </c>
    </row>
    <row r="828" spans="1:3">
      <c r="A828" s="22"/>
      <c r="B828" s="23">
        <f>Baza!DF9</f>
        <v>221123</v>
      </c>
      <c r="C828" s="19">
        <f>Baza!DB9</f>
        <v>44042</v>
      </c>
    </row>
    <row r="829" spans="1:3">
      <c r="A829" s="22"/>
      <c r="B829" s="23">
        <f>Baza!DF10</f>
        <v>0</v>
      </c>
      <c r="C829" s="19">
        <f>Baza!DB10</f>
        <v>42063</v>
      </c>
    </row>
    <row r="830" spans="1:3">
      <c r="A830" s="22"/>
      <c r="B830" s="23">
        <f>Baza!DF11</f>
        <v>222158</v>
      </c>
      <c r="C830" s="19">
        <f>Baza!DB11</f>
        <v>44042</v>
      </c>
    </row>
    <row r="831" spans="1:3">
      <c r="A831" s="22"/>
      <c r="B831" s="23">
        <f>Baza!DF12</f>
        <v>0</v>
      </c>
      <c r="C831" s="19">
        <f>Baza!DB12</f>
        <v>44043</v>
      </c>
    </row>
    <row r="832" spans="1:3">
      <c r="A832" s="22"/>
      <c r="B832" s="23">
        <f>Baza!DF13</f>
        <v>0</v>
      </c>
      <c r="C832" s="19">
        <f>Baza!DB13</f>
        <v>43853</v>
      </c>
    </row>
    <row r="833" spans="1:3">
      <c r="A833" s="22"/>
      <c r="B833" s="23">
        <f>Baza!DF14</f>
        <v>0</v>
      </c>
      <c r="C833" s="19">
        <f>Baza!DB14</f>
        <v>43832</v>
      </c>
    </row>
    <row r="834" spans="1:3">
      <c r="A834" s="22"/>
      <c r="B834" s="23">
        <f>Baza!DF15</f>
        <v>0</v>
      </c>
      <c r="C834" s="19">
        <f>Baza!DB15</f>
        <v>43839</v>
      </c>
    </row>
    <row r="835" spans="1:3">
      <c r="A835" s="22"/>
      <c r="B835" s="23">
        <f>Baza!DF16</f>
        <v>0</v>
      </c>
      <c r="C835" s="19">
        <f>Baza!DB16</f>
        <v>43853</v>
      </c>
    </row>
    <row r="836" spans="1:3">
      <c r="A836" s="22"/>
      <c r="B836" s="23">
        <f>Baza!DF17</f>
        <v>0</v>
      </c>
      <c r="C836" s="19">
        <f>Baza!DB17</f>
        <v>42063</v>
      </c>
    </row>
    <row r="837" spans="1:3">
      <c r="A837" s="22"/>
      <c r="B837" s="23">
        <f>Baza!DF18</f>
        <v>0</v>
      </c>
      <c r="C837" s="19">
        <f>Baza!DB18</f>
        <v>42063</v>
      </c>
    </row>
    <row r="838" spans="1:3">
      <c r="A838" s="22"/>
      <c r="B838" s="23">
        <f>Baza!DF19</f>
        <v>0</v>
      </c>
      <c r="C838" s="19">
        <f>Baza!DB19</f>
        <v>42063</v>
      </c>
    </row>
    <row r="839" spans="1:3">
      <c r="A839" s="22"/>
      <c r="B839" s="23">
        <f>Baza!DF20</f>
        <v>0</v>
      </c>
      <c r="C839" s="19">
        <f>Baza!DB20</f>
        <v>42063</v>
      </c>
    </row>
    <row r="840" spans="1:3">
      <c r="A840" s="22"/>
      <c r="B840" s="23">
        <f>Baza!DF21</f>
        <v>0</v>
      </c>
      <c r="C840" s="19">
        <f>Baza!DB21</f>
        <v>42063</v>
      </c>
    </row>
    <row r="841" spans="1:3">
      <c r="A841" s="22"/>
      <c r="B841" s="23">
        <f>Baza!DF22</f>
        <v>0</v>
      </c>
      <c r="C841" s="19">
        <f>Baza!DB22</f>
        <v>42063</v>
      </c>
    </row>
    <row r="842" spans="1:3">
      <c r="A842" s="22"/>
      <c r="B842" s="23">
        <f>Baza!DF23</f>
        <v>0</v>
      </c>
      <c r="C842" s="19">
        <f>Baza!DB23</f>
        <v>44043</v>
      </c>
    </row>
    <row r="843" spans="1:3">
      <c r="A843" s="22"/>
      <c r="B843" s="23">
        <f>Baza!DF24</f>
        <v>0</v>
      </c>
      <c r="C843" s="19">
        <f>Baza!DB24</f>
        <v>44043</v>
      </c>
    </row>
    <row r="844" spans="1:3">
      <c r="A844" s="22"/>
      <c r="B844" s="23">
        <f>Baza!DF25</f>
        <v>0</v>
      </c>
      <c r="C844" s="19">
        <f>Baza!DB25</f>
        <v>44043</v>
      </c>
    </row>
    <row r="845" spans="1:3">
      <c r="A845" s="22"/>
      <c r="B845" s="23">
        <f>Baza!DF26</f>
        <v>0</v>
      </c>
      <c r="C845" s="19">
        <f>Baza!DB26</f>
        <v>44043</v>
      </c>
    </row>
    <row r="846" spans="1:3">
      <c r="A846" s="22"/>
      <c r="B846" s="23">
        <f>Baza!DF27</f>
        <v>222137</v>
      </c>
      <c r="C846" s="19">
        <f>Baza!DB27</f>
        <v>44034</v>
      </c>
    </row>
    <row r="847" spans="1:3">
      <c r="A847" s="22"/>
      <c r="B847" s="23">
        <f>Baza!DF28</f>
        <v>0</v>
      </c>
      <c r="C847" s="19">
        <f>Baza!DB28</f>
        <v>43853</v>
      </c>
    </row>
    <row r="848" spans="1:3">
      <c r="A848" s="22"/>
      <c r="B848" s="23">
        <f>Baza!DF29</f>
        <v>0</v>
      </c>
      <c r="C848" s="19">
        <f>Baza!DB29</f>
        <v>42063</v>
      </c>
    </row>
    <row r="849" spans="1:3">
      <c r="A849" s="22"/>
      <c r="B849" s="23">
        <f>Baza!DF30</f>
        <v>0</v>
      </c>
      <c r="C849" s="19">
        <f>Baza!DB30</f>
        <v>43832</v>
      </c>
    </row>
    <row r="850" spans="1:3">
      <c r="A850" s="22"/>
      <c r="B850" s="23">
        <f>Baza!DF31</f>
        <v>0</v>
      </c>
      <c r="C850" s="19">
        <f>Baza!DB31</f>
        <v>43839</v>
      </c>
    </row>
    <row r="851" spans="1:3">
      <c r="A851" s="22"/>
      <c r="B851" s="23">
        <f>Baza!DF32</f>
        <v>0</v>
      </c>
      <c r="C851" s="19">
        <f>Baza!DB32</f>
        <v>43853</v>
      </c>
    </row>
    <row r="852" spans="1:3">
      <c r="A852" s="22"/>
      <c r="B852" s="23">
        <f>Baza!DF33</f>
        <v>0</v>
      </c>
      <c r="C852" s="19">
        <f>Baza!DB33</f>
        <v>42063</v>
      </c>
    </row>
    <row r="853" spans="1:3">
      <c r="A853" s="22"/>
      <c r="B853" s="23">
        <f>Baza!DF34</f>
        <v>0</v>
      </c>
      <c r="C853" s="19">
        <f>Baza!DB34</f>
        <v>42063</v>
      </c>
    </row>
    <row r="854" spans="1:3">
      <c r="A854" s="22"/>
      <c r="B854" s="23">
        <f>Baza!DF35</f>
        <v>0</v>
      </c>
      <c r="C854" s="19">
        <f>Baza!DB35</f>
        <v>42063</v>
      </c>
    </row>
    <row r="855" spans="1:3">
      <c r="A855" s="22"/>
      <c r="B855" s="23">
        <f>Baza!DF36</f>
        <v>0</v>
      </c>
      <c r="C855" s="19">
        <f>Baza!DB36</f>
        <v>42063</v>
      </c>
    </row>
    <row r="856" spans="1:3">
      <c r="A856" s="22"/>
      <c r="B856" s="23">
        <f>Baza!DF37</f>
        <v>0</v>
      </c>
      <c r="C856" s="19">
        <f>Baza!DB37</f>
        <v>42063</v>
      </c>
    </row>
    <row r="857" spans="1:3">
      <c r="A857" s="22"/>
      <c r="B857" s="23">
        <f>Baza!DF38</f>
        <v>0</v>
      </c>
      <c r="C857" s="19">
        <f>Baza!DB38</f>
        <v>42063</v>
      </c>
    </row>
    <row r="858" spans="1:3">
      <c r="A858" s="22"/>
      <c r="B858" s="23">
        <f>Baza!DF39</f>
        <v>0</v>
      </c>
      <c r="C858" s="19">
        <f>Baza!DB39</f>
        <v>42063</v>
      </c>
    </row>
    <row r="859" spans="1:3">
      <c r="A859" s="22"/>
      <c r="B859" s="23">
        <f>Baza!DF40</f>
        <v>0</v>
      </c>
      <c r="C859" s="19">
        <f>Baza!DB40</f>
        <v>42063</v>
      </c>
    </row>
    <row r="860" spans="1:3">
      <c r="A860" s="22"/>
      <c r="B860" s="23">
        <f>Baza!DF41</f>
        <v>0</v>
      </c>
      <c r="C860" s="19">
        <f>Baza!DB41</f>
        <v>42063</v>
      </c>
    </row>
    <row r="861" spans="1:3">
      <c r="A861" s="22"/>
      <c r="B861" s="23">
        <f>Baza!DF42</f>
        <v>0</v>
      </c>
      <c r="C861" s="19">
        <f>Baza!DB42</f>
        <v>42063</v>
      </c>
    </row>
    <row r="862" spans="1:3">
      <c r="A862" s="22"/>
      <c r="B862" s="23">
        <f>Baza!DF43</f>
        <v>0</v>
      </c>
      <c r="C862" s="19">
        <f>Baza!DB43</f>
        <v>42063</v>
      </c>
    </row>
    <row r="863" spans="1:3">
      <c r="A863" s="22"/>
      <c r="B863" s="23">
        <f>Baza!DF44</f>
        <v>0</v>
      </c>
      <c r="C863" s="19">
        <f>Baza!DB44</f>
        <v>42063</v>
      </c>
    </row>
    <row r="864" spans="1:3">
      <c r="A864" s="22" t="str">
        <f>Baza!DG4</f>
        <v>SIERPIEŃ</v>
      </c>
      <c r="B864" s="23"/>
      <c r="C864" s="19"/>
    </row>
    <row r="865" spans="1:3">
      <c r="A865" s="22"/>
      <c r="B865" s="23">
        <f>Baza!DK7</f>
        <v>0</v>
      </c>
      <c r="C865" s="19">
        <f>Baza!DG7</f>
        <v>44043</v>
      </c>
    </row>
    <row r="866" spans="1:3">
      <c r="A866" s="22"/>
      <c r="B866" s="23">
        <f>Baza!DK8</f>
        <v>0</v>
      </c>
      <c r="C866" s="19">
        <f>Baza!DG8</f>
        <v>44043</v>
      </c>
    </row>
    <row r="867" spans="1:3">
      <c r="A867" s="22"/>
      <c r="B867" s="23">
        <f>Baza!DK9</f>
        <v>0</v>
      </c>
      <c r="C867" s="19">
        <f>Baza!DG9</f>
        <v>44043</v>
      </c>
    </row>
    <row r="868" spans="1:3">
      <c r="A868" s="22"/>
      <c r="B868" s="23">
        <f>Baza!DK10</f>
        <v>0</v>
      </c>
      <c r="C868" s="19">
        <f>Baza!DG10</f>
        <v>42063</v>
      </c>
    </row>
    <row r="869" spans="1:3">
      <c r="A869" s="22"/>
      <c r="B869" s="23">
        <f>Baza!DK11</f>
        <v>0</v>
      </c>
      <c r="C869" s="19">
        <f>Baza!DG11</f>
        <v>44043</v>
      </c>
    </row>
    <row r="870" spans="1:3">
      <c r="A870" s="22"/>
      <c r="B870" s="23">
        <f>Baza!DK12</f>
        <v>0</v>
      </c>
      <c r="C870" s="19">
        <f>Baza!DG12</f>
        <v>44043</v>
      </c>
    </row>
    <row r="871" spans="1:3">
      <c r="A871" s="22"/>
      <c r="B871" s="23">
        <f>Baza!DK13</f>
        <v>0</v>
      </c>
      <c r="C871" s="19">
        <f>Baza!DG13</f>
        <v>43853</v>
      </c>
    </row>
    <row r="872" spans="1:3">
      <c r="A872" s="22"/>
      <c r="B872" s="23">
        <f>Baza!DK14</f>
        <v>0</v>
      </c>
      <c r="C872" s="19">
        <f>Baza!DG14</f>
        <v>43832</v>
      </c>
    </row>
    <row r="873" spans="1:3">
      <c r="A873" s="22"/>
      <c r="B873" s="23">
        <f>Baza!DK15</f>
        <v>0</v>
      </c>
      <c r="C873" s="19">
        <f>Baza!DG15</f>
        <v>43839</v>
      </c>
    </row>
    <row r="874" spans="1:3">
      <c r="A874" s="22"/>
      <c r="B874" s="23">
        <f>Baza!DK16</f>
        <v>0</v>
      </c>
      <c r="C874" s="19">
        <f>Baza!DG16</f>
        <v>43853</v>
      </c>
    </row>
    <row r="875" spans="1:3">
      <c r="A875" s="22"/>
      <c r="B875" s="23">
        <f>Baza!DK17</f>
        <v>0</v>
      </c>
      <c r="C875" s="19">
        <f>Baza!DG17</f>
        <v>42063</v>
      </c>
    </row>
    <row r="876" spans="1:3">
      <c r="A876" s="22"/>
      <c r="B876" s="23">
        <f>Baza!DK18</f>
        <v>0</v>
      </c>
      <c r="C876" s="19">
        <f>Baza!DG18</f>
        <v>42063</v>
      </c>
    </row>
    <row r="877" spans="1:3">
      <c r="A877" s="22"/>
      <c r="B877" s="23">
        <f>Baza!DK19</f>
        <v>0</v>
      </c>
      <c r="C877" s="19">
        <f>Baza!DG19</f>
        <v>42063</v>
      </c>
    </row>
    <row r="878" spans="1:3">
      <c r="A878" s="22"/>
      <c r="B878" s="23">
        <f>Baza!DK20</f>
        <v>0</v>
      </c>
      <c r="C878" s="19">
        <f>Baza!DG20</f>
        <v>42063</v>
      </c>
    </row>
    <row r="879" spans="1:3">
      <c r="A879" s="22"/>
      <c r="B879" s="23">
        <f>Baza!DK21</f>
        <v>0</v>
      </c>
      <c r="C879" s="19">
        <f>Baza!DG21</f>
        <v>42063</v>
      </c>
    </row>
    <row r="880" spans="1:3">
      <c r="A880" s="22"/>
      <c r="B880" s="23">
        <f>Baza!DK22</f>
        <v>0</v>
      </c>
      <c r="C880" s="19">
        <f>Baza!DG22</f>
        <v>42063</v>
      </c>
    </row>
    <row r="881" spans="1:3">
      <c r="A881" s="22"/>
      <c r="B881" s="23">
        <f>Baza!DK23</f>
        <v>0</v>
      </c>
      <c r="C881" s="19">
        <f>Baza!DG23</f>
        <v>44043</v>
      </c>
    </row>
    <row r="882" spans="1:3">
      <c r="A882" s="22"/>
      <c r="B882" s="23">
        <f>Baza!DK24</f>
        <v>0</v>
      </c>
      <c r="C882" s="19">
        <f>Baza!DG24</f>
        <v>44043</v>
      </c>
    </row>
    <row r="883" spans="1:3">
      <c r="A883" s="22"/>
      <c r="B883" s="23">
        <f>Baza!DK25</f>
        <v>0</v>
      </c>
      <c r="C883" s="19">
        <f>Baza!DG25</f>
        <v>44043</v>
      </c>
    </row>
    <row r="884" spans="1:3">
      <c r="A884" s="22"/>
      <c r="B884" s="23">
        <f>Baza!DK26</f>
        <v>0</v>
      </c>
      <c r="C884" s="19">
        <f>Baza!DG26</f>
        <v>44043</v>
      </c>
    </row>
    <row r="885" spans="1:3">
      <c r="A885" s="22"/>
      <c r="B885" s="23">
        <f>Baza!DK27</f>
        <v>0</v>
      </c>
      <c r="C885" s="19">
        <f>Baza!DG27</f>
        <v>44043</v>
      </c>
    </row>
    <row r="886" spans="1:3">
      <c r="A886" s="22"/>
      <c r="B886" s="23">
        <f>Baza!DK28</f>
        <v>0</v>
      </c>
      <c r="C886" s="19">
        <f>Baza!DG28</f>
        <v>43853</v>
      </c>
    </row>
    <row r="887" spans="1:3">
      <c r="A887" s="22"/>
      <c r="B887" s="23">
        <f>Baza!DK29</f>
        <v>0</v>
      </c>
      <c r="C887" s="19">
        <f>Baza!DG29</f>
        <v>42063</v>
      </c>
    </row>
    <row r="888" spans="1:3">
      <c r="A888" s="22"/>
      <c r="B888" s="23">
        <f>Baza!DK30</f>
        <v>0</v>
      </c>
      <c r="C888" s="19">
        <f>Baza!DG30</f>
        <v>43832</v>
      </c>
    </row>
    <row r="889" spans="1:3">
      <c r="A889" s="22"/>
      <c r="B889" s="23">
        <f>Baza!DK31</f>
        <v>0</v>
      </c>
      <c r="C889" s="19">
        <f>Baza!DG31</f>
        <v>43839</v>
      </c>
    </row>
    <row r="890" spans="1:3">
      <c r="A890" s="22"/>
      <c r="B890" s="23">
        <f>Baza!DK32</f>
        <v>0</v>
      </c>
      <c r="C890" s="19">
        <f>Baza!DG32</f>
        <v>43853</v>
      </c>
    </row>
    <row r="891" spans="1:3">
      <c r="A891" s="22"/>
      <c r="B891" s="23">
        <f>Baza!DK33</f>
        <v>0</v>
      </c>
      <c r="C891" s="19">
        <f>Baza!DG33</f>
        <v>42063</v>
      </c>
    </row>
    <row r="892" spans="1:3">
      <c r="A892" s="22"/>
      <c r="B892" s="23">
        <f>Baza!DK34</f>
        <v>0</v>
      </c>
      <c r="C892" s="19">
        <f>Baza!DG34</f>
        <v>42063</v>
      </c>
    </row>
    <row r="893" spans="1:3">
      <c r="A893" s="22"/>
      <c r="B893" s="23">
        <f>Baza!DK35</f>
        <v>0</v>
      </c>
      <c r="C893" s="19">
        <f>Baza!DG35</f>
        <v>42063</v>
      </c>
    </row>
    <row r="894" spans="1:3">
      <c r="A894" s="22"/>
      <c r="B894" s="23">
        <f>Baza!DK36</f>
        <v>0</v>
      </c>
      <c r="C894" s="19">
        <f>Baza!DG36</f>
        <v>42063</v>
      </c>
    </row>
    <row r="895" spans="1:3">
      <c r="A895" s="22"/>
      <c r="B895" s="23">
        <f>Baza!DK37</f>
        <v>0</v>
      </c>
      <c r="C895" s="19">
        <f>Baza!DG37</f>
        <v>42063</v>
      </c>
    </row>
    <row r="896" spans="1:3">
      <c r="A896" s="22"/>
      <c r="B896" s="23">
        <f>Baza!DK38</f>
        <v>0</v>
      </c>
      <c r="C896" s="19">
        <f>Baza!DG38</f>
        <v>42063</v>
      </c>
    </row>
    <row r="897" spans="1:3">
      <c r="A897" s="22"/>
      <c r="B897" s="23">
        <f>Baza!DK39</f>
        <v>0</v>
      </c>
      <c r="C897" s="19">
        <f>Baza!DG39</f>
        <v>42063</v>
      </c>
    </row>
    <row r="898" spans="1:3">
      <c r="A898" s="22"/>
      <c r="B898" s="23">
        <f>Baza!DK40</f>
        <v>0</v>
      </c>
      <c r="C898" s="19">
        <f>Baza!DG40</f>
        <v>42063</v>
      </c>
    </row>
    <row r="899" spans="1:3">
      <c r="A899" s="22"/>
      <c r="B899" s="23">
        <f>Baza!DK41</f>
        <v>0</v>
      </c>
      <c r="C899" s="19">
        <f>Baza!DG41</f>
        <v>42063</v>
      </c>
    </row>
    <row r="900" spans="1:3">
      <c r="A900" s="22"/>
      <c r="B900" s="23">
        <f>Baza!DK42</f>
        <v>0</v>
      </c>
      <c r="C900" s="19">
        <f>Baza!DG42</f>
        <v>42063</v>
      </c>
    </row>
    <row r="901" spans="1:3">
      <c r="A901" s="22"/>
      <c r="B901" s="23">
        <f>Baza!DK43</f>
        <v>0</v>
      </c>
      <c r="C901" s="19">
        <f>Baza!DG43</f>
        <v>42063</v>
      </c>
    </row>
    <row r="902" spans="1:3">
      <c r="A902" s="22"/>
      <c r="B902" s="23">
        <f>Baza!DK44</f>
        <v>0</v>
      </c>
      <c r="C902" s="19">
        <f>Baza!DG44</f>
        <v>42063</v>
      </c>
    </row>
    <row r="903" spans="1:3">
      <c r="A903" s="22" t="str">
        <f>Baza!DL4</f>
        <v>SIERPIEŃ</v>
      </c>
      <c r="B903" s="23"/>
      <c r="C903" s="19"/>
    </row>
    <row r="904" spans="1:3">
      <c r="A904" s="22"/>
      <c r="B904" s="23">
        <f>Baza!DP7</f>
        <v>221223</v>
      </c>
      <c r="C904" s="19">
        <f>Baza!DL7</f>
        <v>44063</v>
      </c>
    </row>
    <row r="905" spans="1:3">
      <c r="A905" s="22"/>
      <c r="B905" s="23">
        <f>Baza!DP8</f>
        <v>221173</v>
      </c>
      <c r="C905" s="19">
        <f>Baza!DL8</f>
        <v>44049</v>
      </c>
    </row>
    <row r="906" spans="1:3">
      <c r="A906" s="22"/>
      <c r="B906" s="23">
        <f>Baza!DP9</f>
        <v>221109</v>
      </c>
      <c r="C906" s="19">
        <f>Baza!DL9</f>
        <v>44063</v>
      </c>
    </row>
    <row r="907" spans="1:3">
      <c r="A907" s="22"/>
      <c r="B907" s="23">
        <f>Baza!DP10</f>
        <v>0</v>
      </c>
      <c r="C907" s="19">
        <f>Baza!DL10</f>
        <v>42063</v>
      </c>
    </row>
    <row r="908" spans="1:3">
      <c r="A908" s="22"/>
      <c r="B908" s="23">
        <f>Baza!DP11</f>
        <v>222179</v>
      </c>
      <c r="C908" s="19">
        <f>Baza!DL11</f>
        <v>44063</v>
      </c>
    </row>
    <row r="909" spans="1:3">
      <c r="A909" s="22"/>
      <c r="B909" s="23">
        <f>Baza!DP12</f>
        <v>222184</v>
      </c>
      <c r="C909" s="19">
        <f>Baza!DL12</f>
        <v>44049</v>
      </c>
    </row>
    <row r="910" spans="1:3">
      <c r="A910" s="22"/>
      <c r="B910" s="23">
        <f>Baza!DP13</f>
        <v>0</v>
      </c>
      <c r="C910" s="19">
        <f>Baza!DL13</f>
        <v>43853</v>
      </c>
    </row>
    <row r="911" spans="1:3">
      <c r="A911" s="22"/>
      <c r="B911" s="23">
        <f>Baza!DP14</f>
        <v>0</v>
      </c>
      <c r="C911" s="19">
        <f>Baza!DL14</f>
        <v>43832</v>
      </c>
    </row>
    <row r="912" spans="1:3">
      <c r="A912" s="22"/>
      <c r="B912" s="23">
        <f>Baza!DP15</f>
        <v>0</v>
      </c>
      <c r="C912" s="19">
        <f>Baza!DL15</f>
        <v>43839</v>
      </c>
    </row>
    <row r="913" spans="1:3">
      <c r="A913" s="22"/>
      <c r="B913" s="23">
        <f>Baza!DP16</f>
        <v>0</v>
      </c>
      <c r="C913" s="19">
        <f>Baza!DL16</f>
        <v>43853</v>
      </c>
    </row>
    <row r="914" spans="1:3">
      <c r="A914" s="22"/>
      <c r="B914" s="23">
        <f>Baza!DP17</f>
        <v>0</v>
      </c>
      <c r="C914" s="19">
        <f>Baza!DL17</f>
        <v>42063</v>
      </c>
    </row>
    <row r="915" spans="1:3">
      <c r="A915" s="22"/>
      <c r="B915" s="23">
        <f>Baza!DP18</f>
        <v>0</v>
      </c>
      <c r="C915" s="19">
        <f>Baza!DL18</f>
        <v>42063</v>
      </c>
    </row>
    <row r="916" spans="1:3">
      <c r="A916" s="22"/>
      <c r="B916" s="23">
        <f>Baza!DP19</f>
        <v>0</v>
      </c>
      <c r="C916" s="19">
        <f>Baza!DL19</f>
        <v>42063</v>
      </c>
    </row>
    <row r="917" spans="1:3">
      <c r="A917" s="22"/>
      <c r="B917" s="23">
        <f>Baza!DP20</f>
        <v>0</v>
      </c>
      <c r="C917" s="19">
        <f>Baza!DL20</f>
        <v>42063</v>
      </c>
    </row>
    <row r="918" spans="1:3">
      <c r="A918" s="22"/>
      <c r="B918" s="23">
        <f>Baza!DP21</f>
        <v>0</v>
      </c>
      <c r="C918" s="19">
        <f>Baza!DL21</f>
        <v>42063</v>
      </c>
    </row>
    <row r="919" spans="1:3">
      <c r="A919" s="22"/>
      <c r="B919" s="23">
        <f>Baza!DP22</f>
        <v>0</v>
      </c>
      <c r="C919" s="19">
        <f>Baza!DL22</f>
        <v>42063</v>
      </c>
    </row>
    <row r="920" spans="1:3">
      <c r="A920" s="22"/>
      <c r="B920" s="23">
        <f>Baza!DP23</f>
        <v>113671</v>
      </c>
      <c r="C920" s="19">
        <f>Baza!DL23</f>
        <v>44047</v>
      </c>
    </row>
    <row r="921" spans="1:3">
      <c r="A921" s="22"/>
      <c r="B921" s="23">
        <f>Baza!DP24</f>
        <v>2208482</v>
      </c>
      <c r="C921" s="19">
        <f>Baza!DL24</f>
        <v>44047</v>
      </c>
    </row>
    <row r="922" spans="1:3">
      <c r="A922" s="22"/>
      <c r="B922" s="23">
        <f>Baza!DP25</f>
        <v>222164</v>
      </c>
      <c r="C922" s="19">
        <f>Baza!DL25</f>
        <v>44050</v>
      </c>
    </row>
    <row r="923" spans="1:3">
      <c r="A923" s="22"/>
      <c r="B923" s="23">
        <f>Baza!DP26</f>
        <v>222156</v>
      </c>
      <c r="C923" s="19">
        <f>Baza!DL26</f>
        <v>44048</v>
      </c>
    </row>
    <row r="924" spans="1:3">
      <c r="A924" s="22"/>
      <c r="B924" s="23">
        <f>Baza!DP27</f>
        <v>222151</v>
      </c>
      <c r="C924" s="19">
        <f>Baza!DL27</f>
        <v>44055</v>
      </c>
    </row>
    <row r="925" spans="1:3">
      <c r="A925" s="22"/>
      <c r="B925" s="23">
        <f>Baza!DP28</f>
        <v>0</v>
      </c>
      <c r="C925" s="19">
        <f>Baza!DL28</f>
        <v>43853</v>
      </c>
    </row>
    <row r="926" spans="1:3">
      <c r="A926" s="22"/>
      <c r="B926" s="23">
        <f>Baza!DP29</f>
        <v>0</v>
      </c>
      <c r="C926" s="19">
        <f>Baza!DL29</f>
        <v>42063</v>
      </c>
    </row>
    <row r="927" spans="1:3">
      <c r="A927" s="22"/>
      <c r="B927" s="23">
        <f>Baza!DP30</f>
        <v>0</v>
      </c>
      <c r="C927" s="19">
        <f>Baza!DL30</f>
        <v>43832</v>
      </c>
    </row>
    <row r="928" spans="1:3">
      <c r="A928" s="22"/>
      <c r="B928" s="23">
        <f>Baza!DP31</f>
        <v>0</v>
      </c>
      <c r="C928" s="19">
        <f>Baza!DL31</f>
        <v>43839</v>
      </c>
    </row>
    <row r="929" spans="1:3">
      <c r="A929" s="22"/>
      <c r="B929" s="23">
        <f>Baza!DP32</f>
        <v>0</v>
      </c>
      <c r="C929" s="19">
        <f>Baza!DL32</f>
        <v>43853</v>
      </c>
    </row>
    <row r="930" spans="1:3">
      <c r="A930" s="22"/>
      <c r="B930" s="23">
        <f>Baza!DP33</f>
        <v>0</v>
      </c>
      <c r="C930" s="19">
        <f>Baza!DL33</f>
        <v>42063</v>
      </c>
    </row>
    <row r="931" spans="1:3">
      <c r="A931" s="22"/>
      <c r="B931" s="23">
        <f>Baza!DP34</f>
        <v>0</v>
      </c>
      <c r="C931" s="19">
        <f>Baza!DL34</f>
        <v>42063</v>
      </c>
    </row>
    <row r="932" spans="1:3">
      <c r="A932" s="22"/>
      <c r="B932" s="23">
        <f>Baza!DP35</f>
        <v>0</v>
      </c>
      <c r="C932" s="19">
        <f>Baza!DL35</f>
        <v>42063</v>
      </c>
    </row>
    <row r="933" spans="1:3">
      <c r="A933" s="22"/>
      <c r="B933" s="23">
        <f>Baza!DP36</f>
        <v>0</v>
      </c>
      <c r="C933" s="19">
        <f>Baza!DL36</f>
        <v>42063</v>
      </c>
    </row>
    <row r="934" spans="1:3">
      <c r="A934" s="22"/>
      <c r="B934" s="23">
        <f>Baza!DP37</f>
        <v>0</v>
      </c>
      <c r="C934" s="19">
        <f>Baza!DL37</f>
        <v>42063</v>
      </c>
    </row>
    <row r="935" spans="1:3">
      <c r="A935" s="22"/>
      <c r="B935" s="23">
        <f>Baza!DP38</f>
        <v>0</v>
      </c>
      <c r="C935" s="19">
        <f>Baza!DL38</f>
        <v>42063</v>
      </c>
    </row>
    <row r="936" spans="1:3">
      <c r="A936" s="22"/>
      <c r="B936" s="23">
        <f>Baza!DP39</f>
        <v>0</v>
      </c>
      <c r="C936" s="19">
        <f>Baza!DL39</f>
        <v>42063</v>
      </c>
    </row>
    <row r="937" spans="1:3">
      <c r="A937" s="22"/>
      <c r="B937" s="23">
        <f>Baza!DP40</f>
        <v>0</v>
      </c>
      <c r="C937" s="19">
        <f>Baza!DL40</f>
        <v>42063</v>
      </c>
    </row>
    <row r="938" spans="1:3">
      <c r="A938" s="22"/>
      <c r="B938" s="23">
        <f>Baza!DP41</f>
        <v>0</v>
      </c>
      <c r="C938" s="19">
        <f>Baza!DL41</f>
        <v>42063</v>
      </c>
    </row>
    <row r="939" spans="1:3">
      <c r="A939" s="22"/>
      <c r="B939" s="23">
        <f>Baza!DP42</f>
        <v>0</v>
      </c>
      <c r="C939" s="19">
        <f>Baza!DL42</f>
        <v>42063</v>
      </c>
    </row>
    <row r="940" spans="1:3">
      <c r="A940" s="22"/>
      <c r="B940" s="23">
        <f>Baza!DP43</f>
        <v>0</v>
      </c>
      <c r="C940" s="19">
        <f>Baza!DL43</f>
        <v>42063</v>
      </c>
    </row>
    <row r="941" spans="1:3">
      <c r="A941" s="22"/>
      <c r="B941" s="23">
        <f>Baza!DP44</f>
        <v>0</v>
      </c>
      <c r="C941" s="19">
        <f>Baza!DL44</f>
        <v>42063</v>
      </c>
    </row>
    <row r="942" spans="1:3">
      <c r="A942" s="22" t="str">
        <f>Baza!DQ4</f>
        <v>SIERPIEŃ</v>
      </c>
      <c r="B942" s="23"/>
      <c r="C942" s="19"/>
    </row>
    <row r="943" spans="1:3">
      <c r="A943" s="22"/>
      <c r="B943" s="23">
        <f>Baza!DU7</f>
        <v>0</v>
      </c>
      <c r="C943" s="19">
        <f>Baza!DQ7</f>
        <v>44074</v>
      </c>
    </row>
    <row r="944" spans="1:3">
      <c r="A944" s="22"/>
      <c r="B944" s="23">
        <f>Baza!DU8</f>
        <v>221108</v>
      </c>
      <c r="C944" s="19">
        <f>Baza!DQ8</f>
        <v>44070</v>
      </c>
    </row>
    <row r="945" spans="1:3">
      <c r="A945" s="22"/>
      <c r="B945" s="23">
        <f>Baza!DU9</f>
        <v>0</v>
      </c>
      <c r="C945" s="19">
        <f>Baza!DQ9</f>
        <v>44074</v>
      </c>
    </row>
    <row r="946" spans="1:3">
      <c r="A946" s="22"/>
      <c r="B946" s="23">
        <f>Baza!DU10</f>
        <v>0</v>
      </c>
      <c r="C946" s="19">
        <f>Baza!DQ10</f>
        <v>42063</v>
      </c>
    </row>
    <row r="947" spans="1:3">
      <c r="A947" s="22"/>
      <c r="B947" s="23">
        <f>Baza!DU11</f>
        <v>0</v>
      </c>
      <c r="C947" s="19">
        <f>Baza!DQ11</f>
        <v>44074</v>
      </c>
    </row>
    <row r="948" spans="1:3">
      <c r="A948" s="22"/>
      <c r="B948" s="23">
        <f>Baza!DU12</f>
        <v>222178</v>
      </c>
      <c r="C948" s="19">
        <f>Baza!DQ12</f>
        <v>44070</v>
      </c>
    </row>
    <row r="949" spans="1:3">
      <c r="A949" s="22"/>
      <c r="B949" s="23">
        <f>Baza!DU13</f>
        <v>0</v>
      </c>
      <c r="C949" s="19">
        <f>Baza!DQ13</f>
        <v>43853</v>
      </c>
    </row>
    <row r="950" spans="1:3">
      <c r="A950" s="22"/>
      <c r="B950" s="23">
        <f>Baza!DU14</f>
        <v>0</v>
      </c>
      <c r="C950" s="19">
        <f>Baza!DQ14</f>
        <v>43832</v>
      </c>
    </row>
    <row r="951" spans="1:3">
      <c r="A951" s="22"/>
      <c r="B951" s="23">
        <f>Baza!DU15</f>
        <v>0</v>
      </c>
      <c r="C951" s="19">
        <f>Baza!DQ15</f>
        <v>43839</v>
      </c>
    </row>
    <row r="952" spans="1:3">
      <c r="A952" s="22"/>
      <c r="B952" s="23">
        <f>Baza!DU16</f>
        <v>0</v>
      </c>
      <c r="C952" s="19">
        <f>Baza!DQ16</f>
        <v>43853</v>
      </c>
    </row>
    <row r="953" spans="1:3">
      <c r="A953" s="22"/>
      <c r="B953" s="23">
        <f>Baza!DU17</f>
        <v>0</v>
      </c>
      <c r="C953" s="19">
        <f>Baza!DQ17</f>
        <v>42063</v>
      </c>
    </row>
    <row r="954" spans="1:3">
      <c r="A954" s="22"/>
      <c r="B954" s="23">
        <f>Baza!DU18</f>
        <v>0</v>
      </c>
      <c r="C954" s="19">
        <f>Baza!DQ18</f>
        <v>42063</v>
      </c>
    </row>
    <row r="955" spans="1:3">
      <c r="A955" s="22"/>
      <c r="B955" s="23">
        <f>Baza!DU19</f>
        <v>0</v>
      </c>
      <c r="C955" s="19">
        <f>Baza!DQ19</f>
        <v>42063</v>
      </c>
    </row>
    <row r="956" spans="1:3">
      <c r="A956" s="22"/>
      <c r="B956" s="23">
        <f>Baza!DU20</f>
        <v>0</v>
      </c>
      <c r="C956" s="19">
        <f>Baza!DQ20</f>
        <v>42063</v>
      </c>
    </row>
    <row r="957" spans="1:3">
      <c r="A957" s="22"/>
      <c r="B957" s="23">
        <f>Baza!DU21</f>
        <v>0</v>
      </c>
      <c r="C957" s="19">
        <f>Baza!DQ21</f>
        <v>42063</v>
      </c>
    </row>
    <row r="958" spans="1:3">
      <c r="A958" s="22"/>
      <c r="B958" s="23">
        <f>Baza!DU22</f>
        <v>0</v>
      </c>
      <c r="C958" s="19">
        <f>Baza!DQ22</f>
        <v>42063</v>
      </c>
    </row>
    <row r="959" spans="1:3">
      <c r="A959" s="22"/>
      <c r="B959" s="23">
        <f>Baza!DU23</f>
        <v>2208530</v>
      </c>
      <c r="C959" s="19">
        <f>Baza!DQ23</f>
        <v>44068</v>
      </c>
    </row>
    <row r="960" spans="1:3">
      <c r="A960" s="22"/>
      <c r="B960" s="23">
        <f>Baza!DU24</f>
        <v>222212</v>
      </c>
      <c r="C960" s="19">
        <f>Baza!DQ24</f>
        <v>44068</v>
      </c>
    </row>
    <row r="961" spans="1:3">
      <c r="A961" s="22"/>
      <c r="B961" s="23">
        <f>Baza!DU25</f>
        <v>222150</v>
      </c>
      <c r="C961" s="19">
        <f>Baza!DQ25</f>
        <v>44071</v>
      </c>
    </row>
    <row r="962" spans="1:3">
      <c r="A962" s="22"/>
      <c r="B962" s="23">
        <f>Baza!DU26</f>
        <v>222147</v>
      </c>
      <c r="C962" s="19">
        <f>Baza!DQ26</f>
        <v>44069</v>
      </c>
    </row>
    <row r="963" spans="1:3">
      <c r="A963" s="22"/>
      <c r="B963" s="23">
        <f>Baza!DU27</f>
        <v>0</v>
      </c>
      <c r="C963" s="19">
        <f>Baza!DQ27</f>
        <v>44074</v>
      </c>
    </row>
    <row r="964" spans="1:3">
      <c r="A964" s="22"/>
      <c r="B964" s="23">
        <f>Baza!DU28</f>
        <v>0</v>
      </c>
      <c r="C964" s="19">
        <f>Baza!DQ28</f>
        <v>43853</v>
      </c>
    </row>
    <row r="965" spans="1:3">
      <c r="A965" s="22"/>
      <c r="B965" s="23">
        <f>Baza!DU29</f>
        <v>0</v>
      </c>
      <c r="C965" s="19">
        <f>Baza!DQ29</f>
        <v>42063</v>
      </c>
    </row>
    <row r="966" spans="1:3">
      <c r="A966" s="22"/>
      <c r="B966" s="23">
        <f>Baza!DU30</f>
        <v>0</v>
      </c>
      <c r="C966" s="19">
        <f>Baza!DQ30</f>
        <v>43832</v>
      </c>
    </row>
    <row r="967" spans="1:3">
      <c r="A967" s="22"/>
      <c r="B967" s="23">
        <f>Baza!DU31</f>
        <v>0</v>
      </c>
      <c r="C967" s="19">
        <f>Baza!DQ31</f>
        <v>43839</v>
      </c>
    </row>
    <row r="968" spans="1:3">
      <c r="A968" s="22"/>
      <c r="B968" s="23">
        <f>Baza!DU32</f>
        <v>0</v>
      </c>
      <c r="C968" s="19">
        <f>Baza!DQ32</f>
        <v>43853</v>
      </c>
    </row>
    <row r="969" spans="1:3">
      <c r="A969" s="22"/>
      <c r="B969" s="23">
        <f>Baza!DU33</f>
        <v>0</v>
      </c>
      <c r="C969" s="19">
        <f>Baza!DQ33</f>
        <v>42063</v>
      </c>
    </row>
    <row r="970" spans="1:3">
      <c r="A970" s="22"/>
      <c r="B970" s="23">
        <f>Baza!DU34</f>
        <v>0</v>
      </c>
      <c r="C970" s="19">
        <f>Baza!DQ34</f>
        <v>42063</v>
      </c>
    </row>
    <row r="971" spans="1:3">
      <c r="A971" s="22"/>
      <c r="B971" s="23">
        <f>Baza!DU35</f>
        <v>0</v>
      </c>
      <c r="C971" s="19">
        <f>Baza!DQ35</f>
        <v>42063</v>
      </c>
    </row>
    <row r="972" spans="1:3">
      <c r="A972" s="22"/>
      <c r="B972" s="23">
        <f>Baza!DU36</f>
        <v>0</v>
      </c>
      <c r="C972" s="19">
        <f>Baza!DQ36</f>
        <v>42063</v>
      </c>
    </row>
    <row r="973" spans="1:3">
      <c r="A973" s="22"/>
      <c r="B973" s="23">
        <f>Baza!DU37</f>
        <v>0</v>
      </c>
      <c r="C973" s="19">
        <f>Baza!DQ37</f>
        <v>42063</v>
      </c>
    </row>
    <row r="974" spans="1:3">
      <c r="A974" s="22"/>
      <c r="B974" s="23">
        <f>Baza!DU38</f>
        <v>0</v>
      </c>
      <c r="C974" s="19">
        <f>Baza!DQ38</f>
        <v>42063</v>
      </c>
    </row>
    <row r="975" spans="1:3">
      <c r="A975" s="22"/>
      <c r="B975" s="23">
        <f>Baza!DU39</f>
        <v>0</v>
      </c>
      <c r="C975" s="19">
        <f>Baza!DQ39</f>
        <v>42063</v>
      </c>
    </row>
    <row r="976" spans="1:3">
      <c r="A976" s="22"/>
      <c r="B976" s="23">
        <f>Baza!DU40</f>
        <v>0</v>
      </c>
      <c r="C976" s="19">
        <f>Baza!DQ40</f>
        <v>42063</v>
      </c>
    </row>
    <row r="977" spans="1:3">
      <c r="A977" s="22"/>
      <c r="B977" s="23">
        <f>Baza!DU41</f>
        <v>0</v>
      </c>
      <c r="C977" s="19">
        <f>Baza!DQ41</f>
        <v>42063</v>
      </c>
    </row>
    <row r="978" spans="1:3">
      <c r="A978" s="22"/>
      <c r="B978" s="23">
        <f>Baza!DU42</f>
        <v>0</v>
      </c>
      <c r="C978" s="19">
        <f>Baza!DQ42</f>
        <v>42063</v>
      </c>
    </row>
    <row r="979" spans="1:3">
      <c r="A979" s="22"/>
      <c r="B979" s="23">
        <f>Baza!DU43</f>
        <v>0</v>
      </c>
      <c r="C979" s="19">
        <f>Baza!DQ43</f>
        <v>42063</v>
      </c>
    </row>
    <row r="980" spans="1:3">
      <c r="A980" s="22"/>
      <c r="B980" s="23">
        <f>Baza!DU44</f>
        <v>0</v>
      </c>
      <c r="C980" s="19">
        <f>Baza!DQ44</f>
        <v>42063</v>
      </c>
    </row>
    <row r="981" spans="1:3">
      <c r="A981" s="22" t="str">
        <f>Baza!DV4</f>
        <v>WRZESIEŃ</v>
      </c>
      <c r="B981" s="23"/>
      <c r="C981" s="19"/>
    </row>
    <row r="982" spans="1:3">
      <c r="A982" s="22"/>
      <c r="B982" s="23">
        <f>Baza!DZ7</f>
        <v>0</v>
      </c>
      <c r="C982" s="19">
        <f>Baza!DV7</f>
        <v>44074</v>
      </c>
    </row>
    <row r="983" spans="1:3">
      <c r="A983" s="22"/>
      <c r="B983" s="23">
        <f>Baza!DZ8</f>
        <v>0</v>
      </c>
      <c r="C983" s="19">
        <f>Baza!DV8</f>
        <v>44074</v>
      </c>
    </row>
    <row r="984" spans="1:3">
      <c r="A984" s="22"/>
      <c r="B984" s="23">
        <f>Baza!DZ9</f>
        <v>0</v>
      </c>
      <c r="C984" s="19">
        <f>Baza!DV9</f>
        <v>44074</v>
      </c>
    </row>
    <row r="985" spans="1:3">
      <c r="A985" s="22"/>
      <c r="B985" s="23">
        <f>Baza!DZ10</f>
        <v>0</v>
      </c>
      <c r="C985" s="19">
        <f>Baza!DV10</f>
        <v>42063</v>
      </c>
    </row>
    <row r="986" spans="1:3">
      <c r="A986" s="22"/>
      <c r="B986" s="23">
        <f>Baza!DZ11</f>
        <v>0</v>
      </c>
      <c r="C986" s="19">
        <f>Baza!DV11</f>
        <v>44074</v>
      </c>
    </row>
    <row r="987" spans="1:3">
      <c r="A987" s="22"/>
      <c r="B987" s="23">
        <f>Baza!DZ12</f>
        <v>0</v>
      </c>
      <c r="C987" s="19">
        <f>Baza!DV12</f>
        <v>44074</v>
      </c>
    </row>
    <row r="988" spans="1:3">
      <c r="A988" s="22"/>
      <c r="B988" s="23">
        <f>Baza!DZ13</f>
        <v>0</v>
      </c>
      <c r="C988" s="19">
        <f>Baza!DV13</f>
        <v>43853</v>
      </c>
    </row>
    <row r="989" spans="1:3">
      <c r="A989" s="22"/>
      <c r="B989" s="23">
        <f>Baza!DZ14</f>
        <v>0</v>
      </c>
      <c r="C989" s="19">
        <f>Baza!DV14</f>
        <v>43832</v>
      </c>
    </row>
    <row r="990" spans="1:3">
      <c r="A990" s="22"/>
      <c r="B990" s="23">
        <f>Baza!DZ15</f>
        <v>0</v>
      </c>
      <c r="C990" s="19">
        <f>Baza!DV15</f>
        <v>43839</v>
      </c>
    </row>
    <row r="991" spans="1:3">
      <c r="A991" s="22"/>
      <c r="B991" s="23">
        <f>Baza!DZ16</f>
        <v>0</v>
      </c>
      <c r="C991" s="19">
        <f>Baza!DV16</f>
        <v>43853</v>
      </c>
    </row>
    <row r="992" spans="1:3">
      <c r="A992" s="22"/>
      <c r="B992" s="23">
        <f>Baza!DZ17</f>
        <v>0</v>
      </c>
      <c r="C992" s="19">
        <f>Baza!DV17</f>
        <v>42063</v>
      </c>
    </row>
    <row r="993" spans="1:3">
      <c r="A993" s="22"/>
      <c r="B993" s="23">
        <f>Baza!DZ18</f>
        <v>0</v>
      </c>
      <c r="C993" s="19">
        <f>Baza!DV18</f>
        <v>42063</v>
      </c>
    </row>
    <row r="994" spans="1:3">
      <c r="A994" s="22"/>
      <c r="B994" s="23">
        <f>Baza!DZ19</f>
        <v>0</v>
      </c>
      <c r="C994" s="19">
        <f>Baza!DV19</f>
        <v>42063</v>
      </c>
    </row>
    <row r="995" spans="1:3">
      <c r="A995" s="22"/>
      <c r="B995" s="23">
        <f>Baza!DZ20</f>
        <v>0</v>
      </c>
      <c r="C995" s="19">
        <f>Baza!DV20</f>
        <v>42063</v>
      </c>
    </row>
    <row r="996" spans="1:3">
      <c r="A996" s="22"/>
      <c r="B996" s="23">
        <f>Baza!DZ21</f>
        <v>0</v>
      </c>
      <c r="C996" s="19">
        <f>Baza!DV21</f>
        <v>42063</v>
      </c>
    </row>
    <row r="997" spans="1:3">
      <c r="A997" s="22"/>
      <c r="B997" s="23">
        <f>Baza!DZ22</f>
        <v>0</v>
      </c>
      <c r="C997" s="19">
        <f>Baza!DV22</f>
        <v>42063</v>
      </c>
    </row>
    <row r="998" spans="1:3">
      <c r="A998" s="22"/>
      <c r="B998" s="23">
        <f>Baza!DZ23</f>
        <v>0</v>
      </c>
      <c r="C998" s="19">
        <f>Baza!DV23</f>
        <v>44074</v>
      </c>
    </row>
    <row r="999" spans="1:3">
      <c r="A999" s="22"/>
      <c r="B999" s="23">
        <f>Baza!DZ24</f>
        <v>0</v>
      </c>
      <c r="C999" s="19">
        <f>Baza!DV24</f>
        <v>44074</v>
      </c>
    </row>
    <row r="1000" spans="1:3">
      <c r="A1000" s="22"/>
      <c r="B1000" s="23">
        <f>Baza!DZ25</f>
        <v>0</v>
      </c>
      <c r="C1000" s="19">
        <f>Baza!DV25</f>
        <v>44074</v>
      </c>
    </row>
    <row r="1001" spans="1:3">
      <c r="A1001" s="22"/>
      <c r="B1001" s="23">
        <f>Baza!DZ26</f>
        <v>0</v>
      </c>
      <c r="C1001" s="19">
        <f>Baza!DV26</f>
        <v>44074</v>
      </c>
    </row>
    <row r="1002" spans="1:3">
      <c r="A1002" s="22"/>
      <c r="B1002" s="23">
        <f>Baza!DZ27</f>
        <v>0</v>
      </c>
      <c r="C1002" s="19">
        <f>Baza!DV27</f>
        <v>44074</v>
      </c>
    </row>
    <row r="1003" spans="1:3">
      <c r="A1003" s="22"/>
      <c r="B1003" s="23">
        <f>Baza!DZ28</f>
        <v>0</v>
      </c>
      <c r="C1003" s="19">
        <f>Baza!DV28</f>
        <v>43853</v>
      </c>
    </row>
    <row r="1004" spans="1:3">
      <c r="A1004" s="22"/>
      <c r="B1004" s="23">
        <f>Baza!DZ29</f>
        <v>0</v>
      </c>
      <c r="C1004" s="19">
        <f>Baza!DV29</f>
        <v>42063</v>
      </c>
    </row>
    <row r="1005" spans="1:3">
      <c r="A1005" s="22"/>
      <c r="B1005" s="23">
        <f>Baza!DZ30</f>
        <v>0</v>
      </c>
      <c r="C1005" s="19">
        <f>Baza!DV30</f>
        <v>43832</v>
      </c>
    </row>
    <row r="1006" spans="1:3">
      <c r="A1006" s="22"/>
      <c r="B1006" s="23">
        <f>Baza!DZ31</f>
        <v>0</v>
      </c>
      <c r="C1006" s="19">
        <f>Baza!DV31</f>
        <v>43839</v>
      </c>
    </row>
    <row r="1007" spans="1:3">
      <c r="A1007" s="22"/>
      <c r="B1007" s="23">
        <f>Baza!DZ32</f>
        <v>0</v>
      </c>
      <c r="C1007" s="19">
        <f>Baza!DV32</f>
        <v>43853</v>
      </c>
    </row>
    <row r="1008" spans="1:3">
      <c r="A1008" s="22"/>
      <c r="B1008" s="23">
        <f>Baza!DZ33</f>
        <v>0</v>
      </c>
      <c r="C1008" s="19">
        <f>Baza!DV33</f>
        <v>42063</v>
      </c>
    </row>
    <row r="1009" spans="1:3">
      <c r="A1009" s="22"/>
      <c r="B1009" s="23">
        <f>Baza!DZ34</f>
        <v>0</v>
      </c>
      <c r="C1009" s="19">
        <f>Baza!DV34</f>
        <v>42063</v>
      </c>
    </row>
    <row r="1010" spans="1:3">
      <c r="A1010" s="22"/>
      <c r="B1010" s="23">
        <f>Baza!DZ35</f>
        <v>0</v>
      </c>
      <c r="C1010" s="19">
        <f>Baza!DV35</f>
        <v>42063</v>
      </c>
    </row>
    <row r="1011" spans="1:3">
      <c r="A1011" s="22"/>
      <c r="B1011" s="23">
        <f>Baza!DZ36</f>
        <v>0</v>
      </c>
      <c r="C1011" s="19">
        <f>Baza!DV36</f>
        <v>42063</v>
      </c>
    </row>
    <row r="1012" spans="1:3">
      <c r="A1012" s="22"/>
      <c r="B1012" s="23">
        <f>Baza!DZ37</f>
        <v>0</v>
      </c>
      <c r="C1012" s="19">
        <f>Baza!DV37</f>
        <v>42063</v>
      </c>
    </row>
    <row r="1013" spans="1:3">
      <c r="A1013" s="22"/>
      <c r="B1013" s="23">
        <f>Baza!DZ38</f>
        <v>0</v>
      </c>
      <c r="C1013" s="19">
        <f>Baza!DV38</f>
        <v>42063</v>
      </c>
    </row>
    <row r="1014" spans="1:3">
      <c r="A1014" s="22"/>
      <c r="B1014" s="23">
        <f>Baza!DZ39</f>
        <v>0</v>
      </c>
      <c r="C1014" s="19">
        <f>Baza!DV39</f>
        <v>42063</v>
      </c>
    </row>
    <row r="1015" spans="1:3">
      <c r="A1015" s="22"/>
      <c r="B1015" s="23">
        <f>Baza!DZ40</f>
        <v>0</v>
      </c>
      <c r="C1015" s="19">
        <f>Baza!DV40</f>
        <v>42063</v>
      </c>
    </row>
    <row r="1016" spans="1:3">
      <c r="A1016" s="22"/>
      <c r="B1016" s="23">
        <f>Baza!DZ41</f>
        <v>0</v>
      </c>
      <c r="C1016" s="19">
        <f>Baza!DV41</f>
        <v>42063</v>
      </c>
    </row>
    <row r="1017" spans="1:3">
      <c r="A1017" s="22"/>
      <c r="B1017" s="23">
        <f>Baza!DZ42</f>
        <v>0</v>
      </c>
      <c r="C1017" s="19">
        <f>Baza!DV42</f>
        <v>42063</v>
      </c>
    </row>
    <row r="1018" spans="1:3">
      <c r="A1018" s="22"/>
      <c r="B1018" s="23">
        <f>Baza!DZ43</f>
        <v>0</v>
      </c>
      <c r="C1018" s="19">
        <f>Baza!DV43</f>
        <v>42063</v>
      </c>
    </row>
    <row r="1019" spans="1:3">
      <c r="A1019" s="22"/>
      <c r="B1019" s="23">
        <f>Baza!DZ44</f>
        <v>0</v>
      </c>
      <c r="C1019" s="19">
        <f>Baza!DV44</f>
        <v>42063</v>
      </c>
    </row>
    <row r="1020" spans="1:3">
      <c r="A1020" s="22" t="str">
        <f>Baza!EA4</f>
        <v>WRZESIEŃ</v>
      </c>
      <c r="B1020" s="23"/>
      <c r="C1020" s="19"/>
    </row>
    <row r="1021" spans="1:3">
      <c r="A1021" s="22"/>
      <c r="B1021" s="23">
        <f>Baza!EE7</f>
        <v>221098</v>
      </c>
      <c r="C1021" s="19">
        <f>Baza!EA7</f>
        <v>44084</v>
      </c>
    </row>
    <row r="1022" spans="1:3">
      <c r="A1022" s="22"/>
      <c r="B1022" s="23">
        <f>Baza!EE8</f>
        <v>221090</v>
      </c>
      <c r="C1022" s="19">
        <f>Baza!EA8</f>
        <v>44091</v>
      </c>
    </row>
    <row r="1023" spans="1:3">
      <c r="A1023" s="22"/>
      <c r="B1023" s="23">
        <f>Baza!EE9</f>
        <v>221094</v>
      </c>
      <c r="C1023" s="19">
        <f>Baza!EA9</f>
        <v>44084</v>
      </c>
    </row>
    <row r="1024" spans="1:3">
      <c r="A1024" s="22"/>
      <c r="B1024" s="23">
        <f>Baza!EE10</f>
        <v>0</v>
      </c>
      <c r="C1024" s="19">
        <f>Baza!EA10</f>
        <v>42063</v>
      </c>
    </row>
    <row r="1025" spans="1:3">
      <c r="A1025" s="22"/>
      <c r="B1025" s="23">
        <f>Baza!EE11</f>
        <v>222172</v>
      </c>
      <c r="C1025" s="19">
        <f>Baza!EA11</f>
        <v>44084</v>
      </c>
    </row>
    <row r="1026" spans="1:3">
      <c r="A1026" s="22"/>
      <c r="B1026" s="23">
        <f>Baza!EE12</f>
        <v>222170</v>
      </c>
      <c r="C1026" s="19">
        <f>Baza!EA12</f>
        <v>44091</v>
      </c>
    </row>
    <row r="1027" spans="1:3">
      <c r="A1027" s="22"/>
      <c r="B1027" s="23">
        <f>Baza!EE13</f>
        <v>0</v>
      </c>
      <c r="C1027" s="19">
        <f>Baza!EA13</f>
        <v>43853</v>
      </c>
    </row>
    <row r="1028" spans="1:3">
      <c r="A1028" s="22"/>
      <c r="B1028" s="23">
        <f>Baza!EE14</f>
        <v>0</v>
      </c>
      <c r="C1028" s="19">
        <f>Baza!EA14</f>
        <v>43832</v>
      </c>
    </row>
    <row r="1029" spans="1:3">
      <c r="A1029" s="22"/>
      <c r="B1029" s="23">
        <f>Baza!EE15</f>
        <v>0</v>
      </c>
      <c r="C1029" s="19">
        <f>Baza!EA15</f>
        <v>43839</v>
      </c>
    </row>
    <row r="1030" spans="1:3">
      <c r="A1030" s="22"/>
      <c r="B1030" s="23">
        <f>Baza!EE16</f>
        <v>0</v>
      </c>
      <c r="C1030" s="19">
        <f>Baza!EA16</f>
        <v>43853</v>
      </c>
    </row>
    <row r="1031" spans="1:3">
      <c r="A1031" s="22"/>
      <c r="B1031" s="23">
        <f>Baza!EE17</f>
        <v>0</v>
      </c>
      <c r="C1031" s="19">
        <f>Baza!EA17</f>
        <v>42063</v>
      </c>
    </row>
    <row r="1032" spans="1:3">
      <c r="A1032" s="22"/>
      <c r="B1032" s="23">
        <f>Baza!EE18</f>
        <v>0</v>
      </c>
      <c r="C1032" s="19">
        <f>Baza!EA18</f>
        <v>42063</v>
      </c>
    </row>
    <row r="1033" spans="1:3">
      <c r="A1033" s="22"/>
      <c r="B1033" s="23">
        <f>Baza!EE19</f>
        <v>0</v>
      </c>
      <c r="C1033" s="19">
        <f>Baza!EA19</f>
        <v>42063</v>
      </c>
    </row>
    <row r="1034" spans="1:3">
      <c r="A1034" s="22"/>
      <c r="B1034" s="23">
        <f>Baza!EE20</f>
        <v>0</v>
      </c>
      <c r="C1034" s="19">
        <f>Baza!EA20</f>
        <v>42063</v>
      </c>
    </row>
    <row r="1035" spans="1:3">
      <c r="A1035" s="22"/>
      <c r="B1035" s="23">
        <f>Baza!EE21</f>
        <v>0</v>
      </c>
      <c r="C1035" s="19">
        <f>Baza!EA21</f>
        <v>42063</v>
      </c>
    </row>
    <row r="1036" spans="1:3">
      <c r="A1036" s="22"/>
      <c r="B1036" s="23">
        <f>Baza!EE22</f>
        <v>0</v>
      </c>
      <c r="C1036" s="19">
        <f>Baza!EA22</f>
        <v>42063</v>
      </c>
    </row>
    <row r="1037" spans="1:3">
      <c r="A1037" s="22"/>
      <c r="B1037" s="23">
        <f>Baza!EE23</f>
        <v>112726</v>
      </c>
      <c r="C1037" s="19">
        <f>Baza!EA23</f>
        <v>44089</v>
      </c>
    </row>
    <row r="1038" spans="1:3">
      <c r="A1038" s="22"/>
      <c r="B1038" s="23">
        <f>Baza!EE24</f>
        <v>2505</v>
      </c>
      <c r="C1038" s="19">
        <f>Baza!EA24</f>
        <v>44089</v>
      </c>
    </row>
    <row r="1039" spans="1:3">
      <c r="A1039" s="22"/>
      <c r="B1039" s="23">
        <f>Baza!EE25</f>
        <v>2208526</v>
      </c>
      <c r="C1039" s="19">
        <f>Baza!EA25</f>
        <v>44092</v>
      </c>
    </row>
    <row r="1040" spans="1:3">
      <c r="A1040" s="22"/>
      <c r="B1040" s="23">
        <f>Baza!EE26</f>
        <v>222256</v>
      </c>
      <c r="C1040" s="19">
        <f>Baza!EA26</f>
        <v>44090</v>
      </c>
    </row>
    <row r="1041" spans="1:3">
      <c r="A1041" s="22"/>
      <c r="B1041" s="23">
        <f>Baza!EE27</f>
        <v>222237</v>
      </c>
      <c r="C1041" s="19">
        <f>Baza!EA27</f>
        <v>44076</v>
      </c>
    </row>
    <row r="1042" spans="1:3">
      <c r="A1042" s="22"/>
      <c r="B1042" s="23">
        <f>Baza!EE28</f>
        <v>0</v>
      </c>
      <c r="C1042" s="19">
        <f>Baza!EA28</f>
        <v>43853</v>
      </c>
    </row>
    <row r="1043" spans="1:3">
      <c r="A1043" s="22"/>
      <c r="B1043" s="23">
        <f>Baza!EE29</f>
        <v>0</v>
      </c>
      <c r="C1043" s="19">
        <f>Baza!EA29</f>
        <v>42063</v>
      </c>
    </row>
    <row r="1044" spans="1:3">
      <c r="A1044" s="22"/>
      <c r="B1044" s="23">
        <f>Baza!EE30</f>
        <v>0</v>
      </c>
      <c r="C1044" s="19">
        <f>Baza!EA30</f>
        <v>43832</v>
      </c>
    </row>
    <row r="1045" spans="1:3">
      <c r="A1045" s="22"/>
      <c r="B1045" s="23">
        <f>Baza!EE31</f>
        <v>0</v>
      </c>
      <c r="C1045" s="19">
        <f>Baza!EA31</f>
        <v>43839</v>
      </c>
    </row>
    <row r="1046" spans="1:3">
      <c r="A1046" s="22"/>
      <c r="B1046" s="23">
        <f>Baza!EE32</f>
        <v>0</v>
      </c>
      <c r="C1046" s="19">
        <f>Baza!EA32</f>
        <v>43853</v>
      </c>
    </row>
    <row r="1047" spans="1:3">
      <c r="A1047" s="22"/>
      <c r="B1047" s="23">
        <f>Baza!EE33</f>
        <v>0</v>
      </c>
      <c r="C1047" s="19">
        <f>Baza!EA33</f>
        <v>42063</v>
      </c>
    </row>
    <row r="1048" spans="1:3">
      <c r="A1048" s="22"/>
      <c r="B1048" s="23">
        <f>Baza!EE34</f>
        <v>0</v>
      </c>
      <c r="C1048" s="19">
        <f>Baza!EA34</f>
        <v>42063</v>
      </c>
    </row>
    <row r="1049" spans="1:3">
      <c r="A1049" s="22"/>
      <c r="B1049" s="23">
        <f>Baza!EE35</f>
        <v>0</v>
      </c>
      <c r="C1049" s="19">
        <f>Baza!EA35</f>
        <v>42063</v>
      </c>
    </row>
    <row r="1050" spans="1:3">
      <c r="A1050" s="22"/>
      <c r="B1050" s="23">
        <f>Baza!EE36</f>
        <v>0</v>
      </c>
      <c r="C1050" s="19">
        <f>Baza!EA36</f>
        <v>42063</v>
      </c>
    </row>
    <row r="1051" spans="1:3">
      <c r="A1051" s="22"/>
      <c r="B1051" s="23">
        <f>Baza!EE37</f>
        <v>0</v>
      </c>
      <c r="C1051" s="19">
        <f>Baza!EA37</f>
        <v>42063</v>
      </c>
    </row>
    <row r="1052" spans="1:3">
      <c r="A1052" s="22"/>
      <c r="B1052" s="23">
        <f>Baza!EE38</f>
        <v>0</v>
      </c>
      <c r="C1052" s="19">
        <f>Baza!EA38</f>
        <v>42063</v>
      </c>
    </row>
    <row r="1053" spans="1:3">
      <c r="A1053" s="22"/>
      <c r="B1053" s="23">
        <f>Baza!EE39</f>
        <v>0</v>
      </c>
      <c r="C1053" s="19">
        <f>Baza!EA39</f>
        <v>42063</v>
      </c>
    </row>
    <row r="1054" spans="1:3">
      <c r="A1054" s="22"/>
      <c r="B1054" s="23">
        <f>Baza!EE40</f>
        <v>0</v>
      </c>
      <c r="C1054" s="19">
        <f>Baza!EA40</f>
        <v>42063</v>
      </c>
    </row>
    <row r="1055" spans="1:3">
      <c r="A1055" s="22"/>
      <c r="B1055" s="23">
        <f>Baza!EE41</f>
        <v>0</v>
      </c>
      <c r="C1055" s="19">
        <f>Baza!EA41</f>
        <v>42063</v>
      </c>
    </row>
    <row r="1056" spans="1:3">
      <c r="A1056" s="22"/>
      <c r="B1056" s="23">
        <f>Baza!EE42</f>
        <v>0</v>
      </c>
      <c r="C1056" s="19">
        <f>Baza!EA42</f>
        <v>42063</v>
      </c>
    </row>
    <row r="1057" spans="1:3">
      <c r="A1057" s="22"/>
      <c r="B1057" s="23">
        <f>Baza!EE43</f>
        <v>0</v>
      </c>
      <c r="C1057" s="19">
        <f>Baza!EA43</f>
        <v>42063</v>
      </c>
    </row>
    <row r="1058" spans="1:3">
      <c r="A1058" s="22"/>
      <c r="B1058" s="23">
        <f>Baza!EE44</f>
        <v>0</v>
      </c>
      <c r="C1058" s="19">
        <f>Baza!EA44</f>
        <v>42063</v>
      </c>
    </row>
    <row r="1059" spans="1:3">
      <c r="A1059" s="22" t="str">
        <f>Baza!EF4</f>
        <v>WRZESIEŃ</v>
      </c>
      <c r="B1059" s="23"/>
      <c r="C1059" s="19"/>
    </row>
    <row r="1060" spans="1:3">
      <c r="A1060" s="22"/>
      <c r="B1060" s="23">
        <f>Baza!EJ7</f>
        <v>0</v>
      </c>
      <c r="C1060" s="19">
        <f>Baza!EF7</f>
        <v>44104</v>
      </c>
    </row>
    <row r="1061" spans="1:3">
      <c r="A1061" s="22"/>
      <c r="B1061" s="23">
        <f>Baza!EJ8</f>
        <v>0</v>
      </c>
      <c r="C1061" s="19">
        <f>Baza!EF8</f>
        <v>44104</v>
      </c>
    </row>
    <row r="1062" spans="1:3">
      <c r="A1062" s="22"/>
      <c r="B1062" s="23">
        <f>Baza!EJ9</f>
        <v>0</v>
      </c>
      <c r="C1062" s="19">
        <f>Baza!EF9</f>
        <v>44104</v>
      </c>
    </row>
    <row r="1063" spans="1:3">
      <c r="A1063" s="22"/>
      <c r="B1063" s="23">
        <f>Baza!EJ10</f>
        <v>0</v>
      </c>
      <c r="C1063" s="19">
        <f>Baza!EF10</f>
        <v>42063</v>
      </c>
    </row>
    <row r="1064" spans="1:3">
      <c r="A1064" s="22"/>
      <c r="B1064" s="23">
        <f>Baza!EJ11</f>
        <v>0</v>
      </c>
      <c r="C1064" s="19">
        <f>Baza!EF11</f>
        <v>44104</v>
      </c>
    </row>
    <row r="1065" spans="1:3">
      <c r="A1065" s="22"/>
      <c r="B1065" s="23">
        <f>Baza!EJ12</f>
        <v>0</v>
      </c>
      <c r="C1065" s="19">
        <f>Baza!EF12</f>
        <v>44104</v>
      </c>
    </row>
    <row r="1066" spans="1:3">
      <c r="A1066" s="22"/>
      <c r="B1066" s="23">
        <f>Baza!EJ13</f>
        <v>0</v>
      </c>
      <c r="C1066" s="19">
        <f>Baza!EF13</f>
        <v>43853</v>
      </c>
    </row>
    <row r="1067" spans="1:3">
      <c r="A1067" s="22"/>
      <c r="B1067" s="23">
        <f>Baza!EJ14</f>
        <v>0</v>
      </c>
      <c r="C1067" s="19">
        <f>Baza!EF14</f>
        <v>43832</v>
      </c>
    </row>
    <row r="1068" spans="1:3">
      <c r="A1068" s="22"/>
      <c r="B1068" s="23">
        <f>Baza!EJ15</f>
        <v>0</v>
      </c>
      <c r="C1068" s="19">
        <f>Baza!EF15</f>
        <v>43839</v>
      </c>
    </row>
    <row r="1069" spans="1:3">
      <c r="A1069" s="22"/>
      <c r="B1069" s="23">
        <f>Baza!EJ16</f>
        <v>0</v>
      </c>
      <c r="C1069" s="19">
        <f>Baza!EF16</f>
        <v>43853</v>
      </c>
    </row>
    <row r="1070" spans="1:3">
      <c r="A1070" s="22"/>
      <c r="B1070" s="23">
        <f>Baza!EJ17</f>
        <v>0</v>
      </c>
      <c r="C1070" s="19">
        <f>Baza!EF17</f>
        <v>42063</v>
      </c>
    </row>
    <row r="1071" spans="1:3">
      <c r="A1071" s="22"/>
      <c r="B1071" s="23">
        <f>Baza!EJ18</f>
        <v>0</v>
      </c>
      <c r="C1071" s="19">
        <f>Baza!EF18</f>
        <v>42063</v>
      </c>
    </row>
    <row r="1072" spans="1:3">
      <c r="A1072" s="22"/>
      <c r="B1072" s="23">
        <f>Baza!EJ19</f>
        <v>0</v>
      </c>
      <c r="C1072" s="19">
        <f>Baza!EF19</f>
        <v>42063</v>
      </c>
    </row>
    <row r="1073" spans="1:3">
      <c r="A1073" s="22"/>
      <c r="B1073" s="23">
        <f>Baza!EJ20</f>
        <v>0</v>
      </c>
      <c r="C1073" s="19">
        <f>Baza!EF20</f>
        <v>42063</v>
      </c>
    </row>
    <row r="1074" spans="1:3">
      <c r="A1074" s="22"/>
      <c r="B1074" s="23">
        <f>Baza!EJ21</f>
        <v>0</v>
      </c>
      <c r="C1074" s="19">
        <f>Baza!EF21</f>
        <v>42063</v>
      </c>
    </row>
    <row r="1075" spans="1:3">
      <c r="A1075" s="22"/>
      <c r="B1075" s="23">
        <f>Baza!EJ22</f>
        <v>0</v>
      </c>
      <c r="C1075" s="19">
        <f>Baza!EF22</f>
        <v>42063</v>
      </c>
    </row>
    <row r="1076" spans="1:3">
      <c r="A1076" s="22"/>
      <c r="B1076" s="23">
        <f>Baza!EJ23</f>
        <v>0</v>
      </c>
      <c r="C1076" s="19">
        <f>Baza!EF23</f>
        <v>44104</v>
      </c>
    </row>
    <row r="1077" spans="1:3">
      <c r="A1077" s="22"/>
      <c r="B1077" s="23">
        <f>Baza!EJ24</f>
        <v>0</v>
      </c>
      <c r="C1077" s="19">
        <f>Baza!EF24</f>
        <v>44104</v>
      </c>
    </row>
    <row r="1078" spans="1:3">
      <c r="A1078" s="22"/>
      <c r="B1078" s="23">
        <f>Baza!EJ25</f>
        <v>0</v>
      </c>
      <c r="C1078" s="19">
        <f>Baza!EF25</f>
        <v>44104</v>
      </c>
    </row>
    <row r="1079" spans="1:3">
      <c r="A1079" s="22"/>
      <c r="B1079" s="23">
        <f>Baza!EJ26</f>
        <v>0</v>
      </c>
      <c r="C1079" s="19">
        <f>Baza!EF26</f>
        <v>44104</v>
      </c>
    </row>
    <row r="1080" spans="1:3">
      <c r="A1080" s="22"/>
      <c r="B1080" s="23">
        <f>Baza!EJ27</f>
        <v>222321</v>
      </c>
      <c r="C1080" s="19">
        <f>Baza!EF27</f>
        <v>44097</v>
      </c>
    </row>
    <row r="1081" spans="1:3">
      <c r="A1081" s="22"/>
      <c r="B1081" s="23">
        <f>Baza!EJ28</f>
        <v>0</v>
      </c>
      <c r="C1081" s="19">
        <f>Baza!EF28</f>
        <v>43853</v>
      </c>
    </row>
    <row r="1082" spans="1:3">
      <c r="A1082" s="22"/>
      <c r="B1082" s="23">
        <f>Baza!EJ29</f>
        <v>0</v>
      </c>
      <c r="C1082" s="19">
        <f>Baza!EF29</f>
        <v>42063</v>
      </c>
    </row>
    <row r="1083" spans="1:3">
      <c r="A1083" s="22"/>
      <c r="B1083" s="23">
        <f>Baza!EJ30</f>
        <v>0</v>
      </c>
      <c r="C1083" s="19">
        <f>Baza!EF30</f>
        <v>43832</v>
      </c>
    </row>
    <row r="1084" spans="1:3">
      <c r="A1084" s="22"/>
      <c r="B1084" s="23">
        <f>Baza!EJ31</f>
        <v>0</v>
      </c>
      <c r="C1084" s="19">
        <f>Baza!EF31</f>
        <v>43839</v>
      </c>
    </row>
    <row r="1085" spans="1:3">
      <c r="A1085" s="22"/>
      <c r="B1085" s="23">
        <f>Baza!EJ32</f>
        <v>0</v>
      </c>
      <c r="C1085" s="19">
        <f>Baza!EF32</f>
        <v>43853</v>
      </c>
    </row>
    <row r="1086" spans="1:3">
      <c r="A1086" s="22"/>
      <c r="B1086" s="23">
        <f>Baza!EJ33</f>
        <v>0</v>
      </c>
      <c r="C1086" s="19">
        <f>Baza!EF33</f>
        <v>42063</v>
      </c>
    </row>
    <row r="1087" spans="1:3">
      <c r="A1087" s="22"/>
      <c r="B1087" s="23">
        <f>Baza!EJ34</f>
        <v>0</v>
      </c>
      <c r="C1087" s="19">
        <f>Baza!EF34</f>
        <v>42063</v>
      </c>
    </row>
    <row r="1088" spans="1:3">
      <c r="A1088" s="22"/>
      <c r="B1088" s="23">
        <f>Baza!EJ35</f>
        <v>0</v>
      </c>
      <c r="C1088" s="19">
        <f>Baza!EF35</f>
        <v>42063</v>
      </c>
    </row>
    <row r="1089" spans="1:3">
      <c r="A1089" s="22"/>
      <c r="B1089" s="23">
        <f>Baza!EJ36</f>
        <v>0</v>
      </c>
      <c r="C1089" s="19">
        <f>Baza!EF36</f>
        <v>42063</v>
      </c>
    </row>
    <row r="1090" spans="1:3">
      <c r="A1090" s="22"/>
      <c r="B1090" s="23">
        <f>Baza!EJ37</f>
        <v>0</v>
      </c>
      <c r="C1090" s="19">
        <f>Baza!EF37</f>
        <v>42063</v>
      </c>
    </row>
    <row r="1091" spans="1:3">
      <c r="A1091" s="22"/>
      <c r="B1091" s="23">
        <f>Baza!EJ38</f>
        <v>0</v>
      </c>
      <c r="C1091" s="19">
        <f>Baza!EF38</f>
        <v>42063</v>
      </c>
    </row>
    <row r="1092" spans="1:3">
      <c r="A1092" s="22"/>
      <c r="B1092" s="23">
        <f>Baza!EJ39</f>
        <v>0</v>
      </c>
      <c r="C1092" s="19">
        <f>Baza!EF39</f>
        <v>42063</v>
      </c>
    </row>
    <row r="1093" spans="1:3">
      <c r="A1093" s="22"/>
      <c r="B1093" s="23">
        <f>Baza!EJ40</f>
        <v>0</v>
      </c>
      <c r="C1093" s="19">
        <f>Baza!EF40</f>
        <v>42063</v>
      </c>
    </row>
    <row r="1094" spans="1:3">
      <c r="A1094" s="22"/>
      <c r="B1094" s="23">
        <f>Baza!EJ41</f>
        <v>0</v>
      </c>
      <c r="C1094" s="19">
        <f>Baza!EF41</f>
        <v>42063</v>
      </c>
    </row>
    <row r="1095" spans="1:3">
      <c r="A1095" s="22"/>
      <c r="B1095" s="23">
        <f>Baza!EJ42</f>
        <v>0</v>
      </c>
      <c r="C1095" s="19">
        <f>Baza!EF42</f>
        <v>42063</v>
      </c>
    </row>
    <row r="1096" spans="1:3">
      <c r="A1096" s="22"/>
      <c r="B1096" s="23">
        <f>Baza!EJ43</f>
        <v>0</v>
      </c>
      <c r="C1096" s="19">
        <f>Baza!EF43</f>
        <v>42063</v>
      </c>
    </row>
    <row r="1097" spans="1:3">
      <c r="A1097" s="22"/>
      <c r="B1097" s="23">
        <f>Baza!EJ44</f>
        <v>0</v>
      </c>
      <c r="C1097" s="19">
        <f>Baza!EF44</f>
        <v>42063</v>
      </c>
    </row>
    <row r="1098" spans="1:3">
      <c r="A1098" s="22" t="str">
        <f>Baza!EK4</f>
        <v>PAŹDZIERNIK</v>
      </c>
      <c r="B1098" s="23"/>
      <c r="C1098" s="19"/>
    </row>
    <row r="1099" spans="1:3">
      <c r="A1099" s="22"/>
      <c r="B1099" s="23">
        <f>Baza!EO7</f>
        <v>0</v>
      </c>
      <c r="C1099" s="19">
        <f>Baza!EK7</f>
        <v>44104</v>
      </c>
    </row>
    <row r="1100" spans="1:3">
      <c r="A1100" s="22"/>
      <c r="B1100" s="23">
        <f>Baza!EO8</f>
        <v>0</v>
      </c>
      <c r="C1100" s="19">
        <f>Baza!EK8</f>
        <v>44104</v>
      </c>
    </row>
    <row r="1101" spans="1:3">
      <c r="A1101" s="22"/>
      <c r="B1101" s="23">
        <f>Baza!EO9</f>
        <v>0</v>
      </c>
      <c r="C1101" s="19">
        <f>Baza!EK9</f>
        <v>44104</v>
      </c>
    </row>
    <row r="1102" spans="1:3">
      <c r="A1102" s="22"/>
      <c r="B1102" s="23">
        <f>Baza!EO10</f>
        <v>0</v>
      </c>
      <c r="C1102" s="19">
        <f>Baza!EK10</f>
        <v>42063</v>
      </c>
    </row>
    <row r="1103" spans="1:3">
      <c r="A1103" s="22"/>
      <c r="B1103" s="23">
        <f>Baza!EO11</f>
        <v>0</v>
      </c>
      <c r="C1103" s="19">
        <f>Baza!EK11</f>
        <v>44104</v>
      </c>
    </row>
    <row r="1104" spans="1:3">
      <c r="A1104" s="22"/>
      <c r="B1104" s="23">
        <f>Baza!EO12</f>
        <v>0</v>
      </c>
      <c r="C1104" s="19">
        <f>Baza!EK12</f>
        <v>44104</v>
      </c>
    </row>
    <row r="1105" spans="1:3">
      <c r="A1105" s="22"/>
      <c r="B1105" s="23">
        <f>Baza!EO13</f>
        <v>0</v>
      </c>
      <c r="C1105" s="19">
        <f>Baza!EK13</f>
        <v>43853</v>
      </c>
    </row>
    <row r="1106" spans="1:3">
      <c r="A1106" s="22"/>
      <c r="B1106" s="23">
        <f>Baza!EO14</f>
        <v>0</v>
      </c>
      <c r="C1106" s="19">
        <f>Baza!EK14</f>
        <v>43832</v>
      </c>
    </row>
    <row r="1107" spans="1:3">
      <c r="A1107" s="22"/>
      <c r="B1107" s="23">
        <f>Baza!EO15</f>
        <v>0</v>
      </c>
      <c r="C1107" s="19">
        <f>Baza!EK15</f>
        <v>43839</v>
      </c>
    </row>
    <row r="1108" spans="1:3">
      <c r="A1108" s="22"/>
      <c r="B1108" s="23">
        <f>Baza!EO16</f>
        <v>0</v>
      </c>
      <c r="C1108" s="19">
        <f>Baza!EK16</f>
        <v>43853</v>
      </c>
    </row>
    <row r="1109" spans="1:3">
      <c r="A1109" s="22"/>
      <c r="B1109" s="23">
        <f>Baza!EO17</f>
        <v>0</v>
      </c>
      <c r="C1109" s="19">
        <f>Baza!EK17</f>
        <v>42063</v>
      </c>
    </row>
    <row r="1110" spans="1:3">
      <c r="A1110" s="22"/>
      <c r="B1110" s="23">
        <f>Baza!EO18</f>
        <v>0</v>
      </c>
      <c r="C1110" s="19">
        <f>Baza!EK18</f>
        <v>42063</v>
      </c>
    </row>
    <row r="1111" spans="1:3">
      <c r="A1111" s="22"/>
      <c r="B1111" s="23">
        <f>Baza!EO19</f>
        <v>0</v>
      </c>
      <c r="C1111" s="19">
        <f>Baza!EK19</f>
        <v>42063</v>
      </c>
    </row>
    <row r="1112" spans="1:3">
      <c r="A1112" s="22"/>
      <c r="B1112" s="23">
        <f>Baza!EO20</f>
        <v>0</v>
      </c>
      <c r="C1112" s="19">
        <f>Baza!EK20</f>
        <v>42063</v>
      </c>
    </row>
    <row r="1113" spans="1:3">
      <c r="A1113" s="22"/>
      <c r="B1113" s="23">
        <f>Baza!EO21</f>
        <v>0</v>
      </c>
      <c r="C1113" s="19">
        <f>Baza!EK21</f>
        <v>42063</v>
      </c>
    </row>
    <row r="1114" spans="1:3">
      <c r="A1114" s="22"/>
      <c r="B1114" s="23">
        <f>Baza!EO22</f>
        <v>0</v>
      </c>
      <c r="C1114" s="19">
        <f>Baza!EK22</f>
        <v>42063</v>
      </c>
    </row>
    <row r="1115" spans="1:3">
      <c r="A1115" s="22"/>
      <c r="B1115" s="23">
        <f>Baza!EO23</f>
        <v>0</v>
      </c>
      <c r="C1115" s="19">
        <f>Baza!EK23</f>
        <v>44104</v>
      </c>
    </row>
    <row r="1116" spans="1:3">
      <c r="A1116" s="22"/>
      <c r="B1116" s="23">
        <f>Baza!EO24</f>
        <v>0</v>
      </c>
      <c r="C1116" s="19">
        <f>Baza!EK24</f>
        <v>44104</v>
      </c>
    </row>
    <row r="1117" spans="1:3">
      <c r="A1117" s="22"/>
      <c r="B1117" s="23">
        <f>Baza!EO25</f>
        <v>0</v>
      </c>
      <c r="C1117" s="19">
        <f>Baza!EK25</f>
        <v>44104</v>
      </c>
    </row>
    <row r="1118" spans="1:3">
      <c r="A1118" s="22"/>
      <c r="B1118" s="23">
        <f>Baza!EO26</f>
        <v>0</v>
      </c>
      <c r="C1118" s="19">
        <f>Baza!EK26</f>
        <v>44104</v>
      </c>
    </row>
    <row r="1119" spans="1:3">
      <c r="A1119" s="22"/>
      <c r="B1119" s="23">
        <f>Baza!EO27</f>
        <v>0</v>
      </c>
      <c r="C1119" s="19">
        <f>Baza!EK27</f>
        <v>44104</v>
      </c>
    </row>
    <row r="1120" spans="1:3">
      <c r="A1120" s="22"/>
      <c r="B1120" s="23">
        <f>Baza!EO28</f>
        <v>0</v>
      </c>
      <c r="C1120" s="19">
        <f>Baza!EK28</f>
        <v>43853</v>
      </c>
    </row>
    <row r="1121" spans="1:3">
      <c r="A1121" s="22"/>
      <c r="B1121" s="23">
        <f>Baza!EO29</f>
        <v>0</v>
      </c>
      <c r="C1121" s="19">
        <f>Baza!EK29</f>
        <v>42063</v>
      </c>
    </row>
    <row r="1122" spans="1:3">
      <c r="A1122" s="22"/>
      <c r="B1122" s="23">
        <f>Baza!EO30</f>
        <v>0</v>
      </c>
      <c r="C1122" s="19">
        <f>Baza!EK30</f>
        <v>43832</v>
      </c>
    </row>
    <row r="1123" spans="1:3">
      <c r="A1123" s="22"/>
      <c r="B1123" s="23">
        <f>Baza!EO31</f>
        <v>0</v>
      </c>
      <c r="C1123" s="19">
        <f>Baza!EK31</f>
        <v>43839</v>
      </c>
    </row>
    <row r="1124" spans="1:3">
      <c r="A1124" s="22"/>
      <c r="B1124" s="23">
        <f>Baza!EO32</f>
        <v>0</v>
      </c>
      <c r="C1124" s="19">
        <f>Baza!EK32</f>
        <v>43853</v>
      </c>
    </row>
    <row r="1125" spans="1:3">
      <c r="A1125" s="22"/>
      <c r="B1125" s="23">
        <f>Baza!EO33</f>
        <v>0</v>
      </c>
      <c r="C1125" s="19">
        <f>Baza!EK33</f>
        <v>42063</v>
      </c>
    </row>
    <row r="1126" spans="1:3">
      <c r="A1126" s="22"/>
      <c r="B1126" s="23">
        <f>Baza!EO34</f>
        <v>0</v>
      </c>
      <c r="C1126" s="19">
        <f>Baza!EK34</f>
        <v>42063</v>
      </c>
    </row>
    <row r="1127" spans="1:3">
      <c r="A1127" s="22"/>
      <c r="B1127" s="23">
        <f>Baza!EO35</f>
        <v>0</v>
      </c>
      <c r="C1127" s="19">
        <f>Baza!EK35</f>
        <v>42063</v>
      </c>
    </row>
    <row r="1128" spans="1:3">
      <c r="A1128" s="22"/>
      <c r="B1128" s="23">
        <f>Baza!EO36</f>
        <v>0</v>
      </c>
      <c r="C1128" s="19">
        <f>Baza!EK36</f>
        <v>42063</v>
      </c>
    </row>
    <row r="1129" spans="1:3">
      <c r="A1129" s="22"/>
      <c r="B1129" s="23">
        <f>Baza!EO37</f>
        <v>0</v>
      </c>
      <c r="C1129" s="19">
        <f>Baza!EK37</f>
        <v>42063</v>
      </c>
    </row>
    <row r="1130" spans="1:3">
      <c r="A1130" s="22"/>
      <c r="B1130" s="23">
        <f>Baza!EO38</f>
        <v>0</v>
      </c>
      <c r="C1130" s="19">
        <f>Baza!EK38</f>
        <v>42063</v>
      </c>
    </row>
    <row r="1131" spans="1:3">
      <c r="A1131" s="22"/>
      <c r="B1131" s="23">
        <f>Baza!EO39</f>
        <v>0</v>
      </c>
      <c r="C1131" s="19">
        <f>Baza!EK39</f>
        <v>42063</v>
      </c>
    </row>
    <row r="1132" spans="1:3">
      <c r="A1132" s="22"/>
      <c r="B1132" s="23">
        <f>Baza!EO40</f>
        <v>0</v>
      </c>
      <c r="C1132" s="19">
        <f>Baza!EK40</f>
        <v>42063</v>
      </c>
    </row>
    <row r="1133" spans="1:3">
      <c r="A1133" s="22"/>
      <c r="B1133" s="23">
        <f>Baza!EO41</f>
        <v>0</v>
      </c>
      <c r="C1133" s="19">
        <f>Baza!EK41</f>
        <v>42063</v>
      </c>
    </row>
    <row r="1134" spans="1:3">
      <c r="A1134" s="22"/>
      <c r="B1134" s="23">
        <f>Baza!EO42</f>
        <v>0</v>
      </c>
      <c r="C1134" s="19">
        <f>Baza!EK42</f>
        <v>42063</v>
      </c>
    </row>
    <row r="1135" spans="1:3">
      <c r="A1135" s="22"/>
      <c r="B1135" s="23">
        <f>Baza!EO43</f>
        <v>0</v>
      </c>
      <c r="C1135" s="19">
        <f>Baza!EK43</f>
        <v>42063</v>
      </c>
    </row>
    <row r="1136" spans="1:3">
      <c r="A1136" s="22"/>
      <c r="B1136" s="23">
        <f>Baza!EO44</f>
        <v>0</v>
      </c>
      <c r="C1136" s="19">
        <f>Baza!EK44</f>
        <v>42063</v>
      </c>
    </row>
    <row r="1137" spans="1:3">
      <c r="A1137" s="22" t="str">
        <f>Baza!EP4</f>
        <v>PAŹDZIERNIK</v>
      </c>
      <c r="B1137" s="23"/>
      <c r="C1137" s="19"/>
    </row>
    <row r="1138" spans="1:3">
      <c r="A1138" s="22"/>
      <c r="B1138" s="23">
        <f>Baza!ET7</f>
        <v>221087</v>
      </c>
      <c r="C1138" s="19">
        <f>Baza!EP7</f>
        <v>44105</v>
      </c>
    </row>
    <row r="1139" spans="1:3">
      <c r="A1139" s="22"/>
      <c r="B1139" s="23">
        <f>Baza!ET8</f>
        <v>221072</v>
      </c>
      <c r="C1139" s="19">
        <f>Baza!EP8</f>
        <v>44112</v>
      </c>
    </row>
    <row r="1140" spans="1:3">
      <c r="A1140" s="22"/>
      <c r="B1140" s="23">
        <f>Baza!ET9</f>
        <v>221078</v>
      </c>
      <c r="C1140" s="19">
        <f>Baza!EP9</f>
        <v>44105</v>
      </c>
    </row>
    <row r="1141" spans="1:3">
      <c r="A1141" s="22"/>
      <c r="B1141" s="23">
        <f>Baza!ET10</f>
        <v>0</v>
      </c>
      <c r="C1141" s="19">
        <f>Baza!EP10</f>
        <v>42063</v>
      </c>
    </row>
    <row r="1142" spans="1:3">
      <c r="A1142" s="22"/>
      <c r="B1142" s="23">
        <f>Baza!ET11</f>
        <v>222356</v>
      </c>
      <c r="C1142" s="19">
        <f>Baza!EP11</f>
        <v>44105</v>
      </c>
    </row>
    <row r="1143" spans="1:3">
      <c r="A1143" s="22"/>
      <c r="B1143" s="23">
        <f>Baza!ET12</f>
        <v>222352</v>
      </c>
      <c r="C1143" s="19">
        <f>Baza!EP12</f>
        <v>44112</v>
      </c>
    </row>
    <row r="1144" spans="1:3">
      <c r="A1144" s="22"/>
      <c r="B1144" s="23">
        <f>Baza!ET13</f>
        <v>0</v>
      </c>
      <c r="C1144" s="19">
        <f>Baza!EP13</f>
        <v>43853</v>
      </c>
    </row>
    <row r="1145" spans="1:3">
      <c r="A1145" s="22"/>
      <c r="B1145" s="23">
        <f>Baza!ET14</f>
        <v>0</v>
      </c>
      <c r="C1145" s="19">
        <f>Baza!EP14</f>
        <v>43832</v>
      </c>
    </row>
    <row r="1146" spans="1:3">
      <c r="A1146" s="22"/>
      <c r="B1146" s="23">
        <f>Baza!ET15</f>
        <v>0</v>
      </c>
      <c r="C1146" s="19">
        <f>Baza!EP15</f>
        <v>43839</v>
      </c>
    </row>
    <row r="1147" spans="1:3">
      <c r="A1147" s="22"/>
      <c r="B1147" s="23">
        <f>Baza!ET16</f>
        <v>0</v>
      </c>
      <c r="C1147" s="19">
        <f>Baza!EP16</f>
        <v>43853</v>
      </c>
    </row>
    <row r="1148" spans="1:3">
      <c r="A1148" s="22"/>
      <c r="B1148" s="23">
        <f>Baza!ET17</f>
        <v>0</v>
      </c>
      <c r="C1148" s="19">
        <f>Baza!EP17</f>
        <v>42063</v>
      </c>
    </row>
    <row r="1149" spans="1:3">
      <c r="A1149" s="22"/>
      <c r="B1149" s="23">
        <f>Baza!ET18</f>
        <v>0</v>
      </c>
      <c r="C1149" s="19">
        <f>Baza!EP18</f>
        <v>42063</v>
      </c>
    </row>
    <row r="1150" spans="1:3">
      <c r="A1150" s="22"/>
      <c r="B1150" s="23">
        <f>Baza!ET19</f>
        <v>0</v>
      </c>
      <c r="C1150" s="19">
        <f>Baza!EP19</f>
        <v>42063</v>
      </c>
    </row>
    <row r="1151" spans="1:3">
      <c r="A1151" s="22"/>
      <c r="B1151" s="23">
        <f>Baza!ET20</f>
        <v>0</v>
      </c>
      <c r="C1151" s="19">
        <f>Baza!EP20</f>
        <v>42063</v>
      </c>
    </row>
    <row r="1152" spans="1:3">
      <c r="A1152" s="22"/>
      <c r="B1152" s="23">
        <f>Baza!ET21</f>
        <v>0</v>
      </c>
      <c r="C1152" s="19">
        <f>Baza!EP21</f>
        <v>42063</v>
      </c>
    </row>
    <row r="1153" spans="1:3">
      <c r="A1153" s="22"/>
      <c r="B1153" s="23">
        <f>Baza!ET22</f>
        <v>0</v>
      </c>
      <c r="C1153" s="19">
        <f>Baza!EP22</f>
        <v>42063</v>
      </c>
    </row>
    <row r="1154" spans="1:3">
      <c r="A1154" s="22"/>
      <c r="B1154" s="23">
        <f>Baza!ET23</f>
        <v>113683</v>
      </c>
      <c r="C1154" s="19">
        <f>Baza!EP23</f>
        <v>44110</v>
      </c>
    </row>
    <row r="1155" spans="1:3">
      <c r="A1155" s="22"/>
      <c r="B1155" s="23">
        <f>Baza!ET24</f>
        <v>2208393</v>
      </c>
      <c r="C1155" s="19">
        <f>Baza!EP24</f>
        <v>44110</v>
      </c>
    </row>
    <row r="1156" spans="1:3">
      <c r="A1156" s="22"/>
      <c r="B1156" s="23">
        <f>Baza!ET25</f>
        <v>2208428</v>
      </c>
      <c r="C1156" s="19">
        <f>Baza!EP25</f>
        <v>44113</v>
      </c>
    </row>
    <row r="1157" spans="1:3">
      <c r="A1157" s="22"/>
      <c r="B1157" s="23">
        <f>Baza!ET26</f>
        <v>222304</v>
      </c>
      <c r="C1157" s="19">
        <f>Baza!EP26</f>
        <v>44111</v>
      </c>
    </row>
    <row r="1158" spans="1:3">
      <c r="A1158" s="22"/>
      <c r="B1158" s="23">
        <f>Baza!ET27</f>
        <v>222326</v>
      </c>
      <c r="C1158" s="19">
        <f>Baza!EP27</f>
        <v>44118</v>
      </c>
    </row>
    <row r="1159" spans="1:3">
      <c r="A1159" s="22"/>
      <c r="B1159" s="23">
        <f>Baza!ET28</f>
        <v>0</v>
      </c>
      <c r="C1159" s="19">
        <f>Baza!EP28</f>
        <v>43853</v>
      </c>
    </row>
    <row r="1160" spans="1:3">
      <c r="A1160" s="22"/>
      <c r="B1160" s="23">
        <f>Baza!ET29</f>
        <v>0</v>
      </c>
      <c r="C1160" s="19">
        <f>Baza!EP29</f>
        <v>42063</v>
      </c>
    </row>
    <row r="1161" spans="1:3">
      <c r="A1161" s="22"/>
      <c r="B1161" s="23">
        <f>Baza!ET30</f>
        <v>0</v>
      </c>
      <c r="C1161" s="19">
        <f>Baza!EP30</f>
        <v>43832</v>
      </c>
    </row>
    <row r="1162" spans="1:3">
      <c r="A1162" s="22"/>
      <c r="B1162" s="23">
        <f>Baza!ET31</f>
        <v>0</v>
      </c>
      <c r="C1162" s="19">
        <f>Baza!EP31</f>
        <v>43839</v>
      </c>
    </row>
    <row r="1163" spans="1:3">
      <c r="A1163" s="22"/>
      <c r="B1163" s="23">
        <f>Baza!ET32</f>
        <v>0</v>
      </c>
      <c r="C1163" s="19">
        <f>Baza!EP32</f>
        <v>43853</v>
      </c>
    </row>
    <row r="1164" spans="1:3">
      <c r="A1164" s="22"/>
      <c r="B1164" s="23">
        <f>Baza!ET33</f>
        <v>0</v>
      </c>
      <c r="C1164" s="19">
        <f>Baza!EP33</f>
        <v>42063</v>
      </c>
    </row>
    <row r="1165" spans="1:3">
      <c r="A1165" s="22"/>
      <c r="B1165" s="23">
        <f>Baza!ET34</f>
        <v>0</v>
      </c>
      <c r="C1165" s="19">
        <f>Baza!EP34</f>
        <v>42063</v>
      </c>
    </row>
    <row r="1166" spans="1:3">
      <c r="A1166" s="22"/>
      <c r="B1166" s="23">
        <f>Baza!ET35</f>
        <v>0</v>
      </c>
      <c r="C1166" s="19">
        <f>Baza!EP35</f>
        <v>42063</v>
      </c>
    </row>
    <row r="1167" spans="1:3">
      <c r="A1167" s="22"/>
      <c r="B1167" s="23">
        <f>Baza!ET36</f>
        <v>0</v>
      </c>
      <c r="C1167" s="19">
        <f>Baza!EP36</f>
        <v>42063</v>
      </c>
    </row>
    <row r="1168" spans="1:3">
      <c r="A1168" s="22"/>
      <c r="B1168" s="23">
        <f>Baza!ET37</f>
        <v>0</v>
      </c>
      <c r="C1168" s="19">
        <f>Baza!EP37</f>
        <v>42063</v>
      </c>
    </row>
    <row r="1169" spans="1:3">
      <c r="A1169" s="22"/>
      <c r="B1169" s="23">
        <f>Baza!ET38</f>
        <v>0</v>
      </c>
      <c r="C1169" s="19">
        <f>Baza!EP38</f>
        <v>42063</v>
      </c>
    </row>
    <row r="1170" spans="1:3">
      <c r="A1170" s="22"/>
      <c r="B1170" s="23">
        <f>Baza!ET39</f>
        <v>0</v>
      </c>
      <c r="C1170" s="19">
        <f>Baza!EP39</f>
        <v>42063</v>
      </c>
    </row>
    <row r="1171" spans="1:3">
      <c r="A1171" s="22"/>
      <c r="B1171" s="23">
        <f>Baza!ET40</f>
        <v>0</v>
      </c>
      <c r="C1171" s="19">
        <f>Baza!EP40</f>
        <v>42063</v>
      </c>
    </row>
    <row r="1172" spans="1:3">
      <c r="A1172" s="22"/>
      <c r="B1172" s="23">
        <f>Baza!ET41</f>
        <v>0</v>
      </c>
      <c r="C1172" s="19">
        <f>Baza!EP41</f>
        <v>42063</v>
      </c>
    </row>
    <row r="1173" spans="1:3">
      <c r="A1173" s="22"/>
      <c r="B1173" s="23">
        <f>Baza!ET42</f>
        <v>0</v>
      </c>
      <c r="C1173" s="19">
        <f>Baza!EP42</f>
        <v>42063</v>
      </c>
    </row>
    <row r="1174" spans="1:3">
      <c r="A1174" s="22"/>
      <c r="B1174" s="23">
        <f>Baza!ET43</f>
        <v>0</v>
      </c>
      <c r="C1174" s="19">
        <f>Baza!EP43</f>
        <v>42063</v>
      </c>
    </row>
    <row r="1175" spans="1:3">
      <c r="A1175" s="22"/>
      <c r="B1175" s="23">
        <f>Baza!ET44</f>
        <v>0</v>
      </c>
      <c r="C1175" s="19">
        <f>Baza!EP44</f>
        <v>42063</v>
      </c>
    </row>
    <row r="1176" spans="1:3">
      <c r="A1176" s="22" t="str">
        <f>Baza!EU4</f>
        <v xml:space="preserve">PAZDZIERNIK </v>
      </c>
      <c r="B1176" s="23"/>
      <c r="C1176" s="19"/>
    </row>
    <row r="1177" spans="1:3">
      <c r="A1177" s="22"/>
      <c r="B1177" s="23">
        <f>Baza!EY7</f>
        <v>221071</v>
      </c>
      <c r="C1177" s="19">
        <f>Baza!EU7</f>
        <v>44126</v>
      </c>
    </row>
    <row r="1178" spans="1:3">
      <c r="A1178" s="22"/>
      <c r="B1178" s="23">
        <f>Baza!EY8</f>
        <v>221061</v>
      </c>
      <c r="C1178" s="19">
        <f>Baza!EU8</f>
        <v>44133</v>
      </c>
    </row>
    <row r="1179" spans="1:3">
      <c r="A1179" s="22"/>
      <c r="B1179" s="23">
        <f>Baza!EY9</f>
        <v>221068</v>
      </c>
      <c r="C1179" s="19">
        <f>Baza!EU9</f>
        <v>44126</v>
      </c>
    </row>
    <row r="1180" spans="1:3">
      <c r="A1180" s="22"/>
      <c r="B1180" s="23">
        <f>Baza!EY10</f>
        <v>0</v>
      </c>
      <c r="C1180" s="19">
        <f>Baza!EU10</f>
        <v>42063</v>
      </c>
    </row>
    <row r="1181" spans="1:3">
      <c r="A1181" s="22"/>
      <c r="B1181" s="23">
        <f>Baza!EY11</f>
        <v>222350</v>
      </c>
      <c r="C1181" s="19">
        <f>Baza!EU11</f>
        <v>44126</v>
      </c>
    </row>
    <row r="1182" spans="1:3">
      <c r="A1182" s="22"/>
      <c r="B1182" s="23">
        <f>Baza!EY12</f>
        <v>222345</v>
      </c>
      <c r="C1182" s="19">
        <f>Baza!EU12</f>
        <v>44133</v>
      </c>
    </row>
    <row r="1183" spans="1:3">
      <c r="A1183" s="22"/>
      <c r="B1183" s="23">
        <f>Baza!EY13</f>
        <v>0</v>
      </c>
      <c r="C1183" s="19">
        <f>Baza!EU13</f>
        <v>43853</v>
      </c>
    </row>
    <row r="1184" spans="1:3">
      <c r="A1184" s="22"/>
      <c r="B1184" s="23">
        <f>Baza!EY14</f>
        <v>0</v>
      </c>
      <c r="C1184" s="19">
        <f>Baza!EU14</f>
        <v>43832</v>
      </c>
    </row>
    <row r="1185" spans="1:3">
      <c r="A1185" s="22"/>
      <c r="B1185" s="23">
        <f>Baza!EY15</f>
        <v>0</v>
      </c>
      <c r="C1185" s="19">
        <f>Baza!EU15</f>
        <v>43839</v>
      </c>
    </row>
    <row r="1186" spans="1:3">
      <c r="A1186" s="22"/>
      <c r="B1186" s="23">
        <f>Baza!EY16</f>
        <v>0</v>
      </c>
      <c r="C1186" s="19">
        <f>Baza!EU16</f>
        <v>43853</v>
      </c>
    </row>
    <row r="1187" spans="1:3">
      <c r="A1187" s="22"/>
      <c r="B1187" s="23">
        <f>Baza!EY17</f>
        <v>0</v>
      </c>
      <c r="C1187" s="19">
        <f>Baza!EU17</f>
        <v>42063</v>
      </c>
    </row>
    <row r="1188" spans="1:3">
      <c r="A1188" s="22"/>
      <c r="B1188" s="23">
        <f>Baza!EY18</f>
        <v>0</v>
      </c>
      <c r="C1188" s="19">
        <f>Baza!EU18</f>
        <v>42063</v>
      </c>
    </row>
    <row r="1189" spans="1:3">
      <c r="A1189" s="22"/>
      <c r="B1189" s="23">
        <f>Baza!EY19</f>
        <v>0</v>
      </c>
      <c r="C1189" s="19">
        <f>Baza!EU19</f>
        <v>42063</v>
      </c>
    </row>
    <row r="1190" spans="1:3">
      <c r="A1190" s="22"/>
      <c r="B1190" s="23">
        <f>Baza!EY20</f>
        <v>0</v>
      </c>
      <c r="C1190" s="19">
        <f>Baza!EU20</f>
        <v>42063</v>
      </c>
    </row>
    <row r="1191" spans="1:3">
      <c r="A1191" s="22"/>
      <c r="B1191" s="23">
        <f>Baza!EY21</f>
        <v>0</v>
      </c>
      <c r="C1191" s="19">
        <f>Baza!EU21</f>
        <v>42063</v>
      </c>
    </row>
    <row r="1192" spans="1:3">
      <c r="A1192" s="22"/>
      <c r="B1192" s="23">
        <f>Baza!EY22</f>
        <v>0</v>
      </c>
      <c r="C1192" s="19">
        <f>Baza!EU22</f>
        <v>42063</v>
      </c>
    </row>
    <row r="1193" spans="1:3">
      <c r="A1193" s="22"/>
      <c r="B1193" s="23">
        <f>Baza!EY23</f>
        <v>221227</v>
      </c>
      <c r="C1193" s="19">
        <f>Baza!EU23</f>
        <v>44131</v>
      </c>
    </row>
    <row r="1194" spans="1:3">
      <c r="A1194" s="22"/>
      <c r="B1194" s="23">
        <f>Baza!EY24</f>
        <v>221289</v>
      </c>
      <c r="C1194" s="19">
        <f>Baza!EU24</f>
        <v>44131</v>
      </c>
    </row>
    <row r="1195" spans="1:3">
      <c r="A1195" s="22"/>
      <c r="B1195" s="23">
        <f>Baza!EY25</f>
        <v>2208471</v>
      </c>
      <c r="C1195" s="19">
        <f>Baza!EU25</f>
        <v>44134</v>
      </c>
    </row>
    <row r="1196" spans="1:3">
      <c r="A1196" s="22"/>
      <c r="B1196" s="23">
        <f>Baza!EY26</f>
        <v>222281</v>
      </c>
      <c r="C1196" s="19">
        <f>Baza!EU26</f>
        <v>44132</v>
      </c>
    </row>
    <row r="1197" spans="1:3">
      <c r="A1197" s="22"/>
      <c r="B1197" s="23">
        <f>Baza!EY27</f>
        <v>0</v>
      </c>
      <c r="C1197" s="19">
        <f>Baza!EU27</f>
        <v>44135</v>
      </c>
    </row>
    <row r="1198" spans="1:3">
      <c r="A1198" s="22"/>
      <c r="B1198" s="23">
        <f>Baza!EY28</f>
        <v>0</v>
      </c>
      <c r="C1198" s="19">
        <f>Baza!EU28</f>
        <v>43853</v>
      </c>
    </row>
    <row r="1199" spans="1:3">
      <c r="A1199" s="22"/>
      <c r="B1199" s="23">
        <f>Baza!EY29</f>
        <v>0</v>
      </c>
      <c r="C1199" s="19">
        <f>Baza!EU29</f>
        <v>42063</v>
      </c>
    </row>
    <row r="1200" spans="1:3">
      <c r="A1200" s="22"/>
      <c r="B1200" s="23">
        <f>Baza!EY30</f>
        <v>0</v>
      </c>
      <c r="C1200" s="19">
        <f>Baza!EU30</f>
        <v>43832</v>
      </c>
    </row>
    <row r="1201" spans="1:3">
      <c r="A1201" s="22"/>
      <c r="B1201" s="23">
        <f>Baza!EY31</f>
        <v>0</v>
      </c>
      <c r="C1201" s="19">
        <f>Baza!EU31</f>
        <v>43839</v>
      </c>
    </row>
    <row r="1202" spans="1:3">
      <c r="A1202" s="22"/>
      <c r="B1202" s="23">
        <f>Baza!EY32</f>
        <v>0</v>
      </c>
      <c r="C1202" s="19">
        <f>Baza!EU32</f>
        <v>43853</v>
      </c>
    </row>
    <row r="1203" spans="1:3">
      <c r="A1203" s="22"/>
      <c r="B1203" s="23">
        <f>Baza!EY33</f>
        <v>0</v>
      </c>
      <c r="C1203" s="19">
        <f>Baza!EU33</f>
        <v>42063</v>
      </c>
    </row>
    <row r="1204" spans="1:3">
      <c r="A1204" s="22"/>
      <c r="B1204" s="23">
        <f>Baza!EY34</f>
        <v>0</v>
      </c>
      <c r="C1204" s="19">
        <f>Baza!EU34</f>
        <v>42063</v>
      </c>
    </row>
    <row r="1205" spans="1:3">
      <c r="A1205" s="22"/>
      <c r="B1205" s="23">
        <f>Baza!EY35</f>
        <v>0</v>
      </c>
      <c r="C1205" s="19">
        <f>Baza!EU35</f>
        <v>42063</v>
      </c>
    </row>
    <row r="1206" spans="1:3">
      <c r="A1206" s="22"/>
      <c r="B1206" s="23">
        <f>Baza!EY36</f>
        <v>0</v>
      </c>
      <c r="C1206" s="19">
        <f>Baza!EU36</f>
        <v>42063</v>
      </c>
    </row>
    <row r="1207" spans="1:3">
      <c r="A1207" s="22"/>
      <c r="B1207" s="23">
        <f>Baza!EY37</f>
        <v>0</v>
      </c>
      <c r="C1207" s="19">
        <f>Baza!EU37</f>
        <v>42063</v>
      </c>
    </row>
    <row r="1208" spans="1:3">
      <c r="A1208" s="22"/>
      <c r="B1208" s="23">
        <f>Baza!EY38</f>
        <v>0</v>
      </c>
      <c r="C1208" s="19">
        <f>Baza!EU38</f>
        <v>42063</v>
      </c>
    </row>
    <row r="1209" spans="1:3">
      <c r="A1209" s="22"/>
      <c r="B1209" s="23">
        <f>Baza!EY39</f>
        <v>0</v>
      </c>
      <c r="C1209" s="19">
        <f>Baza!EU39</f>
        <v>42063</v>
      </c>
    </row>
    <row r="1210" spans="1:3">
      <c r="A1210" s="22"/>
      <c r="B1210" s="23">
        <f>Baza!EY40</f>
        <v>0</v>
      </c>
      <c r="C1210" s="19">
        <f>Baza!EU40</f>
        <v>42063</v>
      </c>
    </row>
    <row r="1211" spans="1:3">
      <c r="A1211" s="22"/>
      <c r="B1211" s="23">
        <f>Baza!EY41</f>
        <v>0</v>
      </c>
      <c r="C1211" s="19">
        <f>Baza!EU41</f>
        <v>42063</v>
      </c>
    </row>
    <row r="1212" spans="1:3">
      <c r="A1212" s="22"/>
      <c r="B1212" s="23">
        <f>Baza!EY42</f>
        <v>0</v>
      </c>
      <c r="C1212" s="19">
        <f>Baza!EU42</f>
        <v>42063</v>
      </c>
    </row>
    <row r="1213" spans="1:3">
      <c r="A1213" s="22"/>
      <c r="B1213" s="23">
        <f>Baza!EY43</f>
        <v>0</v>
      </c>
      <c r="C1213" s="19">
        <f>Baza!EU43</f>
        <v>42063</v>
      </c>
    </row>
    <row r="1214" spans="1:3">
      <c r="A1214" s="22"/>
      <c r="B1214" s="23">
        <f>Baza!EY44</f>
        <v>0</v>
      </c>
      <c r="C1214" s="19">
        <f>Baza!EU44</f>
        <v>42063</v>
      </c>
    </row>
    <row r="1215" spans="1:3">
      <c r="A1215" s="22" t="str">
        <f>Baza!EZ4</f>
        <v>LISTOPAD</v>
      </c>
      <c r="B1215" s="23"/>
      <c r="C1215" s="19"/>
    </row>
    <row r="1216" spans="1:3">
      <c r="A1216" s="22"/>
      <c r="B1216" s="23">
        <f>Baza!FD7</f>
        <v>0</v>
      </c>
      <c r="C1216" s="19">
        <f>Baza!EZ7</f>
        <v>44135</v>
      </c>
    </row>
    <row r="1217" spans="1:3">
      <c r="A1217" s="22"/>
      <c r="B1217" s="23">
        <f>Baza!FD8</f>
        <v>0</v>
      </c>
      <c r="C1217" s="19">
        <f>Baza!EZ8</f>
        <v>44135</v>
      </c>
    </row>
    <row r="1218" spans="1:3">
      <c r="A1218" s="22"/>
      <c r="B1218" s="23">
        <f>Baza!FD9</f>
        <v>0</v>
      </c>
      <c r="C1218" s="19">
        <f>Baza!EZ9</f>
        <v>44135</v>
      </c>
    </row>
    <row r="1219" spans="1:3">
      <c r="A1219" s="22"/>
      <c r="B1219" s="23">
        <f>Baza!FD10</f>
        <v>0</v>
      </c>
      <c r="C1219" s="19">
        <f>Baza!EZ10</f>
        <v>42063</v>
      </c>
    </row>
    <row r="1220" spans="1:3">
      <c r="A1220" s="22"/>
      <c r="B1220" s="23">
        <f>Baza!FD11</f>
        <v>0</v>
      </c>
      <c r="C1220" s="19">
        <f>Baza!EZ11</f>
        <v>44135</v>
      </c>
    </row>
    <row r="1221" spans="1:3">
      <c r="A1221" s="22"/>
      <c r="B1221" s="23">
        <f>Baza!FD12</f>
        <v>0</v>
      </c>
      <c r="C1221" s="19">
        <f>Baza!EZ12</f>
        <v>44135</v>
      </c>
    </row>
    <row r="1222" spans="1:3">
      <c r="A1222" s="22"/>
      <c r="B1222" s="23">
        <f>Baza!FD13</f>
        <v>0</v>
      </c>
      <c r="C1222" s="19">
        <f>Baza!EZ13</f>
        <v>43853</v>
      </c>
    </row>
    <row r="1223" spans="1:3">
      <c r="A1223" s="22"/>
      <c r="B1223" s="23">
        <f>Baza!FD14</f>
        <v>0</v>
      </c>
      <c r="C1223" s="19">
        <f>Baza!EZ14</f>
        <v>43832</v>
      </c>
    </row>
    <row r="1224" spans="1:3">
      <c r="A1224" s="22"/>
      <c r="B1224" s="23">
        <f>Baza!FD15</f>
        <v>0</v>
      </c>
      <c r="C1224" s="19">
        <f>Baza!EZ15</f>
        <v>43839</v>
      </c>
    </row>
    <row r="1225" spans="1:3">
      <c r="A1225" s="22"/>
      <c r="B1225" s="23">
        <f>Baza!FD16</f>
        <v>0</v>
      </c>
      <c r="C1225" s="19">
        <f>Baza!EZ16</f>
        <v>43853</v>
      </c>
    </row>
    <row r="1226" spans="1:3">
      <c r="A1226" s="22"/>
      <c r="B1226" s="23">
        <f>Baza!FD17</f>
        <v>0</v>
      </c>
      <c r="C1226" s="19">
        <f>Baza!EZ17</f>
        <v>42063</v>
      </c>
    </row>
    <row r="1227" spans="1:3">
      <c r="A1227" s="22"/>
      <c r="B1227" s="23">
        <f>Baza!FD18</f>
        <v>0</v>
      </c>
      <c r="C1227" s="19">
        <f>Baza!EZ18</f>
        <v>42063</v>
      </c>
    </row>
    <row r="1228" spans="1:3">
      <c r="A1228" s="22"/>
      <c r="B1228" s="23">
        <f>Baza!FD19</f>
        <v>0</v>
      </c>
      <c r="C1228" s="19">
        <f>Baza!EZ19</f>
        <v>42063</v>
      </c>
    </row>
    <row r="1229" spans="1:3">
      <c r="A1229" s="22"/>
      <c r="B1229" s="23">
        <f>Baza!FD20</f>
        <v>0</v>
      </c>
      <c r="C1229" s="19">
        <f>Baza!EZ20</f>
        <v>42063</v>
      </c>
    </row>
    <row r="1230" spans="1:3">
      <c r="A1230" s="22"/>
      <c r="B1230" s="23">
        <f>Baza!FD21</f>
        <v>0</v>
      </c>
      <c r="C1230" s="19">
        <f>Baza!EZ21</f>
        <v>42063</v>
      </c>
    </row>
    <row r="1231" spans="1:3">
      <c r="A1231" s="22"/>
      <c r="B1231" s="23">
        <f>Baza!FD22</f>
        <v>0</v>
      </c>
      <c r="C1231" s="19">
        <f>Baza!EZ22</f>
        <v>42063</v>
      </c>
    </row>
    <row r="1232" spans="1:3">
      <c r="A1232" s="22"/>
      <c r="B1232" s="23">
        <f>Baza!FD23</f>
        <v>0</v>
      </c>
      <c r="C1232" s="19">
        <f>Baza!EZ23</f>
        <v>44135</v>
      </c>
    </row>
    <row r="1233" spans="1:3">
      <c r="A1233" s="22"/>
      <c r="B1233" s="23">
        <f>Baza!FD24</f>
        <v>0</v>
      </c>
      <c r="C1233" s="19">
        <f>Baza!EZ24</f>
        <v>44135</v>
      </c>
    </row>
    <row r="1234" spans="1:3">
      <c r="A1234" s="22"/>
      <c r="B1234" s="23">
        <f>Baza!FD25</f>
        <v>0</v>
      </c>
      <c r="C1234" s="19">
        <f>Baza!EZ25</f>
        <v>44135</v>
      </c>
    </row>
    <row r="1235" spans="1:3">
      <c r="A1235" s="22"/>
      <c r="B1235" s="23">
        <f>Baza!FD26</f>
        <v>0</v>
      </c>
      <c r="C1235" s="19">
        <f>Baza!EZ26</f>
        <v>44135</v>
      </c>
    </row>
    <row r="1236" spans="1:3">
      <c r="A1236" s="22"/>
      <c r="B1236" s="23">
        <f>Baza!FD27</f>
        <v>0</v>
      </c>
      <c r="C1236" s="19">
        <f>Baza!EZ27</f>
        <v>44135</v>
      </c>
    </row>
    <row r="1237" spans="1:3">
      <c r="A1237" s="22"/>
      <c r="B1237" s="23">
        <f>Baza!FD28</f>
        <v>0</v>
      </c>
      <c r="C1237" s="19">
        <f>Baza!EZ28</f>
        <v>43853</v>
      </c>
    </row>
    <row r="1238" spans="1:3">
      <c r="A1238" s="22"/>
      <c r="B1238" s="23">
        <f>Baza!FD29</f>
        <v>0</v>
      </c>
      <c r="C1238" s="19">
        <f>Baza!EZ29</f>
        <v>42063</v>
      </c>
    </row>
    <row r="1239" spans="1:3">
      <c r="A1239" s="22"/>
      <c r="B1239" s="23">
        <f>Baza!FD30</f>
        <v>0</v>
      </c>
      <c r="C1239" s="19">
        <f>Baza!EZ30</f>
        <v>43832</v>
      </c>
    </row>
    <row r="1240" spans="1:3">
      <c r="A1240" s="22"/>
      <c r="B1240" s="23">
        <f>Baza!FD31</f>
        <v>0</v>
      </c>
      <c r="C1240" s="19">
        <f>Baza!EZ31</f>
        <v>43839</v>
      </c>
    </row>
    <row r="1241" spans="1:3">
      <c r="A1241" s="22"/>
      <c r="B1241" s="23">
        <f>Baza!FD32</f>
        <v>0</v>
      </c>
      <c r="C1241" s="19">
        <f>Baza!EZ32</f>
        <v>43853</v>
      </c>
    </row>
    <row r="1242" spans="1:3">
      <c r="A1242" s="22"/>
      <c r="B1242" s="23">
        <f>Baza!FD33</f>
        <v>0</v>
      </c>
      <c r="C1242" s="19">
        <f>Baza!EZ33</f>
        <v>42063</v>
      </c>
    </row>
    <row r="1243" spans="1:3">
      <c r="A1243" s="22"/>
      <c r="B1243" s="23">
        <f>Baza!FD34</f>
        <v>0</v>
      </c>
      <c r="C1243" s="19">
        <f>Baza!EZ34</f>
        <v>42063</v>
      </c>
    </row>
    <row r="1244" spans="1:3">
      <c r="A1244" s="22"/>
      <c r="B1244" s="23">
        <f>Baza!FD35</f>
        <v>0</v>
      </c>
      <c r="C1244" s="19">
        <f>Baza!EZ35</f>
        <v>42063</v>
      </c>
    </row>
    <row r="1245" spans="1:3">
      <c r="A1245" s="22"/>
      <c r="B1245" s="23">
        <f>Baza!FD36</f>
        <v>0</v>
      </c>
      <c r="C1245" s="19">
        <f>Baza!EZ36</f>
        <v>42063</v>
      </c>
    </row>
    <row r="1246" spans="1:3">
      <c r="A1246" s="22"/>
      <c r="B1246" s="23">
        <f>Baza!FD37</f>
        <v>0</v>
      </c>
      <c r="C1246" s="19">
        <f>Baza!EZ37</f>
        <v>42063</v>
      </c>
    </row>
    <row r="1247" spans="1:3">
      <c r="A1247" s="22"/>
      <c r="B1247" s="23">
        <f>Baza!FD38</f>
        <v>0</v>
      </c>
      <c r="C1247" s="19">
        <f>Baza!EZ38</f>
        <v>42063</v>
      </c>
    </row>
    <row r="1248" spans="1:3">
      <c r="A1248" s="22"/>
      <c r="B1248" s="23">
        <f>Baza!FD39</f>
        <v>0</v>
      </c>
      <c r="C1248" s="19">
        <f>Baza!EZ39</f>
        <v>42063</v>
      </c>
    </row>
    <row r="1249" spans="1:3">
      <c r="A1249" s="22"/>
      <c r="B1249" s="23">
        <f>Baza!FD40</f>
        <v>0</v>
      </c>
      <c r="C1249" s="19">
        <f>Baza!EZ40</f>
        <v>42063</v>
      </c>
    </row>
    <row r="1250" spans="1:3">
      <c r="A1250" s="22"/>
      <c r="B1250" s="23">
        <f>Baza!FD41</f>
        <v>0</v>
      </c>
      <c r="C1250" s="19">
        <f>Baza!EZ41</f>
        <v>42063</v>
      </c>
    </row>
    <row r="1251" spans="1:3">
      <c r="A1251" s="22"/>
      <c r="B1251" s="23">
        <f>Baza!FD42</f>
        <v>0</v>
      </c>
      <c r="C1251" s="19">
        <f>Baza!EZ42</f>
        <v>42063</v>
      </c>
    </row>
    <row r="1252" spans="1:3">
      <c r="A1252" s="22"/>
      <c r="B1252" s="23">
        <f>Baza!FD43</f>
        <v>0</v>
      </c>
      <c r="C1252" s="19">
        <f>Baza!EZ43</f>
        <v>42063</v>
      </c>
    </row>
    <row r="1253" spans="1:3">
      <c r="A1253" s="22"/>
      <c r="B1253" s="23">
        <f>Baza!FD44</f>
        <v>0</v>
      </c>
      <c r="C1253" s="19">
        <f>Baza!EZ44</f>
        <v>42063</v>
      </c>
    </row>
    <row r="1254" spans="1:3">
      <c r="A1254" s="22" t="str">
        <f>Baza!FE4</f>
        <v>LISTOPAD</v>
      </c>
      <c r="B1254" s="23"/>
      <c r="C1254" s="19"/>
    </row>
    <row r="1255" spans="1:3">
      <c r="A1255" s="22"/>
      <c r="B1255" s="23">
        <f>Baza!FI7</f>
        <v>221060</v>
      </c>
      <c r="C1255" s="19">
        <f>Baza!FE7</f>
        <v>44147</v>
      </c>
    </row>
    <row r="1256" spans="1:3">
      <c r="A1256" s="22"/>
      <c r="B1256" s="23">
        <f>Baza!FI8</f>
        <v>221053</v>
      </c>
      <c r="C1256" s="19">
        <f>Baza!FE8</f>
        <v>44154</v>
      </c>
    </row>
    <row r="1257" spans="1:3">
      <c r="A1257" s="22"/>
      <c r="B1257" s="23">
        <f>Baza!FI9</f>
        <v>221055</v>
      </c>
      <c r="C1257" s="19">
        <f>Baza!FE9</f>
        <v>44147</v>
      </c>
    </row>
    <row r="1258" spans="1:3">
      <c r="A1258" s="22"/>
      <c r="B1258" s="23">
        <f>Baza!FI10</f>
        <v>0</v>
      </c>
      <c r="C1258" s="19">
        <f>Baza!FE10</f>
        <v>42063</v>
      </c>
    </row>
    <row r="1259" spans="1:3">
      <c r="A1259" s="22"/>
      <c r="B1259" s="23">
        <f>Baza!FI11</f>
        <v>222336</v>
      </c>
      <c r="C1259" s="19">
        <f>Baza!FE11</f>
        <v>44147</v>
      </c>
    </row>
    <row r="1260" spans="1:3">
      <c r="A1260" s="22"/>
      <c r="B1260" s="23">
        <f>Baza!FI12</f>
        <v>222331</v>
      </c>
      <c r="C1260" s="19">
        <f>Baza!FE12</f>
        <v>44154</v>
      </c>
    </row>
    <row r="1261" spans="1:3">
      <c r="A1261" s="22"/>
      <c r="B1261" s="23">
        <f>Baza!FI13</f>
        <v>0</v>
      </c>
      <c r="C1261" s="19">
        <f>Baza!FE13</f>
        <v>43853</v>
      </c>
    </row>
    <row r="1262" spans="1:3">
      <c r="A1262" s="22"/>
      <c r="B1262" s="23">
        <f>Baza!FI14</f>
        <v>0</v>
      </c>
      <c r="C1262" s="19">
        <f>Baza!FE14</f>
        <v>43832</v>
      </c>
    </row>
    <row r="1263" spans="1:3">
      <c r="A1263" s="22"/>
      <c r="B1263" s="23">
        <f>Baza!FI15</f>
        <v>0</v>
      </c>
      <c r="C1263" s="19">
        <f>Baza!FE15</f>
        <v>43839</v>
      </c>
    </row>
    <row r="1264" spans="1:3">
      <c r="A1264" s="22"/>
      <c r="B1264" s="23">
        <f>Baza!FI16</f>
        <v>0</v>
      </c>
      <c r="C1264" s="19">
        <f>Baza!FE16</f>
        <v>43853</v>
      </c>
    </row>
    <row r="1265" spans="1:3">
      <c r="A1265" s="22"/>
      <c r="B1265" s="23">
        <f>Baza!FI17</f>
        <v>0</v>
      </c>
      <c r="C1265" s="19">
        <f>Baza!FE17</f>
        <v>42063</v>
      </c>
    </row>
    <row r="1266" spans="1:3">
      <c r="A1266" s="22"/>
      <c r="B1266" s="23">
        <f>Baza!FI18</f>
        <v>0</v>
      </c>
      <c r="C1266" s="19">
        <f>Baza!FE18</f>
        <v>42063</v>
      </c>
    </row>
    <row r="1267" spans="1:3">
      <c r="A1267" s="22"/>
      <c r="B1267" s="23">
        <f>Baza!FI19</f>
        <v>0</v>
      </c>
      <c r="C1267" s="19">
        <f>Baza!FE19</f>
        <v>42063</v>
      </c>
    </row>
    <row r="1268" spans="1:3">
      <c r="A1268" s="22"/>
      <c r="B1268" s="23">
        <f>Baza!FI20</f>
        <v>0</v>
      </c>
      <c r="C1268" s="19">
        <f>Baza!FE20</f>
        <v>42063</v>
      </c>
    </row>
    <row r="1269" spans="1:3">
      <c r="A1269" s="22"/>
      <c r="B1269" s="23">
        <f>Baza!FI21</f>
        <v>0</v>
      </c>
      <c r="C1269" s="19">
        <f>Baza!FE21</f>
        <v>42063</v>
      </c>
    </row>
    <row r="1270" spans="1:3">
      <c r="A1270" s="22"/>
      <c r="B1270" s="23">
        <f>Baza!FI22</f>
        <v>0</v>
      </c>
      <c r="C1270" s="19">
        <f>Baza!FE22</f>
        <v>42063</v>
      </c>
    </row>
    <row r="1271" spans="1:3">
      <c r="A1271" s="22"/>
      <c r="B1271" s="23">
        <f>Baza!FI23</f>
        <v>221125</v>
      </c>
      <c r="C1271" s="19">
        <f>Baza!FE23</f>
        <v>44152</v>
      </c>
    </row>
    <row r="1272" spans="1:3">
      <c r="A1272" s="22"/>
      <c r="B1272" s="23">
        <f>Baza!FI24</f>
        <v>2208449</v>
      </c>
      <c r="C1272" s="19">
        <f>Baza!FE24</f>
        <v>44152</v>
      </c>
    </row>
    <row r="1273" spans="1:3">
      <c r="A1273" s="22"/>
      <c r="B1273" s="23">
        <f>Baza!FI25</f>
        <v>2208434</v>
      </c>
      <c r="C1273" s="19">
        <f>Baza!FE25</f>
        <v>44155</v>
      </c>
    </row>
    <row r="1274" spans="1:3">
      <c r="A1274" s="22"/>
      <c r="B1274" s="23">
        <f>Baza!FI26</f>
        <v>222143</v>
      </c>
      <c r="C1274" s="19">
        <f>Baza!FE26</f>
        <v>44153</v>
      </c>
    </row>
    <row r="1275" spans="1:3">
      <c r="A1275" s="22"/>
      <c r="B1275" s="23">
        <f>Baza!FI27</f>
        <v>222272</v>
      </c>
      <c r="C1275" s="19">
        <f>Baza!FE27</f>
        <v>44139</v>
      </c>
    </row>
    <row r="1276" spans="1:3">
      <c r="A1276" s="22"/>
      <c r="B1276" s="23">
        <f>Baza!FI28</f>
        <v>0</v>
      </c>
      <c r="C1276" s="19">
        <f>Baza!FE28</f>
        <v>43853</v>
      </c>
    </row>
    <row r="1277" spans="1:3">
      <c r="A1277" s="22"/>
      <c r="B1277" s="23">
        <f>Baza!FI29</f>
        <v>0</v>
      </c>
      <c r="C1277" s="19">
        <f>Baza!FE29</f>
        <v>42063</v>
      </c>
    </row>
    <row r="1278" spans="1:3">
      <c r="A1278" s="22"/>
      <c r="B1278" s="23">
        <f>Baza!FI30</f>
        <v>0</v>
      </c>
      <c r="C1278" s="19">
        <f>Baza!FE30</f>
        <v>43832</v>
      </c>
    </row>
    <row r="1279" spans="1:3">
      <c r="A1279" s="22"/>
      <c r="B1279" s="23">
        <f>Baza!FI31</f>
        <v>0</v>
      </c>
      <c r="C1279" s="19">
        <f>Baza!FE31</f>
        <v>43839</v>
      </c>
    </row>
    <row r="1280" spans="1:3">
      <c r="A1280" s="22"/>
      <c r="B1280" s="23">
        <f>Baza!FI32</f>
        <v>0</v>
      </c>
      <c r="C1280" s="19">
        <f>Baza!FE32</f>
        <v>43853</v>
      </c>
    </row>
    <row r="1281" spans="1:3">
      <c r="A1281" s="22"/>
      <c r="B1281" s="23">
        <f>Baza!FI33</f>
        <v>0</v>
      </c>
      <c r="C1281" s="19">
        <f>Baza!FE33</f>
        <v>42063</v>
      </c>
    </row>
    <row r="1282" spans="1:3">
      <c r="A1282" s="22"/>
      <c r="B1282" s="23">
        <f>Baza!FI34</f>
        <v>0</v>
      </c>
      <c r="C1282" s="19">
        <f>Baza!FE34</f>
        <v>42063</v>
      </c>
    </row>
    <row r="1283" spans="1:3">
      <c r="A1283" s="22"/>
      <c r="B1283" s="23">
        <f>Baza!FI35</f>
        <v>0</v>
      </c>
      <c r="C1283" s="19">
        <f>Baza!FE35</f>
        <v>42063</v>
      </c>
    </row>
    <row r="1284" spans="1:3">
      <c r="A1284" s="22"/>
      <c r="B1284" s="23">
        <f>Baza!FI36</f>
        <v>0</v>
      </c>
      <c r="C1284" s="19">
        <f>Baza!FE36</f>
        <v>42063</v>
      </c>
    </row>
    <row r="1285" spans="1:3">
      <c r="A1285" s="22"/>
      <c r="B1285" s="23">
        <f>Baza!FI37</f>
        <v>0</v>
      </c>
      <c r="C1285" s="19">
        <f>Baza!FE37</f>
        <v>42063</v>
      </c>
    </row>
    <row r="1286" spans="1:3">
      <c r="A1286" s="22"/>
      <c r="B1286" s="23">
        <f>Baza!FI38</f>
        <v>0</v>
      </c>
      <c r="C1286" s="19">
        <f>Baza!FE38</f>
        <v>42063</v>
      </c>
    </row>
    <row r="1287" spans="1:3">
      <c r="A1287" s="22"/>
      <c r="B1287" s="23">
        <f>Baza!FI39</f>
        <v>0</v>
      </c>
      <c r="C1287" s="19">
        <f>Baza!FE39</f>
        <v>42063</v>
      </c>
    </row>
    <row r="1288" spans="1:3">
      <c r="A1288" s="22"/>
      <c r="B1288" s="23">
        <f>Baza!FI40</f>
        <v>0</v>
      </c>
      <c r="C1288" s="19">
        <f>Baza!FE40</f>
        <v>42063</v>
      </c>
    </row>
    <row r="1289" spans="1:3">
      <c r="A1289" s="22"/>
      <c r="B1289" s="23">
        <f>Baza!FI41</f>
        <v>0</v>
      </c>
      <c r="C1289" s="19">
        <f>Baza!FE41</f>
        <v>42063</v>
      </c>
    </row>
    <row r="1290" spans="1:3">
      <c r="A1290" s="22"/>
      <c r="B1290" s="23">
        <f>Baza!FI42</f>
        <v>0</v>
      </c>
      <c r="C1290" s="19">
        <f>Baza!FE42</f>
        <v>42063</v>
      </c>
    </row>
    <row r="1291" spans="1:3">
      <c r="A1291" s="22"/>
      <c r="B1291" s="23">
        <f>Baza!FI43</f>
        <v>0</v>
      </c>
      <c r="C1291" s="19">
        <f>Baza!FE43</f>
        <v>42063</v>
      </c>
    </row>
    <row r="1292" spans="1:3">
      <c r="A1292" s="22"/>
      <c r="B1292" s="23">
        <f>Baza!FI44</f>
        <v>0</v>
      </c>
      <c r="C1292" s="19">
        <f>Baza!FE44</f>
        <v>42063</v>
      </c>
    </row>
    <row r="1293" spans="1:3">
      <c r="A1293" s="22" t="str">
        <f>Baza!FJ4</f>
        <v>LISTOPAD</v>
      </c>
      <c r="B1293" s="23"/>
      <c r="C1293" s="19"/>
    </row>
    <row r="1294" spans="1:3">
      <c r="A1294" s="22"/>
      <c r="B1294" s="23">
        <f>Baza!FN7</f>
        <v>0</v>
      </c>
      <c r="C1294" s="19">
        <f>Baza!FJ7</f>
        <v>44165</v>
      </c>
    </row>
    <row r="1295" spans="1:3">
      <c r="A1295" s="22"/>
      <c r="B1295" s="23">
        <f>Baza!FN8</f>
        <v>0</v>
      </c>
      <c r="C1295" s="19">
        <f>Baza!FJ8</f>
        <v>44165</v>
      </c>
    </row>
    <row r="1296" spans="1:3">
      <c r="A1296" s="22"/>
      <c r="B1296" s="23">
        <f>Baza!FN9</f>
        <v>0</v>
      </c>
      <c r="C1296" s="19">
        <f>Baza!FJ9</f>
        <v>44165</v>
      </c>
    </row>
    <row r="1297" spans="1:3">
      <c r="A1297" s="22"/>
      <c r="B1297" s="23">
        <f>Baza!FN10</f>
        <v>0</v>
      </c>
      <c r="C1297" s="19">
        <f>Baza!FJ10</f>
        <v>42063</v>
      </c>
    </row>
    <row r="1298" spans="1:3">
      <c r="A1298" s="22"/>
      <c r="B1298" s="23">
        <f>Baza!FN11</f>
        <v>0</v>
      </c>
      <c r="C1298" s="19">
        <f>Baza!FJ11</f>
        <v>44165</v>
      </c>
    </row>
    <row r="1299" spans="1:3">
      <c r="A1299" s="22"/>
      <c r="B1299" s="23">
        <f>Baza!FN12</f>
        <v>0</v>
      </c>
      <c r="C1299" s="19">
        <f>Baza!FJ12</f>
        <v>44165</v>
      </c>
    </row>
    <row r="1300" spans="1:3">
      <c r="A1300" s="22"/>
      <c r="B1300" s="23">
        <f>Baza!FN13</f>
        <v>0</v>
      </c>
      <c r="C1300" s="19">
        <f>Baza!FJ13</f>
        <v>43853</v>
      </c>
    </row>
    <row r="1301" spans="1:3">
      <c r="A1301" s="22"/>
      <c r="B1301" s="23">
        <f>Baza!FN14</f>
        <v>0</v>
      </c>
      <c r="C1301" s="19">
        <f>Baza!FJ14</f>
        <v>43832</v>
      </c>
    </row>
    <row r="1302" spans="1:3">
      <c r="A1302" s="22"/>
      <c r="B1302" s="23">
        <f>Baza!FN15</f>
        <v>0</v>
      </c>
      <c r="C1302" s="19">
        <f>Baza!FJ15</f>
        <v>43839</v>
      </c>
    </row>
    <row r="1303" spans="1:3">
      <c r="A1303" s="22"/>
      <c r="B1303" s="23">
        <f>Baza!FN16</f>
        <v>0</v>
      </c>
      <c r="C1303" s="19">
        <f>Baza!FJ16</f>
        <v>43853</v>
      </c>
    </row>
    <row r="1304" spans="1:3">
      <c r="A1304" s="22"/>
      <c r="B1304" s="23">
        <f>Baza!FN17</f>
        <v>0</v>
      </c>
      <c r="C1304" s="19">
        <f>Baza!FJ17</f>
        <v>42063</v>
      </c>
    </row>
    <row r="1305" spans="1:3">
      <c r="A1305" s="22"/>
      <c r="B1305" s="23">
        <f>Baza!FN18</f>
        <v>0</v>
      </c>
      <c r="C1305" s="19">
        <f>Baza!FJ18</f>
        <v>42063</v>
      </c>
    </row>
    <row r="1306" spans="1:3">
      <c r="A1306" s="22"/>
      <c r="B1306" s="23">
        <f>Baza!FN19</f>
        <v>0</v>
      </c>
      <c r="C1306" s="19">
        <f>Baza!FJ19</f>
        <v>42063</v>
      </c>
    </row>
    <row r="1307" spans="1:3">
      <c r="A1307" s="22"/>
      <c r="B1307" s="23">
        <f>Baza!FN20</f>
        <v>0</v>
      </c>
      <c r="C1307" s="19">
        <f>Baza!FJ20</f>
        <v>42063</v>
      </c>
    </row>
    <row r="1308" spans="1:3">
      <c r="A1308" s="22"/>
      <c r="B1308" s="23">
        <f>Baza!FN21</f>
        <v>0</v>
      </c>
      <c r="C1308" s="19">
        <f>Baza!FJ21</f>
        <v>42063</v>
      </c>
    </row>
    <row r="1309" spans="1:3">
      <c r="A1309" s="22"/>
      <c r="B1309" s="23">
        <f>Baza!FN22</f>
        <v>0</v>
      </c>
      <c r="C1309" s="19">
        <f>Baza!FJ22</f>
        <v>42063</v>
      </c>
    </row>
    <row r="1310" spans="1:3">
      <c r="A1310" s="22"/>
      <c r="B1310" s="23">
        <f>Baza!FN23</f>
        <v>0</v>
      </c>
      <c r="C1310" s="19">
        <f>Baza!FJ23</f>
        <v>44165</v>
      </c>
    </row>
    <row r="1311" spans="1:3">
      <c r="A1311" s="22"/>
      <c r="B1311" s="23">
        <f>Baza!FN24</f>
        <v>0</v>
      </c>
      <c r="C1311" s="19">
        <f>Baza!FJ24</f>
        <v>44165</v>
      </c>
    </row>
    <row r="1312" spans="1:3">
      <c r="A1312" s="22"/>
      <c r="B1312" s="23">
        <f>Baza!FN25</f>
        <v>0</v>
      </c>
      <c r="C1312" s="19">
        <f>Baza!FJ25</f>
        <v>44165</v>
      </c>
    </row>
    <row r="1313" spans="1:3">
      <c r="A1313" s="22"/>
      <c r="B1313" s="23">
        <f>Baza!FN26</f>
        <v>0</v>
      </c>
      <c r="C1313" s="19">
        <f>Baza!FJ26</f>
        <v>44165</v>
      </c>
    </row>
    <row r="1314" spans="1:3">
      <c r="A1314" s="22"/>
      <c r="B1314" s="23">
        <f>Baza!FN27</f>
        <v>222190</v>
      </c>
      <c r="C1314" s="19">
        <f>Baza!FJ27</f>
        <v>44160</v>
      </c>
    </row>
    <row r="1315" spans="1:3">
      <c r="A1315" s="22"/>
      <c r="B1315" s="23">
        <f>Baza!FN28</f>
        <v>0</v>
      </c>
      <c r="C1315" s="19">
        <f>Baza!FJ28</f>
        <v>43853</v>
      </c>
    </row>
    <row r="1316" spans="1:3">
      <c r="A1316" s="22"/>
      <c r="B1316" s="23">
        <f>Baza!FN29</f>
        <v>0</v>
      </c>
      <c r="C1316" s="19">
        <f>Baza!FJ29</f>
        <v>42063</v>
      </c>
    </row>
    <row r="1317" spans="1:3">
      <c r="A1317" s="22"/>
      <c r="B1317" s="23">
        <f>Baza!FN30</f>
        <v>0</v>
      </c>
      <c r="C1317" s="19">
        <f>Baza!FJ30</f>
        <v>43832</v>
      </c>
    </row>
    <row r="1318" spans="1:3">
      <c r="A1318" s="22"/>
      <c r="B1318" s="23">
        <f>Baza!FN31</f>
        <v>0</v>
      </c>
      <c r="C1318" s="19">
        <f>Baza!FJ31</f>
        <v>43839</v>
      </c>
    </row>
    <row r="1319" spans="1:3">
      <c r="A1319" s="22"/>
      <c r="B1319" s="23">
        <f>Baza!FN32</f>
        <v>0</v>
      </c>
      <c r="C1319" s="19">
        <f>Baza!FJ32</f>
        <v>43853</v>
      </c>
    </row>
    <row r="1320" spans="1:3">
      <c r="A1320" s="22"/>
      <c r="B1320" s="23">
        <f>Baza!FN33</f>
        <v>0</v>
      </c>
      <c r="C1320" s="19">
        <f>Baza!FJ33</f>
        <v>42063</v>
      </c>
    </row>
    <row r="1321" spans="1:3">
      <c r="A1321" s="22"/>
      <c r="B1321" s="23">
        <f>Baza!FN34</f>
        <v>0</v>
      </c>
      <c r="C1321" s="19">
        <f>Baza!FJ34</f>
        <v>42063</v>
      </c>
    </row>
    <row r="1322" spans="1:3">
      <c r="A1322" s="22"/>
      <c r="B1322" s="23">
        <f>Baza!FN35</f>
        <v>0</v>
      </c>
      <c r="C1322" s="19">
        <f>Baza!FJ35</f>
        <v>42063</v>
      </c>
    </row>
    <row r="1323" spans="1:3">
      <c r="A1323" s="22"/>
      <c r="B1323" s="23">
        <f>Baza!FN36</f>
        <v>0</v>
      </c>
      <c r="C1323" s="19">
        <f>Baza!FJ36</f>
        <v>42063</v>
      </c>
    </row>
    <row r="1324" spans="1:3">
      <c r="A1324" s="22"/>
      <c r="B1324" s="23">
        <f>Baza!FN37</f>
        <v>0</v>
      </c>
      <c r="C1324" s="19">
        <f>Baza!FJ37</f>
        <v>42063</v>
      </c>
    </row>
    <row r="1325" spans="1:3">
      <c r="A1325" s="22"/>
      <c r="B1325" s="23">
        <f>Baza!FN38</f>
        <v>0</v>
      </c>
      <c r="C1325" s="19">
        <f>Baza!FJ38</f>
        <v>42063</v>
      </c>
    </row>
    <row r="1326" spans="1:3">
      <c r="A1326" s="22"/>
      <c r="B1326" s="23">
        <f>Baza!FN39</f>
        <v>0</v>
      </c>
      <c r="C1326" s="19">
        <f>Baza!FJ39</f>
        <v>42063</v>
      </c>
    </row>
    <row r="1327" spans="1:3">
      <c r="A1327" s="22"/>
      <c r="B1327" s="23">
        <f>Baza!FN40</f>
        <v>0</v>
      </c>
      <c r="C1327" s="19">
        <f>Baza!FJ40</f>
        <v>42063</v>
      </c>
    </row>
    <row r="1328" spans="1:3">
      <c r="A1328" s="22"/>
      <c r="B1328" s="23">
        <f>Baza!FN41</f>
        <v>0</v>
      </c>
      <c r="C1328" s="19">
        <f>Baza!FJ41</f>
        <v>42063</v>
      </c>
    </row>
    <row r="1329" spans="1:3">
      <c r="A1329" s="22"/>
      <c r="B1329" s="23">
        <f>Baza!FN42</f>
        <v>0</v>
      </c>
      <c r="C1329" s="19">
        <f>Baza!FJ42</f>
        <v>42063</v>
      </c>
    </row>
    <row r="1330" spans="1:3">
      <c r="A1330" s="22"/>
      <c r="B1330" s="23">
        <f>Baza!FN43</f>
        <v>0</v>
      </c>
      <c r="C1330" s="19">
        <f>Baza!FJ43</f>
        <v>42063</v>
      </c>
    </row>
    <row r="1331" spans="1:3">
      <c r="A1331" s="22"/>
      <c r="B1331" s="23">
        <f>Baza!FN44</f>
        <v>0</v>
      </c>
      <c r="C1331" s="19">
        <f>Baza!FJ44</f>
        <v>42063</v>
      </c>
    </row>
    <row r="1332" spans="1:3">
      <c r="A1332" s="22" t="str">
        <f>Baza!FO4</f>
        <v>GRUDZIEŃ</v>
      </c>
      <c r="B1332" s="23"/>
      <c r="C1332" s="19"/>
    </row>
    <row r="1333" spans="1:3">
      <c r="A1333" s="22"/>
      <c r="B1333" s="23">
        <f>Baza!FS7</f>
        <v>0</v>
      </c>
      <c r="C1333" s="19">
        <f>Baza!FO7</f>
        <v>44165</v>
      </c>
    </row>
    <row r="1334" spans="1:3">
      <c r="A1334" s="22"/>
      <c r="B1334" s="23">
        <f>Baza!FS8</f>
        <v>0</v>
      </c>
      <c r="C1334" s="19">
        <f>Baza!FO8</f>
        <v>44165</v>
      </c>
    </row>
    <row r="1335" spans="1:3">
      <c r="A1335" s="22"/>
      <c r="B1335" s="23">
        <f>Baza!FS9</f>
        <v>0</v>
      </c>
      <c r="C1335" s="19">
        <f>Baza!FO9</f>
        <v>44165</v>
      </c>
    </row>
    <row r="1336" spans="1:3">
      <c r="A1336" s="22"/>
      <c r="B1336" s="23">
        <f>Baza!FS10</f>
        <v>0</v>
      </c>
      <c r="C1336" s="19">
        <f>Baza!FO10</f>
        <v>42063</v>
      </c>
    </row>
    <row r="1337" spans="1:3">
      <c r="A1337" s="22"/>
      <c r="B1337" s="23">
        <f>Baza!FS11</f>
        <v>0</v>
      </c>
      <c r="C1337" s="19">
        <f>Baza!FO11</f>
        <v>44165</v>
      </c>
    </row>
    <row r="1338" spans="1:3">
      <c r="A1338" s="22"/>
      <c r="B1338" s="23">
        <f>Baza!FS12</f>
        <v>0</v>
      </c>
      <c r="C1338" s="19">
        <f>Baza!FO12</f>
        <v>44165</v>
      </c>
    </row>
    <row r="1339" spans="1:3">
      <c r="A1339" s="22"/>
      <c r="B1339" s="23">
        <f>Baza!FS13</f>
        <v>0</v>
      </c>
      <c r="C1339" s="19">
        <f>Baza!FO13</f>
        <v>43853</v>
      </c>
    </row>
    <row r="1340" spans="1:3">
      <c r="A1340" s="22"/>
      <c r="B1340" s="23">
        <f>Baza!FS14</f>
        <v>0</v>
      </c>
      <c r="C1340" s="19">
        <f>Baza!FO14</f>
        <v>43832</v>
      </c>
    </row>
    <row r="1341" spans="1:3">
      <c r="A1341" s="22"/>
      <c r="B1341" s="23">
        <f>Baza!FS15</f>
        <v>0</v>
      </c>
      <c r="C1341" s="19">
        <f>Baza!FO15</f>
        <v>43839</v>
      </c>
    </row>
    <row r="1342" spans="1:3">
      <c r="A1342" s="22"/>
      <c r="B1342" s="23">
        <f>Baza!FS16</f>
        <v>0</v>
      </c>
      <c r="C1342" s="19">
        <f>Baza!FO16</f>
        <v>43853</v>
      </c>
    </row>
    <row r="1343" spans="1:3">
      <c r="A1343" s="22"/>
      <c r="B1343" s="23">
        <f>Baza!FS17</f>
        <v>0</v>
      </c>
      <c r="C1343" s="19">
        <f>Baza!FO17</f>
        <v>42063</v>
      </c>
    </row>
    <row r="1344" spans="1:3">
      <c r="A1344" s="22"/>
      <c r="B1344" s="23">
        <f>Baza!FS18</f>
        <v>0</v>
      </c>
      <c r="C1344" s="19">
        <f>Baza!FO18</f>
        <v>42063</v>
      </c>
    </row>
    <row r="1345" spans="1:3">
      <c r="A1345" s="22"/>
      <c r="B1345" s="23">
        <f>Baza!FS19</f>
        <v>0</v>
      </c>
      <c r="C1345" s="19">
        <f>Baza!FO19</f>
        <v>42063</v>
      </c>
    </row>
    <row r="1346" spans="1:3">
      <c r="A1346" s="22"/>
      <c r="B1346" s="23">
        <f>Baza!FS20</f>
        <v>0</v>
      </c>
      <c r="C1346" s="19">
        <f>Baza!FO20</f>
        <v>42063</v>
      </c>
    </row>
    <row r="1347" spans="1:3">
      <c r="A1347" s="22"/>
      <c r="B1347" s="23">
        <f>Baza!FS21</f>
        <v>0</v>
      </c>
      <c r="C1347" s="19">
        <f>Baza!FO21</f>
        <v>42063</v>
      </c>
    </row>
    <row r="1348" spans="1:3">
      <c r="A1348" s="22"/>
      <c r="B1348" s="23">
        <f>Baza!FS22</f>
        <v>0</v>
      </c>
      <c r="C1348" s="19">
        <f>Baza!FO22</f>
        <v>42063</v>
      </c>
    </row>
    <row r="1349" spans="1:3">
      <c r="A1349" s="22"/>
      <c r="B1349" s="23">
        <f>Baza!FS23</f>
        <v>0</v>
      </c>
      <c r="C1349" s="19">
        <f>Baza!FO23</f>
        <v>44165</v>
      </c>
    </row>
    <row r="1350" spans="1:3">
      <c r="A1350" s="22"/>
      <c r="B1350" s="23">
        <f>Baza!FS24</f>
        <v>0</v>
      </c>
      <c r="C1350" s="19">
        <f>Baza!FO24</f>
        <v>44165</v>
      </c>
    </row>
    <row r="1351" spans="1:3">
      <c r="A1351" s="22"/>
      <c r="B1351" s="23">
        <f>Baza!FS25</f>
        <v>0</v>
      </c>
      <c r="C1351" s="19">
        <f>Baza!FO25</f>
        <v>44165</v>
      </c>
    </row>
    <row r="1352" spans="1:3">
      <c r="A1352" s="22"/>
      <c r="B1352" s="23">
        <f>Baza!FS26</f>
        <v>0</v>
      </c>
      <c r="C1352" s="19">
        <f>Baza!FO26</f>
        <v>44165</v>
      </c>
    </row>
    <row r="1353" spans="1:3">
      <c r="A1353" s="22"/>
      <c r="B1353" s="23">
        <f>Baza!FS27</f>
        <v>0</v>
      </c>
      <c r="C1353" s="19">
        <f>Baza!FO27</f>
        <v>44165</v>
      </c>
    </row>
    <row r="1354" spans="1:3">
      <c r="A1354" s="22"/>
      <c r="B1354" s="23">
        <f>Baza!FS28</f>
        <v>0</v>
      </c>
      <c r="C1354" s="19">
        <f>Baza!FO28</f>
        <v>43853</v>
      </c>
    </row>
    <row r="1355" spans="1:3">
      <c r="A1355" s="22"/>
      <c r="B1355" s="23">
        <f>Baza!FS29</f>
        <v>0</v>
      </c>
      <c r="C1355" s="19">
        <f>Baza!FO29</f>
        <v>42063</v>
      </c>
    </row>
    <row r="1356" spans="1:3">
      <c r="A1356" s="22"/>
      <c r="B1356" s="23">
        <f>Baza!FS30</f>
        <v>0</v>
      </c>
      <c r="C1356" s="19">
        <f>Baza!FO30</f>
        <v>43832</v>
      </c>
    </row>
    <row r="1357" spans="1:3">
      <c r="A1357" s="22"/>
      <c r="B1357" s="23">
        <f>Baza!FS31</f>
        <v>0</v>
      </c>
      <c r="C1357" s="19">
        <f>Baza!FO31</f>
        <v>43839</v>
      </c>
    </row>
    <row r="1358" spans="1:3">
      <c r="A1358" s="22"/>
      <c r="B1358" s="23">
        <f>Baza!FS32</f>
        <v>0</v>
      </c>
      <c r="C1358" s="19">
        <f>Baza!FO32</f>
        <v>43853</v>
      </c>
    </row>
    <row r="1359" spans="1:3">
      <c r="A1359" s="22"/>
      <c r="B1359" s="23">
        <f>Baza!FS33</f>
        <v>0</v>
      </c>
      <c r="C1359" s="19">
        <f>Baza!FO33</f>
        <v>42063</v>
      </c>
    </row>
    <row r="1360" spans="1:3">
      <c r="A1360" s="22"/>
      <c r="B1360" s="23">
        <f>Baza!FS34</f>
        <v>0</v>
      </c>
      <c r="C1360" s="19">
        <f>Baza!FO34</f>
        <v>42063</v>
      </c>
    </row>
    <row r="1361" spans="1:3">
      <c r="A1361" s="22"/>
      <c r="B1361" s="23">
        <f>Baza!FS35</f>
        <v>0</v>
      </c>
      <c r="C1361" s="19">
        <f>Baza!FO35</f>
        <v>42063</v>
      </c>
    </row>
    <row r="1362" spans="1:3">
      <c r="A1362" s="22"/>
      <c r="B1362" s="23">
        <f>Baza!FS36</f>
        <v>0</v>
      </c>
      <c r="C1362" s="19">
        <f>Baza!FO36</f>
        <v>42063</v>
      </c>
    </row>
    <row r="1363" spans="1:3">
      <c r="A1363" s="22"/>
      <c r="B1363" s="23">
        <f>Baza!FS37</f>
        <v>0</v>
      </c>
      <c r="C1363" s="19">
        <f>Baza!FO37</f>
        <v>42063</v>
      </c>
    </row>
    <row r="1364" spans="1:3">
      <c r="A1364" s="22"/>
      <c r="B1364" s="23">
        <f>Baza!FS38</f>
        <v>0</v>
      </c>
      <c r="C1364" s="19">
        <f>Baza!FO38</f>
        <v>42063</v>
      </c>
    </row>
    <row r="1365" spans="1:3">
      <c r="A1365" s="22"/>
      <c r="B1365" s="23">
        <f>Baza!FS39</f>
        <v>0</v>
      </c>
      <c r="C1365" s="19">
        <f>Baza!FO39</f>
        <v>42063</v>
      </c>
    </row>
    <row r="1366" spans="1:3">
      <c r="A1366" s="22"/>
      <c r="B1366" s="23">
        <f>Baza!FS40</f>
        <v>0</v>
      </c>
      <c r="C1366" s="19">
        <f>Baza!FO40</f>
        <v>42063</v>
      </c>
    </row>
    <row r="1367" spans="1:3">
      <c r="A1367" s="22"/>
      <c r="B1367" s="23">
        <f>Baza!FS41</f>
        <v>0</v>
      </c>
      <c r="C1367" s="19">
        <f>Baza!FO41</f>
        <v>42063</v>
      </c>
    </row>
    <row r="1368" spans="1:3">
      <c r="A1368" s="22"/>
      <c r="B1368" s="23">
        <f>Baza!FS42</f>
        <v>0</v>
      </c>
      <c r="C1368" s="19">
        <f>Baza!FO42</f>
        <v>42063</v>
      </c>
    </row>
    <row r="1369" spans="1:3">
      <c r="A1369" s="22"/>
      <c r="B1369" s="23">
        <f>Baza!FS43</f>
        <v>0</v>
      </c>
      <c r="C1369" s="19">
        <f>Baza!FO43</f>
        <v>42063</v>
      </c>
    </row>
    <row r="1370" spans="1:3">
      <c r="A1370" s="22"/>
      <c r="B1370" s="23">
        <f>Baza!FS44</f>
        <v>0</v>
      </c>
      <c r="C1370" s="19">
        <f>Baza!FO44</f>
        <v>42063</v>
      </c>
    </row>
    <row r="1371" spans="1:3">
      <c r="A1371" s="22" t="str">
        <f>Baza!FT4</f>
        <v>GRUDZIEŃ</v>
      </c>
      <c r="B1371" s="23"/>
      <c r="C1371" s="19"/>
    </row>
    <row r="1372" spans="1:3">
      <c r="A1372" s="22"/>
      <c r="B1372" s="23">
        <f>Baza!FX7</f>
        <v>221047</v>
      </c>
      <c r="C1372" s="19">
        <f>Baza!FT7</f>
        <v>44168</v>
      </c>
    </row>
    <row r="1373" spans="1:3">
      <c r="A1373" s="22"/>
      <c r="B1373" s="23">
        <f>Baza!FX8</f>
        <v>221040</v>
      </c>
      <c r="C1373" s="19">
        <f>Baza!FT8</f>
        <v>44175</v>
      </c>
    </row>
    <row r="1374" spans="1:3">
      <c r="A1374" s="22"/>
      <c r="B1374" s="23">
        <f>Baza!FX9</f>
        <v>221043</v>
      </c>
      <c r="C1374" s="19">
        <f>Baza!FT9</f>
        <v>44168</v>
      </c>
    </row>
    <row r="1375" spans="1:3">
      <c r="A1375" s="22"/>
      <c r="B1375" s="23">
        <f>Baza!FX10</f>
        <v>0</v>
      </c>
      <c r="C1375" s="19">
        <f>Baza!FT10</f>
        <v>42063</v>
      </c>
    </row>
    <row r="1376" spans="1:3">
      <c r="A1376" s="22"/>
      <c r="B1376" s="23">
        <f>Baza!FX11</f>
        <v>222328</v>
      </c>
      <c r="C1376" s="19">
        <f>Baza!FT11</f>
        <v>44168</v>
      </c>
    </row>
    <row r="1377" spans="1:3">
      <c r="A1377" s="22"/>
      <c r="B1377" s="23">
        <f>Baza!FX12</f>
        <v>222327</v>
      </c>
      <c r="C1377" s="19">
        <f>Baza!FT12</f>
        <v>44175</v>
      </c>
    </row>
    <row r="1378" spans="1:3">
      <c r="A1378" s="22"/>
      <c r="B1378" s="23">
        <f>Baza!FX13</f>
        <v>0</v>
      </c>
      <c r="C1378" s="19">
        <f>Baza!FT13</f>
        <v>43853</v>
      </c>
    </row>
    <row r="1379" spans="1:3">
      <c r="A1379" s="22"/>
      <c r="B1379" s="23">
        <f>Baza!FX14</f>
        <v>0</v>
      </c>
      <c r="C1379" s="19">
        <f>Baza!FT14</f>
        <v>43832</v>
      </c>
    </row>
    <row r="1380" spans="1:3">
      <c r="A1380" s="22"/>
      <c r="B1380" s="23">
        <f>Baza!FX15</f>
        <v>0</v>
      </c>
      <c r="C1380" s="19">
        <f>Baza!FT15</f>
        <v>43839</v>
      </c>
    </row>
    <row r="1381" spans="1:3">
      <c r="A1381" s="22"/>
      <c r="B1381" s="23">
        <f>Baza!FX16</f>
        <v>0</v>
      </c>
      <c r="C1381" s="19">
        <f>Baza!FT16</f>
        <v>43853</v>
      </c>
    </row>
    <row r="1382" spans="1:3">
      <c r="A1382" s="22"/>
      <c r="B1382" s="23">
        <f>Baza!FX17</f>
        <v>0</v>
      </c>
      <c r="C1382" s="19">
        <f>Baza!FT17</f>
        <v>42063</v>
      </c>
    </row>
    <row r="1383" spans="1:3">
      <c r="A1383" s="22"/>
      <c r="B1383" s="23">
        <f>Baza!FX18</f>
        <v>0</v>
      </c>
      <c r="C1383" s="19">
        <f>Baza!FT18</f>
        <v>42063</v>
      </c>
    </row>
    <row r="1384" spans="1:3">
      <c r="A1384" s="22"/>
      <c r="B1384" s="23">
        <f>Baza!FX19</f>
        <v>0</v>
      </c>
      <c r="C1384" s="19">
        <f>Baza!FT19</f>
        <v>42063</v>
      </c>
    </row>
    <row r="1385" spans="1:3">
      <c r="A1385" s="22"/>
      <c r="B1385" s="23">
        <f>Baza!FX20</f>
        <v>0</v>
      </c>
      <c r="C1385" s="19">
        <f>Baza!FT20</f>
        <v>42063</v>
      </c>
    </row>
    <row r="1386" spans="1:3">
      <c r="A1386" s="22"/>
      <c r="B1386" s="23">
        <f>Baza!FX21</f>
        <v>0</v>
      </c>
      <c r="C1386" s="19">
        <f>Baza!FT21</f>
        <v>42063</v>
      </c>
    </row>
    <row r="1387" spans="1:3">
      <c r="A1387" s="22"/>
      <c r="B1387" s="23">
        <f>Baza!FX22</f>
        <v>0</v>
      </c>
      <c r="C1387" s="19">
        <f>Baza!FT22</f>
        <v>42063</v>
      </c>
    </row>
    <row r="1388" spans="1:3">
      <c r="A1388" s="22"/>
      <c r="B1388" s="23">
        <f>Baza!FX23</f>
        <v>2208431</v>
      </c>
      <c r="C1388" s="19">
        <f>Baza!FT23</f>
        <v>44173</v>
      </c>
    </row>
    <row r="1389" spans="1:3">
      <c r="A1389" s="22"/>
      <c r="B1389" s="23">
        <f>Baza!FX24</f>
        <v>2208427</v>
      </c>
      <c r="C1389" s="19">
        <f>Baza!FT24</f>
        <v>44173</v>
      </c>
    </row>
    <row r="1390" spans="1:3">
      <c r="A1390" s="22"/>
      <c r="B1390" s="23">
        <f>Baza!FX25</f>
        <v>2208426</v>
      </c>
      <c r="C1390" s="19">
        <f>Baza!FT25</f>
        <v>44176</v>
      </c>
    </row>
    <row r="1391" spans="1:3">
      <c r="A1391" s="22"/>
      <c r="B1391" s="23">
        <f>Baza!FX26</f>
        <v>222157</v>
      </c>
      <c r="C1391" s="19">
        <f>Baza!FT26</f>
        <v>44174</v>
      </c>
    </row>
    <row r="1392" spans="1:3">
      <c r="A1392" s="22"/>
      <c r="B1392" s="23">
        <f>Baza!FX27</f>
        <v>113672</v>
      </c>
      <c r="C1392" s="19">
        <f>Baza!FT27</f>
        <v>44181</v>
      </c>
    </row>
    <row r="1393" spans="1:3">
      <c r="A1393" s="22"/>
      <c r="B1393" s="23">
        <f>Baza!FX28</f>
        <v>0</v>
      </c>
      <c r="C1393" s="19">
        <f>Baza!FT28</f>
        <v>43853</v>
      </c>
    </row>
    <row r="1394" spans="1:3">
      <c r="A1394" s="22"/>
      <c r="B1394" s="23">
        <f>Baza!FX29</f>
        <v>0</v>
      </c>
      <c r="C1394" s="19">
        <f>Baza!FT29</f>
        <v>42063</v>
      </c>
    </row>
    <row r="1395" spans="1:3">
      <c r="A1395" s="22"/>
      <c r="B1395" s="23">
        <f>Baza!FX30</f>
        <v>0</v>
      </c>
      <c r="C1395" s="19">
        <f>Baza!FT30</f>
        <v>43832</v>
      </c>
    </row>
    <row r="1396" spans="1:3">
      <c r="A1396" s="22"/>
      <c r="B1396" s="23">
        <f>Baza!FX31</f>
        <v>0</v>
      </c>
      <c r="C1396" s="19">
        <f>Baza!FT31</f>
        <v>43839</v>
      </c>
    </row>
    <row r="1397" spans="1:3">
      <c r="A1397" s="22"/>
      <c r="B1397" s="23">
        <f>Baza!FX32</f>
        <v>0</v>
      </c>
      <c r="C1397" s="19">
        <f>Baza!FT32</f>
        <v>43853</v>
      </c>
    </row>
    <row r="1398" spans="1:3">
      <c r="A1398" s="22"/>
      <c r="B1398" s="23">
        <f>Baza!FX33</f>
        <v>0</v>
      </c>
      <c r="C1398" s="19">
        <f>Baza!FT33</f>
        <v>42063</v>
      </c>
    </row>
    <row r="1399" spans="1:3">
      <c r="A1399" s="22"/>
      <c r="B1399" s="23">
        <f>Baza!FX34</f>
        <v>0</v>
      </c>
      <c r="C1399" s="19">
        <f>Baza!FT34</f>
        <v>42063</v>
      </c>
    </row>
    <row r="1400" spans="1:3">
      <c r="A1400" s="22"/>
      <c r="B1400" s="23">
        <f>Baza!FX35</f>
        <v>0</v>
      </c>
      <c r="C1400" s="19">
        <f>Baza!FT35</f>
        <v>42063</v>
      </c>
    </row>
    <row r="1401" spans="1:3">
      <c r="A1401" s="22"/>
      <c r="B1401" s="23">
        <f>Baza!FX36</f>
        <v>0</v>
      </c>
      <c r="C1401" s="19">
        <f>Baza!FT36</f>
        <v>42063</v>
      </c>
    </row>
    <row r="1402" spans="1:3">
      <c r="A1402" s="22"/>
      <c r="B1402" s="23">
        <f>Baza!FX37</f>
        <v>0</v>
      </c>
      <c r="C1402" s="19">
        <f>Baza!FT37</f>
        <v>42063</v>
      </c>
    </row>
    <row r="1403" spans="1:3">
      <c r="A1403" s="22"/>
      <c r="B1403" s="23">
        <f>Baza!FX38</f>
        <v>0</v>
      </c>
      <c r="C1403" s="19">
        <f>Baza!FT38</f>
        <v>42063</v>
      </c>
    </row>
    <row r="1404" spans="1:3">
      <c r="A1404" s="22"/>
      <c r="B1404" s="23">
        <f>Baza!FX39</f>
        <v>0</v>
      </c>
      <c r="C1404" s="19">
        <f>Baza!FT39</f>
        <v>42063</v>
      </c>
    </row>
    <row r="1405" spans="1:3">
      <c r="A1405" s="22"/>
      <c r="B1405" s="23">
        <f>Baza!FX40</f>
        <v>0</v>
      </c>
      <c r="C1405" s="19">
        <f>Baza!FT40</f>
        <v>42063</v>
      </c>
    </row>
    <row r="1406" spans="1:3">
      <c r="A1406" s="22"/>
      <c r="B1406" s="23">
        <f>Baza!FX41</f>
        <v>0</v>
      </c>
      <c r="C1406" s="19">
        <f>Baza!FT41</f>
        <v>42063</v>
      </c>
    </row>
    <row r="1407" spans="1:3">
      <c r="A1407" s="22"/>
      <c r="B1407" s="23">
        <f>Baza!FX42</f>
        <v>0</v>
      </c>
      <c r="C1407" s="19">
        <f>Baza!FT42</f>
        <v>42063</v>
      </c>
    </row>
    <row r="1408" spans="1:3">
      <c r="A1408" s="22"/>
      <c r="B1408" s="23">
        <f>Baza!FX43</f>
        <v>0</v>
      </c>
      <c r="C1408" s="19">
        <f>Baza!FT43</f>
        <v>42063</v>
      </c>
    </row>
    <row r="1409" spans="1:3">
      <c r="A1409" s="22"/>
      <c r="B1409" s="23">
        <f>Baza!FX44</f>
        <v>0</v>
      </c>
      <c r="C1409" s="19">
        <f>Baza!FT44</f>
        <v>42063</v>
      </c>
    </row>
    <row r="1410" spans="1:3">
      <c r="A1410" s="22" t="str">
        <f>Baza!FY4</f>
        <v>GRUDZIEŃ</v>
      </c>
      <c r="B1410" s="23"/>
      <c r="C1410" s="19"/>
    </row>
    <row r="1411" spans="1:3">
      <c r="A1411" s="22"/>
      <c r="B1411" s="23">
        <f>Baza!GC7</f>
        <v>221038</v>
      </c>
      <c r="C1411" s="19">
        <f>Baza!FY7</f>
        <v>44189</v>
      </c>
    </row>
    <row r="1412" spans="1:3">
      <c r="A1412" s="22"/>
      <c r="B1412" s="23">
        <f>Baza!GC8</f>
        <v>221032</v>
      </c>
      <c r="C1412" s="19">
        <f>Baza!FY8</f>
        <v>44196</v>
      </c>
    </row>
    <row r="1413" spans="1:3">
      <c r="A1413" s="22"/>
      <c r="B1413" s="23">
        <f>Baza!GC9</f>
        <v>221034</v>
      </c>
      <c r="C1413" s="19">
        <f>Baza!FY9</f>
        <v>44189</v>
      </c>
    </row>
    <row r="1414" spans="1:3">
      <c r="A1414" s="22"/>
      <c r="B1414" s="23">
        <f>Baza!GC10</f>
        <v>0</v>
      </c>
      <c r="C1414" s="19">
        <f>Baza!FY10</f>
        <v>42063</v>
      </c>
    </row>
    <row r="1415" spans="1:3">
      <c r="A1415" s="22"/>
      <c r="B1415" s="23">
        <f>Baza!GC11</f>
        <v>222313</v>
      </c>
      <c r="C1415" s="19">
        <f>Baza!FY11</f>
        <v>44189</v>
      </c>
    </row>
    <row r="1416" spans="1:3">
      <c r="A1416" s="22"/>
      <c r="B1416" s="23">
        <f>Baza!GC12</f>
        <v>222309</v>
      </c>
      <c r="C1416" s="19">
        <f>Baza!FY12</f>
        <v>44196</v>
      </c>
    </row>
    <row r="1417" spans="1:3">
      <c r="A1417" s="22"/>
      <c r="B1417" s="23">
        <f>Baza!GC13</f>
        <v>0</v>
      </c>
      <c r="C1417" s="19">
        <f>Baza!FY13</f>
        <v>43853</v>
      </c>
    </row>
    <row r="1418" spans="1:3">
      <c r="A1418" s="22"/>
      <c r="B1418" s="23">
        <f>Baza!GC14</f>
        <v>0</v>
      </c>
      <c r="C1418" s="19">
        <f>Baza!FY14</f>
        <v>43832</v>
      </c>
    </row>
    <row r="1419" spans="1:3">
      <c r="A1419" s="22"/>
      <c r="B1419" s="23">
        <f>Baza!GC15</f>
        <v>0</v>
      </c>
      <c r="C1419" s="19">
        <f>Baza!FY15</f>
        <v>43839</v>
      </c>
    </row>
    <row r="1420" spans="1:3">
      <c r="A1420" s="22"/>
      <c r="B1420" s="23">
        <f>Baza!GC16</f>
        <v>0</v>
      </c>
      <c r="C1420" s="19">
        <f>Baza!FY16</f>
        <v>43853</v>
      </c>
    </row>
    <row r="1421" spans="1:3">
      <c r="A1421" s="22"/>
      <c r="B1421" s="23">
        <f>Baza!GC17</f>
        <v>0</v>
      </c>
      <c r="C1421" s="19">
        <f>Baza!FY17</f>
        <v>42063</v>
      </c>
    </row>
    <row r="1422" spans="1:3">
      <c r="A1422" s="22"/>
      <c r="B1422" s="23">
        <f>Baza!GC18</f>
        <v>0</v>
      </c>
      <c r="C1422" s="19">
        <f>Baza!FY18</f>
        <v>42063</v>
      </c>
    </row>
    <row r="1423" spans="1:3">
      <c r="A1423" s="22"/>
      <c r="B1423" s="23">
        <f>Baza!GC19</f>
        <v>0</v>
      </c>
      <c r="C1423" s="19">
        <f>Baza!FY19</f>
        <v>42063</v>
      </c>
    </row>
    <row r="1424" spans="1:3">
      <c r="A1424" s="22"/>
      <c r="B1424" s="23">
        <f>Baza!GC20</f>
        <v>0</v>
      </c>
      <c r="C1424" s="19">
        <f>Baza!FY20</f>
        <v>42063</v>
      </c>
    </row>
    <row r="1425" spans="1:3">
      <c r="A1425" s="22"/>
      <c r="B1425" s="23">
        <f>Baza!GC21</f>
        <v>0</v>
      </c>
      <c r="C1425" s="19">
        <f>Baza!FY21</f>
        <v>42063</v>
      </c>
    </row>
    <row r="1426" spans="1:3">
      <c r="A1426" s="22"/>
      <c r="B1426" s="23">
        <f>Baza!GC22</f>
        <v>0</v>
      </c>
      <c r="C1426" s="19">
        <f>Baza!FY22</f>
        <v>42063</v>
      </c>
    </row>
    <row r="1427" spans="1:3">
      <c r="A1427" s="22"/>
      <c r="B1427" s="23">
        <f>Baza!GC23</f>
        <v>2208422</v>
      </c>
      <c r="C1427" s="19">
        <f>Baza!FY23</f>
        <v>44194</v>
      </c>
    </row>
    <row r="1428" spans="1:3">
      <c r="A1428" s="22"/>
      <c r="B1428" s="23">
        <f>Baza!GC24</f>
        <v>2208415</v>
      </c>
      <c r="C1428" s="19">
        <f>Baza!FY24</f>
        <v>44194</v>
      </c>
    </row>
    <row r="1429" spans="1:3">
      <c r="A1429" s="22"/>
      <c r="B1429" s="23">
        <f>Baza!GC25</f>
        <v>0</v>
      </c>
      <c r="C1429" s="19">
        <f>Baza!FY25</f>
        <v>44196</v>
      </c>
    </row>
    <row r="1430" spans="1:3">
      <c r="A1430" s="22"/>
      <c r="B1430" s="23">
        <f>Baza!GC26</f>
        <v>222126</v>
      </c>
      <c r="C1430" s="19">
        <f>Baza!FY26</f>
        <v>44195</v>
      </c>
    </row>
    <row r="1431" spans="1:3">
      <c r="A1431" s="22"/>
      <c r="B1431" s="23">
        <f>Baza!GC27</f>
        <v>0</v>
      </c>
      <c r="C1431" s="19">
        <f>Baza!FY27</f>
        <v>44196</v>
      </c>
    </row>
    <row r="1432" spans="1:3">
      <c r="A1432" s="22"/>
      <c r="B1432" s="23">
        <f>Baza!GC28</f>
        <v>0</v>
      </c>
      <c r="C1432" s="19">
        <f>Baza!FY28</f>
        <v>43853</v>
      </c>
    </row>
    <row r="1433" spans="1:3">
      <c r="A1433" s="22"/>
      <c r="B1433" s="23">
        <f>Baza!GC29</f>
        <v>0</v>
      </c>
      <c r="C1433" s="19">
        <f>Baza!FY29</f>
        <v>42063</v>
      </c>
    </row>
    <row r="1434" spans="1:3">
      <c r="A1434" s="22"/>
      <c r="B1434" s="23">
        <f>Baza!GC30</f>
        <v>0</v>
      </c>
      <c r="C1434" s="19">
        <f>Baza!FY30</f>
        <v>43832</v>
      </c>
    </row>
    <row r="1435" spans="1:3">
      <c r="A1435" s="22"/>
      <c r="B1435" s="23">
        <f>Baza!GC31</f>
        <v>0</v>
      </c>
      <c r="C1435" s="19">
        <f>Baza!FY31</f>
        <v>43839</v>
      </c>
    </row>
    <row r="1436" spans="1:3">
      <c r="A1436" s="22"/>
      <c r="B1436" s="23">
        <f>Baza!GC32</f>
        <v>0</v>
      </c>
      <c r="C1436" s="19">
        <f>Baza!FY32</f>
        <v>43853</v>
      </c>
    </row>
    <row r="1437" spans="1:3">
      <c r="A1437" s="22"/>
      <c r="B1437" s="23">
        <f>Baza!GC33</f>
        <v>0</v>
      </c>
      <c r="C1437" s="19">
        <f>Baza!FY33</f>
        <v>42063</v>
      </c>
    </row>
    <row r="1438" spans="1:3">
      <c r="A1438" s="22"/>
      <c r="B1438" s="23">
        <f>Baza!GC34</f>
        <v>0</v>
      </c>
      <c r="C1438" s="19">
        <f>Baza!FY34</f>
        <v>42063</v>
      </c>
    </row>
    <row r="1439" spans="1:3">
      <c r="A1439" s="22"/>
      <c r="B1439" s="23">
        <f>Baza!GC35</f>
        <v>0</v>
      </c>
      <c r="C1439" s="19">
        <f>Baza!FY35</f>
        <v>42063</v>
      </c>
    </row>
    <row r="1440" spans="1:3">
      <c r="A1440" s="22"/>
      <c r="B1440" s="23">
        <f>Baza!GC36</f>
        <v>0</v>
      </c>
      <c r="C1440" s="19">
        <f>Baza!FY36</f>
        <v>42063</v>
      </c>
    </row>
    <row r="1441" spans="1:3">
      <c r="A1441" s="22"/>
      <c r="B1441" s="23">
        <f>Baza!GC37</f>
        <v>0</v>
      </c>
      <c r="C1441" s="19">
        <f>Baza!FY37</f>
        <v>42063</v>
      </c>
    </row>
    <row r="1442" spans="1:3">
      <c r="A1442" s="22"/>
      <c r="B1442" s="23">
        <f>Baza!GC38</f>
        <v>0</v>
      </c>
      <c r="C1442" s="19">
        <f>Baza!FY38</f>
        <v>42063</v>
      </c>
    </row>
    <row r="1443" spans="1:3">
      <c r="A1443" s="22"/>
      <c r="B1443" s="23">
        <f>Baza!GC39</f>
        <v>0</v>
      </c>
      <c r="C1443" s="19">
        <f>Baza!FY39</f>
        <v>42063</v>
      </c>
    </row>
    <row r="1444" spans="1:3">
      <c r="A1444" s="22"/>
      <c r="B1444" s="23">
        <f>Baza!GC40</f>
        <v>0</v>
      </c>
      <c r="C1444" s="19">
        <f>Baza!FY40</f>
        <v>42063</v>
      </c>
    </row>
    <row r="1445" spans="1:3">
      <c r="A1445" s="22"/>
      <c r="B1445" s="23">
        <f>Baza!GC41</f>
        <v>0</v>
      </c>
      <c r="C1445" s="19">
        <f>Baza!FY41</f>
        <v>42063</v>
      </c>
    </row>
    <row r="1446" spans="1:3">
      <c r="A1446" s="22"/>
      <c r="B1446" s="23">
        <f>Baza!GC42</f>
        <v>0</v>
      </c>
      <c r="C1446" s="19">
        <f>Baza!FY42</f>
        <v>42063</v>
      </c>
    </row>
    <row r="1447" spans="1:3">
      <c r="A1447" s="22"/>
      <c r="B1447" s="23">
        <f>Baza!GC43</f>
        <v>0</v>
      </c>
      <c r="C1447" s="19">
        <f>Baza!FY43</f>
        <v>42063</v>
      </c>
    </row>
    <row r="1448" spans="1:3">
      <c r="A1448" s="22"/>
      <c r="B1448" s="23">
        <f>Baza!GC44</f>
        <v>0</v>
      </c>
      <c r="C1448" s="19">
        <f>Baza!FY44</f>
        <v>42063</v>
      </c>
    </row>
    <row r="1449" spans="1:3">
      <c r="A1449" s="22" t="str">
        <f>Baza!GD4</f>
        <v>STYCZEŃ</v>
      </c>
      <c r="B1449" s="23"/>
      <c r="C1449" s="19"/>
    </row>
    <row r="1450" spans="1:3">
      <c r="A1450" s="22"/>
      <c r="B1450" s="23">
        <f>Baza!GH7</f>
        <v>0</v>
      </c>
      <c r="C1450" s="19">
        <f>Baza!GD7</f>
        <v>44196</v>
      </c>
    </row>
    <row r="1451" spans="1:3">
      <c r="A1451" s="22"/>
      <c r="B1451" s="23">
        <f>Baza!GH8</f>
        <v>0</v>
      </c>
      <c r="C1451" s="19">
        <f>Baza!GD8</f>
        <v>44196</v>
      </c>
    </row>
    <row r="1452" spans="1:3">
      <c r="A1452" s="22"/>
      <c r="B1452" s="23">
        <f>Baza!GH9</f>
        <v>0</v>
      </c>
      <c r="C1452" s="19">
        <f>Baza!GD9</f>
        <v>44196</v>
      </c>
    </row>
    <row r="1453" spans="1:3">
      <c r="A1453" s="22"/>
      <c r="B1453" s="23">
        <f>Baza!GH10</f>
        <v>0</v>
      </c>
      <c r="C1453" s="19">
        <f>Baza!GD10</f>
        <v>42063</v>
      </c>
    </row>
    <row r="1454" spans="1:3">
      <c r="A1454" s="22"/>
      <c r="B1454" s="23">
        <f>Baza!GH11</f>
        <v>0</v>
      </c>
      <c r="C1454" s="19">
        <f>Baza!GD11</f>
        <v>44196</v>
      </c>
    </row>
    <row r="1455" spans="1:3">
      <c r="A1455" s="22"/>
      <c r="B1455" s="23">
        <f>Baza!GH12</f>
        <v>0</v>
      </c>
      <c r="C1455" s="19">
        <f>Baza!GD12</f>
        <v>44196</v>
      </c>
    </row>
    <row r="1456" spans="1:3">
      <c r="A1456" s="22"/>
      <c r="B1456" s="23">
        <f>Baza!GH13</f>
        <v>0</v>
      </c>
      <c r="C1456" s="19">
        <f>Baza!GD13</f>
        <v>43853</v>
      </c>
    </row>
    <row r="1457" spans="1:3">
      <c r="A1457" s="22"/>
      <c r="B1457" s="23">
        <f>Baza!GH14</f>
        <v>0</v>
      </c>
      <c r="C1457" s="19">
        <f>Baza!GD14</f>
        <v>43832</v>
      </c>
    </row>
    <row r="1458" spans="1:3">
      <c r="A1458" s="22"/>
      <c r="B1458" s="23">
        <f>Baza!GH15</f>
        <v>0</v>
      </c>
      <c r="C1458" s="19">
        <f>Baza!GD15</f>
        <v>43839</v>
      </c>
    </row>
    <row r="1459" spans="1:3">
      <c r="A1459" s="22"/>
      <c r="B1459" s="23">
        <f>Baza!GH16</f>
        <v>0</v>
      </c>
      <c r="C1459" s="19">
        <f>Baza!GD16</f>
        <v>43853</v>
      </c>
    </row>
    <row r="1460" spans="1:3">
      <c r="A1460" s="22"/>
      <c r="B1460" s="23">
        <f>Baza!GH17</f>
        <v>0</v>
      </c>
      <c r="C1460" s="19">
        <f>Baza!GD17</f>
        <v>42063</v>
      </c>
    </row>
    <row r="1461" spans="1:3">
      <c r="A1461" s="22"/>
      <c r="B1461" s="23">
        <f>Baza!GH18</f>
        <v>0</v>
      </c>
      <c r="C1461" s="19">
        <f>Baza!GD18</f>
        <v>42063</v>
      </c>
    </row>
    <row r="1462" spans="1:3">
      <c r="A1462" s="22"/>
      <c r="B1462" s="23">
        <f>Baza!GH19</f>
        <v>0</v>
      </c>
      <c r="C1462" s="19">
        <f>Baza!GD19</f>
        <v>42063</v>
      </c>
    </row>
    <row r="1463" spans="1:3">
      <c r="A1463" s="22"/>
      <c r="B1463" s="23">
        <f>Baza!GH20</f>
        <v>0</v>
      </c>
      <c r="C1463" s="19">
        <f>Baza!GD20</f>
        <v>42063</v>
      </c>
    </row>
    <row r="1464" spans="1:3">
      <c r="A1464" s="22"/>
      <c r="B1464" s="23">
        <f>Baza!GH21</f>
        <v>0</v>
      </c>
      <c r="C1464" s="19">
        <f>Baza!GD21</f>
        <v>42063</v>
      </c>
    </row>
    <row r="1465" spans="1:3">
      <c r="A1465" s="22"/>
      <c r="B1465" s="23">
        <f>Baza!GH22</f>
        <v>0</v>
      </c>
      <c r="C1465" s="19">
        <f>Baza!GD22</f>
        <v>42063</v>
      </c>
    </row>
    <row r="1466" spans="1:3">
      <c r="A1466" s="22"/>
      <c r="B1466" s="23">
        <f>Baza!GH23</f>
        <v>0</v>
      </c>
      <c r="C1466" s="19">
        <f>Baza!GD23</f>
        <v>44196</v>
      </c>
    </row>
    <row r="1467" spans="1:3">
      <c r="A1467" s="22"/>
      <c r="B1467" s="23">
        <f>Baza!GH24</f>
        <v>0</v>
      </c>
      <c r="C1467" s="19">
        <f>Baza!GD24</f>
        <v>44196</v>
      </c>
    </row>
    <row r="1468" spans="1:3">
      <c r="A1468" s="22"/>
      <c r="B1468" s="23">
        <f>Baza!GH25</f>
        <v>0</v>
      </c>
      <c r="C1468" s="19">
        <f>Baza!GD25</f>
        <v>44199</v>
      </c>
    </row>
    <row r="1469" spans="1:3">
      <c r="A1469" s="22"/>
      <c r="B1469" s="23">
        <f>Baza!GH26</f>
        <v>0</v>
      </c>
      <c r="C1469" s="19">
        <f>Baza!GD26</f>
        <v>44196</v>
      </c>
    </row>
    <row r="1470" spans="1:3">
      <c r="A1470" s="22"/>
      <c r="B1470" s="23">
        <f>Baza!GH27</f>
        <v>0</v>
      </c>
      <c r="C1470" s="19">
        <f>Baza!GD27</f>
        <v>44196</v>
      </c>
    </row>
    <row r="1471" spans="1:3">
      <c r="A1471" s="22"/>
      <c r="B1471" s="23">
        <f>Baza!GH28</f>
        <v>0</v>
      </c>
      <c r="C1471" s="19">
        <f>Baza!GD28</f>
        <v>43853</v>
      </c>
    </row>
    <row r="1472" spans="1:3">
      <c r="A1472" s="22"/>
      <c r="B1472" s="23">
        <f>Baza!GH29</f>
        <v>0</v>
      </c>
      <c r="C1472" s="19">
        <f>Baza!GD29</f>
        <v>42063</v>
      </c>
    </row>
    <row r="1473" spans="1:3">
      <c r="A1473" s="22"/>
      <c r="B1473" s="23">
        <f>Baza!GH30</f>
        <v>0</v>
      </c>
      <c r="C1473" s="19">
        <f>Baza!GD30</f>
        <v>43832</v>
      </c>
    </row>
    <row r="1474" spans="1:3">
      <c r="A1474" s="22"/>
      <c r="B1474" s="23">
        <f>Baza!GH31</f>
        <v>0</v>
      </c>
      <c r="C1474" s="19">
        <f>Baza!GD31</f>
        <v>43839</v>
      </c>
    </row>
    <row r="1475" spans="1:3">
      <c r="A1475" s="22"/>
      <c r="B1475" s="23">
        <f>Baza!GH32</f>
        <v>0</v>
      </c>
      <c r="C1475" s="19">
        <f>Baza!GD32</f>
        <v>43853</v>
      </c>
    </row>
    <row r="1476" spans="1:3">
      <c r="A1476" s="22"/>
      <c r="B1476" s="23">
        <f>Baza!GH33</f>
        <v>0</v>
      </c>
      <c r="C1476" s="19">
        <f>Baza!GD33</f>
        <v>42063</v>
      </c>
    </row>
    <row r="1477" spans="1:3">
      <c r="A1477" s="22"/>
      <c r="B1477" s="23">
        <f>Baza!GH34</f>
        <v>0</v>
      </c>
      <c r="C1477" s="19">
        <f>Baza!GD34</f>
        <v>42063</v>
      </c>
    </row>
    <row r="1478" spans="1:3">
      <c r="A1478" s="22"/>
      <c r="B1478" s="23">
        <f>Baza!GH35</f>
        <v>0</v>
      </c>
      <c r="C1478" s="19">
        <f>Baza!GD35</f>
        <v>42063</v>
      </c>
    </row>
    <row r="1479" spans="1:3">
      <c r="A1479" s="22"/>
      <c r="B1479" s="23">
        <f>Baza!GH36</f>
        <v>0</v>
      </c>
      <c r="C1479" s="19">
        <f>Baza!GD36</f>
        <v>42063</v>
      </c>
    </row>
    <row r="1480" spans="1:3">
      <c r="A1480" s="22"/>
      <c r="B1480" s="23">
        <f>Baza!GH37</f>
        <v>0</v>
      </c>
      <c r="C1480" s="19">
        <f>Baza!GD37</f>
        <v>42063</v>
      </c>
    </row>
    <row r="1481" spans="1:3">
      <c r="A1481" s="22"/>
      <c r="B1481" s="23">
        <f>Baza!GH38</f>
        <v>0</v>
      </c>
      <c r="C1481" s="19">
        <f>Baza!GD38</f>
        <v>42063</v>
      </c>
    </row>
    <row r="1482" spans="1:3">
      <c r="A1482" s="22"/>
      <c r="B1482" s="23">
        <f>Baza!GH39</f>
        <v>0</v>
      </c>
      <c r="C1482" s="19">
        <f>Baza!GD39</f>
        <v>42063</v>
      </c>
    </row>
    <row r="1483" spans="1:3">
      <c r="A1483" s="22"/>
      <c r="B1483" s="23">
        <f>Baza!GH40</f>
        <v>0</v>
      </c>
      <c r="C1483" s="19">
        <f>Baza!GD40</f>
        <v>42063</v>
      </c>
    </row>
    <row r="1484" spans="1:3">
      <c r="A1484" s="22"/>
      <c r="B1484" s="23">
        <f>Baza!GH41</f>
        <v>0</v>
      </c>
      <c r="C1484" s="19">
        <f>Baza!GD41</f>
        <v>42063</v>
      </c>
    </row>
    <row r="1485" spans="1:3">
      <c r="A1485" s="22"/>
      <c r="B1485" s="23">
        <f>Baza!GH42</f>
        <v>0</v>
      </c>
      <c r="C1485" s="19">
        <f>Baza!GD42</f>
        <v>42063</v>
      </c>
    </row>
    <row r="1486" spans="1:3">
      <c r="A1486" s="22"/>
      <c r="B1486" s="23">
        <f>Baza!GH43</f>
        <v>0</v>
      </c>
      <c r="C1486" s="19">
        <f>Baza!GD43</f>
        <v>42063</v>
      </c>
    </row>
    <row r="1487" spans="1:3">
      <c r="A1487" s="22"/>
      <c r="B1487" s="23">
        <f>Baza!GH44</f>
        <v>0</v>
      </c>
      <c r="C1487" s="19">
        <f>Baza!GD44</f>
        <v>42063</v>
      </c>
    </row>
    <row r="1488" spans="1:3">
      <c r="A1488" s="22" t="str">
        <f>Baza!GI4</f>
        <v>STYCZEŃ</v>
      </c>
      <c r="B1488" s="23"/>
      <c r="C1488" s="19"/>
    </row>
    <row r="1489" spans="1:3">
      <c r="A1489" s="22"/>
      <c r="B1489" s="23">
        <f>Baza!GM7</f>
        <v>221025</v>
      </c>
      <c r="C1489" s="19">
        <f>Baza!GI7</f>
        <v>44210</v>
      </c>
    </row>
    <row r="1490" spans="1:3">
      <c r="A1490" s="22"/>
      <c r="B1490" s="23">
        <f>Baza!GM8</f>
        <v>221087</v>
      </c>
      <c r="C1490" s="19">
        <f>Baza!GI8</f>
        <v>44217</v>
      </c>
    </row>
    <row r="1491" spans="1:3">
      <c r="A1491" s="22"/>
      <c r="B1491" s="23">
        <f>Baza!GM9</f>
        <v>221089</v>
      </c>
      <c r="C1491" s="19">
        <f>Baza!GI9</f>
        <v>44210</v>
      </c>
    </row>
    <row r="1492" spans="1:3">
      <c r="A1492" s="22"/>
      <c r="B1492" s="23">
        <f>Baza!GM10</f>
        <v>0</v>
      </c>
      <c r="C1492" s="19">
        <f>Baza!GI10</f>
        <v>42063</v>
      </c>
    </row>
    <row r="1493" spans="1:3">
      <c r="A1493" s="22"/>
      <c r="B1493" s="23">
        <f>Baza!GM11</f>
        <v>222301</v>
      </c>
      <c r="C1493" s="19">
        <f>Baza!GI11</f>
        <v>44210</v>
      </c>
    </row>
    <row r="1494" spans="1:3">
      <c r="A1494" s="22"/>
      <c r="B1494" s="23">
        <f>Baza!GM12</f>
        <v>222300</v>
      </c>
      <c r="C1494" s="19">
        <f>Baza!GI12</f>
        <v>44217</v>
      </c>
    </row>
    <row r="1495" spans="1:3">
      <c r="A1495" s="22"/>
      <c r="B1495" s="23">
        <f>Baza!GM13</f>
        <v>0</v>
      </c>
      <c r="C1495" s="19">
        <f>Baza!GI13</f>
        <v>43853</v>
      </c>
    </row>
    <row r="1496" spans="1:3">
      <c r="A1496" s="22"/>
      <c r="B1496" s="23">
        <f>Baza!GM14</f>
        <v>0</v>
      </c>
      <c r="C1496" s="19">
        <f>Baza!GI14</f>
        <v>43832</v>
      </c>
    </row>
    <row r="1497" spans="1:3">
      <c r="A1497" s="22"/>
      <c r="B1497" s="23">
        <f>Baza!GM15</f>
        <v>0</v>
      </c>
      <c r="C1497" s="19">
        <f>Baza!GI15</f>
        <v>43839</v>
      </c>
    </row>
    <row r="1498" spans="1:3">
      <c r="A1498" s="22"/>
      <c r="B1498" s="23">
        <f>Baza!GM16</f>
        <v>0</v>
      </c>
      <c r="C1498" s="19">
        <f>Baza!GI16</f>
        <v>43853</v>
      </c>
    </row>
    <row r="1499" spans="1:3">
      <c r="A1499" s="22"/>
      <c r="B1499" s="23">
        <f>Baza!GM17</f>
        <v>0</v>
      </c>
      <c r="C1499" s="19">
        <f>Baza!GI17</f>
        <v>42063</v>
      </c>
    </row>
    <row r="1500" spans="1:3">
      <c r="A1500" s="22"/>
      <c r="B1500" s="23">
        <f>Baza!GM18</f>
        <v>0</v>
      </c>
      <c r="C1500" s="19">
        <f>Baza!GI18</f>
        <v>42063</v>
      </c>
    </row>
    <row r="1501" spans="1:3">
      <c r="A1501" s="22"/>
      <c r="B1501" s="23">
        <f>Baza!GM19</f>
        <v>0</v>
      </c>
      <c r="C1501" s="19">
        <f>Baza!GI19</f>
        <v>42063</v>
      </c>
    </row>
    <row r="1502" spans="1:3">
      <c r="A1502" s="22"/>
      <c r="B1502" s="23">
        <f>Baza!GM20</f>
        <v>0</v>
      </c>
      <c r="C1502" s="19">
        <f>Baza!GI20</f>
        <v>42063</v>
      </c>
    </row>
    <row r="1503" spans="1:3">
      <c r="A1503" s="22"/>
      <c r="B1503" s="23">
        <f>Baza!GM21</f>
        <v>0</v>
      </c>
      <c r="C1503" s="19">
        <f>Baza!GI21</f>
        <v>42063</v>
      </c>
    </row>
    <row r="1504" spans="1:3">
      <c r="A1504" s="22"/>
      <c r="B1504" s="23">
        <f>Baza!GM22</f>
        <v>0</v>
      </c>
      <c r="C1504" s="19">
        <f>Baza!GI22</f>
        <v>42063</v>
      </c>
    </row>
    <row r="1505" spans="1:3">
      <c r="A1505" s="22"/>
      <c r="B1505" s="23">
        <f>Baza!GM23</f>
        <v>2208389</v>
      </c>
      <c r="C1505" s="19">
        <f>Baza!GI23</f>
        <v>44215</v>
      </c>
    </row>
    <row r="1506" spans="1:3">
      <c r="A1506" s="22"/>
      <c r="B1506" s="23">
        <f>Baza!GM24</f>
        <v>2208387</v>
      </c>
      <c r="C1506" s="19">
        <f>Baza!GI24</f>
        <v>44215</v>
      </c>
    </row>
    <row r="1507" spans="1:3">
      <c r="A1507" s="22"/>
      <c r="B1507" s="23">
        <f>Baza!GM25</f>
        <v>2208413</v>
      </c>
      <c r="C1507" s="19">
        <f>Baza!GI25</f>
        <v>44200</v>
      </c>
    </row>
    <row r="1508" spans="1:3">
      <c r="A1508" s="22"/>
      <c r="B1508" s="23">
        <f>Baza!GM26</f>
        <v>222206</v>
      </c>
      <c r="C1508" s="19">
        <f>Baza!GI26</f>
        <v>44216</v>
      </c>
    </row>
    <row r="1509" spans="1:3">
      <c r="A1509" s="22"/>
      <c r="B1509" s="23">
        <f>Baza!GM27</f>
        <v>212662</v>
      </c>
      <c r="C1509" s="19">
        <f>Baza!GI27</f>
        <v>44203</v>
      </c>
    </row>
    <row r="1510" spans="1:3">
      <c r="A1510" s="22"/>
      <c r="B1510" s="23">
        <f>Baza!GM28</f>
        <v>0</v>
      </c>
      <c r="C1510" s="19">
        <f>Baza!GI28</f>
        <v>43853</v>
      </c>
    </row>
    <row r="1511" spans="1:3">
      <c r="A1511" s="22"/>
      <c r="B1511" s="23">
        <f>Baza!GM29</f>
        <v>0</v>
      </c>
      <c r="C1511" s="19">
        <f>Baza!GI29</f>
        <v>42063</v>
      </c>
    </row>
    <row r="1512" spans="1:3">
      <c r="A1512" s="22"/>
      <c r="B1512" s="23">
        <f>Baza!GM30</f>
        <v>0</v>
      </c>
      <c r="C1512" s="19">
        <f>Baza!GI30</f>
        <v>43832</v>
      </c>
    </row>
    <row r="1513" spans="1:3">
      <c r="A1513" s="22"/>
      <c r="B1513" s="23">
        <f>Baza!GM31</f>
        <v>0</v>
      </c>
      <c r="C1513" s="19">
        <f>Baza!GI31</f>
        <v>43839</v>
      </c>
    </row>
    <row r="1514" spans="1:3">
      <c r="A1514" s="22"/>
      <c r="B1514" s="23">
        <f>Baza!GM32</f>
        <v>0</v>
      </c>
      <c r="C1514" s="19">
        <f>Baza!GI32</f>
        <v>43853</v>
      </c>
    </row>
    <row r="1515" spans="1:3">
      <c r="A1515" s="22"/>
      <c r="B1515" s="23">
        <f>Baza!GM33</f>
        <v>0</v>
      </c>
      <c r="C1515" s="19">
        <f>Baza!GI33</f>
        <v>42063</v>
      </c>
    </row>
    <row r="1516" spans="1:3">
      <c r="A1516" s="22"/>
      <c r="B1516" s="23">
        <f>Baza!GM34</f>
        <v>0</v>
      </c>
      <c r="C1516" s="19">
        <f>Baza!GI34</f>
        <v>42063</v>
      </c>
    </row>
    <row r="1517" spans="1:3">
      <c r="A1517" s="22"/>
      <c r="B1517" s="23">
        <f>Baza!GM35</f>
        <v>0</v>
      </c>
      <c r="C1517" s="19">
        <f>Baza!GI35</f>
        <v>42063</v>
      </c>
    </row>
    <row r="1518" spans="1:3">
      <c r="A1518" s="22"/>
      <c r="B1518" s="23">
        <f>Baza!GM36</f>
        <v>0</v>
      </c>
      <c r="C1518" s="19">
        <f>Baza!GI36</f>
        <v>42063</v>
      </c>
    </row>
    <row r="1519" spans="1:3">
      <c r="A1519" s="22"/>
      <c r="B1519" s="23">
        <f>Baza!GM37</f>
        <v>0</v>
      </c>
      <c r="C1519" s="19">
        <f>Baza!GI37</f>
        <v>42063</v>
      </c>
    </row>
    <row r="1520" spans="1:3">
      <c r="A1520" s="22"/>
      <c r="B1520" s="23">
        <f>Baza!GM38</f>
        <v>0</v>
      </c>
      <c r="C1520" s="19">
        <f>Baza!GI38</f>
        <v>42063</v>
      </c>
    </row>
    <row r="1521" spans="1:3">
      <c r="A1521" s="22"/>
      <c r="B1521" s="23">
        <f>Baza!GM39</f>
        <v>0</v>
      </c>
      <c r="C1521" s="19">
        <f>Baza!GI39</f>
        <v>42063</v>
      </c>
    </row>
    <row r="1522" spans="1:3">
      <c r="A1522" s="22"/>
      <c r="B1522" s="23">
        <f>Baza!GM40</f>
        <v>0</v>
      </c>
      <c r="C1522" s="19">
        <f>Baza!GI40</f>
        <v>42063</v>
      </c>
    </row>
    <row r="1523" spans="1:3">
      <c r="A1523" s="22"/>
      <c r="B1523" s="23">
        <f>Baza!GM41</f>
        <v>0</v>
      </c>
      <c r="C1523" s="19">
        <f>Baza!GI41</f>
        <v>42063</v>
      </c>
    </row>
    <row r="1524" spans="1:3">
      <c r="A1524" s="22"/>
      <c r="B1524" s="23">
        <f>Baza!GM42</f>
        <v>0</v>
      </c>
      <c r="C1524" s="19">
        <f>Baza!GI42</f>
        <v>42063</v>
      </c>
    </row>
    <row r="1525" spans="1:3">
      <c r="A1525" s="22"/>
      <c r="B1525" s="23">
        <f>Baza!GM43</f>
        <v>0</v>
      </c>
      <c r="C1525" s="19">
        <f>Baza!GI43</f>
        <v>42063</v>
      </c>
    </row>
    <row r="1526" spans="1:3">
      <c r="A1526" s="22"/>
      <c r="B1526" s="23">
        <f>Baza!GM44</f>
        <v>0</v>
      </c>
      <c r="C1526" s="19">
        <f>Baza!GI44</f>
        <v>42063</v>
      </c>
    </row>
    <row r="1527" spans="1:3">
      <c r="A1527" s="22" t="str">
        <f>Baza!GN4</f>
        <v>STYCZEŃ</v>
      </c>
      <c r="B1527" s="23"/>
      <c r="C1527" s="19"/>
    </row>
    <row r="1528" spans="1:3">
      <c r="A1528" s="22"/>
      <c r="B1528" s="23">
        <f>Baza!GR7</f>
        <v>0</v>
      </c>
      <c r="C1528" s="19">
        <f>Baza!GN7</f>
        <v>44227</v>
      </c>
    </row>
    <row r="1529" spans="1:3">
      <c r="A1529" s="22"/>
      <c r="B1529" s="23">
        <f>Baza!GR8</f>
        <v>0</v>
      </c>
      <c r="C1529" s="19">
        <f>Baza!GN8</f>
        <v>44227</v>
      </c>
    </row>
    <row r="1530" spans="1:3">
      <c r="A1530" s="22"/>
      <c r="B1530" s="23">
        <f>Baza!GR9</f>
        <v>0</v>
      </c>
      <c r="C1530" s="19">
        <f>Baza!GN9</f>
        <v>44227</v>
      </c>
    </row>
    <row r="1531" spans="1:3">
      <c r="A1531" s="22"/>
      <c r="B1531" s="23">
        <f>Baza!GR10</f>
        <v>0</v>
      </c>
      <c r="C1531" s="19">
        <f>Baza!GN10</f>
        <v>42063</v>
      </c>
    </row>
    <row r="1532" spans="1:3">
      <c r="A1532" s="22"/>
      <c r="B1532" s="23">
        <f>Baza!GR11</f>
        <v>0</v>
      </c>
      <c r="C1532" s="19">
        <f>Baza!GN11</f>
        <v>44227</v>
      </c>
    </row>
    <row r="1533" spans="1:3">
      <c r="A1533" s="22"/>
      <c r="B1533" s="23">
        <f>Baza!GR12</f>
        <v>0</v>
      </c>
      <c r="C1533" s="19">
        <f>Baza!GN12</f>
        <v>44227</v>
      </c>
    </row>
    <row r="1534" spans="1:3">
      <c r="A1534" s="22"/>
      <c r="B1534" s="23">
        <f>Baza!GR13</f>
        <v>0</v>
      </c>
      <c r="C1534" s="19">
        <f>Baza!GN13</f>
        <v>43853</v>
      </c>
    </row>
    <row r="1535" spans="1:3">
      <c r="A1535" s="22"/>
      <c r="B1535" s="23">
        <f>Baza!GR14</f>
        <v>0</v>
      </c>
      <c r="C1535" s="19">
        <f>Baza!GN14</f>
        <v>43832</v>
      </c>
    </row>
    <row r="1536" spans="1:3">
      <c r="A1536" s="22"/>
      <c r="B1536" s="23">
        <f>Baza!GR15</f>
        <v>0</v>
      </c>
      <c r="C1536" s="19">
        <f>Baza!GN15</f>
        <v>43839</v>
      </c>
    </row>
    <row r="1537" spans="1:3">
      <c r="A1537" s="22"/>
      <c r="B1537" s="23">
        <f>Baza!GR16</f>
        <v>0</v>
      </c>
      <c r="C1537" s="19">
        <f>Baza!GN16</f>
        <v>43853</v>
      </c>
    </row>
    <row r="1538" spans="1:3">
      <c r="A1538" s="22"/>
      <c r="B1538" s="23">
        <f>Baza!GR17</f>
        <v>0</v>
      </c>
      <c r="C1538" s="19">
        <f>Baza!GN17</f>
        <v>42063</v>
      </c>
    </row>
    <row r="1539" spans="1:3">
      <c r="A1539" s="22"/>
      <c r="B1539" s="23">
        <f>Baza!GR18</f>
        <v>0</v>
      </c>
      <c r="C1539" s="19">
        <f>Baza!GN18</f>
        <v>42063</v>
      </c>
    </row>
    <row r="1540" spans="1:3">
      <c r="A1540" s="22"/>
      <c r="B1540" s="23">
        <f>Baza!GR19</f>
        <v>0</v>
      </c>
      <c r="C1540" s="19">
        <f>Baza!GN19</f>
        <v>42063</v>
      </c>
    </row>
    <row r="1541" spans="1:3">
      <c r="A1541" s="22"/>
      <c r="B1541" s="23">
        <f>Baza!GR20</f>
        <v>0</v>
      </c>
      <c r="C1541" s="19">
        <f>Baza!GN20</f>
        <v>42063</v>
      </c>
    </row>
    <row r="1542" spans="1:3">
      <c r="A1542" s="22"/>
      <c r="B1542" s="23">
        <f>Baza!GR21</f>
        <v>0</v>
      </c>
      <c r="C1542" s="19">
        <f>Baza!GN21</f>
        <v>42063</v>
      </c>
    </row>
    <row r="1543" spans="1:3">
      <c r="A1543" s="22"/>
      <c r="B1543" s="23">
        <f>Baza!GR22</f>
        <v>0</v>
      </c>
      <c r="C1543" s="19">
        <f>Baza!GN22</f>
        <v>42063</v>
      </c>
    </row>
    <row r="1544" spans="1:3">
      <c r="A1544" s="22"/>
      <c r="B1544" s="23">
        <f>Baza!GR23</f>
        <v>0</v>
      </c>
      <c r="C1544" s="19">
        <f>Baza!GN23</f>
        <v>44227</v>
      </c>
    </row>
    <row r="1545" spans="1:3">
      <c r="A1545" s="22"/>
      <c r="B1545" s="23">
        <f>Baza!GR24</f>
        <v>0</v>
      </c>
      <c r="C1545" s="19">
        <f>Baza!GN24</f>
        <v>44227</v>
      </c>
    </row>
    <row r="1546" spans="1:3">
      <c r="A1546" s="22"/>
      <c r="B1546" s="23">
        <f>Baza!GR25</f>
        <v>2208384</v>
      </c>
      <c r="C1546" s="19">
        <f>Baza!GN25</f>
        <v>44221</v>
      </c>
    </row>
    <row r="1547" spans="1:3">
      <c r="A1547" s="22"/>
      <c r="B1547" s="23">
        <f>Baza!GR26</f>
        <v>0</v>
      </c>
      <c r="C1547" s="19">
        <f>Baza!GN26</f>
        <v>44227</v>
      </c>
    </row>
    <row r="1548" spans="1:3">
      <c r="A1548" s="22"/>
      <c r="B1548" s="23">
        <f>Baza!GR27</f>
        <v>2208569</v>
      </c>
      <c r="C1548" s="19">
        <f>Baza!GN27</f>
        <v>44224</v>
      </c>
    </row>
    <row r="1549" spans="1:3">
      <c r="A1549" s="22"/>
      <c r="B1549" s="23">
        <f>Baza!GR28</f>
        <v>0</v>
      </c>
      <c r="C1549" s="19">
        <f>Baza!GN28</f>
        <v>43853</v>
      </c>
    </row>
    <row r="1550" spans="1:3">
      <c r="A1550" s="22"/>
      <c r="B1550" s="23">
        <f>Baza!GR29</f>
        <v>0</v>
      </c>
      <c r="C1550" s="19">
        <f>Baza!GN29</f>
        <v>42063</v>
      </c>
    </row>
    <row r="1551" spans="1:3">
      <c r="A1551" s="22"/>
      <c r="B1551" s="23">
        <f>Baza!GR30</f>
        <v>0</v>
      </c>
      <c r="C1551" s="19">
        <f>Baza!GN30</f>
        <v>43832</v>
      </c>
    </row>
    <row r="1552" spans="1:3">
      <c r="A1552" s="22"/>
      <c r="B1552" s="23">
        <f>Baza!GR31</f>
        <v>0</v>
      </c>
      <c r="C1552" s="19">
        <f>Baza!GN31</f>
        <v>43839</v>
      </c>
    </row>
    <row r="1553" spans="1:3">
      <c r="A1553" s="22"/>
      <c r="B1553" s="23">
        <f>Baza!GR32</f>
        <v>0</v>
      </c>
      <c r="C1553" s="19">
        <f>Baza!GN32</f>
        <v>43853</v>
      </c>
    </row>
    <row r="1554" spans="1:3">
      <c r="A1554" s="22"/>
      <c r="B1554" s="23">
        <f>Baza!GR33</f>
        <v>0</v>
      </c>
      <c r="C1554" s="19">
        <f>Baza!GN33</f>
        <v>42063</v>
      </c>
    </row>
    <row r="1555" spans="1:3">
      <c r="A1555" s="22"/>
      <c r="B1555" s="23">
        <f>Baza!GR34</f>
        <v>0</v>
      </c>
      <c r="C1555" s="19">
        <f>Baza!GN34</f>
        <v>42063</v>
      </c>
    </row>
    <row r="1556" spans="1:3">
      <c r="A1556" s="22"/>
      <c r="B1556" s="23">
        <f>Baza!GR35</f>
        <v>0</v>
      </c>
      <c r="C1556" s="19">
        <f>Baza!GN35</f>
        <v>42063</v>
      </c>
    </row>
    <row r="1557" spans="1:3">
      <c r="A1557" s="22"/>
      <c r="B1557" s="23">
        <f>Baza!GR36</f>
        <v>0</v>
      </c>
      <c r="C1557" s="19">
        <f>Baza!GN36</f>
        <v>42063</v>
      </c>
    </row>
    <row r="1558" spans="1:3">
      <c r="A1558" s="22"/>
      <c r="B1558" s="23">
        <f>Baza!GR37</f>
        <v>0</v>
      </c>
      <c r="C1558" s="19">
        <f>Baza!GN37</f>
        <v>42063</v>
      </c>
    </row>
    <row r="1559" spans="1:3">
      <c r="A1559" s="22"/>
      <c r="B1559" s="23">
        <f>Baza!GR38</f>
        <v>0</v>
      </c>
      <c r="C1559" s="19">
        <f>Baza!GN38</f>
        <v>42063</v>
      </c>
    </row>
    <row r="1560" spans="1:3">
      <c r="A1560" s="22"/>
      <c r="B1560" s="23">
        <f>Baza!GR39</f>
        <v>0</v>
      </c>
      <c r="C1560" s="19">
        <f>Baza!GN39</f>
        <v>42063</v>
      </c>
    </row>
    <row r="1561" spans="1:3">
      <c r="A1561" s="22"/>
      <c r="B1561" s="23">
        <f>Baza!GR40</f>
        <v>0</v>
      </c>
      <c r="C1561" s="19">
        <f>Baza!GN40</f>
        <v>42063</v>
      </c>
    </row>
    <row r="1562" spans="1:3">
      <c r="A1562" s="22"/>
      <c r="B1562" s="23">
        <f>Baza!GR41</f>
        <v>0</v>
      </c>
      <c r="C1562" s="19">
        <f>Baza!GN41</f>
        <v>42063</v>
      </c>
    </row>
    <row r="1563" spans="1:3">
      <c r="A1563" s="22"/>
      <c r="B1563" s="23">
        <f>Baza!GR42</f>
        <v>0</v>
      </c>
      <c r="C1563" s="19">
        <f>Baza!GN42</f>
        <v>42063</v>
      </c>
    </row>
    <row r="1564" spans="1:3">
      <c r="A1564" s="22"/>
      <c r="B1564" s="23">
        <f>Baza!GR43</f>
        <v>0</v>
      </c>
      <c r="C1564" s="19">
        <f>Baza!GN43</f>
        <v>42063</v>
      </c>
    </row>
    <row r="1565" spans="1:3">
      <c r="A1565" s="22"/>
      <c r="B1565" s="23">
        <f>Baza!GR44</f>
        <v>0</v>
      </c>
      <c r="C1565" s="19">
        <f>Baza!GN44</f>
        <v>42063</v>
      </c>
    </row>
    <row r="1566" spans="1:3">
      <c r="A1566" s="22" t="str">
        <f>Baza!GS4</f>
        <v>LUTY</v>
      </c>
      <c r="B1566" s="23"/>
      <c r="C1566" s="19"/>
    </row>
    <row r="1567" spans="1:3">
      <c r="A1567" s="22"/>
      <c r="B1567" s="23">
        <f>Baza!GW7</f>
        <v>0</v>
      </c>
      <c r="C1567" s="19">
        <f>Baza!GS7</f>
        <v>44227</v>
      </c>
    </row>
    <row r="1568" spans="1:3">
      <c r="A1568" s="22"/>
      <c r="B1568" s="23">
        <f>Baza!GW8</f>
        <v>0</v>
      </c>
      <c r="C1568" s="19">
        <f>Baza!GS8</f>
        <v>44227</v>
      </c>
    </row>
    <row r="1569" spans="1:3">
      <c r="A1569" s="22"/>
      <c r="B1569" s="23">
        <f>Baza!GW9</f>
        <v>0</v>
      </c>
      <c r="C1569" s="19">
        <f>Baza!GS9</f>
        <v>44227</v>
      </c>
    </row>
    <row r="1570" spans="1:3">
      <c r="A1570" s="22"/>
      <c r="B1570" s="23">
        <f>Baza!GW10</f>
        <v>0</v>
      </c>
      <c r="C1570" s="19">
        <f>Baza!GS10</f>
        <v>42063</v>
      </c>
    </row>
    <row r="1571" spans="1:3">
      <c r="A1571" s="22"/>
      <c r="B1571" s="23">
        <f>Baza!GW11</f>
        <v>0</v>
      </c>
      <c r="C1571" s="19">
        <f>Baza!GS11</f>
        <v>44227</v>
      </c>
    </row>
    <row r="1572" spans="1:3">
      <c r="A1572" s="22"/>
      <c r="B1572" s="23">
        <f>Baza!GW12</f>
        <v>0</v>
      </c>
      <c r="C1572" s="19">
        <f>Baza!GS12</f>
        <v>44227</v>
      </c>
    </row>
    <row r="1573" spans="1:3">
      <c r="A1573" s="22"/>
      <c r="B1573" s="23">
        <f>Baza!GW13</f>
        <v>0</v>
      </c>
      <c r="C1573" s="19">
        <f>Baza!GS13</f>
        <v>43853</v>
      </c>
    </row>
    <row r="1574" spans="1:3">
      <c r="A1574" s="22"/>
      <c r="B1574" s="23">
        <f>Baza!GW14</f>
        <v>0</v>
      </c>
      <c r="C1574" s="19">
        <f>Baza!GS14</f>
        <v>43832</v>
      </c>
    </row>
    <row r="1575" spans="1:3">
      <c r="A1575" s="22"/>
      <c r="B1575" s="23">
        <f>Baza!GW15</f>
        <v>0</v>
      </c>
      <c r="C1575" s="19">
        <f>Baza!GS15</f>
        <v>43839</v>
      </c>
    </row>
    <row r="1576" spans="1:3">
      <c r="A1576" s="22"/>
      <c r="B1576" s="23">
        <f>Baza!GW16</f>
        <v>0</v>
      </c>
      <c r="C1576" s="19">
        <f>Baza!GS16</f>
        <v>43853</v>
      </c>
    </row>
    <row r="1577" spans="1:3">
      <c r="A1577" s="22"/>
      <c r="B1577" s="23">
        <f>Baza!GW17</f>
        <v>0</v>
      </c>
      <c r="C1577" s="19">
        <f>Baza!GS17</f>
        <v>42063</v>
      </c>
    </row>
    <row r="1578" spans="1:3">
      <c r="A1578" s="22"/>
      <c r="B1578" s="23">
        <f>Baza!GW18</f>
        <v>0</v>
      </c>
      <c r="C1578" s="19">
        <f>Baza!GS18</f>
        <v>42063</v>
      </c>
    </row>
    <row r="1579" spans="1:3">
      <c r="A1579" s="22"/>
      <c r="B1579" s="23">
        <f>Baza!GW19</f>
        <v>0</v>
      </c>
      <c r="C1579" s="19">
        <f>Baza!GS19</f>
        <v>42063</v>
      </c>
    </row>
    <row r="1580" spans="1:3">
      <c r="A1580" s="22"/>
      <c r="B1580" s="23">
        <f>Baza!GW20</f>
        <v>0</v>
      </c>
      <c r="C1580" s="19">
        <f>Baza!GS20</f>
        <v>42063</v>
      </c>
    </row>
    <row r="1581" spans="1:3">
      <c r="A1581" s="22"/>
      <c r="B1581" s="23">
        <f>Baza!GW21</f>
        <v>0</v>
      </c>
      <c r="C1581" s="19">
        <f>Baza!GS21</f>
        <v>42063</v>
      </c>
    </row>
    <row r="1582" spans="1:3">
      <c r="A1582" s="22"/>
      <c r="B1582" s="23">
        <f>Baza!GW22</f>
        <v>0</v>
      </c>
      <c r="C1582" s="19">
        <f>Baza!GS22</f>
        <v>42063</v>
      </c>
    </row>
    <row r="1583" spans="1:3">
      <c r="A1583" s="22"/>
      <c r="B1583" s="23">
        <f>Baza!GW23</f>
        <v>0</v>
      </c>
      <c r="C1583" s="19">
        <f>Baza!GS23</f>
        <v>44227</v>
      </c>
    </row>
    <row r="1584" spans="1:3">
      <c r="A1584" s="22"/>
      <c r="B1584" s="23">
        <f>Baza!GW24</f>
        <v>0</v>
      </c>
      <c r="C1584" s="19">
        <f>Baza!GS24</f>
        <v>44227</v>
      </c>
    </row>
    <row r="1585" spans="1:3">
      <c r="A1585" s="22"/>
      <c r="B1585" s="23">
        <f>Baza!GW25</f>
        <v>0</v>
      </c>
      <c r="C1585" s="19">
        <f>Baza!GS25</f>
        <v>44227</v>
      </c>
    </row>
    <row r="1586" spans="1:3">
      <c r="A1586" s="22"/>
      <c r="B1586" s="23">
        <f>Baza!GW26</f>
        <v>0</v>
      </c>
      <c r="C1586" s="19">
        <f>Baza!GS26</f>
        <v>44227</v>
      </c>
    </row>
    <row r="1587" spans="1:3">
      <c r="A1587" s="22"/>
      <c r="B1587" s="23">
        <f>Baza!GW27</f>
        <v>0</v>
      </c>
      <c r="C1587" s="19">
        <f>Baza!GS27</f>
        <v>44227</v>
      </c>
    </row>
    <row r="1588" spans="1:3">
      <c r="A1588" s="22"/>
      <c r="B1588" s="23">
        <f>Baza!GW28</f>
        <v>0</v>
      </c>
      <c r="C1588" s="19">
        <f>Baza!GS28</f>
        <v>43853</v>
      </c>
    </row>
    <row r="1589" spans="1:3">
      <c r="A1589" s="22"/>
      <c r="B1589" s="23">
        <f>Baza!GW29</f>
        <v>0</v>
      </c>
      <c r="C1589" s="19">
        <f>Baza!GS29</f>
        <v>42063</v>
      </c>
    </row>
    <row r="1590" spans="1:3">
      <c r="A1590" s="22"/>
      <c r="B1590" s="23">
        <f>Baza!GW30</f>
        <v>0</v>
      </c>
      <c r="C1590" s="19">
        <f>Baza!GS30</f>
        <v>43832</v>
      </c>
    </row>
    <row r="1591" spans="1:3">
      <c r="A1591" s="22"/>
      <c r="B1591" s="23">
        <f>Baza!GW31</f>
        <v>0</v>
      </c>
      <c r="C1591" s="19">
        <f>Baza!GS31</f>
        <v>43839</v>
      </c>
    </row>
    <row r="1592" spans="1:3">
      <c r="A1592" s="22"/>
      <c r="B1592" s="23">
        <f>Baza!GW32</f>
        <v>0</v>
      </c>
      <c r="C1592" s="19">
        <f>Baza!GS32</f>
        <v>43853</v>
      </c>
    </row>
    <row r="1593" spans="1:3">
      <c r="A1593" s="22"/>
      <c r="B1593" s="23">
        <f>Baza!GW33</f>
        <v>0</v>
      </c>
      <c r="C1593" s="19">
        <f>Baza!GS33</f>
        <v>42063</v>
      </c>
    </row>
    <row r="1594" spans="1:3">
      <c r="A1594" s="22"/>
      <c r="B1594" s="23">
        <f>Baza!GW34</f>
        <v>0</v>
      </c>
      <c r="C1594" s="19">
        <f>Baza!GS34</f>
        <v>42063</v>
      </c>
    </row>
    <row r="1595" spans="1:3">
      <c r="A1595" s="22"/>
      <c r="B1595" s="23">
        <f>Baza!GW35</f>
        <v>0</v>
      </c>
      <c r="C1595" s="19">
        <f>Baza!GS35</f>
        <v>42063</v>
      </c>
    </row>
    <row r="1596" spans="1:3">
      <c r="A1596" s="22"/>
      <c r="B1596" s="23">
        <f>Baza!GW36</f>
        <v>0</v>
      </c>
      <c r="C1596" s="19">
        <f>Baza!GS36</f>
        <v>42063</v>
      </c>
    </row>
    <row r="1597" spans="1:3">
      <c r="A1597" s="22"/>
      <c r="B1597" s="23">
        <f>Baza!GW37</f>
        <v>0</v>
      </c>
      <c r="C1597" s="19">
        <f>Baza!GS37</f>
        <v>42063</v>
      </c>
    </row>
    <row r="1598" spans="1:3">
      <c r="A1598" s="22"/>
      <c r="B1598" s="23">
        <f>Baza!GW38</f>
        <v>0</v>
      </c>
      <c r="C1598" s="19">
        <f>Baza!GS38</f>
        <v>42063</v>
      </c>
    </row>
    <row r="1599" spans="1:3">
      <c r="A1599" s="22"/>
      <c r="B1599" s="23">
        <f>Baza!GW39</f>
        <v>0</v>
      </c>
      <c r="C1599" s="19">
        <f>Baza!GS39</f>
        <v>42063</v>
      </c>
    </row>
    <row r="1600" spans="1:3">
      <c r="A1600" s="22"/>
      <c r="B1600" s="23">
        <f>Baza!GW40</f>
        <v>0</v>
      </c>
      <c r="C1600" s="19">
        <f>Baza!GS40</f>
        <v>42063</v>
      </c>
    </row>
    <row r="1601" spans="1:3">
      <c r="A1601" s="22"/>
      <c r="B1601" s="23">
        <f>Baza!GW41</f>
        <v>0</v>
      </c>
      <c r="C1601" s="19">
        <f>Baza!GS41</f>
        <v>42063</v>
      </c>
    </row>
    <row r="1602" spans="1:3">
      <c r="A1602" s="22"/>
      <c r="B1602" s="23">
        <f>Baza!GW42</f>
        <v>0</v>
      </c>
      <c r="C1602" s="19">
        <f>Baza!GS42</f>
        <v>42063</v>
      </c>
    </row>
    <row r="1603" spans="1:3">
      <c r="A1603" s="22"/>
      <c r="B1603" s="23">
        <f>Baza!GW43</f>
        <v>0</v>
      </c>
      <c r="C1603" s="19">
        <f>Baza!GS43</f>
        <v>42063</v>
      </c>
    </row>
    <row r="1604" spans="1:3">
      <c r="A1604" s="22"/>
      <c r="B1604" s="23">
        <f>Baza!GW44</f>
        <v>0</v>
      </c>
      <c r="C1604" s="19">
        <f>Baza!GS44</f>
        <v>42063</v>
      </c>
    </row>
    <row r="1605" spans="1:3">
      <c r="A1605" s="22" t="str">
        <f>Baza!GX4</f>
        <v>LUTY</v>
      </c>
      <c r="B1605" s="23"/>
      <c r="C1605" s="19"/>
    </row>
    <row r="1606" spans="1:3">
      <c r="A1606" s="22"/>
      <c r="B1606" s="23">
        <f>Baza!HB8</f>
        <v>221081</v>
      </c>
      <c r="C1606" s="19">
        <f>Baza!GX7</f>
        <v>44231</v>
      </c>
    </row>
    <row r="1607" spans="1:3">
      <c r="A1607" s="22"/>
      <c r="B1607" s="23" t="e">
        <f>Baza!#REF!</f>
        <v>#REF!</v>
      </c>
      <c r="C1607" s="19">
        <f>Baza!GX8</f>
        <v>44238</v>
      </c>
    </row>
    <row r="1608" spans="1:3">
      <c r="A1608" s="22"/>
      <c r="B1608" s="23">
        <f>Baza!HB9</f>
        <v>221082</v>
      </c>
      <c r="C1608" s="19">
        <f>Baza!GX9</f>
        <v>44231</v>
      </c>
    </row>
    <row r="1609" spans="1:3">
      <c r="A1609" s="22"/>
      <c r="B1609" s="23">
        <f>Baza!HB10</f>
        <v>0</v>
      </c>
      <c r="C1609" s="19">
        <f>Baza!GX10</f>
        <v>42063</v>
      </c>
    </row>
    <row r="1610" spans="1:3">
      <c r="A1610" s="22"/>
      <c r="B1610" s="23">
        <f>Baza!HB11</f>
        <v>222296</v>
      </c>
      <c r="C1610" s="19">
        <f>Baza!GX11</f>
        <v>44231</v>
      </c>
    </row>
    <row r="1611" spans="1:3">
      <c r="A1611" s="22"/>
      <c r="B1611" s="23">
        <f>Baza!HB12</f>
        <v>222285</v>
      </c>
      <c r="C1611" s="19">
        <f>Baza!GX12</f>
        <v>44238</v>
      </c>
    </row>
    <row r="1612" spans="1:3">
      <c r="A1612" s="22"/>
      <c r="B1612" s="23">
        <f>Baza!HB13</f>
        <v>0</v>
      </c>
      <c r="C1612" s="19">
        <f>Baza!GX13</f>
        <v>43853</v>
      </c>
    </row>
    <row r="1613" spans="1:3">
      <c r="A1613" s="22"/>
      <c r="B1613" s="23">
        <f>Baza!HB14</f>
        <v>0</v>
      </c>
      <c r="C1613" s="19">
        <f>Baza!GX14</f>
        <v>43832</v>
      </c>
    </row>
    <row r="1614" spans="1:3">
      <c r="A1614" s="22"/>
      <c r="B1614" s="23">
        <f>Baza!HB15</f>
        <v>0</v>
      </c>
      <c r="C1614" s="19">
        <f>Baza!GX15</f>
        <v>43839</v>
      </c>
    </row>
    <row r="1615" spans="1:3">
      <c r="A1615" s="22"/>
      <c r="B1615" s="23">
        <f>Baza!HB16</f>
        <v>0</v>
      </c>
      <c r="C1615" s="19">
        <f>Baza!GX16</f>
        <v>43853</v>
      </c>
    </row>
    <row r="1616" spans="1:3">
      <c r="A1616" s="22"/>
      <c r="B1616" s="23">
        <f>Baza!HB17</f>
        <v>0</v>
      </c>
      <c r="C1616" s="19">
        <f>Baza!GX17</f>
        <v>42063</v>
      </c>
    </row>
    <row r="1617" spans="1:3">
      <c r="A1617" s="22"/>
      <c r="B1617" s="23">
        <f>Baza!HB18</f>
        <v>0</v>
      </c>
      <c r="C1617" s="19">
        <f>Baza!GX18</f>
        <v>42063</v>
      </c>
    </row>
    <row r="1618" spans="1:3">
      <c r="A1618" s="22"/>
      <c r="B1618" s="23">
        <f>Baza!HB19</f>
        <v>0</v>
      </c>
      <c r="C1618" s="19">
        <f>Baza!GX19</f>
        <v>42063</v>
      </c>
    </row>
    <row r="1619" spans="1:3">
      <c r="A1619" s="22"/>
      <c r="B1619" s="23">
        <f>Baza!HB20</f>
        <v>0</v>
      </c>
      <c r="C1619" s="19">
        <f>Baza!GX20</f>
        <v>42063</v>
      </c>
    </row>
    <row r="1620" spans="1:3">
      <c r="A1620" s="22"/>
      <c r="B1620" s="23">
        <f>Baza!HB21</f>
        <v>0</v>
      </c>
      <c r="C1620" s="19">
        <f>Baza!GX21</f>
        <v>42063</v>
      </c>
    </row>
    <row r="1621" spans="1:3">
      <c r="A1621" s="22"/>
      <c r="B1621" s="23">
        <f>Baza!HB22</f>
        <v>0</v>
      </c>
      <c r="C1621" s="19">
        <f>Baza!GX22</f>
        <v>42063</v>
      </c>
    </row>
    <row r="1622" spans="1:3">
      <c r="A1622" s="22"/>
      <c r="B1622" s="23">
        <f>Baza!HB23</f>
        <v>2208382</v>
      </c>
      <c r="C1622" s="19">
        <f>Baza!GX23</f>
        <v>44236</v>
      </c>
    </row>
    <row r="1623" spans="1:3">
      <c r="A1623" s="22"/>
      <c r="B1623" s="23">
        <f>Baza!HB24</f>
        <v>221256</v>
      </c>
      <c r="C1623" s="19">
        <f>Baza!GX24</f>
        <v>44236</v>
      </c>
    </row>
    <row r="1624" spans="1:3">
      <c r="A1624" s="22"/>
      <c r="B1624" s="23">
        <f>Baza!HB25</f>
        <v>221255</v>
      </c>
      <c r="C1624" s="19">
        <f>Baza!GX25</f>
        <v>44242</v>
      </c>
    </row>
    <row r="1625" spans="1:3">
      <c r="A1625" s="22"/>
      <c r="B1625" s="23">
        <f>Baza!HB26</f>
        <v>222233</v>
      </c>
      <c r="C1625" s="19">
        <f>Baza!GX26</f>
        <v>44237</v>
      </c>
    </row>
    <row r="1626" spans="1:3">
      <c r="A1626" s="22"/>
      <c r="B1626" s="23">
        <f>Baza!HB27</f>
        <v>222166</v>
      </c>
      <c r="C1626" s="19">
        <f>Baza!GX27</f>
        <v>44245</v>
      </c>
    </row>
    <row r="1627" spans="1:3">
      <c r="A1627" s="22"/>
      <c r="B1627" s="23">
        <f>Baza!HB28</f>
        <v>0</v>
      </c>
      <c r="C1627" s="19">
        <f>Baza!GX28</f>
        <v>43853</v>
      </c>
    </row>
    <row r="1628" spans="1:3">
      <c r="A1628" s="22"/>
      <c r="B1628" s="23">
        <f>Baza!HB29</f>
        <v>0</v>
      </c>
      <c r="C1628" s="19">
        <f>Baza!GX29</f>
        <v>42063</v>
      </c>
    </row>
    <row r="1629" spans="1:3">
      <c r="A1629" s="22"/>
      <c r="B1629" s="23">
        <f>Baza!HB30</f>
        <v>0</v>
      </c>
      <c r="C1629" s="19">
        <f>Baza!GX30</f>
        <v>43832</v>
      </c>
    </row>
    <row r="1630" spans="1:3">
      <c r="A1630" s="22"/>
      <c r="B1630" s="23">
        <f>Baza!HB31</f>
        <v>0</v>
      </c>
      <c r="C1630" s="19">
        <f>Baza!GX31</f>
        <v>43839</v>
      </c>
    </row>
    <row r="1631" spans="1:3">
      <c r="A1631" s="22"/>
      <c r="B1631" s="23">
        <f>Baza!HB32</f>
        <v>0</v>
      </c>
      <c r="C1631" s="19">
        <f>Baza!GX32</f>
        <v>43853</v>
      </c>
    </row>
    <row r="1632" spans="1:3">
      <c r="A1632" s="22"/>
      <c r="B1632" s="23">
        <f>Baza!HB33</f>
        <v>0</v>
      </c>
      <c r="C1632" s="19">
        <f>Baza!GX33</f>
        <v>42063</v>
      </c>
    </row>
    <row r="1633" spans="1:3">
      <c r="A1633" s="22"/>
      <c r="B1633" s="23">
        <f>Baza!HB34</f>
        <v>0</v>
      </c>
      <c r="C1633" s="19">
        <f>Baza!GX34</f>
        <v>42063</v>
      </c>
    </row>
    <row r="1634" spans="1:3">
      <c r="A1634" s="22"/>
      <c r="B1634" s="23">
        <f>Baza!HB35</f>
        <v>0</v>
      </c>
      <c r="C1634" s="19">
        <f>Baza!GX35</f>
        <v>42063</v>
      </c>
    </row>
    <row r="1635" spans="1:3">
      <c r="A1635" s="22"/>
      <c r="B1635" s="23">
        <f>Baza!HB36</f>
        <v>0</v>
      </c>
      <c r="C1635" s="19">
        <f>Baza!GX36</f>
        <v>42063</v>
      </c>
    </row>
    <row r="1636" spans="1:3">
      <c r="A1636" s="22"/>
      <c r="B1636" s="23">
        <f>Baza!HB37</f>
        <v>0</v>
      </c>
      <c r="C1636" s="19">
        <f>Baza!GX37</f>
        <v>42063</v>
      </c>
    </row>
    <row r="1637" spans="1:3">
      <c r="A1637" s="22"/>
      <c r="B1637" s="23">
        <f>Baza!HB38</f>
        <v>0</v>
      </c>
      <c r="C1637" s="19">
        <f>Baza!GX38</f>
        <v>42063</v>
      </c>
    </row>
    <row r="1638" spans="1:3">
      <c r="A1638" s="22"/>
      <c r="B1638" s="23">
        <f>Baza!HB39</f>
        <v>0</v>
      </c>
      <c r="C1638" s="19">
        <f>Baza!GX39</f>
        <v>42063</v>
      </c>
    </row>
    <row r="1639" spans="1:3">
      <c r="A1639" s="22"/>
      <c r="B1639" s="23">
        <f>Baza!HB40</f>
        <v>0</v>
      </c>
      <c r="C1639" s="19">
        <f>Baza!GX40</f>
        <v>42063</v>
      </c>
    </row>
    <row r="1640" spans="1:3">
      <c r="A1640" s="22"/>
      <c r="B1640" s="23">
        <f>Baza!HB41</f>
        <v>0</v>
      </c>
      <c r="C1640" s="19">
        <f>Baza!GX41</f>
        <v>42063</v>
      </c>
    </row>
    <row r="1641" spans="1:3">
      <c r="A1641" s="22"/>
      <c r="B1641" s="23">
        <f>Baza!HB42</f>
        <v>0</v>
      </c>
      <c r="C1641" s="19">
        <f>Baza!GX42</f>
        <v>42063</v>
      </c>
    </row>
    <row r="1642" spans="1:3">
      <c r="A1642" s="22"/>
      <c r="B1642" s="23">
        <f>Baza!HB43</f>
        <v>0</v>
      </c>
      <c r="C1642" s="19">
        <f>Baza!GX43</f>
        <v>42063</v>
      </c>
    </row>
    <row r="1643" spans="1:3">
      <c r="A1643" s="22"/>
      <c r="B1643" s="23">
        <f>Baza!HB44</f>
        <v>0</v>
      </c>
      <c r="C1643" s="19">
        <f>Baza!GX44</f>
        <v>42063</v>
      </c>
    </row>
    <row r="1644" spans="1:3">
      <c r="A1644" s="22" t="str">
        <f>Baza!HC4</f>
        <v>LUTY</v>
      </c>
      <c r="B1644" s="23"/>
      <c r="C1644" s="19"/>
    </row>
    <row r="1645" spans="1:3">
      <c r="A1645" s="22"/>
      <c r="B1645" s="23">
        <f>Baza!HG7</f>
        <v>221080</v>
      </c>
      <c r="C1645" s="19">
        <f>Baza!HC7</f>
        <v>44252</v>
      </c>
    </row>
    <row r="1646" spans="1:3">
      <c r="A1646" s="22"/>
      <c r="B1646" s="23">
        <f>Baza!HG8</f>
        <v>0</v>
      </c>
      <c r="C1646" s="19">
        <f>Baza!HC8</f>
        <v>44255</v>
      </c>
    </row>
    <row r="1647" spans="1:3">
      <c r="A1647" s="22"/>
      <c r="B1647" s="23">
        <f>Baza!HG9</f>
        <v>221077</v>
      </c>
      <c r="C1647" s="19">
        <f>Baza!HC9</f>
        <v>44252</v>
      </c>
    </row>
    <row r="1648" spans="1:3">
      <c r="A1648" s="22"/>
      <c r="B1648" s="23">
        <f>Baza!HG10</f>
        <v>0</v>
      </c>
      <c r="C1648" s="19">
        <f>Baza!HC10</f>
        <v>42063</v>
      </c>
    </row>
    <row r="1649" spans="1:3">
      <c r="A1649" s="22"/>
      <c r="B1649" s="23">
        <f>Baza!HG11</f>
        <v>222283</v>
      </c>
      <c r="C1649" s="19">
        <f>Baza!HC11</f>
        <v>44252</v>
      </c>
    </row>
    <row r="1650" spans="1:3">
      <c r="A1650" s="22"/>
      <c r="B1650" s="23">
        <f>Baza!HG12</f>
        <v>0</v>
      </c>
      <c r="C1650" s="19">
        <f>Baza!HC12</f>
        <v>44255</v>
      </c>
    </row>
    <row r="1651" spans="1:3">
      <c r="A1651" s="22"/>
      <c r="B1651" s="23">
        <f>Baza!HG13</f>
        <v>0</v>
      </c>
      <c r="C1651" s="19">
        <f>Baza!HC13</f>
        <v>43853</v>
      </c>
    </row>
    <row r="1652" spans="1:3">
      <c r="A1652" s="22"/>
      <c r="B1652" s="23">
        <f>Baza!HG14</f>
        <v>0</v>
      </c>
      <c r="C1652" s="19">
        <f>Baza!HC14</f>
        <v>43832</v>
      </c>
    </row>
    <row r="1653" spans="1:3">
      <c r="A1653" s="22"/>
      <c r="B1653" s="23">
        <f>Baza!HG15</f>
        <v>0</v>
      </c>
      <c r="C1653" s="19">
        <f>Baza!HC15</f>
        <v>43839</v>
      </c>
    </row>
    <row r="1654" spans="1:3">
      <c r="A1654" s="22"/>
      <c r="B1654" s="23">
        <f>Baza!HG16</f>
        <v>0</v>
      </c>
      <c r="C1654" s="19">
        <f>Baza!HC16</f>
        <v>43853</v>
      </c>
    </row>
    <row r="1655" spans="1:3">
      <c r="A1655" s="22"/>
      <c r="B1655" s="23">
        <f>Baza!HG17</f>
        <v>0</v>
      </c>
      <c r="C1655" s="19">
        <f>Baza!HC17</f>
        <v>42063</v>
      </c>
    </row>
    <row r="1656" spans="1:3">
      <c r="A1656" s="22"/>
      <c r="B1656" s="23">
        <f>Baza!HG18</f>
        <v>0</v>
      </c>
      <c r="C1656" s="19">
        <f>Baza!HC18</f>
        <v>42063</v>
      </c>
    </row>
    <row r="1657" spans="1:3">
      <c r="A1657" s="22"/>
      <c r="B1657" s="23">
        <f>Baza!HG19</f>
        <v>0</v>
      </c>
      <c r="C1657" s="19">
        <f>Baza!HC19</f>
        <v>42063</v>
      </c>
    </row>
    <row r="1658" spans="1:3">
      <c r="A1658" s="22"/>
      <c r="B1658" s="23">
        <f>Baza!HG20</f>
        <v>0</v>
      </c>
      <c r="C1658" s="19">
        <f>Baza!HC20</f>
        <v>42063</v>
      </c>
    </row>
    <row r="1659" spans="1:3">
      <c r="A1659" s="22"/>
      <c r="B1659" s="23">
        <f>Baza!HG21</f>
        <v>0</v>
      </c>
      <c r="C1659" s="19">
        <f>Baza!HC21</f>
        <v>42063</v>
      </c>
    </row>
    <row r="1660" spans="1:3">
      <c r="A1660" s="22"/>
      <c r="B1660" s="23">
        <f>Baza!HG22</f>
        <v>0</v>
      </c>
      <c r="C1660" s="19">
        <f>Baza!HC22</f>
        <v>42063</v>
      </c>
    </row>
    <row r="1661" spans="1:3">
      <c r="A1661" s="22"/>
      <c r="B1661" s="23">
        <f>Baza!HG23</f>
        <v>0</v>
      </c>
      <c r="C1661" s="19">
        <f>Baza!HC23</f>
        <v>44255</v>
      </c>
    </row>
    <row r="1662" spans="1:3">
      <c r="A1662" s="22"/>
      <c r="B1662" s="23">
        <f>Baza!HG24</f>
        <v>0</v>
      </c>
      <c r="C1662" s="19">
        <f>Baza!HC24</f>
        <v>44255</v>
      </c>
    </row>
    <row r="1663" spans="1:3">
      <c r="A1663" s="22"/>
      <c r="B1663" s="23">
        <f>Baza!HG25</f>
        <v>0</v>
      </c>
      <c r="C1663" s="19">
        <f>Baza!HC25</f>
        <v>44255</v>
      </c>
    </row>
    <row r="1664" spans="1:3">
      <c r="A1664" s="22"/>
      <c r="B1664" s="23">
        <f>Baza!HG26</f>
        <v>0</v>
      </c>
      <c r="C1664" s="19">
        <f>Baza!HC26</f>
        <v>44255</v>
      </c>
    </row>
    <row r="1665" spans="1:3">
      <c r="A1665" s="22"/>
      <c r="B1665" s="23">
        <f>Baza!HG27</f>
        <v>0</v>
      </c>
      <c r="C1665" s="19">
        <f>Baza!HC27</f>
        <v>44255</v>
      </c>
    </row>
    <row r="1666" spans="1:3">
      <c r="A1666" s="22"/>
      <c r="B1666" s="23">
        <f>Baza!HG28</f>
        <v>0</v>
      </c>
      <c r="C1666" s="19">
        <f>Baza!HC28</f>
        <v>43853</v>
      </c>
    </row>
    <row r="1667" spans="1:3">
      <c r="A1667" s="22"/>
      <c r="B1667" s="23">
        <f>Baza!HG29</f>
        <v>0</v>
      </c>
      <c r="C1667" s="19">
        <f>Baza!HC29</f>
        <v>42063</v>
      </c>
    </row>
    <row r="1668" spans="1:3">
      <c r="A1668" s="22"/>
      <c r="B1668" s="23">
        <f>Baza!HG30</f>
        <v>0</v>
      </c>
      <c r="C1668" s="19">
        <f>Baza!HC30</f>
        <v>43832</v>
      </c>
    </row>
    <row r="1669" spans="1:3">
      <c r="A1669" s="22"/>
      <c r="B1669" s="23">
        <f>Baza!HG31</f>
        <v>0</v>
      </c>
      <c r="C1669" s="19">
        <f>Baza!HC31</f>
        <v>43839</v>
      </c>
    </row>
    <row r="1670" spans="1:3">
      <c r="A1670" s="22"/>
      <c r="B1670" s="23">
        <f>Baza!HG32</f>
        <v>0</v>
      </c>
      <c r="C1670" s="19">
        <f>Baza!HC32</f>
        <v>43853</v>
      </c>
    </row>
    <row r="1671" spans="1:3">
      <c r="A1671" s="22"/>
      <c r="B1671" s="23">
        <f>Baza!HG33</f>
        <v>0</v>
      </c>
      <c r="C1671" s="19">
        <f>Baza!HC33</f>
        <v>42063</v>
      </c>
    </row>
    <row r="1672" spans="1:3">
      <c r="A1672" s="22"/>
      <c r="B1672" s="23">
        <f>Baza!HG34</f>
        <v>0</v>
      </c>
      <c r="C1672" s="19">
        <f>Baza!HC34</f>
        <v>42063</v>
      </c>
    </row>
    <row r="1673" spans="1:3">
      <c r="A1673" s="22"/>
      <c r="B1673" s="23">
        <f>Baza!HG35</f>
        <v>0</v>
      </c>
      <c r="C1673" s="19">
        <f>Baza!HC35</f>
        <v>42063</v>
      </c>
    </row>
    <row r="1674" spans="1:3">
      <c r="A1674" s="22"/>
      <c r="B1674" s="23">
        <f>Baza!HG36</f>
        <v>0</v>
      </c>
      <c r="C1674" s="19">
        <f>Baza!HC36</f>
        <v>42063</v>
      </c>
    </row>
    <row r="1675" spans="1:3">
      <c r="A1675" s="22"/>
      <c r="B1675" s="23">
        <f>Baza!HG37</f>
        <v>0</v>
      </c>
      <c r="C1675" s="19">
        <f>Baza!HC37</f>
        <v>42063</v>
      </c>
    </row>
    <row r="1676" spans="1:3">
      <c r="A1676" s="22"/>
      <c r="B1676" s="23">
        <f>Baza!HG38</f>
        <v>0</v>
      </c>
      <c r="C1676" s="19">
        <f>Baza!HC38</f>
        <v>42063</v>
      </c>
    </row>
    <row r="1677" spans="1:3">
      <c r="A1677" s="22"/>
      <c r="B1677" s="23">
        <f>Baza!HG39</f>
        <v>0</v>
      </c>
      <c r="C1677" s="19">
        <f>Baza!HC39</f>
        <v>42063</v>
      </c>
    </row>
    <row r="1678" spans="1:3">
      <c r="A1678" s="22"/>
      <c r="B1678" s="23">
        <f>Baza!HG40</f>
        <v>0</v>
      </c>
      <c r="C1678" s="19">
        <f>Baza!HC40</f>
        <v>42063</v>
      </c>
    </row>
    <row r="1679" spans="1:3">
      <c r="A1679" s="22"/>
      <c r="B1679" s="23">
        <f>Baza!HG41</f>
        <v>0</v>
      </c>
      <c r="C1679" s="19">
        <f>Baza!HC41</f>
        <v>42063</v>
      </c>
    </row>
    <row r="1680" spans="1:3">
      <c r="A1680" s="22"/>
      <c r="B1680" s="23">
        <f>Baza!HG42</f>
        <v>0</v>
      </c>
      <c r="C1680" s="19">
        <f>Baza!HC42</f>
        <v>42063</v>
      </c>
    </row>
    <row r="1681" spans="1:3">
      <c r="A1681" s="22"/>
      <c r="B1681" s="23">
        <f>Baza!HG43</f>
        <v>0</v>
      </c>
      <c r="C1681" s="19">
        <f>Baza!HC43</f>
        <v>42063</v>
      </c>
    </row>
    <row r="1682" spans="1:3">
      <c r="A1682" s="22"/>
      <c r="B1682" s="23">
        <f>Baza!HG44</f>
        <v>0</v>
      </c>
      <c r="C1682" s="19">
        <f>Baza!HC44</f>
        <v>42063</v>
      </c>
    </row>
    <row r="1683" spans="1:3">
      <c r="A1683" s="22" t="str">
        <f>Baza!HH4</f>
        <v>MARZEC</v>
      </c>
      <c r="B1683" s="23"/>
      <c r="C1683" s="19"/>
    </row>
    <row r="1684" spans="1:3">
      <c r="A1684" s="22"/>
      <c r="B1684" s="23">
        <f>Baza!HL7</f>
        <v>0</v>
      </c>
      <c r="C1684" s="19">
        <f>Baza!HH7</f>
        <v>44255</v>
      </c>
    </row>
    <row r="1685" spans="1:3">
      <c r="A1685" s="22"/>
      <c r="B1685" s="23">
        <f>Baza!HL8</f>
        <v>0</v>
      </c>
      <c r="C1685" s="19">
        <f>Baza!HH8</f>
        <v>44255</v>
      </c>
    </row>
    <row r="1686" spans="1:3">
      <c r="A1686" s="22"/>
      <c r="B1686" s="23">
        <f>Baza!HL9</f>
        <v>0</v>
      </c>
      <c r="C1686" s="19">
        <f>Baza!HH9</f>
        <v>44255</v>
      </c>
    </row>
    <row r="1687" spans="1:3">
      <c r="A1687" s="22"/>
      <c r="B1687" s="23">
        <f>Baza!HL10</f>
        <v>0</v>
      </c>
      <c r="C1687" s="19">
        <f>Baza!HH10</f>
        <v>42063</v>
      </c>
    </row>
    <row r="1688" spans="1:3">
      <c r="A1688" s="22"/>
      <c r="B1688" s="23">
        <f>Baza!HL11</f>
        <v>0</v>
      </c>
      <c r="C1688" s="19">
        <f>Baza!HH11</f>
        <v>44255</v>
      </c>
    </row>
    <row r="1689" spans="1:3">
      <c r="A1689" s="22"/>
      <c r="B1689" s="23">
        <f>Baza!HL12</f>
        <v>0</v>
      </c>
      <c r="C1689" s="19">
        <f>Baza!HH12</f>
        <v>44255</v>
      </c>
    </row>
    <row r="1690" spans="1:3">
      <c r="A1690" s="22"/>
      <c r="B1690" s="23">
        <f>Baza!HL13</f>
        <v>0</v>
      </c>
      <c r="C1690" s="19">
        <f>Baza!HH13</f>
        <v>43853</v>
      </c>
    </row>
    <row r="1691" spans="1:3">
      <c r="A1691" s="22"/>
      <c r="B1691" s="23">
        <f>Baza!HL14</f>
        <v>0</v>
      </c>
      <c r="C1691" s="19">
        <f>Baza!HH14</f>
        <v>43832</v>
      </c>
    </row>
    <row r="1692" spans="1:3">
      <c r="A1692" s="22"/>
      <c r="B1692" s="23">
        <f>Baza!HL15</f>
        <v>0</v>
      </c>
      <c r="C1692" s="19">
        <f>Baza!HH15</f>
        <v>43839</v>
      </c>
    </row>
    <row r="1693" spans="1:3">
      <c r="A1693" s="22"/>
      <c r="B1693" s="23">
        <f>Baza!HL16</f>
        <v>0</v>
      </c>
      <c r="C1693" s="19">
        <f>Baza!HH16</f>
        <v>43853</v>
      </c>
    </row>
    <row r="1694" spans="1:3">
      <c r="A1694" s="22"/>
      <c r="B1694" s="23">
        <f>Baza!HL17</f>
        <v>0</v>
      </c>
      <c r="C1694" s="19">
        <f>Baza!HH17</f>
        <v>42063</v>
      </c>
    </row>
    <row r="1695" spans="1:3">
      <c r="A1695" s="22"/>
      <c r="B1695" s="23">
        <f>Baza!HL18</f>
        <v>0</v>
      </c>
      <c r="C1695" s="19">
        <f>Baza!HH18</f>
        <v>42063</v>
      </c>
    </row>
    <row r="1696" spans="1:3">
      <c r="A1696" s="22"/>
      <c r="B1696" s="23">
        <f>Baza!HL19</f>
        <v>0</v>
      </c>
      <c r="C1696" s="19">
        <f>Baza!HH19</f>
        <v>42063</v>
      </c>
    </row>
    <row r="1697" spans="1:3">
      <c r="A1697" s="22"/>
      <c r="B1697" s="23">
        <f>Baza!HL20</f>
        <v>0</v>
      </c>
      <c r="C1697" s="19">
        <f>Baza!HH20</f>
        <v>42063</v>
      </c>
    </row>
    <row r="1698" spans="1:3">
      <c r="A1698" s="22"/>
      <c r="B1698" s="23">
        <f>Baza!HL21</f>
        <v>0</v>
      </c>
      <c r="C1698" s="19">
        <f>Baza!HH21</f>
        <v>42063</v>
      </c>
    </row>
    <row r="1699" spans="1:3">
      <c r="A1699" s="22"/>
      <c r="B1699" s="23">
        <f>Baza!HL22</f>
        <v>0</v>
      </c>
      <c r="C1699" s="19">
        <f>Baza!HH22</f>
        <v>42063</v>
      </c>
    </row>
    <row r="1700" spans="1:3">
      <c r="A1700" s="22"/>
      <c r="B1700" s="23">
        <f>Baza!HL23</f>
        <v>0</v>
      </c>
      <c r="C1700" s="19">
        <f>Baza!HH23</f>
        <v>44255</v>
      </c>
    </row>
    <row r="1701" spans="1:3">
      <c r="A1701" s="22"/>
      <c r="B1701" s="23">
        <f>Baza!HL24</f>
        <v>0</v>
      </c>
      <c r="C1701" s="19">
        <f>Baza!HH24</f>
        <v>44255</v>
      </c>
    </row>
    <row r="1702" spans="1:3">
      <c r="A1702" s="22"/>
      <c r="B1702" s="23">
        <f>Baza!HL25</f>
        <v>0</v>
      </c>
      <c r="C1702" s="19">
        <f>Baza!HH25</f>
        <v>44255</v>
      </c>
    </row>
    <row r="1703" spans="1:3">
      <c r="A1703" s="22"/>
      <c r="B1703" s="23">
        <f>Baza!HL26</f>
        <v>0</v>
      </c>
      <c r="C1703" s="19">
        <f>Baza!HH26</f>
        <v>44255</v>
      </c>
    </row>
    <row r="1704" spans="1:3">
      <c r="A1704" s="22"/>
      <c r="B1704" s="23">
        <f>Baza!HL27</f>
        <v>0</v>
      </c>
      <c r="C1704" s="19">
        <f>Baza!HH27</f>
        <v>44255</v>
      </c>
    </row>
    <row r="1705" spans="1:3">
      <c r="A1705" s="22"/>
      <c r="B1705" s="23">
        <f>Baza!HL28</f>
        <v>0</v>
      </c>
      <c r="C1705" s="19">
        <f>Baza!HH28</f>
        <v>43853</v>
      </c>
    </row>
    <row r="1706" spans="1:3">
      <c r="A1706" s="22"/>
      <c r="B1706" s="23">
        <f>Baza!HL29</f>
        <v>0</v>
      </c>
      <c r="C1706" s="19">
        <f>Baza!HH29</f>
        <v>42063</v>
      </c>
    </row>
    <row r="1707" spans="1:3">
      <c r="A1707" s="22"/>
      <c r="B1707" s="23">
        <f>Baza!HL30</f>
        <v>0</v>
      </c>
      <c r="C1707" s="19">
        <f>Baza!HH30</f>
        <v>43832</v>
      </c>
    </row>
    <row r="1708" spans="1:3">
      <c r="A1708" s="22"/>
      <c r="B1708" s="23">
        <f>Baza!HL31</f>
        <v>0</v>
      </c>
      <c r="C1708" s="19">
        <f>Baza!HH31</f>
        <v>43839</v>
      </c>
    </row>
    <row r="1709" spans="1:3">
      <c r="A1709" s="22"/>
      <c r="B1709" s="23">
        <f>Baza!HL32</f>
        <v>0</v>
      </c>
      <c r="C1709" s="19">
        <f>Baza!HH32</f>
        <v>43853</v>
      </c>
    </row>
    <row r="1710" spans="1:3">
      <c r="A1710" s="22"/>
      <c r="B1710" s="23">
        <f>Baza!HL33</f>
        <v>0</v>
      </c>
      <c r="C1710" s="19">
        <f>Baza!HH33</f>
        <v>42063</v>
      </c>
    </row>
    <row r="1711" spans="1:3">
      <c r="A1711" s="22"/>
      <c r="B1711" s="23">
        <f>Baza!HL34</f>
        <v>0</v>
      </c>
      <c r="C1711" s="19">
        <f>Baza!HH34</f>
        <v>42063</v>
      </c>
    </row>
    <row r="1712" spans="1:3">
      <c r="A1712" s="22"/>
      <c r="B1712" s="23">
        <f>Baza!HL35</f>
        <v>0</v>
      </c>
      <c r="C1712" s="19">
        <f>Baza!HH35</f>
        <v>42063</v>
      </c>
    </row>
    <row r="1713" spans="1:3">
      <c r="A1713" s="22"/>
      <c r="B1713" s="23">
        <f>Baza!HL36</f>
        <v>0</v>
      </c>
      <c r="C1713" s="19">
        <f>Baza!HH36</f>
        <v>42063</v>
      </c>
    </row>
    <row r="1714" spans="1:3">
      <c r="A1714" s="22"/>
      <c r="B1714" s="23">
        <f>Baza!HL37</f>
        <v>0</v>
      </c>
      <c r="C1714" s="19">
        <f>Baza!HH37</f>
        <v>42063</v>
      </c>
    </row>
    <row r="1715" spans="1:3">
      <c r="A1715" s="22"/>
      <c r="B1715" s="23">
        <f>Baza!HL38</f>
        <v>0</v>
      </c>
      <c r="C1715" s="19">
        <f>Baza!HH38</f>
        <v>42063</v>
      </c>
    </row>
    <row r="1716" spans="1:3">
      <c r="A1716" s="22"/>
      <c r="B1716" s="23">
        <f>Baza!HL39</f>
        <v>0</v>
      </c>
      <c r="C1716" s="19">
        <f>Baza!HH39</f>
        <v>42063</v>
      </c>
    </row>
    <row r="1717" spans="1:3">
      <c r="A1717" s="22"/>
      <c r="B1717" s="23">
        <f>Baza!HL40</f>
        <v>0</v>
      </c>
      <c r="C1717" s="19">
        <f>Baza!HH40</f>
        <v>42063</v>
      </c>
    </row>
    <row r="1718" spans="1:3">
      <c r="A1718" s="22"/>
      <c r="B1718" s="23">
        <f>Baza!HL41</f>
        <v>0</v>
      </c>
      <c r="C1718" s="19">
        <f>Baza!HH41</f>
        <v>42063</v>
      </c>
    </row>
    <row r="1719" spans="1:3">
      <c r="A1719" s="22"/>
      <c r="B1719" s="23">
        <f>Baza!HL42</f>
        <v>0</v>
      </c>
      <c r="C1719" s="19">
        <f>Baza!HH42</f>
        <v>42063</v>
      </c>
    </row>
    <row r="1720" spans="1:3">
      <c r="A1720" s="22"/>
      <c r="B1720" s="23">
        <f>Baza!HL43</f>
        <v>0</v>
      </c>
      <c r="C1720" s="19">
        <f>Baza!HH43</f>
        <v>42063</v>
      </c>
    </row>
    <row r="1721" spans="1:3">
      <c r="A1721" s="22"/>
      <c r="B1721" s="23">
        <f>Baza!HL44</f>
        <v>0</v>
      </c>
      <c r="C1721" s="19">
        <f>Baza!HH44</f>
        <v>42063</v>
      </c>
    </row>
    <row r="1722" spans="1:3">
      <c r="A1722" s="22" t="str">
        <f>Baza!HM4</f>
        <v>MARZEC</v>
      </c>
      <c r="B1722" s="23"/>
      <c r="C1722" s="19"/>
    </row>
    <row r="1723" spans="1:3">
      <c r="A1723" s="22"/>
      <c r="B1723" s="23">
        <f>Baza!HQ7</f>
        <v>221057</v>
      </c>
      <c r="C1723" s="19">
        <f>Baza!HM7</f>
        <v>44273</v>
      </c>
    </row>
    <row r="1724" spans="1:3">
      <c r="A1724" s="22"/>
      <c r="B1724" s="23">
        <f>Baza!HQ8</f>
        <v>221064</v>
      </c>
      <c r="C1724" s="19">
        <f>Baza!HM8</f>
        <v>44259</v>
      </c>
    </row>
    <row r="1725" spans="1:3">
      <c r="A1725" s="22"/>
      <c r="B1725" s="23">
        <f>Baza!HQ9</f>
        <v>221054</v>
      </c>
      <c r="C1725" s="19">
        <f>Baza!HM9</f>
        <v>44273</v>
      </c>
    </row>
    <row r="1726" spans="1:3">
      <c r="A1726" s="22"/>
      <c r="B1726" s="23">
        <f>Baza!HQ10</f>
        <v>0</v>
      </c>
      <c r="C1726" s="19">
        <f>Baza!HM10</f>
        <v>42063</v>
      </c>
    </row>
    <row r="1727" spans="1:3">
      <c r="A1727" s="22"/>
      <c r="B1727" s="23">
        <f>Baza!HQ13</f>
        <v>0</v>
      </c>
      <c r="C1727" s="19">
        <f>Baza!HM11</f>
        <v>44273</v>
      </c>
    </row>
    <row r="1728" spans="1:3">
      <c r="A1728" s="22"/>
      <c r="B1728" s="23">
        <f>Baza!HQ12</f>
        <v>222282</v>
      </c>
      <c r="C1728" s="19">
        <f>Baza!HM12</f>
        <v>44259</v>
      </c>
    </row>
    <row r="1729" spans="1:3">
      <c r="A1729" s="22"/>
      <c r="B1729" s="23" t="e">
        <f>Baza!#REF!</f>
        <v>#REF!</v>
      </c>
      <c r="C1729" s="19">
        <f>Baza!HM13</f>
        <v>43853</v>
      </c>
    </row>
    <row r="1730" spans="1:3">
      <c r="A1730" s="22"/>
      <c r="B1730" s="23">
        <f>Baza!HQ14</f>
        <v>0</v>
      </c>
      <c r="C1730" s="19">
        <f>Baza!HM14</f>
        <v>43832</v>
      </c>
    </row>
    <row r="1731" spans="1:3">
      <c r="A1731" s="22"/>
      <c r="B1731" s="23">
        <f>Baza!HQ15</f>
        <v>0</v>
      </c>
      <c r="C1731" s="19">
        <f>Baza!HM15</f>
        <v>43839</v>
      </c>
    </row>
    <row r="1732" spans="1:3">
      <c r="A1732" s="22"/>
      <c r="B1732" s="23">
        <f>Baza!HQ16</f>
        <v>0</v>
      </c>
      <c r="C1732" s="19">
        <f>Baza!HM16</f>
        <v>43853</v>
      </c>
    </row>
    <row r="1733" spans="1:3">
      <c r="A1733" s="22"/>
      <c r="B1733" s="23">
        <f>Baza!HQ17</f>
        <v>0</v>
      </c>
      <c r="C1733" s="19">
        <f>Baza!HM17</f>
        <v>42063</v>
      </c>
    </row>
    <row r="1734" spans="1:3">
      <c r="A1734" s="22"/>
      <c r="B1734" s="23">
        <f>Baza!HQ18</f>
        <v>0</v>
      </c>
      <c r="C1734" s="19">
        <f>Baza!HM18</f>
        <v>42063</v>
      </c>
    </row>
    <row r="1735" spans="1:3">
      <c r="A1735" s="22"/>
      <c r="B1735" s="23">
        <f>Baza!HQ19</f>
        <v>0</v>
      </c>
      <c r="C1735" s="19">
        <f>Baza!HM19</f>
        <v>42063</v>
      </c>
    </row>
    <row r="1736" spans="1:3">
      <c r="A1736" s="22"/>
      <c r="B1736" s="23">
        <f>Baza!HQ20</f>
        <v>0</v>
      </c>
      <c r="C1736" s="19">
        <f>Baza!HM20</f>
        <v>42063</v>
      </c>
    </row>
    <row r="1737" spans="1:3">
      <c r="A1737" s="22"/>
      <c r="B1737" s="23">
        <f>Baza!HQ21</f>
        <v>0</v>
      </c>
      <c r="C1737" s="19">
        <f>Baza!HM21</f>
        <v>42063</v>
      </c>
    </row>
    <row r="1738" spans="1:3">
      <c r="A1738" s="22"/>
      <c r="B1738" s="23">
        <f>Baza!HQ22</f>
        <v>0</v>
      </c>
      <c r="C1738" s="19">
        <f>Baza!HM22</f>
        <v>42063</v>
      </c>
    </row>
    <row r="1739" spans="1:3">
      <c r="A1739" s="22"/>
      <c r="B1739" s="23">
        <f>Baza!HQ23</f>
        <v>221254</v>
      </c>
      <c r="C1739" s="19">
        <f>Baza!HM23</f>
        <v>44257</v>
      </c>
    </row>
    <row r="1740" spans="1:3">
      <c r="A1740" s="22"/>
      <c r="B1740" s="23">
        <f>Baza!HQ24</f>
        <v>221253</v>
      </c>
      <c r="C1740" s="19">
        <f>Baza!HM24</f>
        <v>44257</v>
      </c>
    </row>
    <row r="1741" spans="1:3">
      <c r="A1741" s="22"/>
      <c r="B1741" s="23">
        <f>Baza!HQ25</f>
        <v>221252</v>
      </c>
      <c r="C1741" s="19">
        <f>Baza!HM25</f>
        <v>44263</v>
      </c>
    </row>
    <row r="1742" spans="1:3">
      <c r="A1742" s="22"/>
      <c r="B1742" s="23">
        <f>Baza!HQ26</f>
        <v>213152</v>
      </c>
      <c r="C1742" s="19">
        <f>Baza!HM26</f>
        <v>44258</v>
      </c>
    </row>
    <row r="1743" spans="1:3">
      <c r="A1743" s="22"/>
      <c r="B1743" s="23">
        <f>Baza!HQ27</f>
        <v>222165</v>
      </c>
      <c r="C1743" s="19">
        <f>Baza!HM27</f>
        <v>44266</v>
      </c>
    </row>
    <row r="1744" spans="1:3">
      <c r="A1744" s="22"/>
      <c r="B1744" s="23">
        <f>Baza!HQ28</f>
        <v>0</v>
      </c>
      <c r="C1744" s="19">
        <f>Baza!HM28</f>
        <v>43853</v>
      </c>
    </row>
    <row r="1745" spans="1:3">
      <c r="A1745" s="22"/>
      <c r="B1745" s="23">
        <f>Baza!HQ29</f>
        <v>0</v>
      </c>
      <c r="C1745" s="19">
        <f>Baza!HM29</f>
        <v>42063</v>
      </c>
    </row>
    <row r="1746" spans="1:3">
      <c r="A1746" s="22"/>
      <c r="B1746" s="23">
        <f>Baza!HQ30</f>
        <v>0</v>
      </c>
      <c r="C1746" s="19">
        <f>Baza!HM30</f>
        <v>43832</v>
      </c>
    </row>
    <row r="1747" spans="1:3">
      <c r="A1747" s="22"/>
      <c r="B1747" s="23">
        <f>Baza!HQ31</f>
        <v>0</v>
      </c>
      <c r="C1747" s="19">
        <f>Baza!HM31</f>
        <v>43839</v>
      </c>
    </row>
    <row r="1748" spans="1:3">
      <c r="A1748" s="22"/>
      <c r="B1748" s="23">
        <f>Baza!HQ32</f>
        <v>0</v>
      </c>
      <c r="C1748" s="19">
        <f>Baza!HM32</f>
        <v>43853</v>
      </c>
    </row>
    <row r="1749" spans="1:3">
      <c r="A1749" s="22"/>
      <c r="B1749" s="23">
        <f>Baza!HQ33</f>
        <v>0</v>
      </c>
      <c r="C1749" s="19">
        <f>Baza!HM33</f>
        <v>42063</v>
      </c>
    </row>
    <row r="1750" spans="1:3">
      <c r="A1750" s="22"/>
      <c r="B1750" s="23">
        <f>Baza!HQ34</f>
        <v>0</v>
      </c>
      <c r="C1750" s="19">
        <f>Baza!HM34</f>
        <v>42063</v>
      </c>
    </row>
    <row r="1751" spans="1:3">
      <c r="A1751" s="22"/>
      <c r="B1751" s="23">
        <f>Baza!HQ35</f>
        <v>0</v>
      </c>
      <c r="C1751" s="19">
        <f>Baza!HM35</f>
        <v>42063</v>
      </c>
    </row>
    <row r="1752" spans="1:3">
      <c r="A1752" s="22"/>
      <c r="B1752" s="23">
        <f>Baza!HQ36</f>
        <v>0</v>
      </c>
      <c r="C1752" s="19">
        <f>Baza!HM36</f>
        <v>42063</v>
      </c>
    </row>
    <row r="1753" spans="1:3">
      <c r="A1753" s="22"/>
      <c r="B1753" s="23">
        <f>Baza!HQ37</f>
        <v>0</v>
      </c>
      <c r="C1753" s="19">
        <f>Baza!HM37</f>
        <v>42063</v>
      </c>
    </row>
    <row r="1754" spans="1:3">
      <c r="A1754" s="22"/>
      <c r="B1754" s="23">
        <f>Baza!HQ38</f>
        <v>0</v>
      </c>
      <c r="C1754" s="19">
        <f>Baza!HM38</f>
        <v>42063</v>
      </c>
    </row>
    <row r="1755" spans="1:3">
      <c r="A1755" s="22"/>
      <c r="B1755" s="23">
        <f>Baza!HQ39</f>
        <v>0</v>
      </c>
      <c r="C1755" s="19">
        <f>Baza!HM39</f>
        <v>42063</v>
      </c>
    </row>
    <row r="1756" spans="1:3">
      <c r="A1756" s="22"/>
      <c r="B1756" s="23">
        <f>Baza!HQ40</f>
        <v>0</v>
      </c>
      <c r="C1756" s="19">
        <f>Baza!HM40</f>
        <v>42063</v>
      </c>
    </row>
    <row r="1757" spans="1:3">
      <c r="A1757" s="22"/>
      <c r="B1757" s="23">
        <f>Baza!HQ41</f>
        <v>0</v>
      </c>
      <c r="C1757" s="19">
        <f>Baza!HM41</f>
        <v>42063</v>
      </c>
    </row>
    <row r="1758" spans="1:3">
      <c r="A1758" s="22"/>
      <c r="B1758" s="23">
        <f>Baza!HQ42</f>
        <v>0</v>
      </c>
      <c r="C1758" s="19">
        <f>Baza!HM42</f>
        <v>42063</v>
      </c>
    </row>
    <row r="1759" spans="1:3">
      <c r="A1759" s="22"/>
      <c r="B1759" s="23">
        <f>Baza!HQ43</f>
        <v>0</v>
      </c>
      <c r="C1759" s="19">
        <f>Baza!HM43</f>
        <v>42063</v>
      </c>
    </row>
    <row r="1760" spans="1:3">
      <c r="A1760" s="22"/>
      <c r="B1760" s="23">
        <f>Baza!HQ44</f>
        <v>0</v>
      </c>
      <c r="C1760" s="19">
        <f>Baza!HM44</f>
        <v>42063</v>
      </c>
    </row>
    <row r="1761" spans="1:3">
      <c r="A1761" s="22" t="str">
        <f>Baza!HR4</f>
        <v>MARZEC</v>
      </c>
      <c r="B1761" s="23"/>
      <c r="C1761" s="19"/>
    </row>
    <row r="1762" spans="1:3">
      <c r="A1762" s="22"/>
      <c r="B1762" s="23">
        <f>Baza!HV7</f>
        <v>0</v>
      </c>
      <c r="C1762" s="19">
        <f>Baza!HR7</f>
        <v>44286</v>
      </c>
    </row>
    <row r="1763" spans="1:3">
      <c r="A1763" s="22"/>
      <c r="B1763" s="23">
        <f>Baza!HV8</f>
        <v>221043</v>
      </c>
      <c r="C1763" s="19">
        <f>Baza!HR8</f>
        <v>44280</v>
      </c>
    </row>
    <row r="1764" spans="1:3">
      <c r="A1764" s="22"/>
      <c r="B1764" s="23">
        <f>Baza!HV9</f>
        <v>0</v>
      </c>
      <c r="C1764" s="19">
        <f>Baza!HR9</f>
        <v>44286</v>
      </c>
    </row>
    <row r="1765" spans="1:3">
      <c r="A1765" s="22"/>
      <c r="B1765" s="23">
        <f>Baza!HV10</f>
        <v>0</v>
      </c>
      <c r="C1765" s="19">
        <f>Baza!HR10</f>
        <v>42063</v>
      </c>
    </row>
    <row r="1766" spans="1:3">
      <c r="A1766" s="22"/>
      <c r="B1766" s="23">
        <f>Baza!HV11</f>
        <v>0</v>
      </c>
      <c r="C1766" s="19">
        <f>Baza!HR11</f>
        <v>44286</v>
      </c>
    </row>
    <row r="1767" spans="1:3">
      <c r="A1767" s="22"/>
      <c r="B1767" s="23">
        <f>Baza!HV12</f>
        <v>222260</v>
      </c>
      <c r="C1767" s="19">
        <f>Baza!HR12</f>
        <v>44280</v>
      </c>
    </row>
    <row r="1768" spans="1:3">
      <c r="A1768" s="22"/>
      <c r="B1768" s="23">
        <f>Baza!HV13</f>
        <v>0</v>
      </c>
      <c r="C1768" s="19">
        <f>Baza!HR13</f>
        <v>43853</v>
      </c>
    </row>
    <row r="1769" spans="1:3">
      <c r="A1769" s="22"/>
      <c r="B1769" s="23">
        <f>Baza!HV14</f>
        <v>0</v>
      </c>
      <c r="C1769" s="19">
        <f>Baza!HR14</f>
        <v>43832</v>
      </c>
    </row>
    <row r="1770" spans="1:3">
      <c r="A1770" s="22"/>
      <c r="B1770" s="23">
        <f>Baza!HV15</f>
        <v>0</v>
      </c>
      <c r="C1770" s="19">
        <f>Baza!HR15</f>
        <v>43839</v>
      </c>
    </row>
    <row r="1771" spans="1:3">
      <c r="A1771" s="22"/>
      <c r="B1771" s="23">
        <f>Baza!HV16</f>
        <v>0</v>
      </c>
      <c r="C1771" s="19">
        <f>Baza!HR16</f>
        <v>43853</v>
      </c>
    </row>
    <row r="1772" spans="1:3">
      <c r="A1772" s="22"/>
      <c r="B1772" s="23">
        <f>Baza!HV17</f>
        <v>0</v>
      </c>
      <c r="C1772" s="19">
        <f>Baza!HR17</f>
        <v>42063</v>
      </c>
    </row>
    <row r="1773" spans="1:3">
      <c r="A1773" s="22"/>
      <c r="B1773" s="23">
        <f>Baza!HV18</f>
        <v>0</v>
      </c>
      <c r="C1773" s="19">
        <f>Baza!HR18</f>
        <v>42063</v>
      </c>
    </row>
    <row r="1774" spans="1:3">
      <c r="A1774" s="22"/>
      <c r="B1774" s="23">
        <f>Baza!HV19</f>
        <v>0</v>
      </c>
      <c r="C1774" s="19">
        <f>Baza!HR19</f>
        <v>42063</v>
      </c>
    </row>
    <row r="1775" spans="1:3">
      <c r="A1775" s="22"/>
      <c r="B1775" s="23">
        <f>Baza!HV20</f>
        <v>0</v>
      </c>
      <c r="C1775" s="19">
        <f>Baza!HR20</f>
        <v>42063</v>
      </c>
    </row>
    <row r="1776" spans="1:3">
      <c r="A1776" s="22"/>
      <c r="B1776" s="23">
        <f>Baza!HV21</f>
        <v>0</v>
      </c>
      <c r="C1776" s="19">
        <f>Baza!HR21</f>
        <v>42063</v>
      </c>
    </row>
    <row r="1777" spans="1:3">
      <c r="A1777" s="22"/>
      <c r="B1777" s="23">
        <f>Baza!HV22</f>
        <v>0</v>
      </c>
      <c r="C1777" s="19">
        <f>Baza!HR22</f>
        <v>42063</v>
      </c>
    </row>
    <row r="1778" spans="1:3">
      <c r="A1778" s="22"/>
      <c r="B1778" s="23">
        <f>Baza!HV23</f>
        <v>221247</v>
      </c>
      <c r="C1778" s="19">
        <f>Baza!HR23</f>
        <v>44278</v>
      </c>
    </row>
    <row r="1779" spans="1:3">
      <c r="A1779" s="22"/>
      <c r="B1779" s="23">
        <f>Baza!HV24</f>
        <v>221244</v>
      </c>
      <c r="C1779" s="19">
        <f>Baza!HR24</f>
        <v>44278</v>
      </c>
    </row>
    <row r="1780" spans="1:3">
      <c r="A1780" s="22"/>
      <c r="B1780" s="23">
        <f>Baza!HV25</f>
        <v>221242</v>
      </c>
      <c r="C1780" s="19">
        <f>Baza!HR25</f>
        <v>44284</v>
      </c>
    </row>
    <row r="1781" spans="1:3">
      <c r="A1781" s="22"/>
      <c r="B1781" s="23">
        <f>Baza!HV26</f>
        <v>222144</v>
      </c>
      <c r="C1781" s="19">
        <f>Baza!HR26</f>
        <v>44279</v>
      </c>
    </row>
    <row r="1782" spans="1:3">
      <c r="A1782" s="22"/>
      <c r="B1782" s="23">
        <f>Baza!HV27</f>
        <v>0</v>
      </c>
      <c r="C1782" s="19">
        <f>Baza!HR27</f>
        <v>44286</v>
      </c>
    </row>
    <row r="1783" spans="1:3">
      <c r="A1783" s="22"/>
      <c r="B1783" s="23">
        <f>Baza!HV28</f>
        <v>0</v>
      </c>
      <c r="C1783" s="19">
        <f>Baza!HR28</f>
        <v>43853</v>
      </c>
    </row>
    <row r="1784" spans="1:3">
      <c r="A1784" s="22"/>
      <c r="B1784" s="23">
        <f>Baza!HV29</f>
        <v>0</v>
      </c>
      <c r="C1784" s="19">
        <f>Baza!HR29</f>
        <v>42063</v>
      </c>
    </row>
    <row r="1785" spans="1:3">
      <c r="A1785" s="22"/>
      <c r="B1785" s="23">
        <f>Baza!HV30</f>
        <v>0</v>
      </c>
      <c r="C1785" s="19">
        <f>Baza!HR30</f>
        <v>43832</v>
      </c>
    </row>
    <row r="1786" spans="1:3">
      <c r="A1786" s="22"/>
      <c r="B1786" s="23">
        <f>Baza!HV31</f>
        <v>0</v>
      </c>
      <c r="C1786" s="19">
        <f>Baza!HR31</f>
        <v>43839</v>
      </c>
    </row>
    <row r="1787" spans="1:3">
      <c r="A1787" s="22"/>
      <c r="B1787" s="23">
        <f>Baza!HV32</f>
        <v>0</v>
      </c>
      <c r="C1787" s="19">
        <f>Baza!HR32</f>
        <v>43853</v>
      </c>
    </row>
    <row r="1788" spans="1:3">
      <c r="A1788" s="22"/>
      <c r="B1788" s="23">
        <f>Baza!HV33</f>
        <v>0</v>
      </c>
      <c r="C1788" s="19">
        <f>Baza!HR33</f>
        <v>42063</v>
      </c>
    </row>
    <row r="1789" spans="1:3">
      <c r="A1789" s="22"/>
      <c r="B1789" s="23">
        <f>Baza!HV34</f>
        <v>0</v>
      </c>
      <c r="C1789" s="19">
        <f>Baza!HR34</f>
        <v>42063</v>
      </c>
    </row>
    <row r="1790" spans="1:3">
      <c r="A1790" s="22"/>
      <c r="B1790" s="23">
        <f>Baza!HV35</f>
        <v>0</v>
      </c>
      <c r="C1790" s="19">
        <f>Baza!HR35</f>
        <v>42063</v>
      </c>
    </row>
    <row r="1791" spans="1:3">
      <c r="A1791" s="22"/>
      <c r="B1791" s="23">
        <f>Baza!HV36</f>
        <v>0</v>
      </c>
      <c r="C1791" s="19">
        <f>Baza!HR36</f>
        <v>42063</v>
      </c>
    </row>
    <row r="1792" spans="1:3">
      <c r="A1792" s="22"/>
      <c r="B1792" s="23">
        <f>Baza!HV37</f>
        <v>0</v>
      </c>
      <c r="C1792" s="19">
        <f>Baza!HR37</f>
        <v>42063</v>
      </c>
    </row>
    <row r="1793" spans="1:3">
      <c r="A1793" s="22"/>
      <c r="B1793" s="23">
        <f>Baza!HV38</f>
        <v>0</v>
      </c>
      <c r="C1793" s="19">
        <f>Baza!HR38</f>
        <v>42063</v>
      </c>
    </row>
    <row r="1794" spans="1:3">
      <c r="A1794" s="22"/>
      <c r="B1794" s="23">
        <f>Baza!HV39</f>
        <v>0</v>
      </c>
      <c r="C1794" s="19">
        <f>Baza!HR39</f>
        <v>42063</v>
      </c>
    </row>
    <row r="1795" spans="1:3">
      <c r="A1795" s="22"/>
      <c r="B1795" s="23">
        <f>Baza!HV40</f>
        <v>0</v>
      </c>
      <c r="C1795" s="19">
        <f>Baza!HR40</f>
        <v>42063</v>
      </c>
    </row>
    <row r="1796" spans="1:3">
      <c r="A1796" s="22"/>
      <c r="B1796" s="23">
        <f>Baza!HV41</f>
        <v>0</v>
      </c>
      <c r="C1796" s="19">
        <f>Baza!HR41</f>
        <v>42063</v>
      </c>
    </row>
    <row r="1797" spans="1:3">
      <c r="A1797" s="22"/>
      <c r="B1797" s="23">
        <f>Baza!HV42</f>
        <v>0</v>
      </c>
      <c r="C1797" s="19">
        <f>Baza!HR42</f>
        <v>42063</v>
      </c>
    </row>
    <row r="1798" spans="1:3">
      <c r="A1798" s="22"/>
      <c r="B1798" s="23">
        <f>Baza!HV43</f>
        <v>0</v>
      </c>
      <c r="C1798" s="19">
        <f>Baza!HR43</f>
        <v>42063</v>
      </c>
    </row>
    <row r="1799" spans="1:3">
      <c r="A1799" s="22"/>
      <c r="B1799" s="23">
        <f>Baza!HV44</f>
        <v>0</v>
      </c>
      <c r="C1799" s="19">
        <f>Baza!HR44</f>
        <v>42063</v>
      </c>
    </row>
    <row r="1800" spans="1:3">
      <c r="A1800" s="22" t="str">
        <f>Baza!HW4</f>
        <v>KWIECIEŃ</v>
      </c>
      <c r="B1800" s="23"/>
      <c r="C1800" s="19"/>
    </row>
    <row r="1801" spans="1:3">
      <c r="A1801" s="22"/>
      <c r="B1801" s="23">
        <f>Baza!IA7</f>
        <v>0</v>
      </c>
      <c r="C1801" s="19">
        <f>Baza!HW7</f>
        <v>44286</v>
      </c>
    </row>
    <row r="1802" spans="1:3">
      <c r="A1802" s="22"/>
      <c r="B1802" s="23">
        <f>Baza!IA8</f>
        <v>0</v>
      </c>
      <c r="C1802" s="19">
        <f>Baza!HW8</f>
        <v>44286</v>
      </c>
    </row>
    <row r="1803" spans="1:3">
      <c r="A1803" s="22"/>
      <c r="B1803" s="23">
        <f>Baza!IA9</f>
        <v>0</v>
      </c>
      <c r="C1803" s="19">
        <f>Baza!HW9</f>
        <v>44286</v>
      </c>
    </row>
    <row r="1804" spans="1:3">
      <c r="A1804" s="22"/>
      <c r="B1804" s="23">
        <f>Baza!IA10</f>
        <v>0</v>
      </c>
      <c r="C1804" s="19">
        <f>Baza!HW10</f>
        <v>42063</v>
      </c>
    </row>
    <row r="1805" spans="1:3">
      <c r="A1805" s="22"/>
      <c r="B1805" s="23">
        <f>Baza!IA11</f>
        <v>0</v>
      </c>
      <c r="C1805" s="19">
        <f>Baza!HW11</f>
        <v>44286</v>
      </c>
    </row>
    <row r="1806" spans="1:3">
      <c r="A1806" s="22"/>
      <c r="B1806" s="23">
        <f>Baza!IA12</f>
        <v>0</v>
      </c>
      <c r="C1806" s="19">
        <f>Baza!HW12</f>
        <v>44286</v>
      </c>
    </row>
    <row r="1807" spans="1:3">
      <c r="A1807" s="22"/>
      <c r="B1807" s="23">
        <f>Baza!IA13</f>
        <v>0</v>
      </c>
      <c r="C1807" s="19">
        <f>Baza!HW13</f>
        <v>43853</v>
      </c>
    </row>
    <row r="1808" spans="1:3">
      <c r="A1808" s="22"/>
      <c r="B1808" s="23">
        <f>Baza!IA14</f>
        <v>0</v>
      </c>
      <c r="C1808" s="19">
        <f>Baza!HW14</f>
        <v>43832</v>
      </c>
    </row>
    <row r="1809" spans="1:3">
      <c r="A1809" s="22"/>
      <c r="B1809" s="23">
        <f>Baza!IA15</f>
        <v>0</v>
      </c>
      <c r="C1809" s="19">
        <f>Baza!HW15</f>
        <v>43839</v>
      </c>
    </row>
    <row r="1810" spans="1:3">
      <c r="A1810" s="22"/>
      <c r="B1810" s="23">
        <f>Baza!IA16</f>
        <v>0</v>
      </c>
      <c r="C1810" s="19">
        <f>Baza!HW16</f>
        <v>43853</v>
      </c>
    </row>
    <row r="1811" spans="1:3">
      <c r="A1811" s="22"/>
      <c r="B1811" s="23">
        <f>Baza!IA17</f>
        <v>0</v>
      </c>
      <c r="C1811" s="19">
        <f>Baza!HW17</f>
        <v>42063</v>
      </c>
    </row>
    <row r="1812" spans="1:3">
      <c r="A1812" s="22"/>
      <c r="B1812" s="23">
        <f>Baza!IA18</f>
        <v>0</v>
      </c>
      <c r="C1812" s="19">
        <f>Baza!HW18</f>
        <v>42063</v>
      </c>
    </row>
    <row r="1813" spans="1:3">
      <c r="A1813" s="22"/>
      <c r="B1813" s="23">
        <f>Baza!IA19</f>
        <v>0</v>
      </c>
      <c r="C1813" s="19">
        <f>Baza!HW19</f>
        <v>42063</v>
      </c>
    </row>
    <row r="1814" spans="1:3">
      <c r="A1814" s="22"/>
      <c r="B1814" s="23">
        <f>Baza!IA20</f>
        <v>0</v>
      </c>
      <c r="C1814" s="19">
        <f>Baza!HW20</f>
        <v>42063</v>
      </c>
    </row>
    <row r="1815" spans="1:3">
      <c r="A1815" s="22"/>
      <c r="B1815" s="23">
        <f>Baza!IA21</f>
        <v>0</v>
      </c>
      <c r="C1815" s="19">
        <f>Baza!HW21</f>
        <v>42063</v>
      </c>
    </row>
    <row r="1816" spans="1:3">
      <c r="A1816" s="22"/>
      <c r="B1816" s="23">
        <f>Baza!IA22</f>
        <v>0</v>
      </c>
      <c r="C1816" s="19">
        <f>Baza!HW22</f>
        <v>42063</v>
      </c>
    </row>
    <row r="1817" spans="1:3">
      <c r="A1817" s="22"/>
      <c r="B1817" s="23">
        <f>Baza!IA23</f>
        <v>0</v>
      </c>
      <c r="C1817" s="19">
        <f>Baza!HW23</f>
        <v>44286</v>
      </c>
    </row>
    <row r="1818" spans="1:3">
      <c r="A1818" s="22"/>
      <c r="B1818" s="23">
        <f>Baza!IA24</f>
        <v>0</v>
      </c>
      <c r="C1818" s="19">
        <f>Baza!HW24</f>
        <v>44286</v>
      </c>
    </row>
    <row r="1819" spans="1:3">
      <c r="A1819" s="22"/>
      <c r="B1819" s="23">
        <f>Baza!IA25</f>
        <v>0</v>
      </c>
      <c r="C1819" s="19">
        <f>Baza!HW25</f>
        <v>44286</v>
      </c>
    </row>
    <row r="1820" spans="1:3">
      <c r="A1820" s="22"/>
      <c r="B1820" s="23">
        <f>Baza!IA26</f>
        <v>0</v>
      </c>
      <c r="C1820" s="19">
        <f>Baza!HW26</f>
        <v>44286</v>
      </c>
    </row>
    <row r="1821" spans="1:3">
      <c r="A1821" s="22"/>
      <c r="B1821" s="23">
        <f>Baza!IA27</f>
        <v>0</v>
      </c>
      <c r="C1821" s="19">
        <f>Baza!HW27</f>
        <v>44286</v>
      </c>
    </row>
    <row r="1822" spans="1:3">
      <c r="A1822" s="22"/>
      <c r="B1822" s="23">
        <f>Baza!IA28</f>
        <v>0</v>
      </c>
      <c r="C1822" s="19">
        <f>Baza!HW28</f>
        <v>43853</v>
      </c>
    </row>
    <row r="1823" spans="1:3">
      <c r="A1823" s="22"/>
      <c r="B1823" s="23">
        <f>Baza!IA29</f>
        <v>0</v>
      </c>
      <c r="C1823" s="19">
        <f>Baza!HW29</f>
        <v>42063</v>
      </c>
    </row>
    <row r="1824" spans="1:3">
      <c r="A1824" s="22"/>
      <c r="B1824" s="23">
        <f>Baza!IA30</f>
        <v>0</v>
      </c>
      <c r="C1824" s="19">
        <f>Baza!HW30</f>
        <v>43832</v>
      </c>
    </row>
    <row r="1825" spans="1:3">
      <c r="A1825" s="22"/>
      <c r="B1825" s="23">
        <f>Baza!IA31</f>
        <v>0</v>
      </c>
      <c r="C1825" s="19">
        <f>Baza!HW31</f>
        <v>43839</v>
      </c>
    </row>
    <row r="1826" spans="1:3">
      <c r="A1826" s="22"/>
      <c r="B1826" s="23">
        <f>Baza!IA32</f>
        <v>0</v>
      </c>
      <c r="C1826" s="19">
        <f>Baza!HW32</f>
        <v>43853</v>
      </c>
    </row>
    <row r="1827" spans="1:3">
      <c r="A1827" s="22"/>
      <c r="B1827" s="23">
        <f>Baza!IA33</f>
        <v>0</v>
      </c>
      <c r="C1827" s="19">
        <f>Baza!HW33</f>
        <v>42063</v>
      </c>
    </row>
    <row r="1828" spans="1:3">
      <c r="A1828" s="22"/>
      <c r="B1828" s="23">
        <f>Baza!IA34</f>
        <v>0</v>
      </c>
      <c r="C1828" s="19">
        <f>Baza!HW34</f>
        <v>42063</v>
      </c>
    </row>
    <row r="1829" spans="1:3">
      <c r="A1829" s="22"/>
      <c r="B1829" s="23">
        <f>Baza!IA35</f>
        <v>0</v>
      </c>
      <c r="C1829" s="19">
        <f>Baza!HW35</f>
        <v>42063</v>
      </c>
    </row>
    <row r="1830" spans="1:3">
      <c r="A1830" s="22"/>
      <c r="B1830" s="23">
        <f>Baza!IA36</f>
        <v>0</v>
      </c>
      <c r="C1830" s="19">
        <f>Baza!HW36</f>
        <v>42063</v>
      </c>
    </row>
    <row r="1831" spans="1:3">
      <c r="A1831" s="22"/>
      <c r="B1831" s="23">
        <f>Baza!IA37</f>
        <v>0</v>
      </c>
      <c r="C1831" s="19">
        <f>Baza!HW37</f>
        <v>42063</v>
      </c>
    </row>
    <row r="1832" spans="1:3">
      <c r="A1832" s="22"/>
      <c r="B1832" s="23">
        <f>Baza!IA38</f>
        <v>0</v>
      </c>
      <c r="C1832" s="19">
        <f>Baza!HW38</f>
        <v>42063</v>
      </c>
    </row>
    <row r="1833" spans="1:3">
      <c r="A1833" s="22"/>
      <c r="B1833" s="23">
        <f>Baza!IA39</f>
        <v>0</v>
      </c>
      <c r="C1833" s="19">
        <f>Baza!HW39</f>
        <v>42063</v>
      </c>
    </row>
    <row r="1834" spans="1:3">
      <c r="A1834" s="22"/>
      <c r="B1834" s="23">
        <f>Baza!IA40</f>
        <v>0</v>
      </c>
      <c r="C1834" s="19">
        <f>Baza!HW40</f>
        <v>42063</v>
      </c>
    </row>
    <row r="1835" spans="1:3">
      <c r="A1835" s="22"/>
      <c r="B1835" s="23">
        <f>Baza!IA41</f>
        <v>0</v>
      </c>
      <c r="C1835" s="19">
        <f>Baza!HW41</f>
        <v>42063</v>
      </c>
    </row>
    <row r="1836" spans="1:3">
      <c r="A1836" s="22"/>
      <c r="B1836" s="23">
        <f>Baza!IA42</f>
        <v>0</v>
      </c>
      <c r="C1836" s="19">
        <f>Baza!HW42</f>
        <v>42063</v>
      </c>
    </row>
    <row r="1837" spans="1:3">
      <c r="A1837" s="22"/>
      <c r="B1837" s="23">
        <f>Baza!IA43</f>
        <v>0</v>
      </c>
      <c r="C1837" s="19">
        <f>Baza!HW43</f>
        <v>42063</v>
      </c>
    </row>
    <row r="1838" spans="1:3">
      <c r="A1838" s="22"/>
      <c r="B1838" s="23">
        <f>Baza!IA44</f>
        <v>0</v>
      </c>
      <c r="C1838" s="19">
        <f>Baza!HW44</f>
        <v>42063</v>
      </c>
    </row>
    <row r="1839" spans="1:3">
      <c r="A1839" s="22" t="str">
        <f>Baza!IB4</f>
        <v>KWIECIEŃ</v>
      </c>
      <c r="B1839" s="23"/>
      <c r="C1839" s="19"/>
    </row>
    <row r="1840" spans="1:3">
      <c r="A1840" s="22"/>
      <c r="B1840" s="23">
        <f>Baza!IF7</f>
        <v>221171</v>
      </c>
      <c r="C1840" s="19">
        <f>Baza!IB7</f>
        <v>44294</v>
      </c>
    </row>
    <row r="1841" spans="1:3">
      <c r="A1841" s="22"/>
      <c r="B1841" s="23">
        <f>Baza!IF8</f>
        <v>221155</v>
      </c>
      <c r="C1841" s="19">
        <f>Baza!IB8</f>
        <v>44301</v>
      </c>
    </row>
    <row r="1842" spans="1:3">
      <c r="A1842" s="22"/>
      <c r="B1842" s="23">
        <f>Baza!IF9</f>
        <v>221151</v>
      </c>
      <c r="C1842" s="19">
        <f>Baza!IB9</f>
        <v>44294</v>
      </c>
    </row>
    <row r="1843" spans="1:3">
      <c r="A1843" s="22"/>
      <c r="B1843" s="23">
        <f>Baza!IF10</f>
        <v>0</v>
      </c>
      <c r="C1843" s="19">
        <f>Baza!IB10</f>
        <v>42063</v>
      </c>
    </row>
    <row r="1844" spans="1:3">
      <c r="A1844" s="22"/>
      <c r="B1844" s="23">
        <f>Baza!IF11</f>
        <v>222255</v>
      </c>
      <c r="C1844" s="19">
        <f>Baza!IB11</f>
        <v>44294</v>
      </c>
    </row>
    <row r="1845" spans="1:3">
      <c r="A1845" s="22"/>
      <c r="B1845" s="23">
        <f>Baza!IF12</f>
        <v>222249</v>
      </c>
      <c r="C1845" s="19">
        <f>Baza!IB12</f>
        <v>44301</v>
      </c>
    </row>
    <row r="1846" spans="1:3">
      <c r="A1846" s="22"/>
      <c r="B1846" s="23">
        <f>Baza!IF13</f>
        <v>0</v>
      </c>
      <c r="C1846" s="19">
        <f>Baza!IB13</f>
        <v>43853</v>
      </c>
    </row>
    <row r="1847" spans="1:3">
      <c r="A1847" s="22"/>
      <c r="B1847" s="23">
        <f>Baza!IF14</f>
        <v>0</v>
      </c>
      <c r="C1847" s="19">
        <f>Baza!IB14</f>
        <v>43832</v>
      </c>
    </row>
    <row r="1848" spans="1:3">
      <c r="A1848" s="22"/>
      <c r="B1848" s="23">
        <f>Baza!IF15</f>
        <v>0</v>
      </c>
      <c r="C1848" s="19">
        <f>Baza!IB15</f>
        <v>43839</v>
      </c>
    </row>
    <row r="1849" spans="1:3">
      <c r="A1849" s="22"/>
      <c r="B1849" s="23">
        <f>Baza!IF16</f>
        <v>0</v>
      </c>
      <c r="C1849" s="19">
        <f>Baza!IB16</f>
        <v>43853</v>
      </c>
    </row>
    <row r="1850" spans="1:3">
      <c r="A1850" s="22"/>
      <c r="B1850" s="23">
        <f>Baza!IF17</f>
        <v>0</v>
      </c>
      <c r="C1850" s="19">
        <f>Baza!IB17</f>
        <v>42063</v>
      </c>
    </row>
    <row r="1851" spans="1:3">
      <c r="A1851" s="22"/>
      <c r="B1851" s="23">
        <f>Baza!IF18</f>
        <v>0</v>
      </c>
      <c r="C1851" s="19">
        <f>Baza!IB18</f>
        <v>42063</v>
      </c>
    </row>
    <row r="1852" spans="1:3">
      <c r="A1852" s="22"/>
      <c r="B1852" s="23">
        <f>Baza!IF19</f>
        <v>0</v>
      </c>
      <c r="C1852" s="19">
        <f>Baza!IB19</f>
        <v>42063</v>
      </c>
    </row>
    <row r="1853" spans="1:3">
      <c r="A1853" s="22"/>
      <c r="B1853" s="23">
        <f>Baza!IF20</f>
        <v>0</v>
      </c>
      <c r="C1853" s="19">
        <f>Baza!IB20</f>
        <v>42063</v>
      </c>
    </row>
    <row r="1854" spans="1:3">
      <c r="A1854" s="22"/>
      <c r="B1854" s="23">
        <f>Baza!IF21</f>
        <v>0</v>
      </c>
      <c r="C1854" s="19">
        <f>Baza!IB21</f>
        <v>42063</v>
      </c>
    </row>
    <row r="1855" spans="1:3">
      <c r="A1855" s="22"/>
      <c r="B1855" s="23">
        <f>Baza!IF22</f>
        <v>0</v>
      </c>
      <c r="C1855" s="19">
        <f>Baza!IB22</f>
        <v>42063</v>
      </c>
    </row>
    <row r="1856" spans="1:3">
      <c r="A1856" s="22"/>
      <c r="B1856" s="23">
        <f>Baza!IF23</f>
        <v>221237</v>
      </c>
      <c r="C1856" s="19">
        <f>Baza!IB23</f>
        <v>44299</v>
      </c>
    </row>
    <row r="1857" spans="1:3">
      <c r="A1857" s="22"/>
      <c r="B1857" s="23">
        <f>Baza!IF24</f>
        <v>221236</v>
      </c>
      <c r="C1857" s="19">
        <f>Baza!IB24</f>
        <v>44299</v>
      </c>
    </row>
    <row r="1858" spans="1:3">
      <c r="A1858" s="22"/>
      <c r="B1858" s="23">
        <f>Baza!IF25</f>
        <v>221226</v>
      </c>
      <c r="C1858" s="19">
        <f>Baza!IB25</f>
        <v>44305</v>
      </c>
    </row>
    <row r="1859" spans="1:3">
      <c r="A1859" s="22"/>
      <c r="B1859" s="23">
        <f>Baza!IF26</f>
        <v>222236</v>
      </c>
      <c r="C1859" s="19">
        <f>Baza!IB26</f>
        <v>44300</v>
      </c>
    </row>
    <row r="1860" spans="1:3">
      <c r="A1860" s="22"/>
      <c r="B1860" s="23">
        <f>Baza!IF27</f>
        <v>222267</v>
      </c>
      <c r="C1860" s="19">
        <f>Baza!IB27</f>
        <v>44287</v>
      </c>
    </row>
    <row r="1861" spans="1:3">
      <c r="A1861" s="22"/>
      <c r="B1861" s="23">
        <f>Baza!IF28</f>
        <v>0</v>
      </c>
      <c r="C1861" s="19">
        <f>Baza!IB28</f>
        <v>43853</v>
      </c>
    </row>
    <row r="1862" spans="1:3">
      <c r="A1862" s="22"/>
      <c r="B1862" s="23">
        <f>Baza!IF29</f>
        <v>0</v>
      </c>
      <c r="C1862" s="19">
        <f>Baza!IB29</f>
        <v>42063</v>
      </c>
    </row>
    <row r="1863" spans="1:3">
      <c r="A1863" s="22"/>
      <c r="B1863" s="23">
        <f>Baza!IF30</f>
        <v>0</v>
      </c>
      <c r="C1863" s="19">
        <f>Baza!IB30</f>
        <v>43832</v>
      </c>
    </row>
    <row r="1864" spans="1:3">
      <c r="A1864" s="22"/>
      <c r="B1864" s="23">
        <f>Baza!IF31</f>
        <v>0</v>
      </c>
      <c r="C1864" s="19">
        <f>Baza!IB31</f>
        <v>43839</v>
      </c>
    </row>
    <row r="1865" spans="1:3">
      <c r="A1865" s="22"/>
      <c r="B1865" s="23">
        <f>Baza!IF32</f>
        <v>0</v>
      </c>
      <c r="C1865" s="19">
        <f>Baza!IB32</f>
        <v>43853</v>
      </c>
    </row>
    <row r="1866" spans="1:3">
      <c r="A1866" s="22"/>
      <c r="B1866" s="23">
        <f>Baza!IF33</f>
        <v>0</v>
      </c>
      <c r="C1866" s="19">
        <f>Baza!IB33</f>
        <v>42063</v>
      </c>
    </row>
    <row r="1867" spans="1:3">
      <c r="A1867" s="22"/>
      <c r="B1867" s="23">
        <f>Baza!IF34</f>
        <v>0</v>
      </c>
      <c r="C1867" s="19">
        <f>Baza!IB34</f>
        <v>42063</v>
      </c>
    </row>
    <row r="1868" spans="1:3">
      <c r="A1868" s="22"/>
      <c r="B1868" s="23">
        <f>Baza!IF35</f>
        <v>0</v>
      </c>
      <c r="C1868" s="19">
        <f>Baza!IB35</f>
        <v>42063</v>
      </c>
    </row>
    <row r="1869" spans="1:3">
      <c r="A1869" s="22"/>
      <c r="B1869" s="23">
        <f>Baza!IF36</f>
        <v>0</v>
      </c>
      <c r="C1869" s="19">
        <f>Baza!IB36</f>
        <v>42063</v>
      </c>
    </row>
    <row r="1870" spans="1:3">
      <c r="A1870" s="22"/>
      <c r="B1870" s="23">
        <f>Baza!IF37</f>
        <v>0</v>
      </c>
      <c r="C1870" s="19">
        <f>Baza!IB37</f>
        <v>42063</v>
      </c>
    </row>
    <row r="1871" spans="1:3">
      <c r="A1871" s="22"/>
      <c r="B1871" s="23">
        <f>Baza!IF38</f>
        <v>0</v>
      </c>
      <c r="C1871" s="19">
        <f>Baza!IB38</f>
        <v>42063</v>
      </c>
    </row>
    <row r="1872" spans="1:3">
      <c r="A1872" s="22"/>
      <c r="B1872" s="23">
        <f>Baza!IF39</f>
        <v>0</v>
      </c>
      <c r="C1872" s="19">
        <f>Baza!IB39</f>
        <v>42063</v>
      </c>
    </row>
    <row r="1873" spans="1:3">
      <c r="A1873" s="22"/>
      <c r="B1873" s="23">
        <f>Baza!IF40</f>
        <v>0</v>
      </c>
      <c r="C1873" s="19">
        <f>Baza!IB40</f>
        <v>42063</v>
      </c>
    </row>
    <row r="1874" spans="1:3">
      <c r="A1874" s="22"/>
      <c r="B1874" s="23">
        <f>Baza!IF41</f>
        <v>0</v>
      </c>
      <c r="C1874" s="19">
        <f>Baza!IB41</f>
        <v>42063</v>
      </c>
    </row>
    <row r="1875" spans="1:3">
      <c r="A1875" s="22"/>
      <c r="B1875" s="23">
        <f>Baza!IF42</f>
        <v>0</v>
      </c>
      <c r="C1875" s="19">
        <f>Baza!IB42</f>
        <v>42063</v>
      </c>
    </row>
    <row r="1876" spans="1:3">
      <c r="A1876" s="22"/>
      <c r="B1876" s="23">
        <f>Baza!IF43</f>
        <v>0</v>
      </c>
      <c r="C1876" s="19">
        <f>Baza!IB43</f>
        <v>42063</v>
      </c>
    </row>
    <row r="1877" spans="1:3">
      <c r="A1877" s="22"/>
      <c r="B1877" s="23">
        <f>Baza!IF44</f>
        <v>0</v>
      </c>
      <c r="C1877" s="19">
        <f>Baza!IB44</f>
        <v>42063</v>
      </c>
    </row>
    <row r="1878" spans="1:3">
      <c r="A1878" s="22" t="str">
        <f>Baza!IG4</f>
        <v>KWIECIEŃ</v>
      </c>
      <c r="B1878" s="23"/>
      <c r="C1878" s="19"/>
    </row>
    <row r="1879" spans="1:3">
      <c r="A1879" s="22"/>
      <c r="B1879" s="23">
        <f>Baza!IK7</f>
        <v>221154</v>
      </c>
      <c r="C1879" s="19">
        <f>Baza!IG7</f>
        <v>44315</v>
      </c>
    </row>
    <row r="1880" spans="1:3">
      <c r="A1880" s="22"/>
      <c r="B1880" s="23">
        <f>Baza!IK8</f>
        <v>0</v>
      </c>
      <c r="C1880" s="19">
        <f>Baza!IG8</f>
        <v>44316</v>
      </c>
    </row>
    <row r="1881" spans="1:3">
      <c r="A1881" s="22"/>
      <c r="B1881" s="23">
        <f>Baza!IK9</f>
        <v>221149</v>
      </c>
      <c r="C1881" s="19">
        <f>Baza!IG9</f>
        <v>44315</v>
      </c>
    </row>
    <row r="1882" spans="1:3">
      <c r="A1882" s="22"/>
      <c r="B1882" s="23">
        <f>Baza!IK10</f>
        <v>0</v>
      </c>
      <c r="C1882" s="19">
        <f>Baza!IG10</f>
        <v>42063</v>
      </c>
    </row>
    <row r="1883" spans="1:3">
      <c r="A1883" s="22"/>
      <c r="B1883" s="23">
        <f>Baza!IK11</f>
        <v>222248</v>
      </c>
      <c r="C1883" s="19">
        <f>Baza!IG11</f>
        <v>44315</v>
      </c>
    </row>
    <row r="1884" spans="1:3">
      <c r="A1884" s="22"/>
      <c r="B1884" s="23">
        <f>Baza!IK12</f>
        <v>0</v>
      </c>
      <c r="C1884" s="19">
        <f>Baza!IG12</f>
        <v>44316</v>
      </c>
    </row>
    <row r="1885" spans="1:3">
      <c r="A1885" s="22"/>
      <c r="B1885" s="23">
        <f>Baza!IK13</f>
        <v>0</v>
      </c>
      <c r="C1885" s="19">
        <f>Baza!IG13</f>
        <v>43853</v>
      </c>
    </row>
    <row r="1886" spans="1:3">
      <c r="A1886" s="22"/>
      <c r="B1886" s="23">
        <f>Baza!IK14</f>
        <v>0</v>
      </c>
      <c r="C1886" s="19">
        <f>Baza!IG14</f>
        <v>43832</v>
      </c>
    </row>
    <row r="1887" spans="1:3">
      <c r="A1887" s="22"/>
      <c r="B1887" s="23">
        <f>Baza!IK15</f>
        <v>0</v>
      </c>
      <c r="C1887" s="19">
        <f>Baza!IG15</f>
        <v>43839</v>
      </c>
    </row>
    <row r="1888" spans="1:3">
      <c r="A1888" s="22"/>
      <c r="B1888" s="23">
        <f>Baza!IK16</f>
        <v>0</v>
      </c>
      <c r="C1888" s="19">
        <f>Baza!IG16</f>
        <v>43853</v>
      </c>
    </row>
    <row r="1889" spans="1:3">
      <c r="A1889" s="22"/>
      <c r="B1889" s="23">
        <f>Baza!IK17</f>
        <v>0</v>
      </c>
      <c r="C1889" s="19">
        <f>Baza!IG17</f>
        <v>42063</v>
      </c>
    </row>
    <row r="1890" spans="1:3">
      <c r="A1890" s="22"/>
      <c r="B1890" s="23">
        <f>Baza!IK18</f>
        <v>0</v>
      </c>
      <c r="C1890" s="19">
        <f>Baza!IG18</f>
        <v>42063</v>
      </c>
    </row>
    <row r="1891" spans="1:3">
      <c r="A1891" s="22"/>
      <c r="B1891" s="23">
        <f>Baza!IK19</f>
        <v>0</v>
      </c>
      <c r="C1891" s="19">
        <f>Baza!IG19</f>
        <v>42063</v>
      </c>
    </row>
    <row r="1892" spans="1:3">
      <c r="A1892" s="22"/>
      <c r="B1892" s="23">
        <f>Baza!IK20</f>
        <v>0</v>
      </c>
      <c r="C1892" s="19">
        <f>Baza!IG20</f>
        <v>42063</v>
      </c>
    </row>
    <row r="1893" spans="1:3">
      <c r="A1893" s="22"/>
      <c r="B1893" s="23">
        <f>Baza!IK21</f>
        <v>0</v>
      </c>
      <c r="C1893" s="19">
        <f>Baza!IG21</f>
        <v>42063</v>
      </c>
    </row>
    <row r="1894" spans="1:3">
      <c r="A1894" s="22"/>
      <c r="B1894" s="23">
        <f>Baza!IK22</f>
        <v>0</v>
      </c>
      <c r="C1894" s="19">
        <f>Baza!IG22</f>
        <v>42063</v>
      </c>
    </row>
    <row r="1895" spans="1:3">
      <c r="A1895" s="22"/>
      <c r="B1895" s="23">
        <f>Baza!IK23</f>
        <v>0</v>
      </c>
      <c r="C1895" s="19">
        <f>Baza!IG23</f>
        <v>44316</v>
      </c>
    </row>
    <row r="1896" spans="1:3">
      <c r="A1896" s="22"/>
      <c r="B1896" s="23">
        <f>Baza!IK24</f>
        <v>0</v>
      </c>
      <c r="C1896" s="19">
        <f>Baza!IG24</f>
        <v>44316</v>
      </c>
    </row>
    <row r="1897" spans="1:3">
      <c r="A1897" s="22"/>
      <c r="B1897" s="23">
        <f>Baza!IK25</f>
        <v>0</v>
      </c>
      <c r="C1897" s="19">
        <f>Baza!IG25</f>
        <v>44316</v>
      </c>
    </row>
    <row r="1898" spans="1:3">
      <c r="A1898" s="22"/>
      <c r="B1898" s="23">
        <f>Baza!IK26</f>
        <v>0</v>
      </c>
      <c r="C1898" s="19">
        <f>Baza!IG26</f>
        <v>44316</v>
      </c>
    </row>
    <row r="1899" spans="1:3">
      <c r="A1899" s="22"/>
      <c r="B1899" s="23">
        <f>Baza!IK27</f>
        <v>222225</v>
      </c>
      <c r="C1899" s="19">
        <f>Baza!IG27</f>
        <v>44308</v>
      </c>
    </row>
    <row r="1900" spans="1:3">
      <c r="A1900" s="22"/>
      <c r="B1900" s="23">
        <f>Baza!IK28</f>
        <v>0</v>
      </c>
      <c r="C1900" s="19">
        <f>Baza!IG28</f>
        <v>43853</v>
      </c>
    </row>
    <row r="1901" spans="1:3">
      <c r="A1901" s="22"/>
      <c r="B1901" s="23">
        <f>Baza!IK29</f>
        <v>0</v>
      </c>
      <c r="C1901" s="19">
        <f>Baza!IG29</f>
        <v>42063</v>
      </c>
    </row>
    <row r="1902" spans="1:3">
      <c r="A1902" s="22"/>
      <c r="B1902" s="23">
        <f>Baza!IK30</f>
        <v>0</v>
      </c>
      <c r="C1902" s="19">
        <f>Baza!IG30</f>
        <v>43832</v>
      </c>
    </row>
    <row r="1903" spans="1:3">
      <c r="A1903" s="22"/>
      <c r="B1903" s="23">
        <f>Baza!IK31</f>
        <v>0</v>
      </c>
      <c r="C1903" s="19">
        <f>Baza!IG31</f>
        <v>43839</v>
      </c>
    </row>
    <row r="1904" spans="1:3">
      <c r="A1904" s="22"/>
      <c r="B1904" s="23">
        <f>Baza!IK32</f>
        <v>0</v>
      </c>
      <c r="C1904" s="19">
        <f>Baza!IG32</f>
        <v>43853</v>
      </c>
    </row>
    <row r="1905" spans="1:3">
      <c r="A1905" s="22"/>
      <c r="B1905" s="23">
        <f>Baza!IK33</f>
        <v>0</v>
      </c>
      <c r="C1905" s="19">
        <f>Baza!IG33</f>
        <v>42063</v>
      </c>
    </row>
    <row r="1906" spans="1:3">
      <c r="A1906" s="22"/>
      <c r="B1906" s="23">
        <f>Baza!IK34</f>
        <v>0</v>
      </c>
      <c r="C1906" s="19">
        <f>Baza!IG34</f>
        <v>42063</v>
      </c>
    </row>
    <row r="1907" spans="1:3">
      <c r="A1907" s="22"/>
      <c r="B1907" s="23">
        <f>Baza!IK35</f>
        <v>0</v>
      </c>
      <c r="C1907" s="19">
        <f>Baza!IG35</f>
        <v>42063</v>
      </c>
    </row>
    <row r="1908" spans="1:3">
      <c r="A1908" s="22"/>
      <c r="B1908" s="23">
        <f>Baza!IK36</f>
        <v>0</v>
      </c>
      <c r="C1908" s="19">
        <f>Baza!IG36</f>
        <v>42063</v>
      </c>
    </row>
    <row r="1909" spans="1:3">
      <c r="A1909" s="22"/>
      <c r="B1909" s="23">
        <f>Baza!IK37</f>
        <v>0</v>
      </c>
      <c r="C1909" s="19">
        <f>Baza!IG37</f>
        <v>42063</v>
      </c>
    </row>
    <row r="1910" spans="1:3">
      <c r="A1910" s="22"/>
      <c r="B1910" s="23">
        <f>Baza!IK38</f>
        <v>0</v>
      </c>
      <c r="C1910" s="19">
        <f>Baza!IG38</f>
        <v>42063</v>
      </c>
    </row>
    <row r="1911" spans="1:3">
      <c r="A1911" s="22"/>
      <c r="B1911" s="23">
        <f>Baza!IK39</f>
        <v>0</v>
      </c>
      <c r="C1911" s="19">
        <f>Baza!IG39</f>
        <v>42063</v>
      </c>
    </row>
    <row r="1912" spans="1:3">
      <c r="A1912" s="22"/>
      <c r="B1912" s="23">
        <f>Baza!IK40</f>
        <v>0</v>
      </c>
      <c r="C1912" s="19">
        <f>Baza!IG40</f>
        <v>42063</v>
      </c>
    </row>
    <row r="1913" spans="1:3">
      <c r="A1913" s="22"/>
      <c r="B1913" s="23">
        <f>Baza!IK41</f>
        <v>0</v>
      </c>
      <c r="C1913" s="19">
        <f>Baza!IG41</f>
        <v>42063</v>
      </c>
    </row>
    <row r="1914" spans="1:3">
      <c r="A1914" s="22"/>
      <c r="B1914" s="23">
        <f>Baza!IK42</f>
        <v>0</v>
      </c>
      <c r="C1914" s="19">
        <f>Baza!IG42</f>
        <v>42063</v>
      </c>
    </row>
    <row r="1915" spans="1:3">
      <c r="A1915" s="22"/>
      <c r="B1915" s="23">
        <f>Baza!IK43</f>
        <v>0</v>
      </c>
      <c r="C1915" s="19">
        <f>Baza!IG43</f>
        <v>42063</v>
      </c>
    </row>
    <row r="1916" spans="1:3">
      <c r="A1916" s="22"/>
      <c r="B1916" s="23">
        <f>Baza!IK44</f>
        <v>0</v>
      </c>
      <c r="C1916" s="19">
        <f>Baza!IG44</f>
        <v>42063</v>
      </c>
    </row>
    <row r="1917" spans="1:3">
      <c r="A1917" s="22" t="str">
        <f>Baza!IL4</f>
        <v>MAJ</v>
      </c>
      <c r="B1917" s="23"/>
      <c r="C1917" s="19"/>
    </row>
    <row r="1918" spans="1:3">
      <c r="A1918" s="22"/>
      <c r="B1918" s="23">
        <f>Baza!IP7</f>
        <v>0</v>
      </c>
      <c r="C1918" s="19">
        <f>Baza!IL7</f>
        <v>44316</v>
      </c>
    </row>
    <row r="1919" spans="1:3">
      <c r="A1919" s="22"/>
      <c r="B1919" s="23">
        <f>Baza!IP8</f>
        <v>0</v>
      </c>
      <c r="C1919" s="19">
        <f>Baza!IL8</f>
        <v>44316</v>
      </c>
    </row>
    <row r="1920" spans="1:3">
      <c r="A1920" s="22"/>
      <c r="B1920" s="23">
        <f>Baza!IP9</f>
        <v>0</v>
      </c>
      <c r="C1920" s="19">
        <f>Baza!IL9</f>
        <v>44316</v>
      </c>
    </row>
    <row r="1921" spans="1:3">
      <c r="A1921" s="22"/>
      <c r="B1921" s="23">
        <f>Baza!IP10</f>
        <v>0</v>
      </c>
      <c r="C1921" s="19">
        <f>Baza!IL10</f>
        <v>42063</v>
      </c>
    </row>
    <row r="1922" spans="1:3">
      <c r="A1922" s="22"/>
      <c r="B1922" s="23">
        <f>Baza!IP11</f>
        <v>0</v>
      </c>
      <c r="C1922" s="19">
        <f>Baza!IL11</f>
        <v>44316</v>
      </c>
    </row>
    <row r="1923" spans="1:3">
      <c r="A1923" s="22"/>
      <c r="B1923" s="23">
        <f>Baza!IP12</f>
        <v>0</v>
      </c>
      <c r="C1923" s="19">
        <f>Baza!IL12</f>
        <v>44316</v>
      </c>
    </row>
    <row r="1924" spans="1:3">
      <c r="A1924" s="22"/>
      <c r="B1924" s="23">
        <f>Baza!IP13</f>
        <v>0</v>
      </c>
      <c r="C1924" s="19">
        <f>Baza!IL13</f>
        <v>43853</v>
      </c>
    </row>
    <row r="1925" spans="1:3">
      <c r="A1925" s="22"/>
      <c r="B1925" s="23">
        <f>Baza!IP14</f>
        <v>0</v>
      </c>
      <c r="C1925" s="19">
        <f>Baza!IL14</f>
        <v>43832</v>
      </c>
    </row>
    <row r="1926" spans="1:3">
      <c r="A1926" s="22"/>
      <c r="B1926" s="23">
        <f>Baza!IP15</f>
        <v>0</v>
      </c>
      <c r="C1926" s="19">
        <f>Baza!IL15</f>
        <v>43839</v>
      </c>
    </row>
    <row r="1927" spans="1:3">
      <c r="A1927" s="22"/>
      <c r="B1927" s="23">
        <f>Baza!IP16</f>
        <v>0</v>
      </c>
      <c r="C1927" s="19">
        <f>Baza!IL16</f>
        <v>43853</v>
      </c>
    </row>
    <row r="1928" spans="1:3">
      <c r="A1928" s="22"/>
      <c r="B1928" s="23">
        <f>Baza!IP17</f>
        <v>0</v>
      </c>
      <c r="C1928" s="19">
        <f>Baza!IL17</f>
        <v>42063</v>
      </c>
    </row>
    <row r="1929" spans="1:3">
      <c r="A1929" s="22"/>
      <c r="B1929" s="23">
        <f>Baza!IP18</f>
        <v>0</v>
      </c>
      <c r="C1929" s="19">
        <f>Baza!IL18</f>
        <v>42063</v>
      </c>
    </row>
    <row r="1930" spans="1:3">
      <c r="A1930" s="22"/>
      <c r="B1930" s="23">
        <f>Baza!IP19</f>
        <v>0</v>
      </c>
      <c r="C1930" s="19">
        <f>Baza!IL19</f>
        <v>42063</v>
      </c>
    </row>
    <row r="1931" spans="1:3">
      <c r="A1931" s="22"/>
      <c r="B1931" s="23">
        <f>Baza!IP20</f>
        <v>0</v>
      </c>
      <c r="C1931" s="19">
        <f>Baza!IL20</f>
        <v>42063</v>
      </c>
    </row>
    <row r="1932" spans="1:3">
      <c r="A1932" s="22"/>
      <c r="B1932" s="23">
        <f>Baza!IP21</f>
        <v>0</v>
      </c>
      <c r="C1932" s="19">
        <f>Baza!IL21</f>
        <v>42063</v>
      </c>
    </row>
    <row r="1933" spans="1:3">
      <c r="A1933" s="22"/>
      <c r="B1933" s="23">
        <f>Baza!IP22</f>
        <v>0</v>
      </c>
      <c r="C1933" s="19">
        <f>Baza!IL22</f>
        <v>42063</v>
      </c>
    </row>
    <row r="1934" spans="1:3">
      <c r="A1934" s="22"/>
      <c r="B1934" s="23">
        <f>Baza!IP23</f>
        <v>0</v>
      </c>
      <c r="C1934" s="19">
        <f>Baza!IL23</f>
        <v>44316</v>
      </c>
    </row>
    <row r="1935" spans="1:3">
      <c r="A1935" s="22"/>
      <c r="B1935" s="23">
        <f>Baza!IP24</f>
        <v>0</v>
      </c>
      <c r="C1935" s="19">
        <f>Baza!IL24</f>
        <v>44316</v>
      </c>
    </row>
    <row r="1936" spans="1:3">
      <c r="A1936" s="22"/>
      <c r="B1936" s="23">
        <f>Baza!IP25</f>
        <v>0</v>
      </c>
      <c r="C1936" s="19">
        <f>Baza!IL25</f>
        <v>44316</v>
      </c>
    </row>
    <row r="1937" spans="1:3">
      <c r="A1937" s="22"/>
      <c r="B1937" s="23">
        <f>Baza!IP26</f>
        <v>0</v>
      </c>
      <c r="C1937" s="19">
        <f>Baza!IL26</f>
        <v>44316</v>
      </c>
    </row>
    <row r="1938" spans="1:3">
      <c r="A1938" s="22"/>
      <c r="B1938" s="23">
        <f>Baza!IP27</f>
        <v>0</v>
      </c>
      <c r="C1938" s="19">
        <f>Baza!IL27</f>
        <v>44316</v>
      </c>
    </row>
    <row r="1939" spans="1:3">
      <c r="A1939" s="22"/>
      <c r="B1939" s="23">
        <f>Baza!IP28</f>
        <v>0</v>
      </c>
      <c r="C1939" s="19">
        <f>Baza!IL28</f>
        <v>43853</v>
      </c>
    </row>
    <row r="1940" spans="1:3">
      <c r="A1940" s="22"/>
      <c r="B1940" s="23">
        <f>Baza!IP29</f>
        <v>0</v>
      </c>
      <c r="C1940" s="19">
        <f>Baza!IL29</f>
        <v>42063</v>
      </c>
    </row>
    <row r="1941" spans="1:3">
      <c r="A1941" s="22"/>
      <c r="B1941" s="23">
        <f>Baza!IP30</f>
        <v>0</v>
      </c>
      <c r="C1941" s="19">
        <f>Baza!IL30</f>
        <v>43832</v>
      </c>
    </row>
    <row r="1942" spans="1:3">
      <c r="A1942" s="22"/>
      <c r="B1942" s="23">
        <f>Baza!IP31</f>
        <v>0</v>
      </c>
      <c r="C1942" s="19">
        <f>Baza!IL31</f>
        <v>43839</v>
      </c>
    </row>
    <row r="1943" spans="1:3">
      <c r="A1943" s="22"/>
      <c r="B1943" s="23">
        <f>Baza!IP32</f>
        <v>0</v>
      </c>
      <c r="C1943" s="19">
        <f>Baza!IL32</f>
        <v>43853</v>
      </c>
    </row>
    <row r="1944" spans="1:3">
      <c r="A1944" s="22"/>
      <c r="B1944" s="23">
        <f>Baza!IP33</f>
        <v>0</v>
      </c>
      <c r="C1944" s="19">
        <f>Baza!IL33</f>
        <v>42063</v>
      </c>
    </row>
    <row r="1945" spans="1:3">
      <c r="A1945" s="22"/>
      <c r="B1945" s="23">
        <f>Baza!IP34</f>
        <v>0</v>
      </c>
      <c r="C1945" s="19">
        <f>Baza!IL34</f>
        <v>42063</v>
      </c>
    </row>
    <row r="1946" spans="1:3">
      <c r="A1946" s="22"/>
      <c r="B1946" s="23">
        <f>Baza!IP35</f>
        <v>0</v>
      </c>
      <c r="C1946" s="19">
        <f>Baza!IL35</f>
        <v>42063</v>
      </c>
    </row>
    <row r="1947" spans="1:3">
      <c r="A1947" s="22"/>
      <c r="B1947" s="23">
        <f>Baza!IP36</f>
        <v>0</v>
      </c>
      <c r="C1947" s="19">
        <f>Baza!IL36</f>
        <v>42063</v>
      </c>
    </row>
    <row r="1948" spans="1:3">
      <c r="A1948" s="22"/>
      <c r="B1948" s="23">
        <f>Baza!IP37</f>
        <v>0</v>
      </c>
      <c r="C1948" s="19">
        <f>Baza!IL37</f>
        <v>42063</v>
      </c>
    </row>
    <row r="1949" spans="1:3">
      <c r="A1949" s="22"/>
      <c r="B1949" s="23">
        <f>Baza!IP38</f>
        <v>0</v>
      </c>
      <c r="C1949" s="19">
        <f>Baza!IL38</f>
        <v>42063</v>
      </c>
    </row>
    <row r="1950" spans="1:3">
      <c r="A1950" s="22"/>
      <c r="B1950" s="23">
        <f>Baza!IP39</f>
        <v>0</v>
      </c>
      <c r="C1950" s="19">
        <f>Baza!IL39</f>
        <v>42063</v>
      </c>
    </row>
    <row r="1951" spans="1:3">
      <c r="A1951" s="22"/>
      <c r="B1951" s="23">
        <f>Baza!IP40</f>
        <v>0</v>
      </c>
      <c r="C1951" s="19">
        <f>Baza!IL40</f>
        <v>42063</v>
      </c>
    </row>
    <row r="1952" spans="1:3">
      <c r="A1952" s="22"/>
      <c r="B1952" s="23">
        <f>Baza!IP41</f>
        <v>0</v>
      </c>
      <c r="C1952" s="19">
        <f>Baza!IL41</f>
        <v>42063</v>
      </c>
    </row>
    <row r="1953" spans="1:3">
      <c r="A1953" s="22"/>
      <c r="B1953" s="23">
        <f>Baza!IP42</f>
        <v>0</v>
      </c>
      <c r="C1953" s="19">
        <f>Baza!IL42</f>
        <v>42063</v>
      </c>
    </row>
    <row r="1954" spans="1:3">
      <c r="A1954" s="22"/>
      <c r="B1954" s="23">
        <f>Baza!IP43</f>
        <v>0</v>
      </c>
      <c r="C1954" s="19">
        <f>Baza!IL43</f>
        <v>42063</v>
      </c>
    </row>
    <row r="1955" spans="1:3">
      <c r="A1955" s="22"/>
      <c r="B1955" s="23">
        <f>Baza!IP44</f>
        <v>0</v>
      </c>
      <c r="C1955" s="19">
        <f>Baza!IL44</f>
        <v>42063</v>
      </c>
    </row>
    <row r="1956" spans="1:3">
      <c r="A1956" s="22" t="str">
        <f>Baza!IQ4</f>
        <v>MAJ</v>
      </c>
      <c r="B1956" s="23"/>
      <c r="C1956" s="19"/>
    </row>
    <row r="1957" spans="1:3">
      <c r="A1957" s="22"/>
      <c r="B1957" s="23">
        <f>Baza!IU7</f>
        <v>221118</v>
      </c>
      <c r="C1957" s="19">
        <f>Baza!IQ7</f>
        <v>44336</v>
      </c>
    </row>
    <row r="1958" spans="1:3">
      <c r="A1958" s="22"/>
      <c r="B1958" s="23">
        <f>Baza!IU8</f>
        <v>221146</v>
      </c>
      <c r="C1958" s="19">
        <f>Baza!IQ8</f>
        <v>44322</v>
      </c>
    </row>
    <row r="1959" spans="1:3">
      <c r="A1959" s="22"/>
      <c r="B1959" s="23">
        <f>Baza!IU9</f>
        <v>221096</v>
      </c>
      <c r="C1959" s="19">
        <f>Baza!IQ9</f>
        <v>44336</v>
      </c>
    </row>
    <row r="1960" spans="1:3">
      <c r="A1960" s="22"/>
      <c r="B1960" s="23">
        <f>Baza!IU10</f>
        <v>0</v>
      </c>
      <c r="C1960" s="19">
        <f>Baza!IQ10</f>
        <v>42063</v>
      </c>
    </row>
    <row r="1961" spans="1:3">
      <c r="A1961" s="22"/>
      <c r="B1961" s="23">
        <f>Baza!IU11</f>
        <v>222191</v>
      </c>
      <c r="C1961" s="19">
        <f>Baza!IQ11</f>
        <v>44336</v>
      </c>
    </row>
    <row r="1962" spans="1:3">
      <c r="A1962" s="22"/>
      <c r="B1962" s="23">
        <f>Baza!IU12</f>
        <v>222214</v>
      </c>
      <c r="C1962" s="19">
        <f>Baza!IQ12</f>
        <v>44322</v>
      </c>
    </row>
    <row r="1963" spans="1:3">
      <c r="A1963" s="22"/>
      <c r="B1963" s="23">
        <f>Baza!IU13</f>
        <v>0</v>
      </c>
      <c r="C1963" s="19">
        <f>Baza!IQ13</f>
        <v>43853</v>
      </c>
    </row>
    <row r="1964" spans="1:3">
      <c r="A1964" s="22"/>
      <c r="B1964" s="23">
        <f>Baza!IU14</f>
        <v>0</v>
      </c>
      <c r="C1964" s="19">
        <f>Baza!IQ14</f>
        <v>43832</v>
      </c>
    </row>
    <row r="1965" spans="1:3">
      <c r="A1965" s="22"/>
      <c r="B1965" s="23">
        <f>Baza!IU15</f>
        <v>0</v>
      </c>
      <c r="C1965" s="19">
        <f>Baza!IQ15</f>
        <v>43839</v>
      </c>
    </row>
    <row r="1966" spans="1:3">
      <c r="A1966" s="22"/>
      <c r="B1966" s="23">
        <f>Baza!IU16</f>
        <v>0</v>
      </c>
      <c r="C1966" s="19">
        <f>Baza!IQ16</f>
        <v>43853</v>
      </c>
    </row>
    <row r="1967" spans="1:3">
      <c r="A1967" s="22"/>
      <c r="B1967" s="23">
        <f>Baza!IU17</f>
        <v>0</v>
      </c>
      <c r="C1967" s="19">
        <f>Baza!IQ17</f>
        <v>42063</v>
      </c>
    </row>
    <row r="1968" spans="1:3">
      <c r="A1968" s="22"/>
      <c r="B1968" s="23">
        <f>Baza!IU18</f>
        <v>0</v>
      </c>
      <c r="C1968" s="19">
        <f>Baza!IQ18</f>
        <v>42063</v>
      </c>
    </row>
    <row r="1969" spans="1:3">
      <c r="A1969" s="22"/>
      <c r="B1969" s="23">
        <f>Baza!IU19</f>
        <v>0</v>
      </c>
      <c r="C1969" s="19">
        <f>Baza!IQ19</f>
        <v>42063</v>
      </c>
    </row>
    <row r="1970" spans="1:3">
      <c r="A1970" s="22"/>
      <c r="B1970" s="23">
        <f>Baza!IU20</f>
        <v>0</v>
      </c>
      <c r="C1970" s="19">
        <f>Baza!IQ20</f>
        <v>42063</v>
      </c>
    </row>
    <row r="1971" spans="1:3">
      <c r="A1971" s="22"/>
      <c r="B1971" s="23">
        <f>Baza!IU21</f>
        <v>0</v>
      </c>
      <c r="C1971" s="19">
        <f>Baza!IQ21</f>
        <v>42063</v>
      </c>
    </row>
    <row r="1972" spans="1:3">
      <c r="A1972" s="22"/>
      <c r="B1972" s="23">
        <f>Baza!IU22</f>
        <v>0</v>
      </c>
      <c r="C1972" s="19">
        <f>Baza!IQ22</f>
        <v>42063</v>
      </c>
    </row>
    <row r="1973" spans="1:3">
      <c r="A1973" s="22"/>
      <c r="B1973" s="23">
        <f>Baza!IU23</f>
        <v>221225</v>
      </c>
      <c r="C1973" s="19">
        <f>Baza!IQ23</f>
        <v>44320</v>
      </c>
    </row>
    <row r="1974" spans="1:3">
      <c r="A1974" s="22"/>
      <c r="B1974" s="23">
        <f>Baza!IU24</f>
        <v>221222</v>
      </c>
      <c r="C1974" s="19">
        <f>Baza!IQ24</f>
        <v>44320</v>
      </c>
    </row>
    <row r="1975" spans="1:3">
      <c r="A1975" s="22"/>
      <c r="B1975" s="23">
        <f>Baza!IU25</f>
        <v>221220</v>
      </c>
      <c r="C1975" s="19">
        <f>Baza!IQ25</f>
        <v>44326</v>
      </c>
    </row>
    <row r="1976" spans="1:3">
      <c r="A1976" s="22"/>
      <c r="B1976" s="23">
        <f>Baza!IU26</f>
        <v>222289</v>
      </c>
      <c r="C1976" s="19">
        <f>Baza!IQ26</f>
        <v>44321</v>
      </c>
    </row>
    <row r="1977" spans="1:3">
      <c r="A1977" s="22"/>
      <c r="B1977" s="23">
        <f>Baza!IU27</f>
        <v>222288</v>
      </c>
      <c r="C1977" s="19">
        <f>Baza!IQ27</f>
        <v>44329</v>
      </c>
    </row>
    <row r="1978" spans="1:3">
      <c r="A1978" s="22"/>
      <c r="B1978" s="23">
        <f>Baza!IU28</f>
        <v>0</v>
      </c>
      <c r="C1978" s="19">
        <f>Baza!IQ28</f>
        <v>43853</v>
      </c>
    </row>
    <row r="1979" spans="1:3">
      <c r="A1979" s="22"/>
      <c r="B1979" s="23">
        <f>Baza!IU29</f>
        <v>0</v>
      </c>
      <c r="C1979" s="19">
        <f>Baza!IQ29</f>
        <v>42063</v>
      </c>
    </row>
    <row r="1980" spans="1:3">
      <c r="A1980" s="22"/>
      <c r="B1980" s="23">
        <f>Baza!IU30</f>
        <v>0</v>
      </c>
      <c r="C1980" s="19">
        <f>Baza!IQ30</f>
        <v>43832</v>
      </c>
    </row>
    <row r="1981" spans="1:3">
      <c r="A1981" s="22"/>
      <c r="B1981" s="23">
        <f>Baza!IU31</f>
        <v>0</v>
      </c>
      <c r="C1981" s="19">
        <f>Baza!IQ31</f>
        <v>43839</v>
      </c>
    </row>
    <row r="1982" spans="1:3">
      <c r="A1982" s="22"/>
      <c r="B1982" s="23">
        <f>Baza!IU32</f>
        <v>0</v>
      </c>
      <c r="C1982" s="19">
        <f>Baza!IQ32</f>
        <v>43853</v>
      </c>
    </row>
    <row r="1983" spans="1:3">
      <c r="A1983" s="22"/>
      <c r="B1983" s="23">
        <f>Baza!IU33</f>
        <v>0</v>
      </c>
      <c r="C1983" s="19">
        <f>Baza!IQ33</f>
        <v>42063</v>
      </c>
    </row>
    <row r="1984" spans="1:3">
      <c r="A1984" s="22"/>
      <c r="B1984" s="23">
        <f>Baza!IU34</f>
        <v>0</v>
      </c>
      <c r="C1984" s="19">
        <f>Baza!IQ34</f>
        <v>42063</v>
      </c>
    </row>
    <row r="1985" spans="1:3">
      <c r="A1985" s="22"/>
      <c r="B1985" s="23">
        <f>Baza!IU35</f>
        <v>0</v>
      </c>
      <c r="C1985" s="19">
        <f>Baza!IQ35</f>
        <v>42063</v>
      </c>
    </row>
    <row r="1986" spans="1:3">
      <c r="A1986" s="22"/>
      <c r="B1986" s="23">
        <f>Baza!IU36</f>
        <v>0</v>
      </c>
      <c r="C1986" s="19">
        <f>Baza!IQ36</f>
        <v>42063</v>
      </c>
    </row>
    <row r="1987" spans="1:3">
      <c r="A1987" s="22"/>
      <c r="B1987" s="23">
        <f>Baza!IU37</f>
        <v>0</v>
      </c>
      <c r="C1987" s="19">
        <f>Baza!IQ37</f>
        <v>42063</v>
      </c>
    </row>
    <row r="1988" spans="1:3">
      <c r="A1988" s="22"/>
      <c r="B1988" s="23">
        <f>Baza!IU38</f>
        <v>0</v>
      </c>
      <c r="C1988" s="19">
        <f>Baza!IQ38</f>
        <v>42063</v>
      </c>
    </row>
    <row r="1989" spans="1:3">
      <c r="A1989" s="22"/>
      <c r="B1989" s="23">
        <f>Baza!IU39</f>
        <v>0</v>
      </c>
      <c r="C1989" s="19">
        <f>Baza!IQ39</f>
        <v>42063</v>
      </c>
    </row>
    <row r="1990" spans="1:3">
      <c r="A1990" s="22"/>
      <c r="B1990" s="23">
        <f>Baza!IU40</f>
        <v>0</v>
      </c>
      <c r="C1990" s="19">
        <f>Baza!IQ40</f>
        <v>42063</v>
      </c>
    </row>
    <row r="1991" spans="1:3">
      <c r="A1991" s="22"/>
      <c r="B1991" s="23">
        <f>Baza!IU41</f>
        <v>0</v>
      </c>
      <c r="C1991" s="19">
        <f>Baza!IQ41</f>
        <v>42063</v>
      </c>
    </row>
    <row r="1992" spans="1:3">
      <c r="A1992" s="22"/>
      <c r="B1992" s="23">
        <f>Baza!IU42</f>
        <v>0</v>
      </c>
      <c r="C1992" s="19">
        <f>Baza!IQ42</f>
        <v>42063</v>
      </c>
    </row>
    <row r="1993" spans="1:3">
      <c r="A1993" s="22"/>
      <c r="B1993" s="23">
        <f>Baza!IU43</f>
        <v>0</v>
      </c>
      <c r="C1993" s="19">
        <f>Baza!IQ43</f>
        <v>42063</v>
      </c>
    </row>
    <row r="1994" spans="1:3">
      <c r="A1994" s="22"/>
      <c r="B1994" s="23">
        <f>Baza!IU44</f>
        <v>0</v>
      </c>
      <c r="C1994" s="19">
        <f>Baza!IQ44</f>
        <v>42063</v>
      </c>
    </row>
    <row r="1995" spans="1:3">
      <c r="A1995" s="22" t="str">
        <f>'Baza II'!A4</f>
        <v>CZERWIEC</v>
      </c>
      <c r="B1995" s="23"/>
      <c r="C1995" s="19"/>
    </row>
    <row r="1996" spans="1:3">
      <c r="A1996" s="22"/>
      <c r="B1996" s="23">
        <f>'Baza II'!E7</f>
        <v>0</v>
      </c>
      <c r="C1996" s="24">
        <f>'Baza II'!A7</f>
        <v>44347</v>
      </c>
    </row>
    <row r="1997" spans="1:3">
      <c r="A1997" s="22"/>
      <c r="B1997" s="23">
        <f>'Baza II'!E8</f>
        <v>0</v>
      </c>
      <c r="C1997" s="24">
        <f>'Baza II'!A8</f>
        <v>44343</v>
      </c>
    </row>
    <row r="1998" spans="1:3">
      <c r="A1998" s="22"/>
      <c r="B1998" s="23">
        <f>'Baza II'!E9</f>
        <v>0</v>
      </c>
      <c r="C1998" s="24">
        <f>'Baza II'!A9</f>
        <v>44347</v>
      </c>
    </row>
    <row r="1999" spans="1:3">
      <c r="A1999" s="22"/>
      <c r="B1999" s="23">
        <f>'Baza II'!E10</f>
        <v>0</v>
      </c>
      <c r="C1999" s="24">
        <f>'Baza II'!A10</f>
        <v>42063</v>
      </c>
    </row>
    <row r="2000" spans="1:3">
      <c r="A2000" s="22"/>
      <c r="B2000" s="23">
        <f>'Baza II'!E11</f>
        <v>0</v>
      </c>
      <c r="C2000" s="24">
        <f>'Baza II'!A11</f>
        <v>44347</v>
      </c>
    </row>
    <row r="2001" spans="1:3">
      <c r="A2001" s="22"/>
      <c r="B2001" s="23">
        <f>'Baza II'!E12</f>
        <v>0</v>
      </c>
      <c r="C2001" s="24">
        <f>'Baza II'!A12</f>
        <v>44343</v>
      </c>
    </row>
    <row r="2002" spans="1:3">
      <c r="A2002" s="22"/>
      <c r="B2002" s="23">
        <f>'Baza II'!E13</f>
        <v>0</v>
      </c>
      <c r="C2002" s="24">
        <f>'Baza II'!A13</f>
        <v>43853</v>
      </c>
    </row>
    <row r="2003" spans="1:3">
      <c r="A2003" s="22"/>
      <c r="B2003" s="23">
        <f>'Baza II'!E14</f>
        <v>0</v>
      </c>
      <c r="C2003" s="24">
        <f>'Baza II'!A14</f>
        <v>43832</v>
      </c>
    </row>
    <row r="2004" spans="1:3">
      <c r="A2004" s="22"/>
      <c r="B2004" s="23">
        <f>'Baza II'!E15</f>
        <v>0</v>
      </c>
      <c r="C2004" s="24">
        <f>'Baza II'!A15</f>
        <v>43839</v>
      </c>
    </row>
    <row r="2005" spans="1:3">
      <c r="A2005" s="22"/>
      <c r="B2005" s="23">
        <f>'Baza II'!E16</f>
        <v>0</v>
      </c>
      <c r="C2005" s="24">
        <f>'Baza II'!A16</f>
        <v>43853</v>
      </c>
    </row>
    <row r="2006" spans="1:3">
      <c r="A2006" s="22"/>
      <c r="B2006" s="23">
        <f>'Baza II'!E17</f>
        <v>0</v>
      </c>
      <c r="C2006" s="24">
        <f>'Baza II'!A17</f>
        <v>42063</v>
      </c>
    </row>
    <row r="2007" spans="1:3">
      <c r="A2007" s="22"/>
      <c r="B2007" s="23">
        <f>'Baza II'!E18</f>
        <v>0</v>
      </c>
      <c r="C2007" s="24">
        <f>'Baza II'!A18</f>
        <v>42063</v>
      </c>
    </row>
    <row r="2008" spans="1:3">
      <c r="A2008" s="22"/>
      <c r="B2008" s="23">
        <f>'Baza II'!E19</f>
        <v>0</v>
      </c>
      <c r="C2008" s="24">
        <f>'Baza II'!A19</f>
        <v>42063</v>
      </c>
    </row>
    <row r="2009" spans="1:3">
      <c r="A2009" s="22"/>
      <c r="B2009" s="23">
        <f>'Baza II'!E20</f>
        <v>0</v>
      </c>
      <c r="C2009" s="24">
        <f>'Baza II'!A20</f>
        <v>42063</v>
      </c>
    </row>
    <row r="2010" spans="1:3">
      <c r="A2010" s="22"/>
      <c r="B2010" s="23">
        <f>'Baza II'!E21</f>
        <v>0</v>
      </c>
      <c r="C2010" s="24">
        <f>'Baza II'!A21</f>
        <v>42063</v>
      </c>
    </row>
    <row r="2011" spans="1:3">
      <c r="A2011" s="22"/>
      <c r="B2011" s="23">
        <f>'Baza II'!E22</f>
        <v>0</v>
      </c>
      <c r="C2011" s="24">
        <f>'Baza II'!A22</f>
        <v>42063</v>
      </c>
    </row>
    <row r="2012" spans="1:3">
      <c r="A2012" s="22"/>
      <c r="B2012" s="23">
        <f>'Baza II'!E23</f>
        <v>0</v>
      </c>
      <c r="C2012" s="24">
        <f>'Baza II'!A23</f>
        <v>44361</v>
      </c>
    </row>
    <row r="2013" spans="1:3">
      <c r="A2013" s="22"/>
      <c r="B2013" s="23">
        <f>'Baza II'!E24</f>
        <v>0</v>
      </c>
      <c r="C2013" s="24">
        <f>'Baza II'!A24</f>
        <v>44361</v>
      </c>
    </row>
    <row r="2014" spans="1:3">
      <c r="A2014" s="22"/>
      <c r="B2014" s="23">
        <f>'Baza II'!E25</f>
        <v>0</v>
      </c>
      <c r="C2014" s="24">
        <f>'Baza II'!A25</f>
        <v>44368</v>
      </c>
    </row>
    <row r="2015" spans="1:3">
      <c r="A2015" s="22"/>
      <c r="B2015" s="23">
        <f>'Baza II'!E26</f>
        <v>0</v>
      </c>
      <c r="C2015" s="24">
        <f>'Baza II'!A26</f>
        <v>44342</v>
      </c>
    </row>
    <row r="2016" spans="1:3">
      <c r="A2016" s="22"/>
      <c r="B2016" s="23">
        <f>'Baza II'!E27</f>
        <v>0</v>
      </c>
      <c r="C2016" s="24">
        <f>'Baza II'!A27</f>
        <v>44347</v>
      </c>
    </row>
    <row r="2017" spans="1:3">
      <c r="A2017" s="22"/>
      <c r="B2017" s="23">
        <f>'Baza II'!E28</f>
        <v>0</v>
      </c>
      <c r="C2017" s="24">
        <f>'Baza II'!A28</f>
        <v>43853</v>
      </c>
    </row>
    <row r="2018" spans="1:3">
      <c r="A2018" s="22"/>
      <c r="B2018" s="23">
        <f>'Baza II'!E29</f>
        <v>0</v>
      </c>
      <c r="C2018" s="24">
        <f>'Baza II'!A29</f>
        <v>42063</v>
      </c>
    </row>
    <row r="2019" spans="1:3">
      <c r="A2019" s="22"/>
      <c r="B2019" s="23">
        <f>'Baza II'!E30</f>
        <v>0</v>
      </c>
      <c r="C2019" s="24">
        <f>'Baza II'!A30</f>
        <v>43832</v>
      </c>
    </row>
    <row r="2020" spans="1:3">
      <c r="A2020" s="22"/>
      <c r="B2020" s="23">
        <f>'Baza II'!E31</f>
        <v>0</v>
      </c>
      <c r="C2020" s="24">
        <f>'Baza II'!A31</f>
        <v>43839</v>
      </c>
    </row>
    <row r="2021" spans="1:3">
      <c r="A2021" s="22"/>
      <c r="B2021" s="23">
        <f>'Baza II'!E32</f>
        <v>0</v>
      </c>
      <c r="C2021" s="24">
        <f>'Baza II'!A32</f>
        <v>43853</v>
      </c>
    </row>
    <row r="2022" spans="1:3">
      <c r="A2022" s="22"/>
      <c r="B2022" s="23">
        <f>'Baza II'!E33</f>
        <v>0</v>
      </c>
      <c r="C2022" s="24">
        <f>'Baza II'!A33</f>
        <v>42063</v>
      </c>
    </row>
    <row r="2023" spans="1:3">
      <c r="A2023" s="22"/>
      <c r="B2023" s="23">
        <f>'Baza II'!E34</f>
        <v>0</v>
      </c>
      <c r="C2023" s="24">
        <f>'Baza II'!A34</f>
        <v>42063</v>
      </c>
    </row>
    <row r="2024" spans="1:3">
      <c r="A2024" s="22"/>
      <c r="B2024" s="23">
        <f>'Baza II'!E35</f>
        <v>0</v>
      </c>
      <c r="C2024" s="24">
        <f>'Baza II'!A35</f>
        <v>42063</v>
      </c>
    </row>
    <row r="2025" spans="1:3">
      <c r="A2025" s="22"/>
      <c r="B2025" s="23">
        <f>'Baza II'!E36</f>
        <v>0</v>
      </c>
      <c r="C2025" s="24">
        <f>'Baza II'!A36</f>
        <v>42063</v>
      </c>
    </row>
    <row r="2026" spans="1:3">
      <c r="A2026" s="22"/>
      <c r="B2026" s="23">
        <f>'Baza II'!E37</f>
        <v>0</v>
      </c>
      <c r="C2026" s="24">
        <f>'Baza II'!A37</f>
        <v>42063</v>
      </c>
    </row>
    <row r="2027" spans="1:3">
      <c r="A2027" s="22"/>
      <c r="B2027" s="23">
        <f>'Baza II'!E38</f>
        <v>0</v>
      </c>
      <c r="C2027" s="24">
        <f>'Baza II'!A38</f>
        <v>42063</v>
      </c>
    </row>
    <row r="2028" spans="1:3">
      <c r="A2028" s="22"/>
      <c r="B2028" s="23">
        <f>'Baza II'!E39</f>
        <v>0</v>
      </c>
      <c r="C2028" s="24">
        <f>'Baza II'!A39</f>
        <v>42063</v>
      </c>
    </row>
    <row r="2029" spans="1:3">
      <c r="A2029" s="22"/>
      <c r="B2029" s="23">
        <f>'Baza II'!E40</f>
        <v>0</v>
      </c>
      <c r="C2029" s="24">
        <f>'Baza II'!A40</f>
        <v>42063</v>
      </c>
    </row>
    <row r="2030" spans="1:3">
      <c r="A2030" s="22"/>
      <c r="B2030" s="23">
        <f>'Baza II'!E41</f>
        <v>0</v>
      </c>
      <c r="C2030" s="24">
        <f>'Baza II'!A41</f>
        <v>42063</v>
      </c>
    </row>
    <row r="2031" spans="1:3">
      <c r="A2031" s="22"/>
      <c r="B2031" s="23">
        <f>'Baza II'!E42</f>
        <v>0</v>
      </c>
      <c r="C2031" s="24">
        <f>'Baza II'!A42</f>
        <v>42063</v>
      </c>
    </row>
    <row r="2032" spans="1:3">
      <c r="A2032" s="22"/>
      <c r="B2032" s="23">
        <f>'Baza II'!E43</f>
        <v>0</v>
      </c>
      <c r="C2032" s="24">
        <f>'Baza II'!A43</f>
        <v>42063</v>
      </c>
    </row>
    <row r="2033" spans="1:3">
      <c r="A2033" s="22"/>
      <c r="B2033" s="23">
        <f>'Baza II'!E44</f>
        <v>0</v>
      </c>
      <c r="C2033" s="24">
        <f>'Baza II'!A44</f>
        <v>42063</v>
      </c>
    </row>
    <row r="2034" spans="1:3">
      <c r="A2034" s="22" t="str">
        <f>'Baza II'!F4</f>
        <v>CZERWIEC</v>
      </c>
      <c r="B2034" s="23"/>
      <c r="C2034" s="24"/>
    </row>
    <row r="2035" spans="1:3">
      <c r="A2035" s="22"/>
      <c r="B2035" s="23">
        <f>'Baza II'!J7</f>
        <v>221221</v>
      </c>
      <c r="C2035" s="24">
        <f>'Baza II'!F7</f>
        <v>44357</v>
      </c>
    </row>
    <row r="2036" spans="1:3">
      <c r="A2036" s="22"/>
      <c r="B2036" s="23">
        <f>'Baza II'!J8</f>
        <v>221214</v>
      </c>
      <c r="C2036" s="24">
        <f>'Baza II'!F8</f>
        <v>44364</v>
      </c>
    </row>
    <row r="2037" spans="1:3">
      <c r="A2037" s="22"/>
      <c r="B2037" s="23">
        <f>'Baza II'!J9</f>
        <v>221215</v>
      </c>
      <c r="C2037" s="24">
        <f>'Baza II'!F9</f>
        <v>44357</v>
      </c>
    </row>
    <row r="2038" spans="1:3">
      <c r="A2038" s="22"/>
      <c r="B2038" s="23">
        <f>'Baza II'!J10</f>
        <v>0</v>
      </c>
      <c r="C2038" s="24">
        <f>'Baza II'!F10</f>
        <v>42063</v>
      </c>
    </row>
    <row r="2039" spans="1:3">
      <c r="A2039" s="22"/>
      <c r="B2039" s="23">
        <f>'Baza II'!J11</f>
        <v>222146</v>
      </c>
      <c r="C2039" s="24">
        <f>'Baza II'!F11</f>
        <v>44357</v>
      </c>
    </row>
    <row r="2040" spans="1:3">
      <c r="A2040" s="22"/>
      <c r="B2040" s="23">
        <f>'Baza II'!J12</f>
        <v>222180</v>
      </c>
      <c r="C2040" s="24">
        <f>'Baza II'!F12</f>
        <v>44355</v>
      </c>
    </row>
    <row r="2041" spans="1:3">
      <c r="A2041" s="22"/>
      <c r="B2041" s="23">
        <f>'Baza II'!J13</f>
        <v>0</v>
      </c>
      <c r="C2041" s="24">
        <f>'Baza II'!F13</f>
        <v>43853</v>
      </c>
    </row>
    <row r="2042" spans="1:3">
      <c r="A2042" s="22"/>
      <c r="B2042" s="23">
        <f>'Baza II'!J14</f>
        <v>0</v>
      </c>
      <c r="C2042" s="24">
        <f>'Baza II'!F14</f>
        <v>43832</v>
      </c>
    </row>
    <row r="2043" spans="1:3">
      <c r="A2043" s="22"/>
      <c r="B2043" s="23">
        <f>'Baza II'!J15</f>
        <v>0</v>
      </c>
      <c r="C2043" s="24">
        <f>'Baza II'!F15</f>
        <v>43839</v>
      </c>
    </row>
    <row r="2044" spans="1:3">
      <c r="A2044" s="22"/>
      <c r="B2044" s="23">
        <f>'Baza II'!J16</f>
        <v>0</v>
      </c>
      <c r="C2044" s="24">
        <f>'Baza II'!F16</f>
        <v>43853</v>
      </c>
    </row>
    <row r="2045" spans="1:3">
      <c r="A2045" s="22"/>
      <c r="B2045" s="23">
        <f>'Baza II'!J17</f>
        <v>0</v>
      </c>
      <c r="C2045" s="24">
        <f>'Baza II'!F17</f>
        <v>42063</v>
      </c>
    </row>
    <row r="2046" spans="1:3">
      <c r="A2046" s="22"/>
      <c r="B2046" s="23">
        <f>'Baza II'!J18</f>
        <v>0</v>
      </c>
      <c r="C2046" s="24">
        <f>'Baza II'!F18</f>
        <v>42063</v>
      </c>
    </row>
    <row r="2047" spans="1:3">
      <c r="A2047" s="22"/>
      <c r="B2047" s="23">
        <f>'Baza II'!J19</f>
        <v>0</v>
      </c>
      <c r="C2047" s="24">
        <f>'Baza II'!F19</f>
        <v>42063</v>
      </c>
    </row>
    <row r="2048" spans="1:3">
      <c r="A2048" s="22"/>
      <c r="B2048" s="23">
        <f>'Baza II'!J20</f>
        <v>0</v>
      </c>
      <c r="C2048" s="24">
        <f>'Baza II'!F20</f>
        <v>42063</v>
      </c>
    </row>
    <row r="2049" spans="1:3">
      <c r="A2049" s="22"/>
      <c r="B2049" s="23">
        <f>'Baza II'!J21</f>
        <v>0</v>
      </c>
      <c r="C2049" s="24">
        <f>'Baza II'!F21</f>
        <v>42063</v>
      </c>
    </row>
    <row r="2050" spans="1:3">
      <c r="A2050" s="22"/>
      <c r="B2050" s="23">
        <f>'Baza II'!J22</f>
        <v>0</v>
      </c>
      <c r="C2050" s="24">
        <f>'Baza II'!F22</f>
        <v>42063</v>
      </c>
    </row>
    <row r="2051" spans="1:3">
      <c r="A2051" s="22"/>
      <c r="B2051" s="23">
        <f>'Baza II'!J23</f>
        <v>221219</v>
      </c>
      <c r="C2051" s="24">
        <f>'Baza II'!F23</f>
        <v>44361</v>
      </c>
    </row>
    <row r="2052" spans="1:3">
      <c r="A2052" s="22"/>
      <c r="B2052" s="23">
        <f>'Baza II'!J24</f>
        <v>221214</v>
      </c>
      <c r="C2052" s="24">
        <f>'Baza II'!F24</f>
        <v>44361</v>
      </c>
    </row>
    <row r="2053" spans="1:3">
      <c r="A2053" s="22"/>
      <c r="B2053" s="23">
        <f>'Baza II'!J25</f>
        <v>221211</v>
      </c>
      <c r="C2053" s="24">
        <f>'Baza II'!F25</f>
        <v>44368</v>
      </c>
    </row>
    <row r="2054" spans="1:3">
      <c r="A2054" s="22"/>
      <c r="B2054" s="23">
        <f>'Baza II'!J26</f>
        <v>222280</v>
      </c>
      <c r="C2054" s="24">
        <f>'Baza II'!F26</f>
        <v>44349</v>
      </c>
    </row>
    <row r="2055" spans="1:3">
      <c r="A2055" s="22"/>
      <c r="B2055" s="23">
        <f>'Baza II'!J27</f>
        <v>222277</v>
      </c>
      <c r="C2055" s="24">
        <f>'Baza II'!F27</f>
        <v>44350</v>
      </c>
    </row>
    <row r="2056" spans="1:3">
      <c r="A2056" s="22"/>
      <c r="B2056" s="23">
        <f>'Baza II'!J28</f>
        <v>0</v>
      </c>
      <c r="C2056" s="24">
        <f>'Baza II'!F28</f>
        <v>43853</v>
      </c>
    </row>
    <row r="2057" spans="1:3">
      <c r="A2057" s="22"/>
      <c r="B2057" s="23">
        <f>'Baza II'!J29</f>
        <v>0</v>
      </c>
      <c r="C2057" s="24">
        <f>'Baza II'!F29</f>
        <v>42063</v>
      </c>
    </row>
    <row r="2058" spans="1:3">
      <c r="A2058" s="22"/>
      <c r="B2058" s="23">
        <f>'Baza II'!J30</f>
        <v>0</v>
      </c>
      <c r="C2058" s="24">
        <f>'Baza II'!F30</f>
        <v>43832</v>
      </c>
    </row>
    <row r="2059" spans="1:3">
      <c r="A2059" s="22"/>
      <c r="B2059" s="23">
        <f>'Baza II'!J31</f>
        <v>0</v>
      </c>
      <c r="C2059" s="24">
        <f>'Baza II'!F31</f>
        <v>43839</v>
      </c>
    </row>
    <row r="2060" spans="1:3">
      <c r="A2060" s="22"/>
      <c r="B2060" s="23">
        <f>'Baza II'!J32</f>
        <v>0</v>
      </c>
      <c r="C2060" s="24">
        <f>'Baza II'!F32</f>
        <v>43853</v>
      </c>
    </row>
    <row r="2061" spans="1:3">
      <c r="A2061" s="22"/>
      <c r="B2061" s="23">
        <f>'Baza II'!J33</f>
        <v>0</v>
      </c>
      <c r="C2061" s="24">
        <f>'Baza II'!F33</f>
        <v>42063</v>
      </c>
    </row>
    <row r="2062" spans="1:3">
      <c r="A2062" s="22"/>
      <c r="B2062" s="23">
        <f>'Baza II'!J34</f>
        <v>0</v>
      </c>
      <c r="C2062" s="24">
        <f>'Baza II'!F34</f>
        <v>42063</v>
      </c>
    </row>
    <row r="2063" spans="1:3">
      <c r="A2063" s="22"/>
      <c r="B2063" s="23">
        <f>'Baza II'!J35</f>
        <v>0</v>
      </c>
      <c r="C2063" s="24">
        <f>'Baza II'!F35</f>
        <v>42063</v>
      </c>
    </row>
    <row r="2064" spans="1:3">
      <c r="A2064" s="22"/>
      <c r="B2064" s="23">
        <f>'Baza II'!J36</f>
        <v>0</v>
      </c>
      <c r="C2064" s="24">
        <f>'Baza II'!F36</f>
        <v>42063</v>
      </c>
    </row>
    <row r="2065" spans="1:3">
      <c r="A2065" s="22"/>
      <c r="B2065" s="23">
        <f>'Baza II'!J37</f>
        <v>0</v>
      </c>
      <c r="C2065" s="24">
        <f>'Baza II'!F37</f>
        <v>42063</v>
      </c>
    </row>
    <row r="2066" spans="1:3">
      <c r="A2066" s="22"/>
      <c r="B2066" s="23">
        <f>'Baza II'!J38</f>
        <v>0</v>
      </c>
      <c r="C2066" s="24">
        <f>'Baza II'!F38</f>
        <v>42063</v>
      </c>
    </row>
    <row r="2067" spans="1:3">
      <c r="A2067" s="22"/>
      <c r="B2067" s="23">
        <f>'Baza II'!J39</f>
        <v>0</v>
      </c>
      <c r="C2067" s="24">
        <f>'Baza II'!F39</f>
        <v>42063</v>
      </c>
    </row>
    <row r="2068" spans="1:3">
      <c r="A2068" s="22"/>
      <c r="B2068" s="23">
        <f>'Baza II'!J40</f>
        <v>0</v>
      </c>
      <c r="C2068" s="24">
        <f>'Baza II'!F40</f>
        <v>42063</v>
      </c>
    </row>
    <row r="2069" spans="1:3">
      <c r="A2069" s="22"/>
      <c r="B2069" s="23">
        <f>'Baza II'!J41</f>
        <v>0</v>
      </c>
      <c r="C2069" s="24">
        <f>'Baza II'!F41</f>
        <v>42063</v>
      </c>
    </row>
    <row r="2070" spans="1:3">
      <c r="A2070" s="22"/>
      <c r="B2070" s="23">
        <f>'Baza II'!J42</f>
        <v>0</v>
      </c>
      <c r="C2070" s="24">
        <f>'Baza II'!F42</f>
        <v>42063</v>
      </c>
    </row>
    <row r="2071" spans="1:3">
      <c r="A2071" s="22"/>
      <c r="B2071" s="23">
        <f>'Baza II'!J43</f>
        <v>0</v>
      </c>
      <c r="C2071" s="24">
        <f>'Baza II'!F43</f>
        <v>42063</v>
      </c>
    </row>
    <row r="2072" spans="1:3">
      <c r="A2072" s="22"/>
      <c r="B2072" s="23">
        <f>'Baza II'!J44</f>
        <v>0</v>
      </c>
      <c r="C2072" s="24">
        <f>'Baza II'!F44</f>
        <v>42063</v>
      </c>
    </row>
    <row r="2073" spans="1:3">
      <c r="A2073" s="22" t="str">
        <f>'Baza II'!K4</f>
        <v>CZERWIEC</v>
      </c>
      <c r="B2073" s="23"/>
      <c r="C2073" s="24"/>
    </row>
    <row r="2074" spans="1:3">
      <c r="A2074" s="22"/>
      <c r="B2074" s="23">
        <f>'Baza II'!O7</f>
        <v>0</v>
      </c>
      <c r="C2074" s="24">
        <f>'Baza II'!K7</f>
        <v>44377</v>
      </c>
    </row>
    <row r="2075" spans="1:3">
      <c r="A2075" s="22"/>
      <c r="B2075" s="23">
        <f>'Baza II'!O8</f>
        <v>0</v>
      </c>
      <c r="C2075" s="24">
        <f>'Baza II'!K8</f>
        <v>44377</v>
      </c>
    </row>
    <row r="2076" spans="1:3">
      <c r="A2076" s="22"/>
      <c r="B2076" s="23">
        <f>'Baza II'!O9</f>
        <v>0</v>
      </c>
      <c r="C2076" s="24">
        <f>'Baza II'!K9</f>
        <v>44377</v>
      </c>
    </row>
    <row r="2077" spans="1:3">
      <c r="A2077" s="22"/>
      <c r="B2077" s="23">
        <f>'Baza II'!O10</f>
        <v>0</v>
      </c>
      <c r="C2077" s="24">
        <f>'Baza II'!K10</f>
        <v>42063</v>
      </c>
    </row>
    <row r="2078" spans="1:3">
      <c r="A2078" s="22"/>
      <c r="B2078" s="23">
        <f>'Baza II'!O11</f>
        <v>0</v>
      </c>
      <c r="C2078" s="24">
        <f>'Baza II'!K11</f>
        <v>44377</v>
      </c>
    </row>
    <row r="2079" spans="1:3">
      <c r="A2079" s="22"/>
      <c r="B2079" s="23">
        <f>'Baza II'!O12</f>
        <v>222131</v>
      </c>
      <c r="C2079" s="24">
        <f>'Baza II'!K12</f>
        <v>44376</v>
      </c>
    </row>
    <row r="2080" spans="1:3">
      <c r="A2080" s="22"/>
      <c r="B2080" s="23">
        <f>'Baza II'!O13</f>
        <v>0</v>
      </c>
      <c r="C2080" s="24">
        <f>'Baza II'!K13</f>
        <v>43853</v>
      </c>
    </row>
    <row r="2081" spans="1:3">
      <c r="A2081" s="22"/>
      <c r="B2081" s="23">
        <f>'Baza II'!O14</f>
        <v>0</v>
      </c>
      <c r="C2081" s="24">
        <f>'Baza II'!K14</f>
        <v>43832</v>
      </c>
    </row>
    <row r="2082" spans="1:3">
      <c r="A2082" s="22"/>
      <c r="B2082" s="23">
        <f>'Baza II'!O15</f>
        <v>0</v>
      </c>
      <c r="C2082" s="24">
        <f>'Baza II'!K15</f>
        <v>43839</v>
      </c>
    </row>
    <row r="2083" spans="1:3">
      <c r="A2083" s="22"/>
      <c r="B2083" s="23">
        <f>'Baza II'!O16</f>
        <v>0</v>
      </c>
      <c r="C2083" s="24">
        <f>'Baza II'!K16</f>
        <v>43853</v>
      </c>
    </row>
    <row r="2084" spans="1:3">
      <c r="A2084" s="22"/>
      <c r="B2084" s="23">
        <f>'Baza II'!O17</f>
        <v>0</v>
      </c>
      <c r="C2084" s="24">
        <f>'Baza II'!K17</f>
        <v>42063</v>
      </c>
    </row>
    <row r="2085" spans="1:3">
      <c r="A2085" s="22"/>
      <c r="B2085" s="23">
        <f>'Baza II'!O18</f>
        <v>0</v>
      </c>
      <c r="C2085" s="24">
        <f>'Baza II'!K18</f>
        <v>42063</v>
      </c>
    </row>
    <row r="2086" spans="1:3">
      <c r="A2086" s="22"/>
      <c r="B2086" s="23">
        <f>'Baza II'!O19</f>
        <v>0</v>
      </c>
      <c r="C2086" s="24">
        <f>'Baza II'!K19</f>
        <v>42063</v>
      </c>
    </row>
    <row r="2087" spans="1:3">
      <c r="A2087" s="22"/>
      <c r="B2087" s="23">
        <f>'Baza II'!O20</f>
        <v>0</v>
      </c>
      <c r="C2087" s="24">
        <f>'Baza II'!K20</f>
        <v>42063</v>
      </c>
    </row>
    <row r="2088" spans="1:3">
      <c r="A2088" s="22"/>
      <c r="B2088" s="23">
        <f>'Baza II'!O21</f>
        <v>0</v>
      </c>
      <c r="C2088" s="24">
        <f>'Baza II'!K21</f>
        <v>42063</v>
      </c>
    </row>
    <row r="2089" spans="1:3">
      <c r="A2089" s="22"/>
      <c r="B2089" s="23">
        <f>'Baza II'!O22</f>
        <v>0</v>
      </c>
      <c r="C2089" s="24">
        <f>'Baza II'!K22</f>
        <v>42063</v>
      </c>
    </row>
    <row r="2090" spans="1:3">
      <c r="A2090" s="22"/>
      <c r="B2090" s="23">
        <f>'Baza II'!O23</f>
        <v>0</v>
      </c>
      <c r="C2090" s="24">
        <f>'Baza II'!K23</f>
        <v>44377</v>
      </c>
    </row>
    <row r="2091" spans="1:3">
      <c r="A2091" s="22"/>
      <c r="B2091" s="23">
        <f>'Baza II'!O24</f>
        <v>0</v>
      </c>
      <c r="C2091" s="24">
        <f>'Baza II'!K24</f>
        <v>44377</v>
      </c>
    </row>
    <row r="2092" spans="1:3">
      <c r="A2092" s="22"/>
      <c r="B2092" s="23">
        <f>'Baza II'!O25</f>
        <v>0</v>
      </c>
      <c r="C2092" s="24">
        <f>'Baza II'!K25</f>
        <v>44377</v>
      </c>
    </row>
    <row r="2093" spans="1:3">
      <c r="A2093" s="22"/>
      <c r="B2093" s="23">
        <f>'Baza II'!O26</f>
        <v>222276</v>
      </c>
      <c r="C2093" s="24">
        <f>'Baza II'!K26</f>
        <v>44370</v>
      </c>
    </row>
    <row r="2094" spans="1:3">
      <c r="A2094" s="22"/>
      <c r="B2094" s="23">
        <f>'Baza II'!O27</f>
        <v>222271</v>
      </c>
      <c r="C2094" s="24">
        <f>'Baza II'!K27</f>
        <v>44371</v>
      </c>
    </row>
    <row r="2095" spans="1:3">
      <c r="A2095" s="22"/>
      <c r="B2095" s="23">
        <f>'Baza II'!O28</f>
        <v>0</v>
      </c>
      <c r="C2095" s="24">
        <f>'Baza II'!K28</f>
        <v>43853</v>
      </c>
    </row>
    <row r="2096" spans="1:3">
      <c r="A2096" s="22"/>
      <c r="B2096" s="23">
        <f>'Baza II'!O29</f>
        <v>0</v>
      </c>
      <c r="C2096" s="24">
        <f>'Baza II'!K29</f>
        <v>42063</v>
      </c>
    </row>
    <row r="2097" spans="1:3">
      <c r="A2097" s="22"/>
      <c r="B2097" s="23">
        <f>'Baza II'!O30</f>
        <v>0</v>
      </c>
      <c r="C2097" s="24">
        <f>'Baza II'!K30</f>
        <v>43832</v>
      </c>
    </row>
    <row r="2098" spans="1:3">
      <c r="A2098" s="22"/>
      <c r="B2098" s="23">
        <f>'Baza II'!O31</f>
        <v>0</v>
      </c>
      <c r="C2098" s="24">
        <f>'Baza II'!K31</f>
        <v>43839</v>
      </c>
    </row>
    <row r="2099" spans="1:3">
      <c r="A2099" s="22"/>
      <c r="B2099" s="23">
        <f>'Baza II'!O32</f>
        <v>0</v>
      </c>
      <c r="C2099" s="24">
        <f>'Baza II'!K32</f>
        <v>43853</v>
      </c>
    </row>
    <row r="2100" spans="1:3">
      <c r="A2100" s="22"/>
      <c r="B2100" s="23">
        <f>'Baza II'!O33</f>
        <v>0</v>
      </c>
      <c r="C2100" s="24">
        <f>'Baza II'!K33</f>
        <v>42063</v>
      </c>
    </row>
    <row r="2101" spans="1:3">
      <c r="A2101" s="22"/>
      <c r="B2101" s="23">
        <f>'Baza II'!O34</f>
        <v>0</v>
      </c>
      <c r="C2101" s="24">
        <f>'Baza II'!K34</f>
        <v>42063</v>
      </c>
    </row>
    <row r="2102" spans="1:3">
      <c r="A2102" s="22"/>
      <c r="B2102" s="23">
        <f>'Baza II'!O35</f>
        <v>0</v>
      </c>
      <c r="C2102" s="24">
        <f>'Baza II'!K35</f>
        <v>42063</v>
      </c>
    </row>
    <row r="2103" spans="1:3">
      <c r="A2103" s="22"/>
      <c r="B2103" s="23">
        <f>'Baza II'!O36</f>
        <v>0</v>
      </c>
      <c r="C2103" s="24">
        <f>'Baza II'!K36</f>
        <v>42063</v>
      </c>
    </row>
    <row r="2104" spans="1:3">
      <c r="A2104" s="22"/>
      <c r="B2104" s="23">
        <f>'Baza II'!O37</f>
        <v>0</v>
      </c>
      <c r="C2104" s="24">
        <f>'Baza II'!K37</f>
        <v>42063</v>
      </c>
    </row>
    <row r="2105" spans="1:3">
      <c r="A2105" s="22"/>
      <c r="B2105" s="23">
        <f>'Baza II'!O38</f>
        <v>0</v>
      </c>
      <c r="C2105" s="24">
        <f>'Baza II'!K38</f>
        <v>42063</v>
      </c>
    </row>
    <row r="2106" spans="1:3">
      <c r="A2106" s="22"/>
      <c r="B2106" s="23">
        <f>'Baza II'!O39</f>
        <v>0</v>
      </c>
      <c r="C2106" s="24">
        <f>'Baza II'!K39</f>
        <v>42063</v>
      </c>
    </row>
    <row r="2107" spans="1:3">
      <c r="A2107" s="22"/>
      <c r="B2107" s="23">
        <f>'Baza II'!O40</f>
        <v>0</v>
      </c>
      <c r="C2107" s="24">
        <f>'Baza II'!K40</f>
        <v>42063</v>
      </c>
    </row>
    <row r="2108" spans="1:3">
      <c r="A2108" s="22"/>
      <c r="B2108" s="23">
        <f>'Baza II'!O41</f>
        <v>0</v>
      </c>
      <c r="C2108" s="24">
        <f>'Baza II'!K41</f>
        <v>42063</v>
      </c>
    </row>
    <row r="2109" spans="1:3">
      <c r="A2109" s="22"/>
      <c r="B2109" s="23">
        <f>'Baza II'!O42</f>
        <v>0</v>
      </c>
      <c r="C2109" s="24">
        <f>'Baza II'!K42</f>
        <v>42063</v>
      </c>
    </row>
    <row r="2110" spans="1:3">
      <c r="A2110" s="22"/>
      <c r="B2110" s="23">
        <f>'Baza II'!O43</f>
        <v>0</v>
      </c>
      <c r="C2110" s="24">
        <f>'Baza II'!K43</f>
        <v>42063</v>
      </c>
    </row>
    <row r="2111" spans="1:3">
      <c r="A2111" s="22"/>
      <c r="B2111" s="23">
        <f>'Baza II'!O44</f>
        <v>0</v>
      </c>
      <c r="C2111" s="24">
        <f>'Baza II'!K44</f>
        <v>42063</v>
      </c>
    </row>
    <row r="2112" spans="1:3">
      <c r="A2112" s="22" t="str">
        <f>'Baza II'!P4</f>
        <v>LIPIEC</v>
      </c>
      <c r="B2112" s="23"/>
      <c r="C2112" s="24"/>
    </row>
    <row r="2113" spans="1:3">
      <c r="A2113" s="22"/>
      <c r="B2113" s="23">
        <f>'Baza II'!T7</f>
        <v>0</v>
      </c>
      <c r="C2113" s="24">
        <f>'Baza II'!P7</f>
        <v>44377</v>
      </c>
    </row>
    <row r="2114" spans="1:3">
      <c r="A2114" s="22"/>
      <c r="B2114" s="23">
        <f>'Baza II'!T8</f>
        <v>0</v>
      </c>
      <c r="C2114" s="24">
        <f>'Baza II'!P8</f>
        <v>44377</v>
      </c>
    </row>
    <row r="2115" spans="1:3">
      <c r="A2115" s="22"/>
      <c r="B2115" s="23">
        <f>'Baza II'!T9</f>
        <v>0</v>
      </c>
      <c r="C2115" s="24">
        <f>'Baza II'!P9</f>
        <v>44377</v>
      </c>
    </row>
    <row r="2116" spans="1:3">
      <c r="A2116" s="22"/>
      <c r="B2116" s="23">
        <f>'Baza II'!T10</f>
        <v>0</v>
      </c>
      <c r="C2116" s="24">
        <f>'Baza II'!P10</f>
        <v>42063</v>
      </c>
    </row>
    <row r="2117" spans="1:3">
      <c r="A2117" s="22"/>
      <c r="B2117" s="23">
        <f>'Baza II'!T11</f>
        <v>0</v>
      </c>
      <c r="C2117" s="24">
        <f>'Baza II'!P11</f>
        <v>44377</v>
      </c>
    </row>
    <row r="2118" spans="1:3">
      <c r="A2118" s="22"/>
      <c r="B2118" s="23">
        <f>'Baza II'!T12</f>
        <v>0</v>
      </c>
      <c r="C2118" s="24">
        <f>'Baza II'!P12</f>
        <v>44377</v>
      </c>
    </row>
    <row r="2119" spans="1:3">
      <c r="A2119" s="22"/>
      <c r="B2119" s="23">
        <f>'Baza II'!T13</f>
        <v>0</v>
      </c>
      <c r="C2119" s="24">
        <f>'Baza II'!P13</f>
        <v>43853</v>
      </c>
    </row>
    <row r="2120" spans="1:3">
      <c r="A2120" s="22"/>
      <c r="B2120" s="23">
        <f>'Baza II'!T14</f>
        <v>0</v>
      </c>
      <c r="C2120" s="24">
        <f>'Baza II'!P14</f>
        <v>43832</v>
      </c>
    </row>
    <row r="2121" spans="1:3">
      <c r="A2121" s="22"/>
      <c r="B2121" s="23">
        <f>'Baza II'!T15</f>
        <v>0</v>
      </c>
      <c r="C2121" s="24">
        <f>'Baza II'!P15</f>
        <v>43839</v>
      </c>
    </row>
    <row r="2122" spans="1:3">
      <c r="A2122" s="22"/>
      <c r="B2122" s="23">
        <f>'Baza II'!T16</f>
        <v>0</v>
      </c>
      <c r="C2122" s="24">
        <f>'Baza II'!P16</f>
        <v>43853</v>
      </c>
    </row>
    <row r="2123" spans="1:3">
      <c r="A2123" s="22"/>
      <c r="B2123" s="23">
        <f>'Baza II'!T17</f>
        <v>0</v>
      </c>
      <c r="C2123" s="24">
        <f>'Baza II'!P17</f>
        <v>42063</v>
      </c>
    </row>
    <row r="2124" spans="1:3">
      <c r="A2124" s="22"/>
      <c r="B2124" s="23">
        <f>'Baza II'!T18</f>
        <v>0</v>
      </c>
      <c r="C2124" s="24">
        <f>'Baza II'!P18</f>
        <v>42063</v>
      </c>
    </row>
    <row r="2125" spans="1:3">
      <c r="A2125" s="22"/>
      <c r="B2125" s="23">
        <f>'Baza II'!T19</f>
        <v>0</v>
      </c>
      <c r="C2125" s="24">
        <f>'Baza II'!P19</f>
        <v>42063</v>
      </c>
    </row>
    <row r="2126" spans="1:3">
      <c r="A2126" s="22"/>
      <c r="B2126" s="23">
        <f>'Baza II'!T20</f>
        <v>0</v>
      </c>
      <c r="C2126" s="24">
        <f>'Baza II'!P20</f>
        <v>42063</v>
      </c>
    </row>
    <row r="2127" spans="1:3">
      <c r="A2127" s="22"/>
      <c r="B2127" s="23">
        <f>'Baza II'!T21</f>
        <v>0</v>
      </c>
      <c r="C2127" s="24">
        <f>'Baza II'!P21</f>
        <v>42063</v>
      </c>
    </row>
    <row r="2128" spans="1:3">
      <c r="A2128" s="22"/>
      <c r="B2128" s="23">
        <f>'Baza II'!T22</f>
        <v>0</v>
      </c>
      <c r="C2128" s="24">
        <f>'Baza II'!P22</f>
        <v>42063</v>
      </c>
    </row>
    <row r="2129" spans="1:3">
      <c r="A2129" s="22"/>
      <c r="B2129" s="23">
        <f>'Baza II'!T23</f>
        <v>0</v>
      </c>
      <c r="C2129" s="24">
        <f>'Baza II'!P23</f>
        <v>44377</v>
      </c>
    </row>
    <row r="2130" spans="1:3">
      <c r="A2130" s="22"/>
      <c r="B2130" s="23">
        <f>'Baza II'!T24</f>
        <v>0</v>
      </c>
      <c r="C2130" s="24">
        <f>'Baza II'!P24</f>
        <v>44377</v>
      </c>
    </row>
    <row r="2131" spans="1:3">
      <c r="A2131" s="22"/>
      <c r="B2131" s="23">
        <f>'Baza II'!T25</f>
        <v>0</v>
      </c>
      <c r="C2131" s="24">
        <f>'Baza II'!P25</f>
        <v>44377</v>
      </c>
    </row>
    <row r="2132" spans="1:3">
      <c r="A2132" s="22"/>
      <c r="B2132" s="23">
        <f>'Baza II'!T26</f>
        <v>0</v>
      </c>
      <c r="C2132" s="24">
        <f>'Baza II'!P26</f>
        <v>44377</v>
      </c>
    </row>
    <row r="2133" spans="1:3">
      <c r="A2133" s="22"/>
      <c r="B2133" s="23">
        <f>'Baza II'!T27</f>
        <v>0</v>
      </c>
      <c r="C2133" s="24">
        <f>'Baza II'!P27</f>
        <v>44377</v>
      </c>
    </row>
    <row r="2134" spans="1:3">
      <c r="A2134" s="22"/>
      <c r="B2134" s="23">
        <f>'Baza II'!T28</f>
        <v>0</v>
      </c>
      <c r="C2134" s="24">
        <f>'Baza II'!P28</f>
        <v>43853</v>
      </c>
    </row>
    <row r="2135" spans="1:3">
      <c r="A2135" s="22"/>
      <c r="B2135" s="23">
        <f>'Baza II'!T29</f>
        <v>0</v>
      </c>
      <c r="C2135" s="24">
        <f>'Baza II'!P29</f>
        <v>42063</v>
      </c>
    </row>
    <row r="2136" spans="1:3">
      <c r="A2136" s="22"/>
      <c r="B2136" s="23">
        <f>'Baza II'!T30</f>
        <v>0</v>
      </c>
      <c r="C2136" s="24">
        <f>'Baza II'!P30</f>
        <v>43832</v>
      </c>
    </row>
    <row r="2137" spans="1:3">
      <c r="A2137" s="22"/>
      <c r="B2137" s="23">
        <f>'Baza II'!T31</f>
        <v>0</v>
      </c>
      <c r="C2137" s="24">
        <f>'Baza II'!P31</f>
        <v>43839</v>
      </c>
    </row>
    <row r="2138" spans="1:3">
      <c r="A2138" s="22"/>
      <c r="B2138" s="23">
        <f>'Baza II'!T32</f>
        <v>0</v>
      </c>
      <c r="C2138" s="24">
        <f>'Baza II'!P32</f>
        <v>43853</v>
      </c>
    </row>
    <row r="2139" spans="1:3">
      <c r="A2139" s="22"/>
      <c r="B2139" s="23">
        <f>'Baza II'!T33</f>
        <v>0</v>
      </c>
      <c r="C2139" s="24">
        <f>'Baza II'!P33</f>
        <v>42063</v>
      </c>
    </row>
    <row r="2140" spans="1:3">
      <c r="A2140" s="22"/>
      <c r="B2140" s="23">
        <f>'Baza II'!T34</f>
        <v>0</v>
      </c>
      <c r="C2140" s="24">
        <f>'Baza II'!P34</f>
        <v>42063</v>
      </c>
    </row>
    <row r="2141" spans="1:3">
      <c r="A2141" s="22"/>
      <c r="B2141" s="23">
        <f>'Baza II'!T35</f>
        <v>0</v>
      </c>
      <c r="C2141" s="24">
        <f>'Baza II'!P35</f>
        <v>42063</v>
      </c>
    </row>
    <row r="2142" spans="1:3">
      <c r="A2142" s="22"/>
      <c r="B2142" s="23">
        <f>'Baza II'!T36</f>
        <v>0</v>
      </c>
      <c r="C2142" s="24">
        <f>'Baza II'!P36</f>
        <v>42063</v>
      </c>
    </row>
    <row r="2143" spans="1:3">
      <c r="A2143" s="22"/>
      <c r="B2143" s="23">
        <f>'Baza II'!T37</f>
        <v>0</v>
      </c>
      <c r="C2143" s="24">
        <f>'Baza II'!P37</f>
        <v>42063</v>
      </c>
    </row>
    <row r="2144" spans="1:3">
      <c r="A2144" s="22"/>
      <c r="B2144" s="23">
        <f>'Baza II'!T38</f>
        <v>0</v>
      </c>
      <c r="C2144" s="24">
        <f>'Baza II'!P38</f>
        <v>42063</v>
      </c>
    </row>
    <row r="2145" spans="1:3">
      <c r="A2145" s="22"/>
      <c r="B2145" s="23">
        <f>'Baza II'!T39</f>
        <v>0</v>
      </c>
      <c r="C2145" s="24">
        <f>'Baza II'!P39</f>
        <v>42063</v>
      </c>
    </row>
    <row r="2146" spans="1:3">
      <c r="A2146" s="22"/>
      <c r="B2146" s="23">
        <f>'Baza II'!T40</f>
        <v>0</v>
      </c>
      <c r="C2146" s="24">
        <f>'Baza II'!P40</f>
        <v>42063</v>
      </c>
    </row>
    <row r="2147" spans="1:3">
      <c r="A2147" s="22"/>
      <c r="B2147" s="23">
        <f>'Baza II'!T41</f>
        <v>0</v>
      </c>
      <c r="C2147" s="24">
        <f>'Baza II'!P41</f>
        <v>42063</v>
      </c>
    </row>
    <row r="2148" spans="1:3">
      <c r="A2148" s="22"/>
      <c r="B2148" s="23">
        <f>'Baza II'!T42</f>
        <v>0</v>
      </c>
      <c r="C2148" s="24">
        <f>'Baza II'!P42</f>
        <v>42063</v>
      </c>
    </row>
    <row r="2149" spans="1:3">
      <c r="A2149" s="22"/>
      <c r="B2149" s="23">
        <f>'Baza II'!T43</f>
        <v>0</v>
      </c>
      <c r="C2149" s="24">
        <f>'Baza II'!P43</f>
        <v>42063</v>
      </c>
    </row>
    <row r="2150" spans="1:3">
      <c r="A2150" s="22"/>
      <c r="B2150" s="23">
        <f>'Baza II'!T44</f>
        <v>0</v>
      </c>
      <c r="C2150" s="24">
        <f>'Baza II'!P44</f>
        <v>42063</v>
      </c>
    </row>
    <row r="2151" spans="1:3">
      <c r="A2151" s="22" t="str">
        <f>'Baza II'!U4</f>
        <v>LIPIEC</v>
      </c>
      <c r="B2151" s="23"/>
      <c r="C2151" s="24"/>
    </row>
    <row r="2152" spans="1:3">
      <c r="A2152" s="22"/>
      <c r="B2152" s="23">
        <f>'Baza II'!Y7</f>
        <v>221211</v>
      </c>
      <c r="C2152" s="24">
        <f>'Baza II'!U7</f>
        <v>44378</v>
      </c>
    </row>
    <row r="2153" spans="1:3">
      <c r="A2153" s="22"/>
      <c r="B2153" s="23">
        <f>'Baza II'!Y8</f>
        <v>221201</v>
      </c>
      <c r="C2153" s="24">
        <f>'Baza II'!U8</f>
        <v>44385</v>
      </c>
    </row>
    <row r="2154" spans="1:3">
      <c r="A2154" s="22"/>
      <c r="B2154" s="23">
        <f>'Baza II'!Y9</f>
        <v>221207</v>
      </c>
      <c r="C2154" s="24">
        <f>'Baza II'!U9</f>
        <v>44378</v>
      </c>
    </row>
    <row r="2155" spans="1:3">
      <c r="A2155" s="22"/>
      <c r="B2155" s="23">
        <f>'Baza II'!Y10</f>
        <v>0</v>
      </c>
      <c r="C2155" s="24">
        <f>'Baza II'!U10</f>
        <v>42063</v>
      </c>
    </row>
    <row r="2156" spans="1:3">
      <c r="A2156" s="22"/>
      <c r="B2156" s="23">
        <f>'Baza II'!Y11</f>
        <v>214164</v>
      </c>
      <c r="C2156" s="24">
        <f>'Baza II'!U11</f>
        <v>44378</v>
      </c>
    </row>
    <row r="2157" spans="1:3">
      <c r="A2157" s="22"/>
      <c r="B2157" s="23">
        <f>'Baza II'!Y12</f>
        <v>113690</v>
      </c>
      <c r="C2157" s="24">
        <f>'Baza II'!U12</f>
        <v>44397</v>
      </c>
    </row>
    <row r="2158" spans="1:3">
      <c r="A2158" s="22"/>
      <c r="B2158" s="23">
        <f>'Baza II'!Y13</f>
        <v>0</v>
      </c>
      <c r="C2158" s="24">
        <f>'Baza II'!U13</f>
        <v>43853</v>
      </c>
    </row>
    <row r="2159" spans="1:3">
      <c r="A2159" s="22"/>
      <c r="B2159" s="23">
        <f>'Baza II'!Y14</f>
        <v>0</v>
      </c>
      <c r="C2159" s="24">
        <f>'Baza II'!U14</f>
        <v>43832</v>
      </c>
    </row>
    <row r="2160" spans="1:3">
      <c r="A2160" s="22"/>
      <c r="B2160" s="23">
        <f>'Baza II'!Y15</f>
        <v>0</v>
      </c>
      <c r="C2160" s="24">
        <f>'Baza II'!U15</f>
        <v>43839</v>
      </c>
    </row>
    <row r="2161" spans="1:3">
      <c r="A2161" s="22"/>
      <c r="B2161" s="23">
        <f>'Baza II'!Y16</f>
        <v>0</v>
      </c>
      <c r="C2161" s="24">
        <f>'Baza II'!U16</f>
        <v>43853</v>
      </c>
    </row>
    <row r="2162" spans="1:3">
      <c r="A2162" s="22"/>
      <c r="B2162" s="23">
        <f>'Baza II'!Y17</f>
        <v>0</v>
      </c>
      <c r="C2162" s="24">
        <f>'Baza II'!U17</f>
        <v>42063</v>
      </c>
    </row>
    <row r="2163" spans="1:3">
      <c r="A2163" s="22"/>
      <c r="B2163" s="23">
        <f>'Baza II'!Y18</f>
        <v>0</v>
      </c>
      <c r="C2163" s="24">
        <f>'Baza II'!U18</f>
        <v>42063</v>
      </c>
    </row>
    <row r="2164" spans="1:3">
      <c r="A2164" s="22"/>
      <c r="B2164" s="23">
        <f>'Baza II'!Y19</f>
        <v>0</v>
      </c>
      <c r="C2164" s="24">
        <f>'Baza II'!U19</f>
        <v>42063</v>
      </c>
    </row>
    <row r="2165" spans="1:3">
      <c r="A2165" s="22"/>
      <c r="B2165" s="23">
        <f>'Baza II'!Y20</f>
        <v>0</v>
      </c>
      <c r="C2165" s="24">
        <f>'Baza II'!U20</f>
        <v>42063</v>
      </c>
    </row>
    <row r="2166" spans="1:3">
      <c r="A2166" s="22"/>
      <c r="B2166" s="23">
        <f>'Baza II'!Y21</f>
        <v>0</v>
      </c>
      <c r="C2166" s="24">
        <f>'Baza II'!U21</f>
        <v>42063</v>
      </c>
    </row>
    <row r="2167" spans="1:3">
      <c r="A2167" s="22"/>
      <c r="B2167" s="23">
        <f>'Baza II'!Y22</f>
        <v>0</v>
      </c>
      <c r="C2167" s="24">
        <f>'Baza II'!U22</f>
        <v>42063</v>
      </c>
    </row>
    <row r="2168" spans="1:3">
      <c r="A2168" s="22"/>
      <c r="B2168" s="23">
        <f>'Baza II'!Y23</f>
        <v>221209</v>
      </c>
      <c r="C2168" s="24">
        <f>'Baza II'!U23</f>
        <v>44382</v>
      </c>
    </row>
    <row r="2169" spans="1:3">
      <c r="A2169" s="22"/>
      <c r="B2169" s="23">
        <f>'Baza II'!Y24</f>
        <v>221208</v>
      </c>
      <c r="C2169" s="24">
        <f>'Baza II'!U24</f>
        <v>44382</v>
      </c>
    </row>
    <row r="2170" spans="1:3">
      <c r="A2170" s="22"/>
      <c r="B2170" s="23">
        <f>'Baza II'!Y25</f>
        <v>221200</v>
      </c>
      <c r="C2170" s="24">
        <f>'Baza II'!U25</f>
        <v>44389</v>
      </c>
    </row>
    <row r="2171" spans="1:3">
      <c r="A2171" s="22"/>
      <c r="B2171" s="23">
        <f>'Baza II'!Y26</f>
        <v>222270</v>
      </c>
      <c r="C2171" s="24">
        <f>'Baza II'!U26</f>
        <v>44391</v>
      </c>
    </row>
    <row r="2172" spans="1:3">
      <c r="A2172" s="22"/>
      <c r="B2172" s="23">
        <f>'Baza II'!Y27</f>
        <v>222269</v>
      </c>
      <c r="C2172" s="24">
        <f>'Baza II'!U27</f>
        <v>44392</v>
      </c>
    </row>
    <row r="2173" spans="1:3">
      <c r="A2173" s="22"/>
      <c r="B2173" s="23">
        <f>'Baza II'!Y28</f>
        <v>0</v>
      </c>
      <c r="C2173" s="24">
        <f>'Baza II'!U28</f>
        <v>43853</v>
      </c>
    </row>
    <row r="2174" spans="1:3">
      <c r="A2174" s="22"/>
      <c r="B2174" s="23">
        <f>'Baza II'!Y29</f>
        <v>0</v>
      </c>
      <c r="C2174" s="24">
        <f>'Baza II'!U29</f>
        <v>42063</v>
      </c>
    </row>
    <row r="2175" spans="1:3">
      <c r="A2175" s="22"/>
      <c r="B2175" s="23">
        <f>'Baza II'!Y30</f>
        <v>0</v>
      </c>
      <c r="C2175" s="24">
        <f>'Baza II'!U30</f>
        <v>43832</v>
      </c>
    </row>
    <row r="2176" spans="1:3">
      <c r="A2176" s="22"/>
      <c r="B2176" s="23">
        <f>'Baza II'!Y31</f>
        <v>0</v>
      </c>
      <c r="C2176" s="24">
        <f>'Baza II'!U31</f>
        <v>43839</v>
      </c>
    </row>
    <row r="2177" spans="1:3">
      <c r="A2177" s="22"/>
      <c r="B2177" s="23">
        <f>'Baza II'!Y32</f>
        <v>0</v>
      </c>
      <c r="C2177" s="24">
        <f>'Baza II'!U32</f>
        <v>43853</v>
      </c>
    </row>
    <row r="2178" spans="1:3">
      <c r="A2178" s="22"/>
      <c r="B2178" s="23">
        <f>'Baza II'!Y33</f>
        <v>0</v>
      </c>
      <c r="C2178" s="24">
        <f>'Baza II'!U33</f>
        <v>42063</v>
      </c>
    </row>
    <row r="2179" spans="1:3">
      <c r="A2179" s="22"/>
      <c r="B2179" s="23">
        <f>'Baza II'!Y34</f>
        <v>0</v>
      </c>
      <c r="C2179" s="24">
        <f>'Baza II'!U34</f>
        <v>42063</v>
      </c>
    </row>
    <row r="2180" spans="1:3">
      <c r="A2180" s="22"/>
      <c r="B2180" s="23">
        <f>'Baza II'!Y35</f>
        <v>0</v>
      </c>
      <c r="C2180" s="24">
        <f>'Baza II'!U35</f>
        <v>42063</v>
      </c>
    </row>
    <row r="2181" spans="1:3">
      <c r="A2181" s="22"/>
      <c r="B2181" s="23">
        <f>'Baza II'!Y36</f>
        <v>0</v>
      </c>
      <c r="C2181" s="24">
        <f>'Baza II'!U36</f>
        <v>42063</v>
      </c>
    </row>
    <row r="2182" spans="1:3">
      <c r="A2182" s="22"/>
      <c r="B2182" s="23">
        <f>'Baza II'!Y37</f>
        <v>0</v>
      </c>
      <c r="C2182" s="24">
        <f>'Baza II'!U37</f>
        <v>42063</v>
      </c>
    </row>
    <row r="2183" spans="1:3">
      <c r="A2183" s="22"/>
      <c r="B2183" s="23">
        <f>'Baza II'!Y38</f>
        <v>0</v>
      </c>
      <c r="C2183" s="24">
        <f>'Baza II'!U38</f>
        <v>42063</v>
      </c>
    </row>
    <row r="2184" spans="1:3">
      <c r="A2184" s="22"/>
      <c r="B2184" s="23">
        <f>'Baza II'!Y39</f>
        <v>0</v>
      </c>
      <c r="C2184" s="24">
        <f>'Baza II'!U39</f>
        <v>42063</v>
      </c>
    </row>
    <row r="2185" spans="1:3">
      <c r="A2185" s="22"/>
      <c r="B2185" s="23">
        <f>'Baza II'!Y40</f>
        <v>0</v>
      </c>
      <c r="C2185" s="24">
        <f>'Baza II'!U40</f>
        <v>42063</v>
      </c>
    </row>
    <row r="2186" spans="1:3">
      <c r="A2186" s="22"/>
      <c r="B2186" s="23">
        <f>'Baza II'!Y41</f>
        <v>0</v>
      </c>
      <c r="C2186" s="24">
        <f>'Baza II'!U41</f>
        <v>42063</v>
      </c>
    </row>
    <row r="2187" spans="1:3">
      <c r="A2187" s="22"/>
      <c r="B2187" s="23">
        <f>'Baza II'!Y42</f>
        <v>0</v>
      </c>
      <c r="C2187" s="24">
        <f>'Baza II'!U42</f>
        <v>42063</v>
      </c>
    </row>
    <row r="2188" spans="1:3">
      <c r="A2188" s="22"/>
      <c r="B2188" s="23">
        <f>'Baza II'!Y43</f>
        <v>0</v>
      </c>
      <c r="C2188" s="24">
        <f>'Baza II'!U43</f>
        <v>42063</v>
      </c>
    </row>
    <row r="2189" spans="1:3">
      <c r="A2189" s="22"/>
      <c r="B2189" s="23">
        <f>'Baza II'!Y44</f>
        <v>0</v>
      </c>
      <c r="C2189" s="24">
        <f>'Baza II'!U44</f>
        <v>42063</v>
      </c>
    </row>
    <row r="2190" spans="1:3">
      <c r="A2190" s="22" t="str">
        <f>'Baza II'!Z4</f>
        <v>LIPIEC</v>
      </c>
      <c r="B2190" s="23"/>
      <c r="C2190" s="24"/>
    </row>
    <row r="2191" spans="1:3">
      <c r="A2191" s="22"/>
      <c r="B2191" s="23">
        <f>'Baza II'!AD7</f>
        <v>221194</v>
      </c>
      <c r="C2191" s="24">
        <f>'Baza II'!Z7</f>
        <v>44399</v>
      </c>
    </row>
    <row r="2192" spans="1:3">
      <c r="A2192" s="22"/>
      <c r="B2192" s="23">
        <f>'Baza II'!AD8</f>
        <v>221183</v>
      </c>
      <c r="C2192" s="24">
        <f>'Baza II'!Z8</f>
        <v>44406</v>
      </c>
    </row>
    <row r="2193" spans="1:3">
      <c r="A2193" s="22"/>
      <c r="B2193" s="23">
        <f>'Baza II'!AD9</f>
        <v>221192</v>
      </c>
      <c r="C2193" s="24">
        <f>'Baza II'!Z9</f>
        <v>44399</v>
      </c>
    </row>
    <row r="2194" spans="1:3">
      <c r="A2194" s="22"/>
      <c r="B2194" s="23">
        <f>'Baza II'!AD10</f>
        <v>0</v>
      </c>
      <c r="C2194" s="24">
        <f>'Baza II'!Z10</f>
        <v>42063</v>
      </c>
    </row>
    <row r="2195" spans="1:3">
      <c r="A2195" s="22"/>
      <c r="B2195" s="23">
        <f>'Baza II'!AD11</f>
        <v>113679</v>
      </c>
      <c r="C2195" s="24">
        <f>'Baza II'!Z11</f>
        <v>44399</v>
      </c>
    </row>
    <row r="2196" spans="1:3">
      <c r="A2196" s="22"/>
      <c r="B2196" s="23">
        <f>'Baza II'!AD12</f>
        <v>0</v>
      </c>
      <c r="C2196" s="24">
        <f>'Baza II'!Z12</f>
        <v>44408</v>
      </c>
    </row>
    <row r="2197" spans="1:3">
      <c r="A2197" s="22"/>
      <c r="B2197" s="23">
        <f>'Baza II'!AD13</f>
        <v>0</v>
      </c>
      <c r="C2197" s="24">
        <f>'Baza II'!Z13</f>
        <v>43853</v>
      </c>
    </row>
    <row r="2198" spans="1:3">
      <c r="A2198" s="22"/>
      <c r="B2198" s="23">
        <f>'Baza II'!AD14</f>
        <v>0</v>
      </c>
      <c r="C2198" s="24">
        <f>'Baza II'!Z14</f>
        <v>43832</v>
      </c>
    </row>
    <row r="2199" spans="1:3">
      <c r="A2199" s="22"/>
      <c r="B2199" s="23">
        <f>'Baza II'!AD15</f>
        <v>0</v>
      </c>
      <c r="C2199" s="24">
        <f>'Baza II'!Z15</f>
        <v>43839</v>
      </c>
    </row>
    <row r="2200" spans="1:3">
      <c r="A2200" s="22"/>
      <c r="B2200" s="23">
        <f>'Baza II'!AD16</f>
        <v>0</v>
      </c>
      <c r="C2200" s="24">
        <f>'Baza II'!Z16</f>
        <v>43853</v>
      </c>
    </row>
    <row r="2201" spans="1:3">
      <c r="A2201" s="22"/>
      <c r="B2201" s="23">
        <f>'Baza II'!AD17</f>
        <v>0</v>
      </c>
      <c r="C2201" s="24">
        <f>'Baza II'!Z17</f>
        <v>42063</v>
      </c>
    </row>
    <row r="2202" spans="1:3">
      <c r="A2202" s="22"/>
      <c r="B2202" s="23">
        <f>'Baza II'!AD18</f>
        <v>0</v>
      </c>
      <c r="C2202" s="24">
        <f>'Baza II'!Z18</f>
        <v>42063</v>
      </c>
    </row>
    <row r="2203" spans="1:3">
      <c r="A2203" s="22"/>
      <c r="B2203" s="23">
        <f>'Baza II'!AD19</f>
        <v>0</v>
      </c>
      <c r="C2203" s="24">
        <f>'Baza II'!Z19</f>
        <v>42063</v>
      </c>
    </row>
    <row r="2204" spans="1:3">
      <c r="A2204" s="22"/>
      <c r="B2204" s="23">
        <f>'Baza II'!AD20</f>
        <v>0</v>
      </c>
      <c r="C2204" s="24">
        <f>'Baza II'!Z20</f>
        <v>42063</v>
      </c>
    </row>
    <row r="2205" spans="1:3">
      <c r="A2205" s="22"/>
      <c r="B2205" s="23">
        <f>'Baza II'!AD21</f>
        <v>0</v>
      </c>
      <c r="C2205" s="24">
        <f>'Baza II'!Z21</f>
        <v>42063</v>
      </c>
    </row>
    <row r="2206" spans="1:3">
      <c r="A2206" s="22"/>
      <c r="B2206" s="23">
        <f>'Baza II'!AD22</f>
        <v>0</v>
      </c>
      <c r="C2206" s="24">
        <f>'Baza II'!Z22</f>
        <v>42063</v>
      </c>
    </row>
    <row r="2207" spans="1:3">
      <c r="A2207" s="22"/>
      <c r="B2207" s="23">
        <f>'Baza II'!AD23</f>
        <v>221199</v>
      </c>
      <c r="C2207" s="24">
        <f>'Baza II'!Z23</f>
        <v>44403</v>
      </c>
    </row>
    <row r="2208" spans="1:3">
      <c r="A2208" s="22"/>
      <c r="B2208" s="23">
        <f>'Baza II'!AD24</f>
        <v>221198</v>
      </c>
      <c r="C2208" s="24">
        <f>'Baza II'!Z24</f>
        <v>44403</v>
      </c>
    </row>
    <row r="2209" spans="1:3">
      <c r="A2209" s="22"/>
      <c r="B2209" s="23">
        <f>'Baza II'!AD25</f>
        <v>0</v>
      </c>
      <c r="C2209" s="24">
        <f>'Baza II'!Z25</f>
        <v>44408</v>
      </c>
    </row>
    <row r="2210" spans="1:3">
      <c r="A2210" s="22"/>
      <c r="B2210" s="23">
        <f>'Baza II'!AD26</f>
        <v>0</v>
      </c>
      <c r="C2210" s="24">
        <f>'Baza II'!Z26</f>
        <v>44408</v>
      </c>
    </row>
    <row r="2211" spans="1:3">
      <c r="A2211" s="22"/>
      <c r="B2211" s="23">
        <f>'Baza II'!AD27</f>
        <v>0</v>
      </c>
      <c r="C2211" s="24">
        <f>'Baza II'!Z27</f>
        <v>44408</v>
      </c>
    </row>
    <row r="2212" spans="1:3">
      <c r="A2212" s="22"/>
      <c r="B2212" s="23">
        <f>'Baza II'!AD28</f>
        <v>0</v>
      </c>
      <c r="C2212" s="24">
        <f>'Baza II'!Z28</f>
        <v>43853</v>
      </c>
    </row>
    <row r="2213" spans="1:3">
      <c r="A2213" s="22"/>
      <c r="B2213" s="23">
        <f>'Baza II'!AD29</f>
        <v>0</v>
      </c>
      <c r="C2213" s="24">
        <f>'Baza II'!Z29</f>
        <v>42063</v>
      </c>
    </row>
    <row r="2214" spans="1:3">
      <c r="A2214" s="22"/>
      <c r="B2214" s="23">
        <f>'Baza II'!AD30</f>
        <v>0</v>
      </c>
      <c r="C2214" s="24">
        <f>'Baza II'!Z30</f>
        <v>43832</v>
      </c>
    </row>
    <row r="2215" spans="1:3">
      <c r="A2215" s="22"/>
      <c r="B2215" s="23">
        <f>'Baza II'!AD31</f>
        <v>0</v>
      </c>
      <c r="C2215" s="24">
        <f>'Baza II'!Z31</f>
        <v>43839</v>
      </c>
    </row>
    <row r="2216" spans="1:3">
      <c r="A2216" s="22"/>
      <c r="B2216" s="23">
        <f>'Baza II'!AD32</f>
        <v>0</v>
      </c>
      <c r="C2216" s="24">
        <f>'Baza II'!Z32</f>
        <v>43853</v>
      </c>
    </row>
    <row r="2217" spans="1:3">
      <c r="A2217" s="22"/>
      <c r="B2217" s="23">
        <f>'Baza II'!AD33</f>
        <v>0</v>
      </c>
      <c r="C2217" s="24">
        <f>'Baza II'!Z33</f>
        <v>42063</v>
      </c>
    </row>
    <row r="2218" spans="1:3">
      <c r="A2218" s="22"/>
      <c r="B2218" s="23">
        <f>'Baza II'!AD34</f>
        <v>0</v>
      </c>
      <c r="C2218" s="24">
        <f>'Baza II'!Z34</f>
        <v>42063</v>
      </c>
    </row>
    <row r="2219" spans="1:3">
      <c r="A2219" s="22"/>
      <c r="B2219" s="23">
        <f>'Baza II'!AD35</f>
        <v>0</v>
      </c>
      <c r="C2219" s="24">
        <f>'Baza II'!Z35</f>
        <v>42063</v>
      </c>
    </row>
    <row r="2220" spans="1:3">
      <c r="A2220" s="22"/>
      <c r="B2220" s="23">
        <f>'Baza II'!AD36</f>
        <v>0</v>
      </c>
      <c r="C2220" s="24">
        <f>'Baza II'!Z36</f>
        <v>42063</v>
      </c>
    </row>
    <row r="2221" spans="1:3">
      <c r="A2221" s="22"/>
      <c r="B2221" s="23">
        <f>'Baza II'!AD37</f>
        <v>0</v>
      </c>
      <c r="C2221" s="24">
        <f>'Baza II'!Z37</f>
        <v>42063</v>
      </c>
    </row>
    <row r="2222" spans="1:3">
      <c r="A2222" s="22"/>
      <c r="B2222" s="23">
        <f>'Baza II'!AD38</f>
        <v>0</v>
      </c>
      <c r="C2222" s="24">
        <f>'Baza II'!Z38</f>
        <v>42063</v>
      </c>
    </row>
    <row r="2223" spans="1:3">
      <c r="A2223" s="22"/>
      <c r="B2223" s="23">
        <f>'Baza II'!AD39</f>
        <v>0</v>
      </c>
      <c r="C2223" s="24">
        <f>'Baza II'!Z39</f>
        <v>42063</v>
      </c>
    </row>
    <row r="2224" spans="1:3">
      <c r="A2224" s="22"/>
      <c r="B2224" s="23">
        <f>'Baza II'!AD40</f>
        <v>0</v>
      </c>
      <c r="C2224" s="24">
        <f>'Baza II'!Z40</f>
        <v>42063</v>
      </c>
    </row>
    <row r="2225" spans="1:3">
      <c r="A2225" s="22"/>
      <c r="B2225" s="23">
        <f>'Baza II'!AD41</f>
        <v>0</v>
      </c>
      <c r="C2225" s="24">
        <f>'Baza II'!Z41</f>
        <v>42063</v>
      </c>
    </row>
    <row r="2226" spans="1:3">
      <c r="A2226" s="22"/>
      <c r="B2226" s="23">
        <f>'Baza II'!AD42</f>
        <v>0</v>
      </c>
      <c r="C2226" s="24">
        <f>'Baza II'!Z42</f>
        <v>42063</v>
      </c>
    </row>
    <row r="2227" spans="1:3">
      <c r="A2227" s="22"/>
      <c r="B2227" s="23">
        <f>'Baza II'!AD43</f>
        <v>0</v>
      </c>
      <c r="C2227" s="24">
        <f>'Baza II'!Z43</f>
        <v>42063</v>
      </c>
    </row>
    <row r="2228" spans="1:3">
      <c r="A2228" s="22"/>
      <c r="B2228" s="23">
        <f>'Baza II'!AD44</f>
        <v>0</v>
      </c>
      <c r="C2228" s="24">
        <f>'Baza II'!Z44</f>
        <v>42063</v>
      </c>
    </row>
    <row r="2229" spans="1:3">
      <c r="A2229" s="22" t="str">
        <f>'Baza II'!AE4</f>
        <v>SIERPIEŃ</v>
      </c>
      <c r="B2229" s="23"/>
      <c r="C2229" s="24"/>
    </row>
    <row r="2230" spans="1:3">
      <c r="A2230" s="22"/>
      <c r="B2230" s="23">
        <f>'Baza II'!AI7</f>
        <v>0</v>
      </c>
      <c r="C2230" s="24">
        <f>'Baza II'!AE7</f>
        <v>44408</v>
      </c>
    </row>
    <row r="2231" spans="1:3">
      <c r="A2231" s="22"/>
      <c r="B2231" s="23">
        <f>'Baza II'!AI8</f>
        <v>0</v>
      </c>
      <c r="C2231" s="24">
        <f>'Baza II'!AE8</f>
        <v>44408</v>
      </c>
    </row>
    <row r="2232" spans="1:3">
      <c r="A2232" s="22"/>
      <c r="B2232" s="23">
        <f>'Baza II'!AI9</f>
        <v>0</v>
      </c>
      <c r="C2232" s="24">
        <f>'Baza II'!AE9</f>
        <v>44408</v>
      </c>
    </row>
    <row r="2233" spans="1:3">
      <c r="A2233" s="22"/>
      <c r="B2233" s="23">
        <f>'Baza II'!AI10</f>
        <v>0</v>
      </c>
      <c r="C2233" s="24">
        <f>'Baza II'!AE10</f>
        <v>42063</v>
      </c>
    </row>
    <row r="2234" spans="1:3">
      <c r="A2234" s="22"/>
      <c r="B2234" s="23">
        <f>'Baza II'!AI11</f>
        <v>0</v>
      </c>
      <c r="C2234" s="24">
        <f>'Baza II'!AE11</f>
        <v>44408</v>
      </c>
    </row>
    <row r="2235" spans="1:3">
      <c r="A2235" s="22"/>
      <c r="B2235" s="23">
        <f>'Baza II'!AI12</f>
        <v>0</v>
      </c>
      <c r="C2235" s="24">
        <f>'Baza II'!AE12</f>
        <v>44408</v>
      </c>
    </row>
    <row r="2236" spans="1:3">
      <c r="A2236" s="22"/>
      <c r="B2236" s="23">
        <f>'Baza II'!AI13</f>
        <v>0</v>
      </c>
      <c r="C2236" s="24">
        <f>'Baza II'!AE13</f>
        <v>43853</v>
      </c>
    </row>
    <row r="2237" spans="1:3">
      <c r="A2237" s="22"/>
      <c r="B2237" s="23">
        <f>'Baza II'!AI14</f>
        <v>0</v>
      </c>
      <c r="C2237" s="24">
        <f>'Baza II'!AE14</f>
        <v>43832</v>
      </c>
    </row>
    <row r="2238" spans="1:3">
      <c r="A2238" s="22"/>
      <c r="B2238" s="23">
        <f>'Baza II'!AI15</f>
        <v>0</v>
      </c>
      <c r="C2238" s="24">
        <f>'Baza II'!AE15</f>
        <v>43839</v>
      </c>
    </row>
    <row r="2239" spans="1:3">
      <c r="A2239" s="22"/>
      <c r="B2239" s="23">
        <f>'Baza II'!AI16</f>
        <v>0</v>
      </c>
      <c r="C2239" s="24">
        <f>'Baza II'!AE16</f>
        <v>43853</v>
      </c>
    </row>
    <row r="2240" spans="1:3">
      <c r="A2240" s="22"/>
      <c r="B2240" s="23">
        <f>'Baza II'!AI17</f>
        <v>0</v>
      </c>
      <c r="C2240" s="24">
        <f>'Baza II'!AE17</f>
        <v>42063</v>
      </c>
    </row>
    <row r="2241" spans="1:3">
      <c r="A2241" s="22"/>
      <c r="B2241" s="23">
        <f>'Baza II'!AI18</f>
        <v>0</v>
      </c>
      <c r="C2241" s="24">
        <f>'Baza II'!AE18</f>
        <v>42063</v>
      </c>
    </row>
    <row r="2242" spans="1:3">
      <c r="A2242" s="22"/>
      <c r="B2242" s="23">
        <f>'Baza II'!AI19</f>
        <v>0</v>
      </c>
      <c r="C2242" s="24">
        <f>'Baza II'!AE19</f>
        <v>42063</v>
      </c>
    </row>
    <row r="2243" spans="1:3">
      <c r="A2243" s="22"/>
      <c r="B2243" s="23">
        <f>'Baza II'!AI20</f>
        <v>0</v>
      </c>
      <c r="C2243" s="24">
        <f>'Baza II'!AE20</f>
        <v>42063</v>
      </c>
    </row>
    <row r="2244" spans="1:3">
      <c r="A2244" s="22"/>
      <c r="B2244" s="23">
        <f>'Baza II'!AI21</f>
        <v>0</v>
      </c>
      <c r="C2244" s="24">
        <f>'Baza II'!AE21</f>
        <v>42063</v>
      </c>
    </row>
    <row r="2245" spans="1:3">
      <c r="A2245" s="22"/>
      <c r="B2245" s="23">
        <f>'Baza II'!AI22</f>
        <v>0</v>
      </c>
      <c r="C2245" s="24">
        <f>'Baza II'!AE22</f>
        <v>42063</v>
      </c>
    </row>
    <row r="2246" spans="1:3">
      <c r="A2246" s="22"/>
      <c r="B2246" s="23">
        <f>'Baza II'!AI23</f>
        <v>0</v>
      </c>
      <c r="C2246" s="24">
        <f>'Baza II'!AE23</f>
        <v>44408</v>
      </c>
    </row>
    <row r="2247" spans="1:3">
      <c r="A2247" s="22"/>
      <c r="B2247" s="23">
        <f>'Baza II'!AI24</f>
        <v>0</v>
      </c>
      <c r="C2247" s="24">
        <f>'Baza II'!AE24</f>
        <v>44408</v>
      </c>
    </row>
    <row r="2248" spans="1:3">
      <c r="A2248" s="22"/>
      <c r="B2248" s="23">
        <f>'Baza II'!AI25</f>
        <v>0</v>
      </c>
      <c r="C2248" s="24">
        <f>'Baza II'!AE25</f>
        <v>44408</v>
      </c>
    </row>
    <row r="2249" spans="1:3">
      <c r="A2249" s="22"/>
      <c r="B2249" s="23">
        <f>'Baza II'!AI26</f>
        <v>0</v>
      </c>
      <c r="C2249" s="24">
        <f>'Baza II'!AE26</f>
        <v>44408</v>
      </c>
    </row>
    <row r="2250" spans="1:3">
      <c r="A2250" s="22"/>
      <c r="B2250" s="23">
        <f>'Baza II'!AI27</f>
        <v>0</v>
      </c>
      <c r="C2250" s="24">
        <f>'Baza II'!AE27</f>
        <v>44408</v>
      </c>
    </row>
    <row r="2251" spans="1:3">
      <c r="A2251" s="22"/>
      <c r="B2251" s="23">
        <f>'Baza II'!AI28</f>
        <v>0</v>
      </c>
      <c r="C2251" s="24">
        <f>'Baza II'!AE28</f>
        <v>43853</v>
      </c>
    </row>
    <row r="2252" spans="1:3">
      <c r="A2252" s="22"/>
      <c r="B2252" s="23">
        <f>'Baza II'!AI29</f>
        <v>0</v>
      </c>
      <c r="C2252" s="24">
        <f>'Baza II'!AE29</f>
        <v>42063</v>
      </c>
    </row>
    <row r="2253" spans="1:3">
      <c r="A2253" s="22"/>
      <c r="B2253" s="23">
        <f>'Baza II'!AI30</f>
        <v>0</v>
      </c>
      <c r="C2253" s="24">
        <f>'Baza II'!AE30</f>
        <v>43832</v>
      </c>
    </row>
    <row r="2254" spans="1:3">
      <c r="A2254" s="22"/>
      <c r="B2254" s="23">
        <f>'Baza II'!AI31</f>
        <v>0</v>
      </c>
      <c r="C2254" s="24">
        <f>'Baza II'!AE31</f>
        <v>43839</v>
      </c>
    </row>
    <row r="2255" spans="1:3">
      <c r="A2255" s="22"/>
      <c r="B2255" s="23">
        <f>'Baza II'!AI32</f>
        <v>0</v>
      </c>
      <c r="C2255" s="24">
        <f>'Baza II'!AE32</f>
        <v>43853</v>
      </c>
    </row>
    <row r="2256" spans="1:3">
      <c r="A2256" s="22"/>
      <c r="B2256" s="23">
        <f>'Baza II'!AI33</f>
        <v>0</v>
      </c>
      <c r="C2256" s="24">
        <f>'Baza II'!AE33</f>
        <v>42063</v>
      </c>
    </row>
    <row r="2257" spans="1:3">
      <c r="A2257" s="22"/>
      <c r="B2257" s="23">
        <f>'Baza II'!AI34</f>
        <v>0</v>
      </c>
      <c r="C2257" s="24">
        <f>'Baza II'!AE34</f>
        <v>42063</v>
      </c>
    </row>
    <row r="2258" spans="1:3">
      <c r="A2258" s="22"/>
      <c r="B2258" s="23">
        <f>'Baza II'!AI35</f>
        <v>0</v>
      </c>
      <c r="C2258" s="24">
        <f>'Baza II'!AE35</f>
        <v>42063</v>
      </c>
    </row>
    <row r="2259" spans="1:3">
      <c r="A2259" s="22"/>
      <c r="B2259" s="23">
        <f>'Baza II'!AI36</f>
        <v>0</v>
      </c>
      <c r="C2259" s="24">
        <f>'Baza II'!AE36</f>
        <v>42063</v>
      </c>
    </row>
    <row r="2260" spans="1:3">
      <c r="A2260" s="22"/>
      <c r="B2260" s="23">
        <f>'Baza II'!AI37</f>
        <v>0</v>
      </c>
      <c r="C2260" s="24">
        <f>'Baza II'!AE37</f>
        <v>42063</v>
      </c>
    </row>
    <row r="2261" spans="1:3">
      <c r="A2261" s="22"/>
      <c r="B2261" s="23">
        <f>'Baza II'!AI38</f>
        <v>0</v>
      </c>
      <c r="C2261" s="24">
        <f>'Baza II'!AE38</f>
        <v>42063</v>
      </c>
    </row>
    <row r="2262" spans="1:3">
      <c r="A2262" s="22"/>
      <c r="B2262" s="23">
        <f>'Baza II'!AI39</f>
        <v>0</v>
      </c>
      <c r="C2262" s="24">
        <f>'Baza II'!AE39</f>
        <v>42063</v>
      </c>
    </row>
    <row r="2263" spans="1:3">
      <c r="A2263" s="22"/>
      <c r="B2263" s="23">
        <f>'Baza II'!AI40</f>
        <v>0</v>
      </c>
      <c r="C2263" s="24">
        <f>'Baza II'!AE40</f>
        <v>42063</v>
      </c>
    </row>
    <row r="2264" spans="1:3">
      <c r="A2264" s="22"/>
      <c r="B2264" s="23">
        <f>'Baza II'!AI41</f>
        <v>0</v>
      </c>
      <c r="C2264" s="24">
        <f>'Baza II'!AE41</f>
        <v>42063</v>
      </c>
    </row>
    <row r="2265" spans="1:3">
      <c r="A2265" s="22"/>
      <c r="B2265" s="23">
        <f>'Baza II'!AI42</f>
        <v>0</v>
      </c>
      <c r="C2265" s="24">
        <f>'Baza II'!AE42</f>
        <v>42063</v>
      </c>
    </row>
    <row r="2266" spans="1:3">
      <c r="A2266" s="22"/>
      <c r="B2266" s="23">
        <f>'Baza II'!AI43</f>
        <v>0</v>
      </c>
      <c r="C2266" s="24">
        <f>'Baza II'!AE43</f>
        <v>42063</v>
      </c>
    </row>
    <row r="2267" spans="1:3">
      <c r="A2267" s="22"/>
      <c r="B2267" s="23">
        <f>'Baza II'!AI44</f>
        <v>0</v>
      </c>
      <c r="C2267" s="24">
        <f>'Baza II'!AE44</f>
        <v>42063</v>
      </c>
    </row>
    <row r="2268" spans="1:3">
      <c r="A2268" s="22" t="str">
        <f>'Baza II'!AJ4</f>
        <v>SIERPIEŃ</v>
      </c>
      <c r="B2268" s="23"/>
      <c r="C2268" s="24"/>
    </row>
    <row r="2269" spans="1:3">
      <c r="A2269" s="22"/>
      <c r="B2269" s="23">
        <f>'Baza II'!AN7</f>
        <v>221169</v>
      </c>
      <c r="C2269" s="24">
        <f>'Baza II'!AJ7</f>
        <v>44420</v>
      </c>
    </row>
    <row r="2270" spans="1:3">
      <c r="A2270" s="22"/>
      <c r="B2270" s="23">
        <f>'Baza II'!AN8</f>
        <v>221160</v>
      </c>
      <c r="C2270" s="24">
        <f>'Baza II'!AJ8</f>
        <v>44427</v>
      </c>
    </row>
    <row r="2271" spans="1:3">
      <c r="A2271" s="22"/>
      <c r="B2271" s="23">
        <f>'Baza II'!AN9</f>
        <v>221163</v>
      </c>
      <c r="C2271" s="24">
        <f>'Baza II'!AJ9</f>
        <v>44420</v>
      </c>
    </row>
    <row r="2272" spans="1:3">
      <c r="A2272" s="22"/>
      <c r="B2272" s="23">
        <f>'Baza II'!AN10</f>
        <v>0</v>
      </c>
      <c r="C2272" s="24">
        <f>'Baza II'!AJ10</f>
        <v>42063</v>
      </c>
    </row>
    <row r="2273" spans="1:3">
      <c r="A2273" s="22"/>
      <c r="B2273" s="23">
        <f>'Baza II'!AN11</f>
        <v>2866</v>
      </c>
      <c r="C2273" s="24">
        <f>'Baza II'!AJ11</f>
        <v>44420</v>
      </c>
    </row>
    <row r="2274" spans="1:3">
      <c r="A2274" s="22"/>
      <c r="B2274" s="23">
        <f>'Baza II'!AN12</f>
        <v>113673</v>
      </c>
      <c r="C2274" s="24">
        <f>'Baza II'!AJ12</f>
        <v>44418</v>
      </c>
    </row>
    <row r="2275" spans="1:3">
      <c r="A2275" s="22"/>
      <c r="B2275" s="23">
        <f>'Baza II'!AN13</f>
        <v>0</v>
      </c>
      <c r="C2275" s="24">
        <f>'Baza II'!AJ13</f>
        <v>43853</v>
      </c>
    </row>
    <row r="2276" spans="1:3">
      <c r="A2276" s="22"/>
      <c r="B2276" s="23">
        <f>'Baza II'!AN14</f>
        <v>0</v>
      </c>
      <c r="C2276" s="24">
        <f>'Baza II'!AJ14</f>
        <v>43832</v>
      </c>
    </row>
    <row r="2277" spans="1:3">
      <c r="A2277" s="22"/>
      <c r="B2277" s="23">
        <f>'Baza II'!AN15</f>
        <v>0</v>
      </c>
      <c r="C2277" s="24">
        <f>'Baza II'!AJ15</f>
        <v>43839</v>
      </c>
    </row>
    <row r="2278" spans="1:3">
      <c r="A2278" s="22"/>
      <c r="B2278" s="23">
        <f>'Baza II'!AN16</f>
        <v>0</v>
      </c>
      <c r="C2278" s="24">
        <f>'Baza II'!AJ16</f>
        <v>43853</v>
      </c>
    </row>
    <row r="2279" spans="1:3">
      <c r="A2279" s="22"/>
      <c r="B2279" s="23">
        <f>'Baza II'!AN17</f>
        <v>0</v>
      </c>
      <c r="C2279" s="24">
        <f>'Baza II'!AJ17</f>
        <v>42063</v>
      </c>
    </row>
    <row r="2280" spans="1:3">
      <c r="A2280" s="22"/>
      <c r="B2280" s="23">
        <f>'Baza II'!AN18</f>
        <v>0</v>
      </c>
      <c r="C2280" s="24">
        <f>'Baza II'!AJ18</f>
        <v>42063</v>
      </c>
    </row>
    <row r="2281" spans="1:3">
      <c r="A2281" s="22"/>
      <c r="B2281" s="23">
        <f>'Baza II'!AN19</f>
        <v>0</v>
      </c>
      <c r="C2281" s="24">
        <f>'Baza II'!AJ19</f>
        <v>42063</v>
      </c>
    </row>
    <row r="2282" spans="1:3">
      <c r="A2282" s="22"/>
      <c r="B2282" s="23">
        <f>'Baza II'!AN20</f>
        <v>0</v>
      </c>
      <c r="C2282" s="24">
        <f>'Baza II'!AJ20</f>
        <v>42063</v>
      </c>
    </row>
    <row r="2283" spans="1:3">
      <c r="A2283" s="22"/>
      <c r="B2283" s="23">
        <f>'Baza II'!AN21</f>
        <v>0</v>
      </c>
      <c r="C2283" s="24">
        <f>'Baza II'!AJ21</f>
        <v>42063</v>
      </c>
    </row>
    <row r="2284" spans="1:3">
      <c r="A2284" s="22"/>
      <c r="B2284" s="23">
        <f>'Baza II'!AN22</f>
        <v>0</v>
      </c>
      <c r="C2284" s="24">
        <f>'Baza II'!AJ22</f>
        <v>42063</v>
      </c>
    </row>
    <row r="2285" spans="1:3">
      <c r="A2285" s="22"/>
      <c r="B2285" s="23">
        <f>'Baza II'!AN23</f>
        <v>221195</v>
      </c>
      <c r="C2285" s="24">
        <f>'Baza II'!AJ23</f>
        <v>44424</v>
      </c>
    </row>
    <row r="2286" spans="1:3">
      <c r="A2286" s="22"/>
      <c r="B2286" s="23">
        <f>'Baza II'!AN24</f>
        <v>221194</v>
      </c>
      <c r="C2286" s="24">
        <f>'Baza II'!AJ24</f>
        <v>44424</v>
      </c>
    </row>
    <row r="2287" spans="1:3">
      <c r="A2287" s="22"/>
      <c r="B2287" s="23">
        <f>'Baza II'!AN25</f>
        <v>221196</v>
      </c>
      <c r="C2287" s="24">
        <f>'Baza II'!AJ25</f>
        <v>44410</v>
      </c>
    </row>
    <row r="2288" spans="1:3">
      <c r="A2288" s="22"/>
      <c r="B2288" s="23">
        <f>'Baza II'!AN26</f>
        <v>222265</v>
      </c>
      <c r="C2288" s="24">
        <f>'Baza II'!AJ26</f>
        <v>44412</v>
      </c>
    </row>
    <row r="2289" spans="1:3">
      <c r="A2289" s="22"/>
      <c r="B2289" s="23">
        <f>'Baza II'!AN27</f>
        <v>222264</v>
      </c>
      <c r="C2289" s="24">
        <f>'Baza II'!AJ27</f>
        <v>44413</v>
      </c>
    </row>
    <row r="2290" spans="1:3">
      <c r="A2290" s="22"/>
      <c r="B2290" s="23">
        <f>'Baza II'!AN28</f>
        <v>0</v>
      </c>
      <c r="C2290" s="24">
        <f>'Baza II'!AJ28</f>
        <v>43853</v>
      </c>
    </row>
    <row r="2291" spans="1:3">
      <c r="A2291" s="22"/>
      <c r="B2291" s="23">
        <f>'Baza II'!AN29</f>
        <v>0</v>
      </c>
      <c r="C2291" s="24">
        <f>'Baza II'!AJ29</f>
        <v>42063</v>
      </c>
    </row>
    <row r="2292" spans="1:3">
      <c r="A2292" s="22"/>
      <c r="B2292" s="23">
        <f>'Baza II'!AN30</f>
        <v>0</v>
      </c>
      <c r="C2292" s="24">
        <f>'Baza II'!AJ30</f>
        <v>43832</v>
      </c>
    </row>
    <row r="2293" spans="1:3">
      <c r="A2293" s="22"/>
      <c r="B2293" s="23">
        <f>'Baza II'!AN31</f>
        <v>0</v>
      </c>
      <c r="C2293" s="24">
        <f>'Baza II'!AJ31</f>
        <v>43839</v>
      </c>
    </row>
    <row r="2294" spans="1:3">
      <c r="A2294" s="22"/>
      <c r="B2294" s="23">
        <f>'Baza II'!AN32</f>
        <v>0</v>
      </c>
      <c r="C2294" s="24">
        <f>'Baza II'!AJ32</f>
        <v>43853</v>
      </c>
    </row>
    <row r="2295" spans="1:3">
      <c r="A2295" s="22"/>
      <c r="B2295" s="23">
        <f>'Baza II'!AN33</f>
        <v>0</v>
      </c>
      <c r="C2295" s="24">
        <f>'Baza II'!AJ33</f>
        <v>42063</v>
      </c>
    </row>
    <row r="2296" spans="1:3">
      <c r="A2296" s="22"/>
      <c r="B2296" s="23">
        <f>'Baza II'!AN34</f>
        <v>0</v>
      </c>
      <c r="C2296" s="24">
        <f>'Baza II'!AJ34</f>
        <v>42063</v>
      </c>
    </row>
    <row r="2297" spans="1:3">
      <c r="A2297" s="22"/>
      <c r="B2297" s="23">
        <f>'Baza II'!AN35</f>
        <v>0</v>
      </c>
      <c r="C2297" s="24">
        <f>'Baza II'!AJ35</f>
        <v>42063</v>
      </c>
    </row>
    <row r="2298" spans="1:3">
      <c r="A2298" s="22"/>
      <c r="B2298" s="23">
        <f>'Baza II'!AN36</f>
        <v>0</v>
      </c>
      <c r="C2298" s="24">
        <f>'Baza II'!AJ36</f>
        <v>42063</v>
      </c>
    </row>
    <row r="2299" spans="1:3">
      <c r="A2299" s="22"/>
      <c r="B2299" s="23">
        <f>'Baza II'!AN37</f>
        <v>0</v>
      </c>
      <c r="C2299" s="24">
        <f>'Baza II'!AJ37</f>
        <v>42063</v>
      </c>
    </row>
    <row r="2300" spans="1:3">
      <c r="A2300" s="22"/>
      <c r="B2300" s="23">
        <f>'Baza II'!AN38</f>
        <v>0</v>
      </c>
      <c r="C2300" s="24">
        <f>'Baza II'!AJ38</f>
        <v>42063</v>
      </c>
    </row>
    <row r="2301" spans="1:3">
      <c r="A2301" s="22"/>
      <c r="B2301" s="23">
        <f>'Baza II'!AN39</f>
        <v>0</v>
      </c>
      <c r="C2301" s="24">
        <f>'Baza II'!AJ39</f>
        <v>42063</v>
      </c>
    </row>
    <row r="2302" spans="1:3">
      <c r="A2302" s="22"/>
      <c r="B2302" s="23">
        <f>'Baza II'!AN40</f>
        <v>0</v>
      </c>
      <c r="C2302" s="24">
        <f>'Baza II'!AJ40</f>
        <v>42063</v>
      </c>
    </row>
    <row r="2303" spans="1:3">
      <c r="A2303" s="22"/>
      <c r="B2303" s="23">
        <f>'Baza II'!AN41</f>
        <v>0</v>
      </c>
      <c r="C2303" s="24">
        <f>'Baza II'!AJ41</f>
        <v>42063</v>
      </c>
    </row>
    <row r="2304" spans="1:3">
      <c r="A2304" s="22"/>
      <c r="B2304" s="23">
        <f>'Baza II'!AN42</f>
        <v>0</v>
      </c>
      <c r="C2304" s="24">
        <f>'Baza II'!AJ42</f>
        <v>42063</v>
      </c>
    </row>
    <row r="2305" spans="1:3">
      <c r="A2305" s="22"/>
      <c r="B2305" s="23">
        <f>'Baza II'!AN43</f>
        <v>0</v>
      </c>
      <c r="C2305" s="24">
        <f>'Baza II'!AJ43</f>
        <v>42063</v>
      </c>
    </row>
    <row r="2306" spans="1:3">
      <c r="A2306" s="22"/>
      <c r="B2306" s="23">
        <f>'Baza II'!AN44</f>
        <v>0</v>
      </c>
      <c r="C2306" s="24">
        <f>'Baza II'!AJ44</f>
        <v>42063</v>
      </c>
    </row>
    <row r="2307" spans="1:3">
      <c r="A2307" s="22" t="str">
        <f>'Baza II'!AO4</f>
        <v>SIERPIEŃ</v>
      </c>
      <c r="B2307" s="23"/>
      <c r="C2307" s="24"/>
    </row>
    <row r="2308" spans="1:3">
      <c r="A2308" s="22"/>
      <c r="B2308" s="23">
        <f>'Baza II'!AS7</f>
        <v>0</v>
      </c>
      <c r="C2308" s="24">
        <f>'Baza II'!AO7</f>
        <v>44439</v>
      </c>
    </row>
    <row r="2309" spans="1:3">
      <c r="A2309" s="22"/>
      <c r="B2309" s="23">
        <f>'Baza II'!AS8</f>
        <v>0</v>
      </c>
      <c r="C2309" s="24">
        <f>'Baza II'!AO8</f>
        <v>44439</v>
      </c>
    </row>
    <row r="2310" spans="1:3">
      <c r="A2310" s="22"/>
      <c r="B2310" s="23">
        <f>'Baza II'!AS9</f>
        <v>0</v>
      </c>
      <c r="C2310" s="24">
        <f>'Baza II'!AO9</f>
        <v>44439</v>
      </c>
    </row>
    <row r="2311" spans="1:3">
      <c r="A2311" s="22"/>
      <c r="B2311" s="23">
        <f>'Baza II'!AS10</f>
        <v>0</v>
      </c>
      <c r="C2311" s="24">
        <f>'Baza II'!AO10</f>
        <v>42063</v>
      </c>
    </row>
    <row r="2312" spans="1:3">
      <c r="A2312" s="22"/>
      <c r="B2312" s="23">
        <f>'Baza II'!AS11</f>
        <v>0</v>
      </c>
      <c r="C2312" s="24">
        <f>'Baza II'!AO11</f>
        <v>44439</v>
      </c>
    </row>
    <row r="2313" spans="1:3">
      <c r="A2313" s="22"/>
      <c r="B2313" s="23">
        <f>'Baza II'!AS12</f>
        <v>2208623</v>
      </c>
      <c r="C2313" s="24">
        <f>'Baza II'!AO12</f>
        <v>44439</v>
      </c>
    </row>
    <row r="2314" spans="1:3">
      <c r="A2314" s="22"/>
      <c r="B2314" s="23">
        <f>'Baza II'!AS13</f>
        <v>0</v>
      </c>
      <c r="C2314" s="24">
        <f>'Baza II'!AO13</f>
        <v>43853</v>
      </c>
    </row>
    <row r="2315" spans="1:3">
      <c r="A2315" s="22"/>
      <c r="B2315" s="23">
        <f>'Baza II'!AS14</f>
        <v>0</v>
      </c>
      <c r="C2315" s="24">
        <f>'Baza II'!AO14</f>
        <v>43832</v>
      </c>
    </row>
    <row r="2316" spans="1:3">
      <c r="A2316" s="22"/>
      <c r="B2316" s="23">
        <f>'Baza II'!AS15</f>
        <v>0</v>
      </c>
      <c r="C2316" s="24">
        <f>'Baza II'!AO15</f>
        <v>43839</v>
      </c>
    </row>
    <row r="2317" spans="1:3">
      <c r="A2317" s="22"/>
      <c r="B2317" s="23">
        <f>'Baza II'!AS16</f>
        <v>0</v>
      </c>
      <c r="C2317" s="24">
        <f>'Baza II'!AO16</f>
        <v>43853</v>
      </c>
    </row>
    <row r="2318" spans="1:3">
      <c r="A2318" s="22"/>
      <c r="B2318" s="23">
        <f>'Baza II'!AS17</f>
        <v>0</v>
      </c>
      <c r="C2318" s="24">
        <f>'Baza II'!AO17</f>
        <v>42063</v>
      </c>
    </row>
    <row r="2319" spans="1:3">
      <c r="A2319" s="22"/>
      <c r="B2319" s="23">
        <f>'Baza II'!AS18</f>
        <v>0</v>
      </c>
      <c r="C2319" s="24">
        <f>'Baza II'!AO18</f>
        <v>42063</v>
      </c>
    </row>
    <row r="2320" spans="1:3">
      <c r="A2320" s="22"/>
      <c r="B2320" s="23">
        <f>'Baza II'!AS19</f>
        <v>0</v>
      </c>
      <c r="C2320" s="24">
        <f>'Baza II'!AO19</f>
        <v>42063</v>
      </c>
    </row>
    <row r="2321" spans="1:3">
      <c r="A2321" s="22"/>
      <c r="B2321" s="23">
        <f>'Baza II'!AS20</f>
        <v>0</v>
      </c>
      <c r="C2321" s="24">
        <f>'Baza II'!AO20</f>
        <v>42063</v>
      </c>
    </row>
    <row r="2322" spans="1:3">
      <c r="A2322" s="22"/>
      <c r="B2322" s="23">
        <f>'Baza II'!AS21</f>
        <v>0</v>
      </c>
      <c r="C2322" s="24">
        <f>'Baza II'!AO21</f>
        <v>42063</v>
      </c>
    </row>
    <row r="2323" spans="1:3">
      <c r="A2323" s="22"/>
      <c r="B2323" s="23">
        <f>'Baza II'!AS22</f>
        <v>0</v>
      </c>
      <c r="C2323" s="24">
        <f>'Baza II'!AO22</f>
        <v>42063</v>
      </c>
    </row>
    <row r="2324" spans="1:3">
      <c r="A2324" s="22"/>
      <c r="B2324" s="23">
        <f>'Baza II'!AS23</f>
        <v>0</v>
      </c>
      <c r="C2324" s="24">
        <f>'Baza II'!AO23</f>
        <v>44439</v>
      </c>
    </row>
    <row r="2325" spans="1:3">
      <c r="A2325" s="22"/>
      <c r="B2325" s="23">
        <f>'Baza II'!AS24</f>
        <v>0</v>
      </c>
      <c r="C2325" s="24">
        <f>'Baza II'!AO24</f>
        <v>44439</v>
      </c>
    </row>
    <row r="2326" spans="1:3">
      <c r="A2326" s="22"/>
      <c r="B2326" s="23">
        <f>'Baza II'!AS25</f>
        <v>221193</v>
      </c>
      <c r="C2326" s="24">
        <f>'Baza II'!AO25</f>
        <v>44431</v>
      </c>
    </row>
    <row r="2327" spans="1:3">
      <c r="A2327" s="22"/>
      <c r="B2327" s="23">
        <f>'Baza II'!AS26</f>
        <v>222231</v>
      </c>
      <c r="C2327" s="24">
        <f>'Baza II'!AO26</f>
        <v>44433</v>
      </c>
    </row>
    <row r="2328" spans="1:3">
      <c r="A2328" s="22"/>
      <c r="B2328" s="23">
        <f>'Baza II'!AS27</f>
        <v>222229</v>
      </c>
      <c r="C2328" s="24">
        <f>'Baza II'!AO27</f>
        <v>44434</v>
      </c>
    </row>
    <row r="2329" spans="1:3">
      <c r="A2329" s="22"/>
      <c r="B2329" s="23">
        <f>'Baza II'!AS28</f>
        <v>0</v>
      </c>
      <c r="C2329" s="24">
        <f>'Baza II'!AO28</f>
        <v>43853</v>
      </c>
    </row>
    <row r="2330" spans="1:3">
      <c r="A2330" s="22"/>
      <c r="B2330" s="23">
        <f>'Baza II'!AS29</f>
        <v>0</v>
      </c>
      <c r="C2330" s="24">
        <f>'Baza II'!AO29</f>
        <v>42063</v>
      </c>
    </row>
    <row r="2331" spans="1:3">
      <c r="A2331" s="22"/>
      <c r="B2331" s="23">
        <f>'Baza II'!AS30</f>
        <v>0</v>
      </c>
      <c r="C2331" s="24">
        <f>'Baza II'!AO30</f>
        <v>43832</v>
      </c>
    </row>
    <row r="2332" spans="1:3">
      <c r="A2332" s="22"/>
      <c r="B2332" s="23">
        <f>'Baza II'!AS31</f>
        <v>0</v>
      </c>
      <c r="C2332" s="24">
        <f>'Baza II'!AO31</f>
        <v>43839</v>
      </c>
    </row>
    <row r="2333" spans="1:3">
      <c r="A2333" s="22"/>
      <c r="B2333" s="23">
        <f>'Baza II'!AS32</f>
        <v>0</v>
      </c>
      <c r="C2333" s="24">
        <f>'Baza II'!AO32</f>
        <v>43853</v>
      </c>
    </row>
    <row r="2334" spans="1:3">
      <c r="A2334" s="22"/>
      <c r="B2334" s="23">
        <f>'Baza II'!AS33</f>
        <v>0</v>
      </c>
      <c r="C2334" s="24">
        <f>'Baza II'!AO33</f>
        <v>42063</v>
      </c>
    </row>
    <row r="2335" spans="1:3">
      <c r="A2335" s="22"/>
      <c r="B2335" s="23">
        <f>'Baza II'!AS34</f>
        <v>0</v>
      </c>
      <c r="C2335" s="24">
        <f>'Baza II'!AO34</f>
        <v>42063</v>
      </c>
    </row>
    <row r="2336" spans="1:3">
      <c r="A2336" s="22"/>
      <c r="B2336" s="23">
        <f>'Baza II'!AS35</f>
        <v>0</v>
      </c>
      <c r="C2336" s="24">
        <f>'Baza II'!AO35</f>
        <v>42063</v>
      </c>
    </row>
    <row r="2337" spans="1:3">
      <c r="A2337" s="22"/>
      <c r="B2337" s="23">
        <f>'Baza II'!AS36</f>
        <v>0</v>
      </c>
      <c r="C2337" s="24">
        <f>'Baza II'!AO36</f>
        <v>42063</v>
      </c>
    </row>
    <row r="2338" spans="1:3">
      <c r="A2338" s="22"/>
      <c r="B2338" s="23">
        <f>'Baza II'!AS37</f>
        <v>0</v>
      </c>
      <c r="C2338" s="24">
        <f>'Baza II'!AO37</f>
        <v>42063</v>
      </c>
    </row>
    <row r="2339" spans="1:3">
      <c r="A2339" s="22"/>
      <c r="B2339" s="23">
        <f>'Baza II'!AS38</f>
        <v>0</v>
      </c>
      <c r="C2339" s="24">
        <f>'Baza II'!AO38</f>
        <v>42063</v>
      </c>
    </row>
    <row r="2340" spans="1:3">
      <c r="A2340" s="22"/>
      <c r="B2340" s="23">
        <f>'Baza II'!AS39</f>
        <v>0</v>
      </c>
      <c r="C2340" s="24">
        <f>'Baza II'!AO39</f>
        <v>42063</v>
      </c>
    </row>
    <row r="2341" spans="1:3">
      <c r="A2341" s="22"/>
      <c r="B2341" s="23">
        <f>'Baza II'!AS40</f>
        <v>0</v>
      </c>
      <c r="C2341" s="24">
        <f>'Baza II'!AO40</f>
        <v>42063</v>
      </c>
    </row>
    <row r="2342" spans="1:3">
      <c r="A2342" s="22"/>
      <c r="B2342" s="23">
        <f>'Baza II'!AS41</f>
        <v>0</v>
      </c>
      <c r="C2342" s="24">
        <f>'Baza II'!AO41</f>
        <v>42063</v>
      </c>
    </row>
    <row r="2343" spans="1:3">
      <c r="A2343" s="22"/>
      <c r="B2343" s="23">
        <f>'Baza II'!AS42</f>
        <v>0</v>
      </c>
      <c r="C2343" s="24">
        <f>'Baza II'!AO42</f>
        <v>42063</v>
      </c>
    </row>
    <row r="2344" spans="1:3">
      <c r="A2344" s="22"/>
      <c r="B2344" s="23">
        <f>'Baza II'!AS43</f>
        <v>0</v>
      </c>
      <c r="C2344" s="24">
        <f>'Baza II'!AO43</f>
        <v>42063</v>
      </c>
    </row>
    <row r="2345" spans="1:3">
      <c r="A2345" s="22"/>
      <c r="B2345" s="23">
        <f>'Baza II'!AS44</f>
        <v>0</v>
      </c>
      <c r="C2345" s="24">
        <f>'Baza II'!AO44</f>
        <v>42063</v>
      </c>
    </row>
    <row r="2346" spans="1:3">
      <c r="A2346" s="22" t="str">
        <f>'Baza II'!AT4</f>
        <v>WRZESIEN</v>
      </c>
      <c r="B2346" s="23"/>
      <c r="C2346" s="24"/>
    </row>
    <row r="2347" spans="1:3">
      <c r="A2347" s="22"/>
      <c r="B2347" s="23">
        <f>'Baza II'!AX7</f>
        <v>0</v>
      </c>
      <c r="C2347" s="24">
        <f>'Baza II'!AT7</f>
        <v>44439</v>
      </c>
    </row>
    <row r="2348" spans="1:3">
      <c r="A2348" s="22"/>
      <c r="B2348" s="23">
        <f>'Baza II'!AX8</f>
        <v>0</v>
      </c>
      <c r="C2348" s="24">
        <f>'Baza II'!AT8</f>
        <v>44439</v>
      </c>
    </row>
    <row r="2349" spans="1:3">
      <c r="A2349" s="22"/>
      <c r="B2349" s="23">
        <f>'Baza II'!AX9</f>
        <v>0</v>
      </c>
      <c r="C2349" s="24">
        <f>'Baza II'!AT9</f>
        <v>44439</v>
      </c>
    </row>
    <row r="2350" spans="1:3">
      <c r="A2350" s="22"/>
      <c r="B2350" s="23">
        <f>'Baza II'!AX10</f>
        <v>0</v>
      </c>
      <c r="C2350" s="24">
        <f>'Baza II'!AT10</f>
        <v>42063</v>
      </c>
    </row>
    <row r="2351" spans="1:3">
      <c r="A2351" s="22"/>
      <c r="B2351" s="23">
        <f>'Baza II'!AX11</f>
        <v>0</v>
      </c>
      <c r="C2351" s="24">
        <f>'Baza II'!AT11</f>
        <v>44439</v>
      </c>
    </row>
    <row r="2352" spans="1:3">
      <c r="A2352" s="22"/>
      <c r="B2352" s="23">
        <f>'Baza II'!AX12</f>
        <v>0</v>
      </c>
      <c r="C2352" s="24">
        <f>'Baza II'!AT12</f>
        <v>44439</v>
      </c>
    </row>
    <row r="2353" spans="1:3">
      <c r="A2353" s="22"/>
      <c r="B2353" s="23">
        <f>'Baza II'!AX13</f>
        <v>0</v>
      </c>
      <c r="C2353" s="24">
        <f>'Baza II'!AT13</f>
        <v>43853</v>
      </c>
    </row>
    <row r="2354" spans="1:3">
      <c r="A2354" s="22"/>
      <c r="B2354" s="23">
        <f>'Baza II'!AX14</f>
        <v>0</v>
      </c>
      <c r="C2354" s="24">
        <f>'Baza II'!AT14</f>
        <v>43832</v>
      </c>
    </row>
    <row r="2355" spans="1:3">
      <c r="A2355" s="22"/>
      <c r="B2355" s="23">
        <f>'Baza II'!AX15</f>
        <v>0</v>
      </c>
      <c r="C2355" s="24">
        <f>'Baza II'!AT15</f>
        <v>43839</v>
      </c>
    </row>
    <row r="2356" spans="1:3">
      <c r="A2356" s="22"/>
      <c r="B2356" s="23">
        <f>'Baza II'!AX16</f>
        <v>0</v>
      </c>
      <c r="C2356" s="24">
        <f>'Baza II'!AT16</f>
        <v>43853</v>
      </c>
    </row>
    <row r="2357" spans="1:3">
      <c r="A2357" s="22"/>
      <c r="B2357" s="23">
        <f>'Baza II'!AX17</f>
        <v>0</v>
      </c>
      <c r="C2357" s="24">
        <f>'Baza II'!AT17</f>
        <v>42063</v>
      </c>
    </row>
    <row r="2358" spans="1:3">
      <c r="A2358" s="22"/>
      <c r="B2358" s="23">
        <f>'Baza II'!AX18</f>
        <v>0</v>
      </c>
      <c r="C2358" s="24">
        <f>'Baza II'!AT18</f>
        <v>42063</v>
      </c>
    </row>
    <row r="2359" spans="1:3">
      <c r="A2359" s="22"/>
      <c r="B2359" s="23">
        <f>'Baza II'!AX19</f>
        <v>0</v>
      </c>
      <c r="C2359" s="24">
        <f>'Baza II'!AT19</f>
        <v>42063</v>
      </c>
    </row>
    <row r="2360" spans="1:3">
      <c r="A2360" s="22"/>
      <c r="B2360" s="23">
        <f>'Baza II'!AX20</f>
        <v>0</v>
      </c>
      <c r="C2360" s="24">
        <f>'Baza II'!AT20</f>
        <v>42063</v>
      </c>
    </row>
    <row r="2361" spans="1:3">
      <c r="A2361" s="22"/>
      <c r="B2361" s="23">
        <f>'Baza II'!AX21</f>
        <v>0</v>
      </c>
      <c r="C2361" s="24">
        <f>'Baza II'!AT21</f>
        <v>42063</v>
      </c>
    </row>
    <row r="2362" spans="1:3">
      <c r="A2362" s="22"/>
      <c r="B2362" s="23">
        <f>'Baza II'!AX22</f>
        <v>0</v>
      </c>
      <c r="C2362" s="24">
        <f>'Baza II'!AT22</f>
        <v>42063</v>
      </c>
    </row>
    <row r="2363" spans="1:3">
      <c r="A2363" s="22"/>
      <c r="B2363" s="23">
        <f>'Baza II'!AX23</f>
        <v>0</v>
      </c>
      <c r="C2363" s="24">
        <f>'Baza II'!AT23</f>
        <v>44439</v>
      </c>
    </row>
    <row r="2364" spans="1:3">
      <c r="A2364" s="22"/>
      <c r="B2364" s="23">
        <f>'Baza II'!AX24</f>
        <v>0</v>
      </c>
      <c r="C2364" s="24">
        <f>'Baza II'!AT24</f>
        <v>44439</v>
      </c>
    </row>
    <row r="2365" spans="1:3">
      <c r="A2365" s="22"/>
      <c r="B2365" s="23">
        <f>'Baza II'!AX25</f>
        <v>0</v>
      </c>
      <c r="C2365" s="24">
        <f>'Baza II'!AT25</f>
        <v>44439</v>
      </c>
    </row>
    <row r="2366" spans="1:3">
      <c r="A2366" s="22"/>
      <c r="B2366" s="23">
        <f>'Baza II'!AX26</f>
        <v>0</v>
      </c>
      <c r="C2366" s="24">
        <f>'Baza II'!AT26</f>
        <v>44439</v>
      </c>
    </row>
    <row r="2367" spans="1:3">
      <c r="A2367" s="22"/>
      <c r="B2367" s="23">
        <f>'Baza II'!AX27</f>
        <v>0</v>
      </c>
      <c r="C2367" s="24">
        <f>'Baza II'!AT27</f>
        <v>44439</v>
      </c>
    </row>
    <row r="2368" spans="1:3">
      <c r="A2368" s="22"/>
      <c r="B2368" s="23">
        <f>'Baza II'!AX28</f>
        <v>0</v>
      </c>
      <c r="C2368" s="24">
        <f>'Baza II'!AT28</f>
        <v>43853</v>
      </c>
    </row>
    <row r="2369" spans="1:3">
      <c r="A2369" s="22"/>
      <c r="B2369" s="23">
        <f>'Baza II'!AX29</f>
        <v>0</v>
      </c>
      <c r="C2369" s="24">
        <f>'Baza II'!AT29</f>
        <v>42063</v>
      </c>
    </row>
    <row r="2370" spans="1:3">
      <c r="A2370" s="22"/>
      <c r="B2370" s="23">
        <f>'Baza II'!AX30</f>
        <v>0</v>
      </c>
      <c r="C2370" s="24">
        <f>'Baza II'!AT30</f>
        <v>43832</v>
      </c>
    </row>
    <row r="2371" spans="1:3">
      <c r="A2371" s="22"/>
      <c r="B2371" s="23">
        <f>'Baza II'!AX31</f>
        <v>0</v>
      </c>
      <c r="C2371" s="24">
        <f>'Baza II'!AT31</f>
        <v>43839</v>
      </c>
    </row>
    <row r="2372" spans="1:3">
      <c r="A2372" s="22"/>
      <c r="B2372" s="23">
        <f>'Baza II'!AX32</f>
        <v>0</v>
      </c>
      <c r="C2372" s="24">
        <f>'Baza II'!AT32</f>
        <v>43853</v>
      </c>
    </row>
    <row r="2373" spans="1:3">
      <c r="A2373" s="22"/>
      <c r="B2373" s="23">
        <f>'Baza II'!AX33</f>
        <v>0</v>
      </c>
      <c r="C2373" s="24">
        <f>'Baza II'!AT33</f>
        <v>42063</v>
      </c>
    </row>
    <row r="2374" spans="1:3">
      <c r="A2374" s="22"/>
      <c r="B2374" s="23">
        <f>'Baza II'!AX34</f>
        <v>0</v>
      </c>
      <c r="C2374" s="24">
        <f>'Baza II'!AT34</f>
        <v>42063</v>
      </c>
    </row>
    <row r="2375" spans="1:3">
      <c r="A2375" s="22"/>
      <c r="B2375" s="23">
        <f>'Baza II'!AX35</f>
        <v>0</v>
      </c>
      <c r="C2375" s="24">
        <f>'Baza II'!AT35</f>
        <v>42063</v>
      </c>
    </row>
    <row r="2376" spans="1:3">
      <c r="A2376" s="22"/>
      <c r="B2376" s="23">
        <f>'Baza II'!AX36</f>
        <v>0</v>
      </c>
      <c r="C2376" s="24">
        <f>'Baza II'!AT36</f>
        <v>42063</v>
      </c>
    </row>
    <row r="2377" spans="1:3">
      <c r="A2377" s="22"/>
      <c r="B2377" s="23">
        <f>'Baza II'!AX37</f>
        <v>0</v>
      </c>
      <c r="C2377" s="24">
        <f>'Baza II'!AT37</f>
        <v>42063</v>
      </c>
    </row>
    <row r="2378" spans="1:3">
      <c r="A2378" s="22"/>
      <c r="B2378" s="23">
        <f>'Baza II'!AX38</f>
        <v>0</v>
      </c>
      <c r="C2378" s="24">
        <f>'Baza II'!AT38</f>
        <v>42063</v>
      </c>
    </row>
    <row r="2379" spans="1:3">
      <c r="A2379" s="22"/>
      <c r="B2379" s="23">
        <f>'Baza II'!AX39</f>
        <v>0</v>
      </c>
      <c r="C2379" s="24">
        <f>'Baza II'!AT39</f>
        <v>42063</v>
      </c>
    </row>
    <row r="2380" spans="1:3">
      <c r="A2380" s="22"/>
      <c r="B2380" s="23">
        <f>'Baza II'!AX40</f>
        <v>0</v>
      </c>
      <c r="C2380" s="24">
        <f>'Baza II'!AT40</f>
        <v>42063</v>
      </c>
    </row>
    <row r="2381" spans="1:3">
      <c r="A2381" s="22"/>
      <c r="B2381" s="23">
        <f>'Baza II'!AX41</f>
        <v>0</v>
      </c>
      <c r="C2381" s="24">
        <f>'Baza II'!AT41</f>
        <v>42063</v>
      </c>
    </row>
    <row r="2382" spans="1:3">
      <c r="A2382" s="22"/>
      <c r="B2382" s="23">
        <f>'Baza II'!AX42</f>
        <v>0</v>
      </c>
      <c r="C2382" s="24">
        <f>'Baza II'!AT42</f>
        <v>42063</v>
      </c>
    </row>
    <row r="2383" spans="1:3">
      <c r="A2383" s="22"/>
      <c r="B2383" s="23">
        <f>'Baza II'!AX43</f>
        <v>0</v>
      </c>
      <c r="C2383" s="24">
        <f>'Baza II'!AT43</f>
        <v>42063</v>
      </c>
    </row>
    <row r="2384" spans="1:3">
      <c r="A2384" s="22"/>
      <c r="B2384" s="23">
        <f>'Baza II'!AX44</f>
        <v>0</v>
      </c>
      <c r="C2384" s="24">
        <f>'Baza II'!AT44</f>
        <v>42063</v>
      </c>
    </row>
    <row r="2385" spans="1:3">
      <c r="A2385" s="22" t="str">
        <f>'Baza II'!AY4</f>
        <v>WRZESIEN</v>
      </c>
      <c r="B2385" s="23"/>
      <c r="C2385" s="24"/>
    </row>
    <row r="2386" spans="1:3">
      <c r="A2386" s="22"/>
      <c r="B2386" s="23">
        <f>'Baza II'!BC7</f>
        <v>221284</v>
      </c>
      <c r="C2386" s="24">
        <f>'Baza II'!AY7</f>
        <v>44441</v>
      </c>
    </row>
    <row r="2387" spans="1:3">
      <c r="A2387" s="22"/>
      <c r="B2387" s="23">
        <f>'Baza II'!BC8</f>
        <v>221264</v>
      </c>
      <c r="C2387" s="24">
        <f>'Baza II'!AY8</f>
        <v>44448</v>
      </c>
    </row>
    <row r="2388" spans="1:3">
      <c r="A2388" s="22"/>
      <c r="B2388" s="23">
        <f>'Baza II'!BC9</f>
        <v>221278</v>
      </c>
      <c r="C2388" s="24">
        <f>'Baza II'!AY9</f>
        <v>44441</v>
      </c>
    </row>
    <row r="2389" spans="1:3">
      <c r="A2389" s="22"/>
      <c r="B2389" s="23">
        <f>'Baza II'!BC10</f>
        <v>0</v>
      </c>
      <c r="C2389" s="24">
        <f>'Baza II'!AY10</f>
        <v>42063</v>
      </c>
    </row>
    <row r="2390" spans="1:3">
      <c r="A2390" s="22"/>
      <c r="B2390" s="23">
        <f>'Baza II'!BC11</f>
        <v>2208622</v>
      </c>
      <c r="C2390" s="24">
        <f>'Baza II'!AY11</f>
        <v>44441</v>
      </c>
    </row>
    <row r="2391" spans="1:3">
      <c r="A2391" s="22"/>
      <c r="B2391" s="23">
        <f>'Baza II'!BC12</f>
        <v>2208620</v>
      </c>
      <c r="C2391" s="24">
        <f>'Baza II'!AY12</f>
        <v>44460</v>
      </c>
    </row>
    <row r="2392" spans="1:3">
      <c r="A2392" s="22"/>
      <c r="B2392" s="23">
        <f>'Baza II'!BC13</f>
        <v>0</v>
      </c>
      <c r="C2392" s="24">
        <f>'Baza II'!AY13</f>
        <v>43853</v>
      </c>
    </row>
    <row r="2393" spans="1:3">
      <c r="A2393" s="22"/>
      <c r="B2393" s="23">
        <f>'Baza II'!BC14</f>
        <v>0</v>
      </c>
      <c r="C2393" s="24">
        <f>'Baza II'!AY14</f>
        <v>43832</v>
      </c>
    </row>
    <row r="2394" spans="1:3">
      <c r="A2394" s="22"/>
      <c r="B2394" s="23">
        <f>'Baza II'!BC15</f>
        <v>0</v>
      </c>
      <c r="C2394" s="24">
        <f>'Baza II'!AY15</f>
        <v>43839</v>
      </c>
    </row>
    <row r="2395" spans="1:3">
      <c r="A2395" s="22"/>
      <c r="B2395" s="23">
        <f>'Baza II'!BC16</f>
        <v>0</v>
      </c>
      <c r="C2395" s="24">
        <f>'Baza II'!AY16</f>
        <v>43853</v>
      </c>
    </row>
    <row r="2396" spans="1:3">
      <c r="A2396" s="22"/>
      <c r="B2396" s="23">
        <f>'Baza II'!BC17</f>
        <v>0</v>
      </c>
      <c r="C2396" s="24">
        <f>'Baza II'!AY17</f>
        <v>42063</v>
      </c>
    </row>
    <row r="2397" spans="1:3">
      <c r="A2397" s="22"/>
      <c r="B2397" s="23">
        <f>'Baza II'!BC18</f>
        <v>0</v>
      </c>
      <c r="C2397" s="24">
        <f>'Baza II'!AY18</f>
        <v>42063</v>
      </c>
    </row>
    <row r="2398" spans="1:3">
      <c r="A2398" s="22"/>
      <c r="B2398" s="23">
        <f>'Baza II'!BC19</f>
        <v>0</v>
      </c>
      <c r="C2398" s="24">
        <f>'Baza II'!AY19</f>
        <v>42063</v>
      </c>
    </row>
    <row r="2399" spans="1:3">
      <c r="A2399" s="22"/>
      <c r="B2399" s="23">
        <f>'Baza II'!BC20</f>
        <v>0</v>
      </c>
      <c r="C2399" s="24">
        <f>'Baza II'!AY20</f>
        <v>42063</v>
      </c>
    </row>
    <row r="2400" spans="1:3">
      <c r="A2400" s="22"/>
      <c r="B2400" s="23">
        <f>'Baza II'!BC21</f>
        <v>0</v>
      </c>
      <c r="C2400" s="24">
        <f>'Baza II'!AY21</f>
        <v>42063</v>
      </c>
    </row>
    <row r="2401" spans="1:3">
      <c r="A2401" s="22"/>
      <c r="B2401" s="23">
        <f>'Baza II'!BC22</f>
        <v>0</v>
      </c>
      <c r="C2401" s="24">
        <f>'Baza II'!AY22</f>
        <v>42063</v>
      </c>
    </row>
    <row r="2402" spans="1:3">
      <c r="A2402" s="22"/>
      <c r="B2402" s="23">
        <f>'Baza II'!BC23</f>
        <v>221192</v>
      </c>
      <c r="C2402" s="24">
        <f>'Baza II'!AY23</f>
        <v>44445</v>
      </c>
    </row>
    <row r="2403" spans="1:3">
      <c r="A2403" s="22"/>
      <c r="B2403" s="23">
        <f>'Baza II'!BC24</f>
        <v>221191</v>
      </c>
      <c r="C2403" s="24">
        <f>'Baza II'!AY24</f>
        <v>44445</v>
      </c>
    </row>
    <row r="2404" spans="1:3">
      <c r="A2404" s="22"/>
      <c r="B2404" s="23">
        <f>'Baza II'!BC25</f>
        <v>221188</v>
      </c>
      <c r="C2404" s="24">
        <f>'Baza II'!AY25</f>
        <v>44452</v>
      </c>
    </row>
    <row r="2405" spans="1:3">
      <c r="A2405" s="22"/>
      <c r="B2405" s="23">
        <f>'Baza II'!BC26</f>
        <v>222228</v>
      </c>
      <c r="C2405" s="24">
        <f>'Baza II'!AY26</f>
        <v>44454</v>
      </c>
    </row>
    <row r="2406" spans="1:3">
      <c r="A2406" s="22"/>
      <c r="B2406" s="23">
        <f>'Baza II'!BC27</f>
        <v>222224</v>
      </c>
      <c r="C2406" s="24">
        <f>'Baza II'!AY27</f>
        <v>44456</v>
      </c>
    </row>
    <row r="2407" spans="1:3">
      <c r="A2407" s="22"/>
      <c r="B2407" s="23">
        <f>'Baza II'!BC28</f>
        <v>0</v>
      </c>
      <c r="C2407" s="24">
        <f>'Baza II'!AY28</f>
        <v>43853</v>
      </c>
    </row>
    <row r="2408" spans="1:3">
      <c r="A2408" s="22"/>
      <c r="B2408" s="23">
        <f>'Baza II'!BC29</f>
        <v>0</v>
      </c>
      <c r="C2408" s="24">
        <f>'Baza II'!AY29</f>
        <v>42063</v>
      </c>
    </row>
    <row r="2409" spans="1:3">
      <c r="A2409" s="22"/>
      <c r="B2409" s="23">
        <f>'Baza II'!BC30</f>
        <v>0</v>
      </c>
      <c r="C2409" s="24">
        <f>'Baza II'!AY30</f>
        <v>43832</v>
      </c>
    </row>
    <row r="2410" spans="1:3">
      <c r="A2410" s="22"/>
      <c r="B2410" s="23">
        <f>'Baza II'!BC31</f>
        <v>0</v>
      </c>
      <c r="C2410" s="24">
        <f>'Baza II'!AY31</f>
        <v>43839</v>
      </c>
    </row>
    <row r="2411" spans="1:3">
      <c r="A2411" s="22"/>
      <c r="B2411" s="23">
        <f>'Baza II'!BC32</f>
        <v>0</v>
      </c>
      <c r="C2411" s="24">
        <f>'Baza II'!AY32</f>
        <v>43853</v>
      </c>
    </row>
    <row r="2412" spans="1:3">
      <c r="A2412" s="22"/>
      <c r="B2412" s="23">
        <f>'Baza II'!BC33</f>
        <v>0</v>
      </c>
      <c r="C2412" s="24">
        <f>'Baza II'!AY33</f>
        <v>42063</v>
      </c>
    </row>
    <row r="2413" spans="1:3">
      <c r="A2413" s="22"/>
      <c r="B2413" s="23">
        <f>'Baza II'!BC34</f>
        <v>0</v>
      </c>
      <c r="C2413" s="24">
        <f>'Baza II'!AY34</f>
        <v>42063</v>
      </c>
    </row>
    <row r="2414" spans="1:3">
      <c r="A2414" s="22"/>
      <c r="B2414" s="23">
        <f>'Baza II'!BC35</f>
        <v>0</v>
      </c>
      <c r="C2414" s="24">
        <f>'Baza II'!AY35</f>
        <v>42063</v>
      </c>
    </row>
    <row r="2415" spans="1:3">
      <c r="A2415" s="22"/>
      <c r="B2415" s="23">
        <f>'Baza II'!BC36</f>
        <v>0</v>
      </c>
      <c r="C2415" s="24">
        <f>'Baza II'!AY36</f>
        <v>42063</v>
      </c>
    </row>
    <row r="2416" spans="1:3">
      <c r="A2416" s="22"/>
      <c r="B2416" s="23">
        <f>'Baza II'!BC37</f>
        <v>0</v>
      </c>
      <c r="C2416" s="24">
        <f>'Baza II'!AY37</f>
        <v>42063</v>
      </c>
    </row>
    <row r="2417" spans="1:3">
      <c r="A2417" s="22"/>
      <c r="B2417" s="23">
        <f>'Baza II'!BC38</f>
        <v>0</v>
      </c>
      <c r="C2417" s="24">
        <f>'Baza II'!AY38</f>
        <v>42063</v>
      </c>
    </row>
    <row r="2418" spans="1:3">
      <c r="A2418" s="22"/>
      <c r="B2418" s="23">
        <f>'Baza II'!BC39</f>
        <v>0</v>
      </c>
      <c r="C2418" s="24">
        <f>'Baza II'!AY39</f>
        <v>42063</v>
      </c>
    </row>
    <row r="2419" spans="1:3">
      <c r="A2419" s="22"/>
      <c r="B2419" s="23">
        <f>'Baza II'!BC40</f>
        <v>0</v>
      </c>
      <c r="C2419" s="24">
        <f>'Baza II'!AY40</f>
        <v>42063</v>
      </c>
    </row>
    <row r="2420" spans="1:3">
      <c r="A2420" s="22"/>
      <c r="B2420" s="23">
        <f>'Baza II'!BC41</f>
        <v>0</v>
      </c>
      <c r="C2420" s="24">
        <f>'Baza II'!AY41</f>
        <v>42063</v>
      </c>
    </row>
    <row r="2421" spans="1:3">
      <c r="A2421" s="22"/>
      <c r="B2421" s="23">
        <f>'Baza II'!BC42</f>
        <v>0</v>
      </c>
      <c r="C2421" s="24">
        <f>'Baza II'!AY42</f>
        <v>42063</v>
      </c>
    </row>
    <row r="2422" spans="1:3">
      <c r="A2422" s="22"/>
      <c r="B2422" s="23">
        <f>'Baza II'!BC43</f>
        <v>0</v>
      </c>
      <c r="C2422" s="24">
        <f>'Baza II'!AY43</f>
        <v>42063</v>
      </c>
    </row>
    <row r="2423" spans="1:3">
      <c r="A2423" s="22"/>
      <c r="B2423" s="23">
        <f>'Baza II'!BC44</f>
        <v>0</v>
      </c>
      <c r="C2423" s="24">
        <f>'Baza II'!AY44</f>
        <v>42063</v>
      </c>
    </row>
    <row r="2424" spans="1:3">
      <c r="A2424" s="22" t="str">
        <f>'Baza II'!BD4</f>
        <v>WRZESIEN</v>
      </c>
      <c r="B2424" s="23"/>
      <c r="C2424" s="24"/>
    </row>
    <row r="2425" spans="1:3">
      <c r="A2425" s="22"/>
      <c r="B2425" s="23">
        <f>'Baza II'!BH7</f>
        <v>221262</v>
      </c>
      <c r="C2425" s="24">
        <f>'Baza II'!BD7</f>
        <v>44462</v>
      </c>
    </row>
    <row r="2426" spans="1:3">
      <c r="A2426" s="22"/>
      <c r="B2426" s="23">
        <f>'Baza II'!BH8</f>
        <v>221259</v>
      </c>
      <c r="C2426" s="24">
        <f>'Baza II'!BD8</f>
        <v>44469</v>
      </c>
    </row>
    <row r="2427" spans="1:3">
      <c r="A2427" s="22"/>
      <c r="B2427" s="23">
        <f>'Baza II'!BH9</f>
        <v>221261</v>
      </c>
      <c r="C2427" s="24">
        <f>'Baza II'!BD9</f>
        <v>44462</v>
      </c>
    </row>
    <row r="2428" spans="1:3">
      <c r="A2428" s="22"/>
      <c r="B2428" s="23">
        <f>'Baza II'!BH10</f>
        <v>0</v>
      </c>
      <c r="C2428" s="24">
        <f>'Baza II'!BD10</f>
        <v>42063</v>
      </c>
    </row>
    <row r="2429" spans="1:3">
      <c r="A2429" s="22"/>
      <c r="B2429" s="23">
        <f>'Baza II'!BH11</f>
        <v>2208618</v>
      </c>
      <c r="C2429" s="24">
        <f>'Baza II'!BD11</f>
        <v>44462</v>
      </c>
    </row>
    <row r="2430" spans="1:3">
      <c r="A2430" s="22"/>
      <c r="B2430" s="23">
        <f>'Baza II'!BH12</f>
        <v>0</v>
      </c>
      <c r="C2430" s="24">
        <f>'Baza II'!BD12</f>
        <v>44469</v>
      </c>
    </row>
    <row r="2431" spans="1:3">
      <c r="A2431" s="22"/>
      <c r="B2431" s="23">
        <f>'Baza II'!BH13</f>
        <v>0</v>
      </c>
      <c r="C2431" s="24">
        <f>'Baza II'!BD13</f>
        <v>43853</v>
      </c>
    </row>
    <row r="2432" spans="1:3">
      <c r="A2432" s="22"/>
      <c r="B2432" s="23">
        <f>'Baza II'!BH14</f>
        <v>0</v>
      </c>
      <c r="C2432" s="24">
        <f>'Baza II'!BD14</f>
        <v>43832</v>
      </c>
    </row>
    <row r="2433" spans="1:3">
      <c r="A2433" s="22"/>
      <c r="B2433" s="23">
        <f>'Baza II'!BH15</f>
        <v>0</v>
      </c>
      <c r="C2433" s="24">
        <f>'Baza II'!BD15</f>
        <v>43839</v>
      </c>
    </row>
    <row r="2434" spans="1:3">
      <c r="A2434" s="22"/>
      <c r="B2434" s="23">
        <f>'Baza II'!BH16</f>
        <v>0</v>
      </c>
      <c r="C2434" s="24">
        <f>'Baza II'!BD16</f>
        <v>43853</v>
      </c>
    </row>
    <row r="2435" spans="1:3">
      <c r="A2435" s="22"/>
      <c r="B2435" s="23">
        <f>'Baza II'!BH17</f>
        <v>0</v>
      </c>
      <c r="C2435" s="24">
        <f>'Baza II'!BD17</f>
        <v>42063</v>
      </c>
    </row>
    <row r="2436" spans="1:3">
      <c r="A2436" s="22"/>
      <c r="B2436" s="23">
        <f>'Baza II'!BH18</f>
        <v>0</v>
      </c>
      <c r="C2436" s="24">
        <f>'Baza II'!BD18</f>
        <v>42063</v>
      </c>
    </row>
    <row r="2437" spans="1:3">
      <c r="A2437" s="22"/>
      <c r="B2437" s="23">
        <f>'Baza II'!BH19</f>
        <v>0</v>
      </c>
      <c r="C2437" s="24">
        <f>'Baza II'!BD19</f>
        <v>42063</v>
      </c>
    </row>
    <row r="2438" spans="1:3">
      <c r="A2438" s="22"/>
      <c r="B2438" s="23">
        <f>'Baza II'!BH20</f>
        <v>0</v>
      </c>
      <c r="C2438" s="24">
        <f>'Baza II'!BD20</f>
        <v>42063</v>
      </c>
    </row>
    <row r="2439" spans="1:3">
      <c r="A2439" s="22"/>
      <c r="B2439" s="23">
        <f>'Baza II'!BH21</f>
        <v>0</v>
      </c>
      <c r="C2439" s="24">
        <f>'Baza II'!BD21</f>
        <v>42063</v>
      </c>
    </row>
    <row r="2440" spans="1:3">
      <c r="A2440" s="22"/>
      <c r="B2440" s="23">
        <f>'Baza II'!BH22</f>
        <v>0</v>
      </c>
      <c r="C2440" s="24">
        <f>'Baza II'!BD22</f>
        <v>42063</v>
      </c>
    </row>
    <row r="2441" spans="1:3">
      <c r="A2441" s="22"/>
      <c r="B2441" s="23">
        <f>'Baza II'!BH23</f>
        <v>221187</v>
      </c>
      <c r="C2441" s="24">
        <f>'Baza II'!BD23</f>
        <v>44466</v>
      </c>
    </row>
    <row r="2442" spans="1:3">
      <c r="A2442" s="22"/>
      <c r="B2442" s="23">
        <f>'Baza II'!BH24</f>
        <v>221186</v>
      </c>
      <c r="C2442" s="24">
        <f>'Baza II'!BD24</f>
        <v>44466</v>
      </c>
    </row>
    <row r="2443" spans="1:3">
      <c r="A2443" s="22"/>
      <c r="B2443" s="23">
        <f>'Baza II'!BH25</f>
        <v>0</v>
      </c>
      <c r="C2443" s="24">
        <f>'Baza II'!BD25</f>
        <v>44469</v>
      </c>
    </row>
    <row r="2444" spans="1:3">
      <c r="A2444" s="22"/>
      <c r="B2444" s="23">
        <f>'Baza II'!BH26</f>
        <v>0</v>
      </c>
      <c r="C2444" s="24">
        <f>'Baza II'!BD26</f>
        <v>44469</v>
      </c>
    </row>
    <row r="2445" spans="1:3">
      <c r="A2445" s="22"/>
      <c r="B2445" s="23">
        <f>'Baza II'!BH27</f>
        <v>0</v>
      </c>
      <c r="C2445" s="24">
        <f>'Baza II'!BD27</f>
        <v>44469</v>
      </c>
    </row>
    <row r="2446" spans="1:3">
      <c r="A2446" s="22"/>
      <c r="B2446" s="23">
        <f>'Baza II'!BH28</f>
        <v>0</v>
      </c>
      <c r="C2446" s="24">
        <f>'Baza II'!BD28</f>
        <v>43853</v>
      </c>
    </row>
    <row r="2447" spans="1:3">
      <c r="A2447" s="22"/>
      <c r="B2447" s="23">
        <f>'Baza II'!BH29</f>
        <v>0</v>
      </c>
      <c r="C2447" s="24">
        <f>'Baza II'!BD29</f>
        <v>42063</v>
      </c>
    </row>
    <row r="2448" spans="1:3">
      <c r="A2448" s="22"/>
      <c r="B2448" s="23">
        <f>'Baza II'!BH30</f>
        <v>0</v>
      </c>
      <c r="C2448" s="24">
        <f>'Baza II'!BD30</f>
        <v>43832</v>
      </c>
    </row>
    <row r="2449" spans="1:3">
      <c r="A2449" s="22"/>
      <c r="B2449" s="23">
        <f>'Baza II'!BH31</f>
        <v>0</v>
      </c>
      <c r="C2449" s="24">
        <f>'Baza II'!BD31</f>
        <v>43839</v>
      </c>
    </row>
    <row r="2450" spans="1:3">
      <c r="A2450" s="22"/>
      <c r="B2450" s="23">
        <f>'Baza II'!BH32</f>
        <v>0</v>
      </c>
      <c r="C2450" s="24">
        <f>'Baza II'!BD32</f>
        <v>43853</v>
      </c>
    </row>
    <row r="2451" spans="1:3">
      <c r="A2451" s="22"/>
      <c r="B2451" s="23">
        <f>'Baza II'!BH33</f>
        <v>0</v>
      </c>
      <c r="C2451" s="24">
        <f>'Baza II'!BD33</f>
        <v>42063</v>
      </c>
    </row>
    <row r="2452" spans="1:3">
      <c r="A2452" s="22"/>
      <c r="B2452" s="23">
        <f>'Baza II'!BH34</f>
        <v>0</v>
      </c>
      <c r="C2452" s="24">
        <f>'Baza II'!BD34</f>
        <v>42063</v>
      </c>
    </row>
    <row r="2453" spans="1:3">
      <c r="A2453" s="22"/>
      <c r="B2453" s="23">
        <f>'Baza II'!BH35</f>
        <v>0</v>
      </c>
      <c r="C2453" s="24">
        <f>'Baza II'!BD35</f>
        <v>42063</v>
      </c>
    </row>
    <row r="2454" spans="1:3">
      <c r="A2454" s="22"/>
      <c r="B2454" s="23">
        <f>'Baza II'!BH36</f>
        <v>0</v>
      </c>
      <c r="C2454" s="24">
        <f>'Baza II'!BD36</f>
        <v>42063</v>
      </c>
    </row>
    <row r="2455" spans="1:3">
      <c r="A2455" s="22"/>
      <c r="B2455" s="23">
        <f>'Baza II'!BH37</f>
        <v>0</v>
      </c>
      <c r="C2455" s="24">
        <f>'Baza II'!BD37</f>
        <v>42063</v>
      </c>
    </row>
    <row r="2456" spans="1:3">
      <c r="A2456" s="22"/>
      <c r="B2456" s="23">
        <f>'Baza II'!BH38</f>
        <v>0</v>
      </c>
      <c r="C2456" s="24">
        <f>'Baza II'!BD38</f>
        <v>42063</v>
      </c>
    </row>
    <row r="2457" spans="1:3">
      <c r="A2457" s="22"/>
      <c r="B2457" s="23">
        <f>'Baza II'!BH39</f>
        <v>0</v>
      </c>
      <c r="C2457" s="24">
        <f>'Baza II'!BD39</f>
        <v>42063</v>
      </c>
    </row>
    <row r="2458" spans="1:3">
      <c r="A2458" s="22"/>
      <c r="B2458" s="23">
        <f>'Baza II'!BH40</f>
        <v>0</v>
      </c>
      <c r="C2458" s="24">
        <f>'Baza II'!BD40</f>
        <v>42063</v>
      </c>
    </row>
    <row r="2459" spans="1:3">
      <c r="A2459" s="22"/>
      <c r="B2459" s="23">
        <f>'Baza II'!BH41</f>
        <v>0</v>
      </c>
      <c r="C2459" s="24">
        <f>'Baza II'!BD41</f>
        <v>42063</v>
      </c>
    </row>
    <row r="2460" spans="1:3">
      <c r="A2460" s="22"/>
      <c r="B2460" s="23">
        <f>'Baza II'!BH42</f>
        <v>0</v>
      </c>
      <c r="C2460" s="24">
        <f>'Baza II'!BD42</f>
        <v>42063</v>
      </c>
    </row>
    <row r="2461" spans="1:3">
      <c r="A2461" s="22"/>
      <c r="B2461" s="23">
        <f>'Baza II'!BH43</f>
        <v>0</v>
      </c>
      <c r="C2461" s="24">
        <f>'Baza II'!BD43</f>
        <v>42063</v>
      </c>
    </row>
    <row r="2462" spans="1:3">
      <c r="A2462" s="22"/>
      <c r="B2462" s="23">
        <f>'Baza II'!BH44</f>
        <v>0</v>
      </c>
      <c r="C2462" s="24">
        <f>'Baza II'!BD44</f>
        <v>42063</v>
      </c>
    </row>
    <row r="2463" spans="1:3">
      <c r="A2463" s="22" t="str">
        <f>'Baza II'!BI4</f>
        <v>PAZDZIERNIK</v>
      </c>
      <c r="B2463" s="23"/>
      <c r="C2463" s="24"/>
    </row>
    <row r="2464" spans="1:3">
      <c r="A2464" s="22"/>
      <c r="B2464" s="23">
        <f>'Baza II'!BM7</f>
        <v>0</v>
      </c>
      <c r="C2464" s="24">
        <f>'Baza II'!BI7</f>
        <v>44469</v>
      </c>
    </row>
    <row r="2465" spans="1:3">
      <c r="A2465" s="22"/>
      <c r="B2465" s="23">
        <f>'Baza II'!BM8</f>
        <v>0</v>
      </c>
      <c r="C2465" s="24">
        <f>'Baza II'!BI8</f>
        <v>44469</v>
      </c>
    </row>
    <row r="2466" spans="1:3">
      <c r="A2466" s="22"/>
      <c r="B2466" s="23">
        <f>'Baza II'!BM9</f>
        <v>0</v>
      </c>
      <c r="C2466" s="24">
        <f>'Baza II'!BI9</f>
        <v>44469</v>
      </c>
    </row>
    <row r="2467" spans="1:3">
      <c r="A2467" s="22"/>
      <c r="B2467" s="23">
        <f>'Baza II'!BM10</f>
        <v>0</v>
      </c>
      <c r="C2467" s="24">
        <f>'Baza II'!BI10</f>
        <v>42063</v>
      </c>
    </row>
    <row r="2468" spans="1:3">
      <c r="A2468" s="22"/>
      <c r="B2468" s="23">
        <f>'Baza II'!BM11</f>
        <v>0</v>
      </c>
      <c r="C2468" s="24">
        <f>'Baza II'!BI11</f>
        <v>44469</v>
      </c>
    </row>
    <row r="2469" spans="1:3">
      <c r="A2469" s="22"/>
      <c r="B2469" s="23">
        <f>'Baza II'!BM12</f>
        <v>0</v>
      </c>
      <c r="C2469" s="24">
        <f>'Baza II'!BI12</f>
        <v>44469</v>
      </c>
    </row>
    <row r="2470" spans="1:3">
      <c r="A2470" s="22"/>
      <c r="B2470" s="23">
        <f>'Baza II'!BM13</f>
        <v>0</v>
      </c>
      <c r="C2470" s="24">
        <f>'Baza II'!BI13</f>
        <v>43853</v>
      </c>
    </row>
    <row r="2471" spans="1:3">
      <c r="A2471" s="22"/>
      <c r="B2471" s="23">
        <f>'Baza II'!BM14</f>
        <v>0</v>
      </c>
      <c r="C2471" s="24">
        <f>'Baza II'!BI14</f>
        <v>43832</v>
      </c>
    </row>
    <row r="2472" spans="1:3">
      <c r="A2472" s="22"/>
      <c r="B2472" s="23">
        <f>'Baza II'!BM15</f>
        <v>0</v>
      </c>
      <c r="C2472" s="24">
        <f>'Baza II'!BI15</f>
        <v>43839</v>
      </c>
    </row>
    <row r="2473" spans="1:3">
      <c r="A2473" s="22"/>
      <c r="B2473" s="23">
        <f>'Baza II'!BM16</f>
        <v>0</v>
      </c>
      <c r="C2473" s="24">
        <f>'Baza II'!BI16</f>
        <v>43853</v>
      </c>
    </row>
    <row r="2474" spans="1:3">
      <c r="A2474" s="22"/>
      <c r="B2474" s="23">
        <f>'Baza II'!BM17</f>
        <v>0</v>
      </c>
      <c r="C2474" s="24">
        <f>'Baza II'!BI17</f>
        <v>42063</v>
      </c>
    </row>
    <row r="2475" spans="1:3">
      <c r="A2475" s="22"/>
      <c r="B2475" s="23">
        <f>'Baza II'!BM18</f>
        <v>0</v>
      </c>
      <c r="C2475" s="24">
        <f>'Baza II'!BI18</f>
        <v>42063</v>
      </c>
    </row>
    <row r="2476" spans="1:3">
      <c r="A2476" s="22"/>
      <c r="B2476" s="23">
        <f>'Baza II'!BM19</f>
        <v>0</v>
      </c>
      <c r="C2476" s="24">
        <f>'Baza II'!BI19</f>
        <v>42063</v>
      </c>
    </row>
    <row r="2477" spans="1:3">
      <c r="A2477" s="22"/>
      <c r="B2477" s="23">
        <f>'Baza II'!BM20</f>
        <v>0</v>
      </c>
      <c r="C2477" s="24">
        <f>'Baza II'!BI20</f>
        <v>42063</v>
      </c>
    </row>
    <row r="2478" spans="1:3">
      <c r="A2478" s="22"/>
      <c r="B2478" s="23">
        <f>'Baza II'!BM21</f>
        <v>0</v>
      </c>
      <c r="C2478" s="24">
        <f>'Baza II'!BI21</f>
        <v>42063</v>
      </c>
    </row>
    <row r="2479" spans="1:3">
      <c r="A2479" s="22"/>
      <c r="B2479" s="23">
        <f>'Baza II'!BM22</f>
        <v>0</v>
      </c>
      <c r="C2479" s="24">
        <f>'Baza II'!BI22</f>
        <v>42063</v>
      </c>
    </row>
    <row r="2480" spans="1:3">
      <c r="A2480" s="22"/>
      <c r="B2480" s="23">
        <f>'Baza II'!BM23</f>
        <v>0</v>
      </c>
      <c r="C2480" s="24">
        <f>'Baza II'!BI23</f>
        <v>44469</v>
      </c>
    </row>
    <row r="2481" spans="1:3">
      <c r="A2481" s="22"/>
      <c r="B2481" s="23">
        <f>'Baza II'!BM24</f>
        <v>0</v>
      </c>
      <c r="C2481" s="24">
        <f>'Baza II'!BI24</f>
        <v>44469</v>
      </c>
    </row>
    <row r="2482" spans="1:3">
      <c r="A2482" s="22"/>
      <c r="B2482" s="23">
        <f>'Baza II'!BM25</f>
        <v>0</v>
      </c>
      <c r="C2482" s="24">
        <f>'Baza II'!BI25</f>
        <v>44469</v>
      </c>
    </row>
    <row r="2483" spans="1:3">
      <c r="A2483" s="22"/>
      <c r="B2483" s="23">
        <f>'Baza II'!BM26</f>
        <v>0</v>
      </c>
      <c r="C2483" s="24">
        <f>'Baza II'!BI26</f>
        <v>44469</v>
      </c>
    </row>
    <row r="2484" spans="1:3">
      <c r="A2484" s="22"/>
      <c r="B2484" s="23">
        <f>'Baza II'!BM27</f>
        <v>0</v>
      </c>
      <c r="C2484" s="24">
        <f>'Baza II'!BI27</f>
        <v>44469</v>
      </c>
    </row>
    <row r="2485" spans="1:3">
      <c r="A2485" s="22"/>
      <c r="B2485" s="23">
        <f>'Baza II'!BM28</f>
        <v>0</v>
      </c>
      <c r="C2485" s="24">
        <f>'Baza II'!BI28</f>
        <v>43853</v>
      </c>
    </row>
    <row r="2486" spans="1:3">
      <c r="A2486" s="22"/>
      <c r="B2486" s="23">
        <f>'Baza II'!BM29</f>
        <v>0</v>
      </c>
      <c r="C2486" s="24">
        <f>'Baza II'!BI29</f>
        <v>42063</v>
      </c>
    </row>
    <row r="2487" spans="1:3">
      <c r="A2487" s="22"/>
      <c r="B2487" s="23">
        <f>'Baza II'!BM30</f>
        <v>0</v>
      </c>
      <c r="C2487" s="24">
        <f>'Baza II'!BI30</f>
        <v>43832</v>
      </c>
    </row>
    <row r="2488" spans="1:3">
      <c r="A2488" s="22"/>
      <c r="B2488" s="23">
        <f>'Baza II'!BM31</f>
        <v>0</v>
      </c>
      <c r="C2488" s="24">
        <f>'Baza II'!BI31</f>
        <v>43839</v>
      </c>
    </row>
    <row r="2489" spans="1:3">
      <c r="A2489" s="22"/>
      <c r="B2489" s="23">
        <f>'Baza II'!BM32</f>
        <v>0</v>
      </c>
      <c r="C2489" s="24">
        <f>'Baza II'!BI32</f>
        <v>43853</v>
      </c>
    </row>
    <row r="2490" spans="1:3">
      <c r="A2490" s="22"/>
      <c r="B2490" s="23">
        <f>'Baza II'!BM33</f>
        <v>0</v>
      </c>
      <c r="C2490" s="24">
        <f>'Baza II'!BI33</f>
        <v>42063</v>
      </c>
    </row>
    <row r="2491" spans="1:3">
      <c r="A2491" s="22"/>
      <c r="B2491" s="23">
        <f>'Baza II'!BM34</f>
        <v>0</v>
      </c>
      <c r="C2491" s="24">
        <f>'Baza II'!BI34</f>
        <v>42063</v>
      </c>
    </row>
    <row r="2492" spans="1:3">
      <c r="A2492" s="22"/>
      <c r="B2492" s="23">
        <f>'Baza II'!BM35</f>
        <v>0</v>
      </c>
      <c r="C2492" s="24">
        <f>'Baza II'!BI35</f>
        <v>42063</v>
      </c>
    </row>
    <row r="2493" spans="1:3">
      <c r="A2493" s="22"/>
      <c r="B2493" s="23">
        <f>'Baza II'!BM36</f>
        <v>0</v>
      </c>
      <c r="C2493" s="24">
        <f>'Baza II'!BI36</f>
        <v>42063</v>
      </c>
    </row>
    <row r="2494" spans="1:3">
      <c r="A2494" s="22"/>
      <c r="B2494" s="23">
        <f>'Baza II'!BM37</f>
        <v>0</v>
      </c>
      <c r="C2494" s="24">
        <f>'Baza II'!BI37</f>
        <v>42063</v>
      </c>
    </row>
    <row r="2495" spans="1:3">
      <c r="A2495" s="22"/>
      <c r="B2495" s="23">
        <f>'Baza II'!BM38</f>
        <v>0</v>
      </c>
      <c r="C2495" s="24">
        <f>'Baza II'!BI38</f>
        <v>42063</v>
      </c>
    </row>
    <row r="2496" spans="1:3">
      <c r="A2496" s="22"/>
      <c r="B2496" s="23">
        <f>'Baza II'!BM39</f>
        <v>0</v>
      </c>
      <c r="C2496" s="24">
        <f>'Baza II'!BI39</f>
        <v>42063</v>
      </c>
    </row>
    <row r="2497" spans="1:3">
      <c r="A2497" s="22"/>
      <c r="B2497" s="23">
        <f>'Baza II'!BM40</f>
        <v>0</v>
      </c>
      <c r="C2497" s="24">
        <f>'Baza II'!BI40</f>
        <v>42063</v>
      </c>
    </row>
    <row r="2498" spans="1:3">
      <c r="A2498" s="22"/>
      <c r="B2498" s="23">
        <f>'Baza II'!BM41</f>
        <v>0</v>
      </c>
      <c r="C2498" s="24">
        <f>'Baza II'!BI41</f>
        <v>42063</v>
      </c>
    </row>
    <row r="2499" spans="1:3">
      <c r="A2499" s="22"/>
      <c r="B2499" s="23">
        <f>'Baza II'!BM42</f>
        <v>0</v>
      </c>
      <c r="C2499" s="24">
        <f>'Baza II'!BI42</f>
        <v>42063</v>
      </c>
    </row>
    <row r="2500" spans="1:3">
      <c r="A2500" s="22"/>
      <c r="B2500" s="23">
        <f>'Baza II'!BM43</f>
        <v>0</v>
      </c>
      <c r="C2500" s="24">
        <f>'Baza II'!BI43</f>
        <v>42063</v>
      </c>
    </row>
    <row r="2501" spans="1:3">
      <c r="A2501" s="22"/>
      <c r="B2501" s="23">
        <f>'Baza II'!BM44</f>
        <v>0</v>
      </c>
      <c r="C2501" s="24">
        <f>'Baza II'!BI44</f>
        <v>42063</v>
      </c>
    </row>
    <row r="2502" spans="1:3">
      <c r="A2502" s="22" t="str">
        <f>'Baza II'!BN4</f>
        <v>PAZDZIERNIK</v>
      </c>
      <c r="B2502" s="23"/>
      <c r="C2502" s="24"/>
    </row>
    <row r="2503" spans="1:3">
      <c r="A2503" s="22"/>
      <c r="B2503" s="23">
        <f>'Baza II'!BR7</f>
        <v>221245</v>
      </c>
      <c r="C2503" s="24">
        <f>'Baza II'!BN7</f>
        <v>44483</v>
      </c>
    </row>
    <row r="2504" spans="1:3">
      <c r="A2504" s="22"/>
      <c r="B2504" s="23">
        <f>'Baza II'!BR8</f>
        <v>221238</v>
      </c>
      <c r="C2504" s="24">
        <f>'Baza II'!BN8</f>
        <v>44490</v>
      </c>
    </row>
    <row r="2505" spans="1:3">
      <c r="A2505" s="22"/>
      <c r="B2505" s="23">
        <f>'Baza II'!BR9</f>
        <v>221243</v>
      </c>
      <c r="C2505" s="24">
        <f>'Baza II'!BN9</f>
        <v>44483</v>
      </c>
    </row>
    <row r="2506" spans="1:3">
      <c r="A2506" s="22"/>
      <c r="B2506" s="23">
        <f>'Baza II'!BR10</f>
        <v>0</v>
      </c>
      <c r="C2506" s="24">
        <f>'Baza II'!BN10</f>
        <v>42063</v>
      </c>
    </row>
    <row r="2507" spans="1:3">
      <c r="A2507" s="22"/>
      <c r="B2507" s="23">
        <f>'Baza II'!BR11</f>
        <v>2208611</v>
      </c>
      <c r="C2507" s="24">
        <f>'Baza II'!BN11</f>
        <v>44483</v>
      </c>
    </row>
    <row r="2508" spans="1:3">
      <c r="A2508" s="22"/>
      <c r="B2508" s="23">
        <f>'Baza II'!BR12</f>
        <v>2208616</v>
      </c>
      <c r="C2508" s="24">
        <f>'Baza II'!BN12</f>
        <v>44481</v>
      </c>
    </row>
    <row r="2509" spans="1:3">
      <c r="A2509" s="22"/>
      <c r="B2509" s="23">
        <f>'Baza II'!BR13</f>
        <v>0</v>
      </c>
      <c r="C2509" s="24">
        <f>'Baza II'!BN13</f>
        <v>43853</v>
      </c>
    </row>
    <row r="2510" spans="1:3">
      <c r="A2510" s="22"/>
      <c r="B2510" s="23">
        <f>'Baza II'!BR14</f>
        <v>0</v>
      </c>
      <c r="C2510" s="24">
        <f>'Baza II'!BN14</f>
        <v>43832</v>
      </c>
    </row>
    <row r="2511" spans="1:3">
      <c r="A2511" s="22"/>
      <c r="B2511" s="23">
        <f>'Baza II'!BR15</f>
        <v>0</v>
      </c>
      <c r="C2511" s="24">
        <f>'Baza II'!BN15</f>
        <v>43839</v>
      </c>
    </row>
    <row r="2512" spans="1:3">
      <c r="A2512" s="22"/>
      <c r="B2512" s="23">
        <f>'Baza II'!BR16</f>
        <v>0</v>
      </c>
      <c r="C2512" s="24">
        <f>'Baza II'!BN16</f>
        <v>43853</v>
      </c>
    </row>
    <row r="2513" spans="1:3">
      <c r="A2513" s="22"/>
      <c r="B2513" s="23">
        <f>'Baza II'!BR17</f>
        <v>0</v>
      </c>
      <c r="C2513" s="24">
        <f>'Baza II'!BN17</f>
        <v>42063</v>
      </c>
    </row>
    <row r="2514" spans="1:3">
      <c r="A2514" s="22"/>
      <c r="B2514" s="23">
        <f>'Baza II'!BR18</f>
        <v>0</v>
      </c>
      <c r="C2514" s="24">
        <f>'Baza II'!BN18</f>
        <v>42063</v>
      </c>
    </row>
    <row r="2515" spans="1:3">
      <c r="A2515" s="22"/>
      <c r="B2515" s="23">
        <f>'Baza II'!BR19</f>
        <v>0</v>
      </c>
      <c r="C2515" s="24">
        <f>'Baza II'!BN19</f>
        <v>42063</v>
      </c>
    </row>
    <row r="2516" spans="1:3">
      <c r="A2516" s="22"/>
      <c r="B2516" s="23">
        <f>'Baza II'!BR20</f>
        <v>0</v>
      </c>
      <c r="C2516" s="24">
        <f>'Baza II'!BN20</f>
        <v>42063</v>
      </c>
    </row>
    <row r="2517" spans="1:3">
      <c r="A2517" s="22"/>
      <c r="B2517" s="23">
        <f>'Baza II'!BR21</f>
        <v>0</v>
      </c>
      <c r="C2517" s="24">
        <f>'Baza II'!BN21</f>
        <v>42063</v>
      </c>
    </row>
    <row r="2518" spans="1:3">
      <c r="A2518" s="22"/>
      <c r="B2518" s="23">
        <f>'Baza II'!BR22</f>
        <v>0</v>
      </c>
      <c r="C2518" s="24">
        <f>'Baza II'!BN22</f>
        <v>42063</v>
      </c>
    </row>
    <row r="2519" spans="1:3">
      <c r="A2519" s="22"/>
      <c r="B2519" s="23">
        <f>'Baza II'!BR23</f>
        <v>221179</v>
      </c>
      <c r="C2519" s="24">
        <f>'Baza II'!BN23</f>
        <v>44487</v>
      </c>
    </row>
    <row r="2520" spans="1:3">
      <c r="A2520" s="22"/>
      <c r="B2520" s="23">
        <f>'Baza II'!BR24</f>
        <v>221178</v>
      </c>
      <c r="C2520" s="24">
        <f>'Baza II'!BN24</f>
        <v>44487</v>
      </c>
    </row>
    <row r="2521" spans="1:3">
      <c r="A2521" s="22"/>
      <c r="B2521" s="23">
        <f>'Baza II'!BR25</f>
        <v>221183</v>
      </c>
      <c r="C2521" s="24">
        <f>'Baza II'!BN25</f>
        <v>44473</v>
      </c>
    </row>
    <row r="2522" spans="1:3">
      <c r="A2522" s="22"/>
      <c r="B2522" s="23">
        <f>'Baza II'!BR26</f>
        <v>222221</v>
      </c>
      <c r="C2522" s="24">
        <f>'Baza II'!BN26</f>
        <v>44475</v>
      </c>
    </row>
    <row r="2523" spans="1:3">
      <c r="A2523" s="22"/>
      <c r="B2523" s="23">
        <f>'Baza II'!BR27</f>
        <v>222220</v>
      </c>
      <c r="C2523" s="24">
        <f>'Baza II'!BN27</f>
        <v>44480</v>
      </c>
    </row>
    <row r="2524" spans="1:3">
      <c r="A2524" s="22"/>
      <c r="B2524" s="23">
        <f>'Baza II'!BR28</f>
        <v>0</v>
      </c>
      <c r="C2524" s="24">
        <f>'Baza II'!BN28</f>
        <v>43853</v>
      </c>
    </row>
    <row r="2525" spans="1:3">
      <c r="A2525" s="22"/>
      <c r="B2525" s="23">
        <f>'Baza II'!BR29</f>
        <v>0</v>
      </c>
      <c r="C2525" s="24">
        <f>'Baza II'!BN29</f>
        <v>42063</v>
      </c>
    </row>
    <row r="2526" spans="1:3">
      <c r="A2526" s="22"/>
      <c r="B2526" s="23">
        <f>'Baza II'!BR30</f>
        <v>0</v>
      </c>
      <c r="C2526" s="24">
        <f>'Baza II'!BN30</f>
        <v>43832</v>
      </c>
    </row>
    <row r="2527" spans="1:3">
      <c r="A2527" s="22"/>
      <c r="B2527" s="23">
        <f>'Baza II'!BR31</f>
        <v>0</v>
      </c>
      <c r="C2527" s="24">
        <f>'Baza II'!BN31</f>
        <v>43839</v>
      </c>
    </row>
    <row r="2528" spans="1:3">
      <c r="A2528" s="22"/>
      <c r="B2528" s="23">
        <f>'Baza II'!BR32</f>
        <v>0</v>
      </c>
      <c r="C2528" s="24">
        <f>'Baza II'!BN32</f>
        <v>43853</v>
      </c>
    </row>
    <row r="2529" spans="1:3">
      <c r="A2529" s="22"/>
      <c r="B2529" s="23">
        <f>'Baza II'!BR33</f>
        <v>0</v>
      </c>
      <c r="C2529" s="24">
        <f>'Baza II'!BN33</f>
        <v>42063</v>
      </c>
    </row>
    <row r="2530" spans="1:3">
      <c r="A2530" s="22"/>
      <c r="B2530" s="23">
        <f>'Baza II'!BR34</f>
        <v>0</v>
      </c>
      <c r="C2530" s="24">
        <f>'Baza II'!BN34</f>
        <v>42063</v>
      </c>
    </row>
    <row r="2531" spans="1:3">
      <c r="A2531" s="22"/>
      <c r="B2531" s="23">
        <f>'Baza II'!BR35</f>
        <v>0</v>
      </c>
      <c r="C2531" s="24">
        <f>'Baza II'!BN35</f>
        <v>42063</v>
      </c>
    </row>
    <row r="2532" spans="1:3">
      <c r="A2532" s="22"/>
      <c r="B2532" s="23">
        <f>'Baza II'!BR36</f>
        <v>0</v>
      </c>
      <c r="C2532" s="24">
        <f>'Baza II'!BN36</f>
        <v>42063</v>
      </c>
    </row>
    <row r="2533" spans="1:3">
      <c r="A2533" s="22"/>
      <c r="B2533" s="23">
        <f>'Baza II'!BR37</f>
        <v>0</v>
      </c>
      <c r="C2533" s="24">
        <f>'Baza II'!BN37</f>
        <v>42063</v>
      </c>
    </row>
    <row r="2534" spans="1:3">
      <c r="A2534" s="22"/>
      <c r="B2534" s="23">
        <f>'Baza II'!BR38</f>
        <v>0</v>
      </c>
      <c r="C2534" s="24">
        <f>'Baza II'!BN38</f>
        <v>42063</v>
      </c>
    </row>
    <row r="2535" spans="1:3">
      <c r="A2535" s="22"/>
      <c r="B2535" s="23">
        <f>'Baza II'!BR39</f>
        <v>0</v>
      </c>
      <c r="C2535" s="24">
        <f>'Baza II'!BN39</f>
        <v>42063</v>
      </c>
    </row>
    <row r="2536" spans="1:3">
      <c r="A2536" s="22"/>
      <c r="B2536" s="23">
        <f>'Baza II'!BR40</f>
        <v>0</v>
      </c>
      <c r="C2536" s="24">
        <f>'Baza II'!BN40</f>
        <v>42063</v>
      </c>
    </row>
    <row r="2537" spans="1:3">
      <c r="A2537" s="22"/>
      <c r="B2537" s="23">
        <f>'Baza II'!BR41</f>
        <v>0</v>
      </c>
      <c r="C2537" s="24">
        <f>'Baza II'!BN41</f>
        <v>42063</v>
      </c>
    </row>
    <row r="2538" spans="1:3">
      <c r="A2538" s="22"/>
      <c r="B2538" s="23">
        <f>'Baza II'!BR42</f>
        <v>0</v>
      </c>
      <c r="C2538" s="24">
        <f>'Baza II'!BN42</f>
        <v>42063</v>
      </c>
    </row>
    <row r="2539" spans="1:3">
      <c r="A2539" s="22"/>
      <c r="B2539" s="23">
        <f>'Baza II'!BR43</f>
        <v>0</v>
      </c>
      <c r="C2539" s="24">
        <f>'Baza II'!BN43</f>
        <v>42063</v>
      </c>
    </row>
    <row r="2540" spans="1:3">
      <c r="A2540" s="22"/>
      <c r="B2540" s="23">
        <f>'Baza II'!BR44</f>
        <v>0</v>
      </c>
      <c r="C2540" s="24">
        <f>'Baza II'!BN44</f>
        <v>42063</v>
      </c>
    </row>
    <row r="2541" spans="1:3">
      <c r="A2541" s="22" t="str">
        <f>'Baza II'!BS4</f>
        <v>PAZDZIERNIK</v>
      </c>
      <c r="B2541" s="23"/>
      <c r="C2541" s="24"/>
    </row>
    <row r="2542" spans="1:3">
      <c r="A2542" s="22"/>
      <c r="B2542" s="23">
        <f>'Baza II'!BW7</f>
        <v>0</v>
      </c>
      <c r="C2542" s="24">
        <f>'Baza II'!BS7</f>
        <v>44500</v>
      </c>
    </row>
    <row r="2543" spans="1:3">
      <c r="A2543" s="22"/>
      <c r="B2543" s="23">
        <f>'Baza II'!BW8</f>
        <v>0</v>
      </c>
      <c r="C2543" s="24">
        <f>'Baza II'!BS8</f>
        <v>44500</v>
      </c>
    </row>
    <row r="2544" spans="1:3">
      <c r="A2544" s="22"/>
      <c r="B2544" s="23">
        <f>'Baza II'!BW9</f>
        <v>0</v>
      </c>
      <c r="C2544" s="24">
        <f>'Baza II'!BS9</f>
        <v>44500</v>
      </c>
    </row>
    <row r="2545" spans="1:3">
      <c r="A2545" s="22"/>
      <c r="B2545" s="23">
        <f>'Baza II'!BW10</f>
        <v>0</v>
      </c>
      <c r="C2545" s="24">
        <f>'Baza II'!BS10</f>
        <v>42063</v>
      </c>
    </row>
    <row r="2546" spans="1:3">
      <c r="A2546" s="22"/>
      <c r="B2546" s="23">
        <f>'Baza II'!BW11</f>
        <v>0</v>
      </c>
      <c r="C2546" s="24">
        <f>'Baza II'!BS11</f>
        <v>44500</v>
      </c>
    </row>
    <row r="2547" spans="1:3">
      <c r="A2547" s="22"/>
      <c r="B2547" s="23">
        <f>'Baza II'!BW12</f>
        <v>0</v>
      </c>
      <c r="C2547" s="24">
        <f>'Baza II'!BS12</f>
        <v>44500</v>
      </c>
    </row>
    <row r="2548" spans="1:3">
      <c r="A2548" s="22"/>
      <c r="B2548" s="23">
        <f>'Baza II'!BW13</f>
        <v>0</v>
      </c>
      <c r="C2548" s="24">
        <f>'Baza II'!BS13</f>
        <v>43853</v>
      </c>
    </row>
    <row r="2549" spans="1:3">
      <c r="A2549" s="22"/>
      <c r="B2549" s="23">
        <f>'Baza II'!BW14</f>
        <v>0</v>
      </c>
      <c r="C2549" s="24">
        <f>'Baza II'!BS14</f>
        <v>43832</v>
      </c>
    </row>
    <row r="2550" spans="1:3">
      <c r="A2550" s="22"/>
      <c r="B2550" s="23">
        <f>'Baza II'!BW15</f>
        <v>0</v>
      </c>
      <c r="C2550" s="24">
        <f>'Baza II'!BS15</f>
        <v>43839</v>
      </c>
    </row>
    <row r="2551" spans="1:3">
      <c r="A2551" s="22"/>
      <c r="B2551" s="23">
        <f>'Baza II'!BW16</f>
        <v>0</v>
      </c>
      <c r="C2551" s="24">
        <f>'Baza II'!BS16</f>
        <v>43853</v>
      </c>
    </row>
    <row r="2552" spans="1:3">
      <c r="A2552" s="22"/>
      <c r="B2552" s="23">
        <f>'Baza II'!BW17</f>
        <v>0</v>
      </c>
      <c r="C2552" s="24">
        <f>'Baza II'!BS17</f>
        <v>42063</v>
      </c>
    </row>
    <row r="2553" spans="1:3">
      <c r="A2553" s="22"/>
      <c r="B2553" s="23">
        <f>'Baza II'!BW18</f>
        <v>0</v>
      </c>
      <c r="C2553" s="24">
        <f>'Baza II'!BS18</f>
        <v>42063</v>
      </c>
    </row>
    <row r="2554" spans="1:3">
      <c r="A2554" s="22"/>
      <c r="B2554" s="23">
        <f>'Baza II'!BW19</f>
        <v>0</v>
      </c>
      <c r="C2554" s="24">
        <f>'Baza II'!BS19</f>
        <v>42063</v>
      </c>
    </row>
    <row r="2555" spans="1:3">
      <c r="A2555" s="22"/>
      <c r="B2555" s="23">
        <f>'Baza II'!BW20</f>
        <v>0</v>
      </c>
      <c r="C2555" s="24">
        <f>'Baza II'!BS20</f>
        <v>42063</v>
      </c>
    </row>
    <row r="2556" spans="1:3">
      <c r="A2556" s="22"/>
      <c r="B2556" s="23">
        <f>'Baza II'!BW21</f>
        <v>0</v>
      </c>
      <c r="C2556" s="24">
        <f>'Baza II'!BS21</f>
        <v>42063</v>
      </c>
    </row>
    <row r="2557" spans="1:3">
      <c r="A2557" s="22"/>
      <c r="B2557" s="23">
        <f>'Baza II'!BW22</f>
        <v>0</v>
      </c>
      <c r="C2557" s="24">
        <f>'Baza II'!BS22</f>
        <v>42063</v>
      </c>
    </row>
    <row r="2558" spans="1:3">
      <c r="A2558" s="22"/>
      <c r="B2558" s="23">
        <f>'Baza II'!BW23</f>
        <v>0</v>
      </c>
      <c r="C2558" s="24">
        <f>'Baza II'!BS23</f>
        <v>44500</v>
      </c>
    </row>
    <row r="2559" spans="1:3">
      <c r="A2559" s="22"/>
      <c r="B2559" s="23">
        <f>'Baza II'!BW24</f>
        <v>0</v>
      </c>
      <c r="C2559" s="24">
        <f>'Baza II'!BS24</f>
        <v>44500</v>
      </c>
    </row>
    <row r="2560" spans="1:3">
      <c r="A2560" s="22"/>
      <c r="B2560" s="23">
        <f>'Baza II'!BW25</f>
        <v>221174</v>
      </c>
      <c r="C2560" s="24">
        <f>'Baza II'!BS25</f>
        <v>44494</v>
      </c>
    </row>
    <row r="2561" spans="1:3">
      <c r="A2561" s="22"/>
      <c r="B2561" s="23">
        <f>'Baza II'!BW26</f>
        <v>222219</v>
      </c>
      <c r="C2561" s="24">
        <f>'Baza II'!BS26</f>
        <v>44496</v>
      </c>
    </row>
    <row r="2562" spans="1:3">
      <c r="A2562" s="22"/>
      <c r="B2562" s="23">
        <f>'Baza II'!BW27</f>
        <v>0</v>
      </c>
      <c r="C2562" s="24">
        <f>'Baza II'!BS27</f>
        <v>44500</v>
      </c>
    </row>
    <row r="2563" spans="1:3">
      <c r="A2563" s="22"/>
      <c r="B2563" s="23">
        <f>'Baza II'!BW28</f>
        <v>0</v>
      </c>
      <c r="C2563" s="24">
        <f>'Baza II'!BS28</f>
        <v>43853</v>
      </c>
    </row>
    <row r="2564" spans="1:3">
      <c r="A2564" s="22"/>
      <c r="B2564" s="23">
        <f>'Baza II'!BW29</f>
        <v>0</v>
      </c>
      <c r="C2564" s="24">
        <f>'Baza II'!BS29</f>
        <v>42063</v>
      </c>
    </row>
    <row r="2565" spans="1:3">
      <c r="A2565" s="22"/>
      <c r="B2565" s="23">
        <f>'Baza II'!BW30</f>
        <v>0</v>
      </c>
      <c r="C2565" s="24">
        <f>'Baza II'!BS30</f>
        <v>43832</v>
      </c>
    </row>
    <row r="2566" spans="1:3">
      <c r="A2566" s="22"/>
      <c r="B2566" s="23">
        <f>'Baza II'!BW31</f>
        <v>0</v>
      </c>
      <c r="C2566" s="24">
        <f>'Baza II'!BS31</f>
        <v>43839</v>
      </c>
    </row>
    <row r="2567" spans="1:3">
      <c r="A2567" s="22"/>
      <c r="B2567" s="23">
        <f>'Baza II'!BW32</f>
        <v>0</v>
      </c>
      <c r="C2567" s="24">
        <f>'Baza II'!BS32</f>
        <v>43853</v>
      </c>
    </row>
    <row r="2568" spans="1:3">
      <c r="A2568" s="22"/>
      <c r="B2568" s="23">
        <f>'Baza II'!BW33</f>
        <v>0</v>
      </c>
      <c r="C2568" s="24">
        <f>'Baza II'!BS33</f>
        <v>42063</v>
      </c>
    </row>
    <row r="2569" spans="1:3">
      <c r="A2569" s="22"/>
      <c r="B2569" s="23">
        <f>'Baza II'!BW34</f>
        <v>0</v>
      </c>
      <c r="C2569" s="24">
        <f>'Baza II'!BS34</f>
        <v>42063</v>
      </c>
    </row>
    <row r="2570" spans="1:3">
      <c r="A2570" s="22"/>
      <c r="B2570" s="23">
        <f>'Baza II'!BW35</f>
        <v>0</v>
      </c>
      <c r="C2570" s="24">
        <f>'Baza II'!BS35</f>
        <v>42063</v>
      </c>
    </row>
    <row r="2571" spans="1:3">
      <c r="A2571" s="22"/>
      <c r="B2571" s="23">
        <f>'Baza II'!BW36</f>
        <v>0</v>
      </c>
      <c r="C2571" s="24">
        <f>'Baza II'!BS36</f>
        <v>42063</v>
      </c>
    </row>
    <row r="2572" spans="1:3">
      <c r="A2572" s="22"/>
      <c r="B2572" s="23">
        <f>'Baza II'!BW37</f>
        <v>0</v>
      </c>
      <c r="C2572" s="24">
        <f>'Baza II'!BS37</f>
        <v>42063</v>
      </c>
    </row>
    <row r="2573" spans="1:3">
      <c r="A2573" s="22"/>
      <c r="B2573" s="23">
        <f>'Baza II'!BW38</f>
        <v>0</v>
      </c>
      <c r="C2573" s="24">
        <f>'Baza II'!BS38</f>
        <v>42063</v>
      </c>
    </row>
    <row r="2574" spans="1:3">
      <c r="A2574" s="22"/>
      <c r="B2574" s="23">
        <f>'Baza II'!BW39</f>
        <v>0</v>
      </c>
      <c r="C2574" s="24">
        <f>'Baza II'!BS39</f>
        <v>42063</v>
      </c>
    </row>
    <row r="2575" spans="1:3">
      <c r="A2575" s="22"/>
      <c r="B2575" s="23">
        <f>'Baza II'!BW40</f>
        <v>0</v>
      </c>
      <c r="C2575" s="24">
        <f>'Baza II'!BS40</f>
        <v>42063</v>
      </c>
    </row>
    <row r="2576" spans="1:3">
      <c r="A2576" s="22"/>
      <c r="B2576" s="23">
        <f>'Baza II'!BW41</f>
        <v>0</v>
      </c>
      <c r="C2576" s="24">
        <f>'Baza II'!BS41</f>
        <v>42063</v>
      </c>
    </row>
    <row r="2577" spans="1:3">
      <c r="A2577" s="22"/>
      <c r="B2577" s="23">
        <f>'Baza II'!BW42</f>
        <v>0</v>
      </c>
      <c r="C2577" s="24">
        <f>'Baza II'!BS42</f>
        <v>42063</v>
      </c>
    </row>
    <row r="2578" spans="1:3">
      <c r="A2578" s="22"/>
      <c r="B2578" s="23">
        <f>'Baza II'!BW43</f>
        <v>0</v>
      </c>
      <c r="C2578" s="24">
        <f>'Baza II'!BS43</f>
        <v>42063</v>
      </c>
    </row>
    <row r="2579" spans="1:3">
      <c r="A2579" s="22"/>
      <c r="B2579" s="23">
        <f>'Baza II'!BW44</f>
        <v>0</v>
      </c>
      <c r="C2579" s="24">
        <f>'Baza II'!BS44</f>
        <v>42063</v>
      </c>
    </row>
    <row r="2580" spans="1:3">
      <c r="A2580" s="22" t="str">
        <f>'Baza II'!BX4</f>
        <v>LISTOPAD</v>
      </c>
      <c r="B2580" s="23"/>
      <c r="C2580" s="24"/>
    </row>
    <row r="2581" spans="1:3">
      <c r="A2581" s="22"/>
      <c r="B2581" s="23">
        <f>'Baza II'!CB7</f>
        <v>0</v>
      </c>
      <c r="C2581" s="24">
        <f>'Baza II'!BX7</f>
        <v>44500</v>
      </c>
    </row>
    <row r="2582" spans="1:3">
      <c r="A2582" s="22"/>
      <c r="B2582" s="23">
        <f>'Baza II'!CB8</f>
        <v>0</v>
      </c>
      <c r="C2582" s="24">
        <f>'Baza II'!BX8</f>
        <v>44500</v>
      </c>
    </row>
    <row r="2583" spans="1:3">
      <c r="A2583" s="22"/>
      <c r="B2583" s="23">
        <f>'Baza II'!CB9</f>
        <v>0</v>
      </c>
      <c r="C2583" s="24">
        <f>'Baza II'!BX9</f>
        <v>44500</v>
      </c>
    </row>
    <row r="2584" spans="1:3">
      <c r="A2584" s="22"/>
      <c r="B2584" s="23">
        <f>'Baza II'!CB10</f>
        <v>0</v>
      </c>
      <c r="C2584" s="24">
        <f>'Baza II'!BX10</f>
        <v>42063</v>
      </c>
    </row>
    <row r="2585" spans="1:3">
      <c r="A2585" s="22"/>
      <c r="B2585" s="23">
        <f>'Baza II'!CB11</f>
        <v>0</v>
      </c>
      <c r="C2585" s="24">
        <f>'Baza II'!BX11</f>
        <v>44500</v>
      </c>
    </row>
    <row r="2586" spans="1:3">
      <c r="A2586" s="22"/>
      <c r="B2586" s="23">
        <f>'Baza II'!CB12</f>
        <v>0</v>
      </c>
      <c r="C2586" s="24">
        <f>'Baza II'!BX12</f>
        <v>44500</v>
      </c>
    </row>
    <row r="2587" spans="1:3">
      <c r="A2587" s="22"/>
      <c r="B2587" s="23">
        <f>'Baza II'!CB13</f>
        <v>0</v>
      </c>
      <c r="C2587" s="24">
        <f>'Baza II'!BX13</f>
        <v>43853</v>
      </c>
    </row>
    <row r="2588" spans="1:3">
      <c r="A2588" s="22"/>
      <c r="B2588" s="23">
        <f>'Baza II'!CB14</f>
        <v>0</v>
      </c>
      <c r="C2588" s="24">
        <f>'Baza II'!BX14</f>
        <v>43832</v>
      </c>
    </row>
    <row r="2589" spans="1:3">
      <c r="A2589" s="22"/>
      <c r="B2589" s="23">
        <f>'Baza II'!CB15</f>
        <v>0</v>
      </c>
      <c r="C2589" s="24">
        <f>'Baza II'!BX15</f>
        <v>43839</v>
      </c>
    </row>
    <row r="2590" spans="1:3">
      <c r="A2590" s="22"/>
      <c r="B2590" s="23">
        <f>'Baza II'!CB16</f>
        <v>0</v>
      </c>
      <c r="C2590" s="24">
        <f>'Baza II'!BX16</f>
        <v>43853</v>
      </c>
    </row>
    <row r="2591" spans="1:3">
      <c r="A2591" s="22"/>
      <c r="B2591" s="23">
        <f>'Baza II'!CB17</f>
        <v>0</v>
      </c>
      <c r="C2591" s="24">
        <f>'Baza II'!BX17</f>
        <v>42063</v>
      </c>
    </row>
    <row r="2592" spans="1:3">
      <c r="A2592" s="22"/>
      <c r="B2592" s="23">
        <f>'Baza II'!CB18</f>
        <v>0</v>
      </c>
      <c r="C2592" s="24">
        <f>'Baza II'!BX18</f>
        <v>42063</v>
      </c>
    </row>
    <row r="2593" spans="1:3">
      <c r="A2593" s="22"/>
      <c r="B2593" s="23">
        <f>'Baza II'!CB19</f>
        <v>0</v>
      </c>
      <c r="C2593" s="24">
        <f>'Baza II'!BX19</f>
        <v>42063</v>
      </c>
    </row>
    <row r="2594" spans="1:3">
      <c r="A2594" s="22"/>
      <c r="B2594" s="23">
        <f>'Baza II'!CB20</f>
        <v>0</v>
      </c>
      <c r="C2594" s="24">
        <f>'Baza II'!BX20</f>
        <v>42063</v>
      </c>
    </row>
    <row r="2595" spans="1:3">
      <c r="A2595" s="22"/>
      <c r="B2595" s="23">
        <f>'Baza II'!CB21</f>
        <v>0</v>
      </c>
      <c r="C2595" s="24">
        <f>'Baza II'!BX21</f>
        <v>42063</v>
      </c>
    </row>
    <row r="2596" spans="1:3">
      <c r="A2596" s="22"/>
      <c r="B2596" s="23">
        <f>'Baza II'!CB22</f>
        <v>0</v>
      </c>
      <c r="C2596" s="24">
        <f>'Baza II'!BX22</f>
        <v>42063</v>
      </c>
    </row>
    <row r="2597" spans="1:3">
      <c r="A2597" s="22"/>
      <c r="B2597" s="23">
        <f>'Baza II'!CB23</f>
        <v>0</v>
      </c>
      <c r="C2597" s="24">
        <f>'Baza II'!BX23</f>
        <v>44500</v>
      </c>
    </row>
    <row r="2598" spans="1:3">
      <c r="A2598" s="22"/>
      <c r="B2598" s="23">
        <f>'Baza II'!CB24</f>
        <v>0</v>
      </c>
      <c r="C2598" s="24">
        <f>'Baza II'!BX24</f>
        <v>44500</v>
      </c>
    </row>
    <row r="2599" spans="1:3">
      <c r="A2599" s="22"/>
      <c r="B2599" s="23">
        <f>'Baza II'!CB25</f>
        <v>0</v>
      </c>
      <c r="C2599" s="24">
        <f>'Baza II'!BX25</f>
        <v>44500</v>
      </c>
    </row>
    <row r="2600" spans="1:3">
      <c r="A2600" s="22"/>
      <c r="B2600" s="23">
        <f>'Baza II'!CB26</f>
        <v>0</v>
      </c>
      <c r="C2600" s="24">
        <f>'Baza II'!BX26</f>
        <v>44500</v>
      </c>
    </row>
    <row r="2601" spans="1:3">
      <c r="A2601" s="22"/>
      <c r="B2601" s="23">
        <f>'Baza II'!CB27</f>
        <v>0</v>
      </c>
      <c r="C2601" s="24">
        <f>'Baza II'!BX27</f>
        <v>44500</v>
      </c>
    </row>
    <row r="2602" spans="1:3">
      <c r="A2602" s="22"/>
      <c r="B2602" s="23">
        <f>'Baza II'!CB28</f>
        <v>0</v>
      </c>
      <c r="C2602" s="24">
        <f>'Baza II'!BX28</f>
        <v>43853</v>
      </c>
    </row>
    <row r="2603" spans="1:3">
      <c r="A2603" s="22"/>
      <c r="B2603" s="23">
        <f>'Baza II'!CB29</f>
        <v>0</v>
      </c>
      <c r="C2603" s="24">
        <f>'Baza II'!BX29</f>
        <v>42063</v>
      </c>
    </row>
    <row r="2604" spans="1:3">
      <c r="A2604" s="22"/>
      <c r="B2604" s="23">
        <f>'Baza II'!CB30</f>
        <v>0</v>
      </c>
      <c r="C2604" s="24">
        <f>'Baza II'!BX30</f>
        <v>43832</v>
      </c>
    </row>
    <row r="2605" spans="1:3">
      <c r="A2605" s="22"/>
      <c r="B2605" s="23">
        <f>'Baza II'!CB31</f>
        <v>0</v>
      </c>
      <c r="C2605" s="24">
        <f>'Baza II'!BX31</f>
        <v>43839</v>
      </c>
    </row>
    <row r="2606" spans="1:3">
      <c r="A2606" s="22"/>
      <c r="B2606" s="23">
        <f>'Baza II'!CB32</f>
        <v>0</v>
      </c>
      <c r="C2606" s="24">
        <f>'Baza II'!BX32</f>
        <v>43853</v>
      </c>
    </row>
    <row r="2607" spans="1:3">
      <c r="A2607" s="22"/>
      <c r="B2607" s="23">
        <f>'Baza II'!CB33</f>
        <v>0</v>
      </c>
      <c r="C2607" s="24">
        <f>'Baza II'!BX33</f>
        <v>42063</v>
      </c>
    </row>
    <row r="2608" spans="1:3">
      <c r="A2608" s="22"/>
      <c r="B2608" s="23">
        <f>'Baza II'!CB34</f>
        <v>0</v>
      </c>
      <c r="C2608" s="24">
        <f>'Baza II'!BX34</f>
        <v>42063</v>
      </c>
    </row>
    <row r="2609" spans="1:3">
      <c r="A2609" s="22"/>
      <c r="B2609" s="23">
        <f>'Baza II'!CB35</f>
        <v>0</v>
      </c>
      <c r="C2609" s="24">
        <f>'Baza II'!BX35</f>
        <v>42063</v>
      </c>
    </row>
    <row r="2610" spans="1:3">
      <c r="A2610" s="22"/>
      <c r="B2610" s="23">
        <f>'Baza II'!CB36</f>
        <v>0</v>
      </c>
      <c r="C2610" s="24">
        <f>'Baza II'!BX36</f>
        <v>42063</v>
      </c>
    </row>
    <row r="2611" spans="1:3">
      <c r="A2611" s="22"/>
      <c r="B2611" s="23">
        <f>'Baza II'!CB37</f>
        <v>0</v>
      </c>
      <c r="C2611" s="24">
        <f>'Baza II'!BX37</f>
        <v>42063</v>
      </c>
    </row>
    <row r="2612" spans="1:3">
      <c r="A2612" s="22"/>
      <c r="B2612" s="23">
        <f>'Baza II'!CB38</f>
        <v>0</v>
      </c>
      <c r="C2612" s="24">
        <f>'Baza II'!BX38</f>
        <v>42063</v>
      </c>
    </row>
    <row r="2613" spans="1:3">
      <c r="A2613" s="22"/>
      <c r="B2613" s="23">
        <f>'Baza II'!CB39</f>
        <v>0</v>
      </c>
      <c r="C2613" s="24">
        <f>'Baza II'!BX39</f>
        <v>42063</v>
      </c>
    </row>
    <row r="2614" spans="1:3">
      <c r="A2614" s="22"/>
      <c r="B2614" s="23">
        <f>'Baza II'!CB40</f>
        <v>0</v>
      </c>
      <c r="C2614" s="24">
        <f>'Baza II'!BX40</f>
        <v>42063</v>
      </c>
    </row>
    <row r="2615" spans="1:3">
      <c r="A2615" s="22"/>
      <c r="B2615" s="23">
        <f>'Baza II'!CB41</f>
        <v>0</v>
      </c>
      <c r="C2615" s="24">
        <f>'Baza II'!BX41</f>
        <v>42063</v>
      </c>
    </row>
    <row r="2616" spans="1:3">
      <c r="A2616" s="22"/>
      <c r="B2616" s="23">
        <f>'Baza II'!CB42</f>
        <v>0</v>
      </c>
      <c r="C2616" s="24">
        <f>'Baza II'!BX42</f>
        <v>42063</v>
      </c>
    </row>
    <row r="2617" spans="1:3">
      <c r="A2617" s="22"/>
      <c r="B2617" s="23">
        <f>'Baza II'!CB43</f>
        <v>0</v>
      </c>
      <c r="C2617" s="24">
        <f>'Baza II'!BX43</f>
        <v>42063</v>
      </c>
    </row>
    <row r="2618" spans="1:3">
      <c r="A2618" s="22"/>
      <c r="B2618" s="23">
        <f>'Baza II'!CB44</f>
        <v>0</v>
      </c>
      <c r="C2618" s="24">
        <f>'Baza II'!BX44</f>
        <v>42063</v>
      </c>
    </row>
    <row r="2619" spans="1:3">
      <c r="A2619" s="22" t="str">
        <f>'Baza II'!CC4</f>
        <v>LISTOPAD</v>
      </c>
      <c r="B2619" s="23"/>
      <c r="C2619" s="24"/>
    </row>
    <row r="2620" spans="1:3">
      <c r="A2620" s="22"/>
      <c r="B2620" s="23">
        <f>'Baza II'!CG7</f>
        <v>221233</v>
      </c>
      <c r="C2620" s="24">
        <f>'Baza II'!CC7</f>
        <v>44504</v>
      </c>
    </row>
    <row r="2621" spans="1:3">
      <c r="A2621" s="22"/>
      <c r="B2621" s="23">
        <f>'Baza II'!CG8</f>
        <v>221220</v>
      </c>
      <c r="C2621" s="24">
        <f>'Baza II'!CC8</f>
        <v>44512</v>
      </c>
    </row>
    <row r="2622" spans="1:3">
      <c r="A2622" s="22"/>
      <c r="B2622" s="23">
        <f>'Baza II'!CG9</f>
        <v>221230</v>
      </c>
      <c r="C2622" s="24">
        <f>'Baza II'!CC9</f>
        <v>44504</v>
      </c>
    </row>
    <row r="2623" spans="1:3">
      <c r="A2623" s="22"/>
      <c r="B2623" s="23">
        <f>'Baza II'!CG10</f>
        <v>0</v>
      </c>
      <c r="C2623" s="24">
        <f>'Baza II'!CC10</f>
        <v>42063</v>
      </c>
    </row>
    <row r="2624" spans="1:3">
      <c r="A2624" s="22"/>
      <c r="B2624" s="23">
        <f>'Baza II'!CG11</f>
        <v>2208605</v>
      </c>
      <c r="C2624" s="24">
        <f>'Baza II'!CC11</f>
        <v>44504</v>
      </c>
    </row>
    <row r="2625" spans="1:3">
      <c r="A2625" s="22"/>
      <c r="B2625" s="23">
        <f>'Baza II'!CG12</f>
        <v>2208609</v>
      </c>
      <c r="C2625" s="24">
        <f>'Baza II'!CC12</f>
        <v>44502</v>
      </c>
    </row>
    <row r="2626" spans="1:3">
      <c r="A2626" s="22"/>
      <c r="B2626" s="23">
        <f>'Baza II'!CG13</f>
        <v>0</v>
      </c>
      <c r="C2626" s="24">
        <f>'Baza II'!CC13</f>
        <v>43853</v>
      </c>
    </row>
    <row r="2627" spans="1:3">
      <c r="A2627" s="22"/>
      <c r="B2627" s="23">
        <f>'Baza II'!CG14</f>
        <v>0</v>
      </c>
      <c r="C2627" s="24">
        <f>'Baza II'!CC14</f>
        <v>43832</v>
      </c>
    </row>
    <row r="2628" spans="1:3">
      <c r="A2628" s="22"/>
      <c r="B2628" s="23">
        <f>'Baza II'!CG15</f>
        <v>0</v>
      </c>
      <c r="C2628" s="24">
        <f>'Baza II'!CC15</f>
        <v>43839</v>
      </c>
    </row>
    <row r="2629" spans="1:3">
      <c r="A2629" s="22"/>
      <c r="B2629" s="23">
        <f>'Baza II'!CG16</f>
        <v>0</v>
      </c>
      <c r="C2629" s="24">
        <f>'Baza II'!CC16</f>
        <v>43853</v>
      </c>
    </row>
    <row r="2630" spans="1:3">
      <c r="A2630" s="22"/>
      <c r="B2630" s="23">
        <f>'Baza II'!CG17</f>
        <v>0</v>
      </c>
      <c r="C2630" s="24">
        <f>'Baza II'!CC17</f>
        <v>42063</v>
      </c>
    </row>
    <row r="2631" spans="1:3">
      <c r="A2631" s="22"/>
      <c r="B2631" s="23">
        <f>'Baza II'!CG18</f>
        <v>0</v>
      </c>
      <c r="C2631" s="24">
        <f>'Baza II'!CC18</f>
        <v>42063</v>
      </c>
    </row>
    <row r="2632" spans="1:3">
      <c r="A2632" s="22"/>
      <c r="B2632" s="23">
        <f>'Baza II'!CG19</f>
        <v>0</v>
      </c>
      <c r="C2632" s="24">
        <f>'Baza II'!CC19</f>
        <v>42063</v>
      </c>
    </row>
    <row r="2633" spans="1:3">
      <c r="A2633" s="22"/>
      <c r="B2633" s="23">
        <f>'Baza II'!CG20</f>
        <v>0</v>
      </c>
      <c r="C2633" s="24">
        <f>'Baza II'!CC20</f>
        <v>42063</v>
      </c>
    </row>
    <row r="2634" spans="1:3">
      <c r="A2634" s="22"/>
      <c r="B2634" s="23">
        <f>'Baza II'!CG21</f>
        <v>0</v>
      </c>
      <c r="C2634" s="24">
        <f>'Baza II'!CC21</f>
        <v>42063</v>
      </c>
    </row>
    <row r="2635" spans="1:3">
      <c r="A2635" s="22"/>
      <c r="B2635" s="23">
        <f>'Baza II'!CG22</f>
        <v>0</v>
      </c>
      <c r="C2635" s="24">
        <f>'Baza II'!CC22</f>
        <v>42063</v>
      </c>
    </row>
    <row r="2636" spans="1:3">
      <c r="A2636" s="22"/>
      <c r="B2636" s="23">
        <f>'Baza II'!CG23</f>
        <v>221172</v>
      </c>
      <c r="C2636" s="24">
        <f>'Baza II'!CC23</f>
        <v>44508</v>
      </c>
    </row>
    <row r="2637" spans="1:3">
      <c r="A2637" s="22"/>
      <c r="B2637" s="23">
        <f>'Baza II'!CG24</f>
        <v>221171</v>
      </c>
      <c r="C2637" s="24">
        <f>'Baza II'!CC24</f>
        <v>44508</v>
      </c>
    </row>
    <row r="2638" spans="1:3">
      <c r="A2638" s="22"/>
      <c r="B2638" s="23">
        <f>'Baza II'!CG25</f>
        <v>221166</v>
      </c>
      <c r="C2638" s="24">
        <f>'Baza II'!CC25</f>
        <v>44515</v>
      </c>
    </row>
    <row r="2639" spans="1:3">
      <c r="A2639" s="22"/>
      <c r="B2639" s="23">
        <f>'Baza II'!CG26</f>
        <v>222247</v>
      </c>
      <c r="C2639" s="24">
        <f>'Baza II'!CC26</f>
        <v>44517</v>
      </c>
    </row>
    <row r="2640" spans="1:3">
      <c r="A2640" s="22"/>
      <c r="B2640" s="23">
        <f>'Baza II'!CG27</f>
        <v>222251</v>
      </c>
      <c r="C2640" s="24">
        <f>'Baza II'!CC27</f>
        <v>44502</v>
      </c>
    </row>
    <row r="2641" spans="1:3">
      <c r="A2641" s="22"/>
      <c r="B2641" s="23">
        <f>'Baza II'!CG28</f>
        <v>0</v>
      </c>
      <c r="C2641" s="24">
        <f>'Baza II'!CC28</f>
        <v>43853</v>
      </c>
    </row>
    <row r="2642" spans="1:3">
      <c r="A2642" s="22"/>
      <c r="B2642" s="23">
        <f>'Baza II'!CG29</f>
        <v>0</v>
      </c>
      <c r="C2642" s="24">
        <f>'Baza II'!CC29</f>
        <v>42063</v>
      </c>
    </row>
    <row r="2643" spans="1:3">
      <c r="A2643" s="22"/>
      <c r="B2643" s="23">
        <f>'Baza II'!CG30</f>
        <v>0</v>
      </c>
      <c r="C2643" s="24">
        <f>'Baza II'!CC30</f>
        <v>43832</v>
      </c>
    </row>
    <row r="2644" spans="1:3">
      <c r="A2644" s="22"/>
      <c r="B2644" s="23">
        <f>'Baza II'!CG31</f>
        <v>0</v>
      </c>
      <c r="C2644" s="24">
        <f>'Baza II'!CC31</f>
        <v>43839</v>
      </c>
    </row>
    <row r="2645" spans="1:3">
      <c r="A2645" s="22"/>
      <c r="B2645" s="23">
        <f>'Baza II'!CG32</f>
        <v>0</v>
      </c>
      <c r="C2645" s="24">
        <f>'Baza II'!CC32</f>
        <v>43853</v>
      </c>
    </row>
    <row r="2646" spans="1:3">
      <c r="A2646" s="22"/>
      <c r="B2646" s="23">
        <f>'Baza II'!CG33</f>
        <v>0</v>
      </c>
      <c r="C2646" s="24">
        <f>'Baza II'!CC33</f>
        <v>42063</v>
      </c>
    </row>
    <row r="2647" spans="1:3">
      <c r="A2647" s="22"/>
      <c r="B2647" s="23">
        <f>'Baza II'!CG34</f>
        <v>0</v>
      </c>
      <c r="C2647" s="24">
        <f>'Baza II'!CC34</f>
        <v>42063</v>
      </c>
    </row>
    <row r="2648" spans="1:3">
      <c r="A2648" s="22"/>
      <c r="B2648" s="23">
        <f>'Baza II'!CG35</f>
        <v>0</v>
      </c>
      <c r="C2648" s="24">
        <f>'Baza II'!CC35</f>
        <v>42063</v>
      </c>
    </row>
    <row r="2649" spans="1:3">
      <c r="A2649" s="22"/>
      <c r="B2649" s="23">
        <f>'Baza II'!CG36</f>
        <v>0</v>
      </c>
      <c r="C2649" s="24">
        <f>'Baza II'!CC36</f>
        <v>42063</v>
      </c>
    </row>
    <row r="2650" spans="1:3">
      <c r="A2650" s="22"/>
      <c r="B2650" s="23">
        <f>'Baza II'!CG37</f>
        <v>0</v>
      </c>
      <c r="C2650" s="24">
        <f>'Baza II'!CC37</f>
        <v>42063</v>
      </c>
    </row>
    <row r="2651" spans="1:3">
      <c r="A2651" s="22"/>
      <c r="B2651" s="23">
        <f>'Baza II'!CG38</f>
        <v>0</v>
      </c>
      <c r="C2651" s="24">
        <f>'Baza II'!CC38</f>
        <v>42063</v>
      </c>
    </row>
    <row r="2652" spans="1:3">
      <c r="A2652" s="22"/>
      <c r="B2652" s="23">
        <f>'Baza II'!CG39</f>
        <v>0</v>
      </c>
      <c r="C2652" s="24">
        <f>'Baza II'!CC39</f>
        <v>42063</v>
      </c>
    </row>
    <row r="2653" spans="1:3">
      <c r="A2653" s="22"/>
      <c r="B2653" s="23">
        <f>'Baza II'!CG40</f>
        <v>0</v>
      </c>
      <c r="C2653" s="24">
        <f>'Baza II'!CC40</f>
        <v>42063</v>
      </c>
    </row>
    <row r="2654" spans="1:3">
      <c r="A2654" s="22"/>
      <c r="B2654" s="23">
        <f>'Baza II'!CG41</f>
        <v>0</v>
      </c>
      <c r="C2654" s="24">
        <f>'Baza II'!CC41</f>
        <v>42063</v>
      </c>
    </row>
    <row r="2655" spans="1:3">
      <c r="A2655" s="22"/>
      <c r="B2655" s="23">
        <f>'Baza II'!CG42</f>
        <v>0</v>
      </c>
      <c r="C2655" s="24">
        <f>'Baza II'!CC42</f>
        <v>42063</v>
      </c>
    </row>
    <row r="2656" spans="1:3">
      <c r="A2656" s="22"/>
      <c r="B2656" s="23">
        <f>'Baza II'!CG43</f>
        <v>0</v>
      </c>
      <c r="C2656" s="24">
        <f>'Baza II'!CC43</f>
        <v>42063</v>
      </c>
    </row>
    <row r="2657" spans="1:3">
      <c r="A2657" s="22"/>
      <c r="B2657" s="23">
        <f>'Baza II'!CG44</f>
        <v>0</v>
      </c>
      <c r="C2657" s="24">
        <f>'Baza II'!CC44</f>
        <v>42063</v>
      </c>
    </row>
    <row r="2658" spans="1:3">
      <c r="A2658" s="22" t="str">
        <f>'Baza II'!CH4</f>
        <v>LISTOPAD</v>
      </c>
      <c r="B2658" s="23"/>
      <c r="C2658" s="24"/>
    </row>
    <row r="2659" spans="1:3">
      <c r="A2659" s="22"/>
      <c r="B2659" s="23">
        <f>'Baza II'!CL7</f>
        <v>221211</v>
      </c>
      <c r="C2659" s="24">
        <f>'Baza II'!CH7</f>
        <v>44525</v>
      </c>
    </row>
    <row r="2660" spans="1:3">
      <c r="A2660" s="22"/>
      <c r="B2660" s="23">
        <f>'Baza II'!CL8</f>
        <v>0</v>
      </c>
      <c r="C2660" s="24">
        <f>'Baza II'!CH8</f>
        <v>44530</v>
      </c>
    </row>
    <row r="2661" spans="1:3">
      <c r="A2661" s="22"/>
      <c r="B2661" s="23">
        <f>'Baza II'!CL9</f>
        <v>221202</v>
      </c>
      <c r="C2661" s="24">
        <f>'Baza II'!CH9</f>
        <v>44525</v>
      </c>
    </row>
    <row r="2662" spans="1:3">
      <c r="A2662" s="22"/>
      <c r="B2662" s="23">
        <f>'Baza II'!CL10</f>
        <v>0</v>
      </c>
      <c r="C2662" s="24">
        <f>'Baza II'!CH10</f>
        <v>42063</v>
      </c>
    </row>
    <row r="2663" spans="1:3">
      <c r="A2663" s="22"/>
      <c r="B2663" s="23">
        <f>'Baza II'!CL11</f>
        <v>2208598</v>
      </c>
      <c r="C2663" s="24">
        <f>'Baza II'!CH11</f>
        <v>44525</v>
      </c>
    </row>
    <row r="2664" spans="1:3">
      <c r="A2664" s="22"/>
      <c r="B2664" s="23">
        <f>'Baza II'!CL12</f>
        <v>2208604</v>
      </c>
      <c r="C2664" s="24">
        <f>'Baza II'!CH12</f>
        <v>44523</v>
      </c>
    </row>
    <row r="2665" spans="1:3">
      <c r="A2665" s="22"/>
      <c r="B2665" s="23">
        <f>'Baza II'!CL13</f>
        <v>0</v>
      </c>
      <c r="C2665" s="24">
        <f>'Baza II'!CH13</f>
        <v>43853</v>
      </c>
    </row>
    <row r="2666" spans="1:3">
      <c r="A2666" s="22"/>
      <c r="B2666" s="23">
        <f>'Baza II'!CL14</f>
        <v>0</v>
      </c>
      <c r="C2666" s="24">
        <f>'Baza II'!CH14</f>
        <v>43832</v>
      </c>
    </row>
    <row r="2667" spans="1:3">
      <c r="A2667" s="22"/>
      <c r="B2667" s="23">
        <f>'Baza II'!CL15</f>
        <v>0</v>
      </c>
      <c r="C2667" s="24">
        <f>'Baza II'!CH15</f>
        <v>43839</v>
      </c>
    </row>
    <row r="2668" spans="1:3">
      <c r="A2668" s="22"/>
      <c r="B2668" s="23">
        <f>'Baza II'!CL16</f>
        <v>0</v>
      </c>
      <c r="C2668" s="24">
        <f>'Baza II'!CH16</f>
        <v>43853</v>
      </c>
    </row>
    <row r="2669" spans="1:3">
      <c r="A2669" s="22"/>
      <c r="B2669" s="23">
        <f>'Baza II'!CL17</f>
        <v>0</v>
      </c>
      <c r="C2669" s="24">
        <f>'Baza II'!CH17</f>
        <v>42063</v>
      </c>
    </row>
    <row r="2670" spans="1:3">
      <c r="A2670" s="22"/>
      <c r="B2670" s="23">
        <f>'Baza II'!CL18</f>
        <v>0</v>
      </c>
      <c r="C2670" s="24">
        <f>'Baza II'!CH18</f>
        <v>42063</v>
      </c>
    </row>
    <row r="2671" spans="1:3">
      <c r="A2671" s="22"/>
      <c r="B2671" s="23">
        <f>'Baza II'!CL19</f>
        <v>0</v>
      </c>
      <c r="C2671" s="24">
        <f>'Baza II'!CH19</f>
        <v>42063</v>
      </c>
    </row>
    <row r="2672" spans="1:3">
      <c r="A2672" s="22"/>
      <c r="B2672" s="23">
        <f>'Baza II'!CL20</f>
        <v>0</v>
      </c>
      <c r="C2672" s="24">
        <f>'Baza II'!CH20</f>
        <v>42063</v>
      </c>
    </row>
    <row r="2673" spans="1:3">
      <c r="A2673" s="22"/>
      <c r="B2673" s="23">
        <f>'Baza II'!CL21</f>
        <v>0</v>
      </c>
      <c r="C2673" s="24">
        <f>'Baza II'!CH21</f>
        <v>42063</v>
      </c>
    </row>
    <row r="2674" spans="1:3">
      <c r="A2674" s="22"/>
      <c r="B2674" s="23">
        <f>'Baza II'!CL22</f>
        <v>0</v>
      </c>
      <c r="C2674" s="24">
        <f>'Baza II'!CH22</f>
        <v>42063</v>
      </c>
    </row>
    <row r="2675" spans="1:3">
      <c r="A2675" s="22"/>
      <c r="B2675" s="23">
        <f>'Baza II'!CL23</f>
        <v>221164</v>
      </c>
      <c r="C2675" s="24">
        <f>'Baza II'!CH23</f>
        <v>44529</v>
      </c>
    </row>
    <row r="2676" spans="1:3">
      <c r="A2676" s="22"/>
      <c r="B2676" s="23">
        <f>'Baza II'!CL24</f>
        <v>221158</v>
      </c>
      <c r="C2676" s="24">
        <f>'Baza II'!CH24</f>
        <v>44529</v>
      </c>
    </row>
    <row r="2677" spans="1:3">
      <c r="A2677" s="22"/>
      <c r="B2677" s="23">
        <f>'Baza II'!CL25</f>
        <v>0</v>
      </c>
      <c r="C2677" s="24">
        <f>'Baza II'!CH25</f>
        <v>44530</v>
      </c>
    </row>
    <row r="2678" spans="1:3">
      <c r="A2678" s="22"/>
      <c r="B2678" s="23">
        <f>'Baza II'!CL26</f>
        <v>0</v>
      </c>
      <c r="C2678" s="24">
        <f>'Baza II'!CH26</f>
        <v>44530</v>
      </c>
    </row>
    <row r="2679" spans="1:3">
      <c r="A2679" s="22"/>
      <c r="B2679" s="23">
        <f>'Baza II'!CL27</f>
        <v>222246</v>
      </c>
      <c r="C2679" s="24">
        <f>'Baza II'!CH27</f>
        <v>44523</v>
      </c>
    </row>
    <row r="2680" spans="1:3">
      <c r="A2680" s="22"/>
      <c r="B2680" s="23">
        <f>'Baza II'!CL28</f>
        <v>0</v>
      </c>
      <c r="C2680" s="24">
        <f>'Baza II'!CH28</f>
        <v>43853</v>
      </c>
    </row>
    <row r="2681" spans="1:3">
      <c r="A2681" s="22"/>
      <c r="B2681" s="23">
        <f>'Baza II'!CL29</f>
        <v>0</v>
      </c>
      <c r="C2681" s="24">
        <f>'Baza II'!CH29</f>
        <v>42063</v>
      </c>
    </row>
    <row r="2682" spans="1:3">
      <c r="A2682" s="22"/>
      <c r="B2682" s="23">
        <f>'Baza II'!CL30</f>
        <v>0</v>
      </c>
      <c r="C2682" s="24">
        <f>'Baza II'!CH30</f>
        <v>43832</v>
      </c>
    </row>
    <row r="2683" spans="1:3">
      <c r="A2683" s="22"/>
      <c r="B2683" s="23">
        <f>'Baza II'!CL31</f>
        <v>0</v>
      </c>
      <c r="C2683" s="24">
        <f>'Baza II'!CH31</f>
        <v>43839</v>
      </c>
    </row>
    <row r="2684" spans="1:3">
      <c r="A2684" s="22"/>
      <c r="B2684" s="23">
        <f>'Baza II'!CL32</f>
        <v>0</v>
      </c>
      <c r="C2684" s="24">
        <f>'Baza II'!CH32</f>
        <v>43853</v>
      </c>
    </row>
    <row r="2685" spans="1:3">
      <c r="A2685" s="22"/>
      <c r="B2685" s="23">
        <f>'Baza II'!CL33</f>
        <v>0</v>
      </c>
      <c r="C2685" s="24">
        <f>'Baza II'!CH33</f>
        <v>42063</v>
      </c>
    </row>
    <row r="2686" spans="1:3">
      <c r="A2686" s="22"/>
      <c r="B2686" s="23">
        <f>'Baza II'!CL34</f>
        <v>0</v>
      </c>
      <c r="C2686" s="24">
        <f>'Baza II'!CH34</f>
        <v>42063</v>
      </c>
    </row>
    <row r="2687" spans="1:3">
      <c r="A2687" s="22"/>
      <c r="B2687" s="23">
        <f>'Baza II'!CL35</f>
        <v>0</v>
      </c>
      <c r="C2687" s="24">
        <f>'Baza II'!CH35</f>
        <v>42063</v>
      </c>
    </row>
    <row r="2688" spans="1:3">
      <c r="A2688" s="22"/>
      <c r="B2688" s="23">
        <f>'Baza II'!CL36</f>
        <v>0</v>
      </c>
      <c r="C2688" s="24">
        <f>'Baza II'!CH36</f>
        <v>42063</v>
      </c>
    </row>
    <row r="2689" spans="1:3">
      <c r="A2689" s="22"/>
      <c r="B2689" s="23">
        <f>'Baza II'!CL37</f>
        <v>0</v>
      </c>
      <c r="C2689" s="24">
        <f>'Baza II'!CH37</f>
        <v>42063</v>
      </c>
    </row>
    <row r="2690" spans="1:3">
      <c r="A2690" s="22"/>
      <c r="B2690" s="23">
        <f>'Baza II'!CL38</f>
        <v>0</v>
      </c>
      <c r="C2690" s="24">
        <f>'Baza II'!CH38</f>
        <v>42063</v>
      </c>
    </row>
    <row r="2691" spans="1:3">
      <c r="A2691" s="22"/>
      <c r="B2691" s="23">
        <f>'Baza II'!CL39</f>
        <v>0</v>
      </c>
      <c r="C2691" s="24">
        <f>'Baza II'!CH39</f>
        <v>42063</v>
      </c>
    </row>
    <row r="2692" spans="1:3">
      <c r="A2692" s="22"/>
      <c r="B2692" s="23">
        <f>'Baza II'!CL40</f>
        <v>0</v>
      </c>
      <c r="C2692" s="24">
        <f>'Baza II'!CH40</f>
        <v>42063</v>
      </c>
    </row>
    <row r="2693" spans="1:3">
      <c r="A2693" s="22"/>
      <c r="B2693" s="23">
        <f>'Baza II'!CL41</f>
        <v>0</v>
      </c>
      <c r="C2693" s="24">
        <f>'Baza II'!CH41</f>
        <v>42063</v>
      </c>
    </row>
    <row r="2694" spans="1:3">
      <c r="A2694" s="22"/>
      <c r="B2694" s="23">
        <f>'Baza II'!CL42</f>
        <v>0</v>
      </c>
      <c r="C2694" s="24">
        <f>'Baza II'!CH42</f>
        <v>42063</v>
      </c>
    </row>
    <row r="2695" spans="1:3">
      <c r="A2695" s="22"/>
      <c r="B2695" s="23">
        <f>'Baza II'!CL43</f>
        <v>0</v>
      </c>
      <c r="C2695" s="24">
        <f>'Baza II'!CH43</f>
        <v>42063</v>
      </c>
    </row>
    <row r="2696" spans="1:3">
      <c r="A2696" s="22"/>
      <c r="B2696" s="23">
        <f>'Baza II'!CL44</f>
        <v>0</v>
      </c>
      <c r="C2696" s="24">
        <f>'Baza II'!CH44</f>
        <v>42063</v>
      </c>
    </row>
    <row r="2697" spans="1:3">
      <c r="A2697" s="22" t="str">
        <f>'Baza II'!CM4</f>
        <v>GRUDZIEŃ</v>
      </c>
      <c r="B2697" s="23"/>
      <c r="C2697" s="24"/>
    </row>
    <row r="2698" spans="1:3">
      <c r="A2698" s="22"/>
      <c r="B2698" s="23">
        <f>'Baza II'!CQ7</f>
        <v>0</v>
      </c>
      <c r="C2698" s="24">
        <f>'Baza II'!CM7</f>
        <v>44530</v>
      </c>
    </row>
    <row r="2699" spans="1:3">
      <c r="A2699" s="22"/>
      <c r="B2699" s="23">
        <f>'Baza II'!CQ8</f>
        <v>0</v>
      </c>
      <c r="C2699" s="24">
        <f>'Baza II'!CM8</f>
        <v>44530</v>
      </c>
    </row>
    <row r="2700" spans="1:3">
      <c r="A2700" s="22"/>
      <c r="B2700" s="23">
        <f>'Baza II'!CQ9</f>
        <v>0</v>
      </c>
      <c r="C2700" s="24">
        <f>'Baza II'!CM9</f>
        <v>44530</v>
      </c>
    </row>
    <row r="2701" spans="1:3">
      <c r="A2701" s="22"/>
      <c r="B2701" s="23">
        <f>'Baza II'!CQ10</f>
        <v>0</v>
      </c>
      <c r="C2701" s="24">
        <f>'Baza II'!CM10</f>
        <v>42063</v>
      </c>
    </row>
    <row r="2702" spans="1:3">
      <c r="A2702" s="22"/>
      <c r="B2702" s="23">
        <f>'Baza II'!CQ11</f>
        <v>0</v>
      </c>
      <c r="C2702" s="24">
        <f>'Baza II'!CM11</f>
        <v>44530</v>
      </c>
    </row>
    <row r="2703" spans="1:3">
      <c r="A2703" s="22"/>
      <c r="B2703" s="23">
        <f>'Baza II'!CQ12</f>
        <v>0</v>
      </c>
      <c r="C2703" s="24">
        <f>'Baza II'!CM12</f>
        <v>44530</v>
      </c>
    </row>
    <row r="2704" spans="1:3">
      <c r="A2704" s="22"/>
      <c r="B2704" s="23">
        <f>'Baza II'!CQ13</f>
        <v>0</v>
      </c>
      <c r="C2704" s="24">
        <f>'Baza II'!CM13</f>
        <v>43853</v>
      </c>
    </row>
    <row r="2705" spans="1:3">
      <c r="A2705" s="22"/>
      <c r="B2705" s="23">
        <f>'Baza II'!CQ14</f>
        <v>0</v>
      </c>
      <c r="C2705" s="24">
        <f>'Baza II'!CM14</f>
        <v>43832</v>
      </c>
    </row>
    <row r="2706" spans="1:3">
      <c r="A2706" s="22"/>
      <c r="B2706" s="23">
        <f>'Baza II'!CQ15</f>
        <v>0</v>
      </c>
      <c r="C2706" s="24">
        <f>'Baza II'!CM15</f>
        <v>43839</v>
      </c>
    </row>
    <row r="2707" spans="1:3">
      <c r="A2707" s="22"/>
      <c r="B2707" s="23">
        <f>'Baza II'!CQ16</f>
        <v>0</v>
      </c>
      <c r="C2707" s="24">
        <f>'Baza II'!CM16</f>
        <v>43853</v>
      </c>
    </row>
    <row r="2708" spans="1:3">
      <c r="A2708" s="22"/>
      <c r="B2708" s="23">
        <f>'Baza II'!CQ17</f>
        <v>0</v>
      </c>
      <c r="C2708" s="24">
        <f>'Baza II'!CM17</f>
        <v>42063</v>
      </c>
    </row>
    <row r="2709" spans="1:3">
      <c r="A2709" s="22"/>
      <c r="B2709" s="23">
        <f>'Baza II'!CQ18</f>
        <v>0</v>
      </c>
      <c r="C2709" s="24">
        <f>'Baza II'!CM18</f>
        <v>42063</v>
      </c>
    </row>
    <row r="2710" spans="1:3">
      <c r="A2710" s="22"/>
      <c r="B2710" s="23">
        <f>'Baza II'!CQ19</f>
        <v>0</v>
      </c>
      <c r="C2710" s="24">
        <f>'Baza II'!CM19</f>
        <v>42063</v>
      </c>
    </row>
    <row r="2711" spans="1:3">
      <c r="A2711" s="22"/>
      <c r="B2711" s="23">
        <f>'Baza II'!CQ20</f>
        <v>0</v>
      </c>
      <c r="C2711" s="24">
        <f>'Baza II'!CM20</f>
        <v>42063</v>
      </c>
    </row>
    <row r="2712" spans="1:3">
      <c r="A2712" s="22"/>
      <c r="B2712" s="23">
        <f>'Baza II'!CQ21</f>
        <v>0</v>
      </c>
      <c r="C2712" s="24">
        <f>'Baza II'!CM21</f>
        <v>42063</v>
      </c>
    </row>
    <row r="2713" spans="1:3">
      <c r="A2713" s="22"/>
      <c r="B2713" s="23">
        <f>'Baza II'!CQ22</f>
        <v>0</v>
      </c>
      <c r="C2713" s="24">
        <f>'Baza II'!CM22</f>
        <v>42063</v>
      </c>
    </row>
    <row r="2714" spans="1:3">
      <c r="A2714" s="22"/>
      <c r="B2714" s="23">
        <f>'Baza II'!CQ23</f>
        <v>0</v>
      </c>
      <c r="C2714" s="24">
        <f>'Baza II'!CM23</f>
        <v>44530</v>
      </c>
    </row>
    <row r="2715" spans="1:3">
      <c r="A2715" s="22"/>
      <c r="B2715" s="23">
        <f>'Baza II'!CQ24</f>
        <v>0</v>
      </c>
      <c r="C2715" s="24">
        <f>'Baza II'!CM24</f>
        <v>44530</v>
      </c>
    </row>
    <row r="2716" spans="1:3">
      <c r="A2716" s="22"/>
      <c r="B2716" s="23">
        <f>'Baza II'!CQ25</f>
        <v>0</v>
      </c>
      <c r="C2716" s="24">
        <f>'Baza II'!CM25</f>
        <v>44530</v>
      </c>
    </row>
    <row r="2717" spans="1:3">
      <c r="A2717" s="22"/>
      <c r="B2717" s="23">
        <f>'Baza II'!CQ26</f>
        <v>0</v>
      </c>
      <c r="C2717" s="24">
        <f>'Baza II'!CM26</f>
        <v>44530</v>
      </c>
    </row>
    <row r="2718" spans="1:3">
      <c r="A2718" s="22"/>
      <c r="B2718" s="23">
        <f>'Baza II'!CQ27</f>
        <v>0</v>
      </c>
      <c r="C2718" s="24">
        <f>'Baza II'!CM27</f>
        <v>44530</v>
      </c>
    </row>
    <row r="2719" spans="1:3">
      <c r="A2719" s="22"/>
      <c r="B2719" s="23">
        <f>'Baza II'!CQ28</f>
        <v>0</v>
      </c>
      <c r="C2719" s="24">
        <f>'Baza II'!CM28</f>
        <v>43853</v>
      </c>
    </row>
    <row r="2720" spans="1:3">
      <c r="A2720" s="22"/>
      <c r="B2720" s="23">
        <f>'Baza II'!CQ29</f>
        <v>0</v>
      </c>
      <c r="C2720" s="24">
        <f>'Baza II'!CM29</f>
        <v>42063</v>
      </c>
    </row>
    <row r="2721" spans="1:3">
      <c r="A2721" s="22"/>
      <c r="B2721" s="23">
        <f>'Baza II'!CQ30</f>
        <v>0</v>
      </c>
      <c r="C2721" s="24">
        <f>'Baza II'!CM30</f>
        <v>43832</v>
      </c>
    </row>
    <row r="2722" spans="1:3">
      <c r="A2722" s="22"/>
      <c r="B2722" s="23">
        <f>'Baza II'!CQ31</f>
        <v>0</v>
      </c>
      <c r="C2722" s="24">
        <f>'Baza II'!CM31</f>
        <v>43839</v>
      </c>
    </row>
    <row r="2723" spans="1:3">
      <c r="A2723" s="22"/>
      <c r="B2723" s="23">
        <f>'Baza II'!CQ32</f>
        <v>0</v>
      </c>
      <c r="C2723" s="24">
        <f>'Baza II'!CM32</f>
        <v>43853</v>
      </c>
    </row>
    <row r="2724" spans="1:3">
      <c r="A2724" s="22"/>
      <c r="B2724" s="23">
        <f>'Baza II'!CQ33</f>
        <v>0</v>
      </c>
      <c r="C2724" s="24">
        <f>'Baza II'!CM33</f>
        <v>42063</v>
      </c>
    </row>
    <row r="2725" spans="1:3">
      <c r="A2725" s="22"/>
      <c r="B2725" s="23">
        <f>'Baza II'!CQ34</f>
        <v>0</v>
      </c>
      <c r="C2725" s="24">
        <f>'Baza II'!CM34</f>
        <v>42063</v>
      </c>
    </row>
    <row r="2726" spans="1:3">
      <c r="A2726" s="22"/>
      <c r="B2726" s="23">
        <f>'Baza II'!CQ35</f>
        <v>0</v>
      </c>
      <c r="C2726" s="24">
        <f>'Baza II'!CM35</f>
        <v>42063</v>
      </c>
    </row>
    <row r="2727" spans="1:3">
      <c r="A2727" s="22"/>
      <c r="B2727" s="23">
        <f>'Baza II'!CQ36</f>
        <v>0</v>
      </c>
      <c r="C2727" s="24">
        <f>'Baza II'!CM36</f>
        <v>42063</v>
      </c>
    </row>
    <row r="2728" spans="1:3">
      <c r="A2728" s="22"/>
      <c r="B2728" s="23">
        <f>'Baza II'!CQ37</f>
        <v>0</v>
      </c>
      <c r="C2728" s="24">
        <f>'Baza II'!CM37</f>
        <v>42063</v>
      </c>
    </row>
    <row r="2729" spans="1:3">
      <c r="A2729" s="22"/>
      <c r="B2729" s="23">
        <f>'Baza II'!CQ38</f>
        <v>0</v>
      </c>
      <c r="C2729" s="24">
        <f>'Baza II'!CM38</f>
        <v>42063</v>
      </c>
    </row>
    <row r="2730" spans="1:3">
      <c r="A2730" s="22"/>
      <c r="B2730" s="23">
        <f>'Baza II'!CQ39</f>
        <v>0</v>
      </c>
      <c r="C2730" s="24">
        <f>'Baza II'!CM39</f>
        <v>42063</v>
      </c>
    </row>
    <row r="2731" spans="1:3">
      <c r="A2731" s="22"/>
      <c r="B2731" s="23">
        <f>'Baza II'!CQ40</f>
        <v>0</v>
      </c>
      <c r="C2731" s="24">
        <f>'Baza II'!CM40</f>
        <v>42063</v>
      </c>
    </row>
    <row r="2732" spans="1:3">
      <c r="A2732" s="22"/>
      <c r="B2732" s="23">
        <f>'Baza II'!CQ41</f>
        <v>0</v>
      </c>
      <c r="C2732" s="24">
        <f>'Baza II'!CM41</f>
        <v>42063</v>
      </c>
    </row>
    <row r="2733" spans="1:3">
      <c r="A2733" s="22"/>
      <c r="B2733" s="23">
        <f>'Baza II'!CQ42</f>
        <v>0</v>
      </c>
      <c r="C2733" s="24">
        <f>'Baza II'!CM42</f>
        <v>42063</v>
      </c>
    </row>
    <row r="2734" spans="1:3">
      <c r="A2734" s="22"/>
      <c r="B2734" s="23">
        <f>'Baza II'!CQ43</f>
        <v>0</v>
      </c>
      <c r="C2734" s="24">
        <f>'Baza II'!CM43</f>
        <v>42063</v>
      </c>
    </row>
    <row r="2735" spans="1:3">
      <c r="A2735" s="22"/>
      <c r="B2735" s="23">
        <f>'Baza II'!CQ44</f>
        <v>0</v>
      </c>
      <c r="C2735" s="24">
        <f>'Baza II'!CM44</f>
        <v>42063</v>
      </c>
    </row>
    <row r="2736" spans="1:3">
      <c r="A2736" s="22" t="str">
        <f>'Baza II'!CR4</f>
        <v>GRUDZIEŃ</v>
      </c>
      <c r="B2736" s="23"/>
      <c r="C2736" s="24"/>
    </row>
    <row r="2737" spans="1:3">
      <c r="A2737" s="22"/>
      <c r="B2737" s="23">
        <f>'Baza II'!CV7</f>
        <v>221300</v>
      </c>
      <c r="C2737" s="24">
        <f>'Baza II'!CR7</f>
        <v>44546</v>
      </c>
    </row>
    <row r="2738" spans="1:3">
      <c r="A2738" s="22"/>
      <c r="B2738" s="23">
        <f>'Baza II'!CV8</f>
        <v>221306</v>
      </c>
      <c r="C2738" s="24">
        <f>'Baza II'!CR8</f>
        <v>44533</v>
      </c>
    </row>
    <row r="2739" spans="1:3">
      <c r="A2739" s="22"/>
      <c r="B2739" s="23">
        <f>'Baza II'!CV9</f>
        <v>221302</v>
      </c>
      <c r="C2739" s="24">
        <f>'Baza II'!CR9</f>
        <v>44546</v>
      </c>
    </row>
    <row r="2740" spans="1:3">
      <c r="A2740" s="22"/>
      <c r="B2740" s="23">
        <f>'Baza II'!CV10</f>
        <v>0</v>
      </c>
      <c r="C2740" s="24">
        <f>'Baza II'!CR10</f>
        <v>42063</v>
      </c>
    </row>
    <row r="2741" spans="1:3">
      <c r="A2741" s="22"/>
      <c r="B2741" s="23">
        <f>'Baza II'!CV11</f>
        <v>2208593</v>
      </c>
      <c r="C2741" s="24">
        <f>'Baza II'!CR11</f>
        <v>44546</v>
      </c>
    </row>
    <row r="2742" spans="1:3">
      <c r="A2742" s="22"/>
      <c r="B2742" s="23">
        <f>'Baza II'!CV12</f>
        <v>2208595</v>
      </c>
      <c r="C2742" s="24">
        <f>'Baza II'!CR12</f>
        <v>44544</v>
      </c>
    </row>
    <row r="2743" spans="1:3">
      <c r="A2743" s="22"/>
      <c r="B2743" s="23">
        <f>'Baza II'!CV13</f>
        <v>0</v>
      </c>
      <c r="C2743" s="24">
        <f>'Baza II'!CR13</f>
        <v>43853</v>
      </c>
    </row>
    <row r="2744" spans="1:3">
      <c r="A2744" s="22"/>
      <c r="B2744" s="23">
        <f>'Baza II'!CV14</f>
        <v>0</v>
      </c>
      <c r="C2744" s="24">
        <f>'Baza II'!CR14</f>
        <v>43832</v>
      </c>
    </row>
    <row r="2745" spans="1:3">
      <c r="A2745" s="22"/>
      <c r="B2745" s="23">
        <f>'Baza II'!CV15</f>
        <v>0</v>
      </c>
      <c r="C2745" s="24">
        <f>'Baza II'!CR15</f>
        <v>43839</v>
      </c>
    </row>
    <row r="2746" spans="1:3">
      <c r="A2746" s="22"/>
      <c r="B2746" s="23">
        <f>'Baza II'!CV16</f>
        <v>0</v>
      </c>
      <c r="C2746" s="24">
        <f>'Baza II'!CR16</f>
        <v>43853</v>
      </c>
    </row>
    <row r="2747" spans="1:3">
      <c r="A2747" s="22"/>
      <c r="B2747" s="23">
        <f>'Baza II'!CV17</f>
        <v>0</v>
      </c>
      <c r="C2747" s="24">
        <f>'Baza II'!CR17</f>
        <v>42063</v>
      </c>
    </row>
    <row r="2748" spans="1:3">
      <c r="A2748" s="22"/>
      <c r="B2748" s="23">
        <f>'Baza II'!CV18</f>
        <v>0</v>
      </c>
      <c r="C2748" s="24">
        <f>'Baza II'!CR18</f>
        <v>42063</v>
      </c>
    </row>
    <row r="2749" spans="1:3">
      <c r="A2749" s="22"/>
      <c r="B2749" s="23">
        <f>'Baza II'!CV19</f>
        <v>0</v>
      </c>
      <c r="C2749" s="24">
        <f>'Baza II'!CR19</f>
        <v>42063</v>
      </c>
    </row>
    <row r="2750" spans="1:3">
      <c r="A2750" s="22"/>
      <c r="B2750" s="23">
        <f>'Baza II'!CV20</f>
        <v>0</v>
      </c>
      <c r="C2750" s="24">
        <f>'Baza II'!CR20</f>
        <v>42063</v>
      </c>
    </row>
    <row r="2751" spans="1:3">
      <c r="A2751" s="22"/>
      <c r="B2751" s="23">
        <f>'Baza II'!CV21</f>
        <v>0</v>
      </c>
      <c r="C2751" s="24">
        <f>'Baza II'!CR21</f>
        <v>42063</v>
      </c>
    </row>
    <row r="2752" spans="1:3">
      <c r="A2752" s="22"/>
      <c r="B2752" s="23">
        <f>'Baza II'!CV22</f>
        <v>0</v>
      </c>
      <c r="C2752" s="24">
        <f>'Baza II'!CR22</f>
        <v>42063</v>
      </c>
    </row>
    <row r="2753" spans="1:3">
      <c r="A2753" s="22"/>
      <c r="B2753" s="23">
        <f>'Baza II'!CV23</f>
        <v>221154</v>
      </c>
      <c r="C2753" s="24">
        <f>'Baza II'!CR23</f>
        <v>44550</v>
      </c>
    </row>
    <row r="2754" spans="1:3">
      <c r="A2754" s="22"/>
      <c r="B2754" s="23">
        <f>'Baza II'!CV24</f>
        <v>221153</v>
      </c>
      <c r="C2754" s="24">
        <f>'Baza II'!CR24</f>
        <v>44550</v>
      </c>
    </row>
    <row r="2755" spans="1:3">
      <c r="A2755" s="22"/>
      <c r="B2755" s="23">
        <f>'Baza II'!CV25</f>
        <v>221155</v>
      </c>
      <c r="C2755" s="24">
        <f>'Baza II'!CR25</f>
        <v>44536</v>
      </c>
    </row>
    <row r="2756" spans="1:3">
      <c r="A2756" s="22"/>
      <c r="B2756" s="23">
        <f>'Baza II'!CV26</f>
        <v>222244</v>
      </c>
      <c r="C2756" s="24">
        <f>'Baza II'!CR26</f>
        <v>44538</v>
      </c>
    </row>
    <row r="2757" spans="1:3">
      <c r="A2757" s="22"/>
      <c r="B2757" s="23">
        <f>'Baza II'!CV27</f>
        <v>222242</v>
      </c>
      <c r="C2757" s="24">
        <f>'Baza II'!CR27</f>
        <v>44544</v>
      </c>
    </row>
    <row r="2758" spans="1:3">
      <c r="A2758" s="22"/>
      <c r="B2758" s="23">
        <f>'Baza II'!CV28</f>
        <v>0</v>
      </c>
      <c r="C2758" s="24">
        <f>'Baza II'!CR28</f>
        <v>43853</v>
      </c>
    </row>
    <row r="2759" spans="1:3">
      <c r="A2759" s="22"/>
      <c r="B2759" s="23">
        <f>'Baza II'!CV29</f>
        <v>0</v>
      </c>
      <c r="C2759" s="24">
        <f>'Baza II'!CR29</f>
        <v>42063</v>
      </c>
    </row>
    <row r="2760" spans="1:3">
      <c r="A2760" s="22"/>
      <c r="B2760" s="23">
        <f>'Baza II'!CV30</f>
        <v>0</v>
      </c>
      <c r="C2760" s="24">
        <f>'Baza II'!CR30</f>
        <v>43832</v>
      </c>
    </row>
    <row r="2761" spans="1:3">
      <c r="A2761" s="22"/>
      <c r="B2761" s="23">
        <f>'Baza II'!CV31</f>
        <v>0</v>
      </c>
      <c r="C2761" s="24">
        <f>'Baza II'!CR31</f>
        <v>43839</v>
      </c>
    </row>
    <row r="2762" spans="1:3">
      <c r="A2762" s="22"/>
      <c r="B2762" s="23">
        <f>'Baza II'!CV32</f>
        <v>0</v>
      </c>
      <c r="C2762" s="24">
        <f>'Baza II'!CR32</f>
        <v>43853</v>
      </c>
    </row>
    <row r="2763" spans="1:3">
      <c r="A2763" s="22"/>
      <c r="B2763" s="23">
        <f>'Baza II'!CV33</f>
        <v>0</v>
      </c>
      <c r="C2763" s="24">
        <f>'Baza II'!CR33</f>
        <v>42063</v>
      </c>
    </row>
    <row r="2764" spans="1:3">
      <c r="A2764" s="22"/>
      <c r="B2764" s="23">
        <f>'Baza II'!CV34</f>
        <v>0</v>
      </c>
      <c r="C2764" s="24">
        <f>'Baza II'!CR34</f>
        <v>42063</v>
      </c>
    </row>
    <row r="2765" spans="1:3">
      <c r="A2765" s="22"/>
      <c r="B2765" s="23">
        <f>'Baza II'!CV35</f>
        <v>0</v>
      </c>
      <c r="C2765" s="24">
        <f>'Baza II'!CR35</f>
        <v>42063</v>
      </c>
    </row>
    <row r="2766" spans="1:3">
      <c r="A2766" s="22"/>
      <c r="B2766" s="23">
        <f>'Baza II'!CV36</f>
        <v>0</v>
      </c>
      <c r="C2766" s="24">
        <f>'Baza II'!CR36</f>
        <v>42063</v>
      </c>
    </row>
    <row r="2767" spans="1:3">
      <c r="A2767" s="22"/>
      <c r="B2767" s="23">
        <f>'Baza II'!CV37</f>
        <v>0</v>
      </c>
      <c r="C2767" s="24">
        <f>'Baza II'!CR37</f>
        <v>42063</v>
      </c>
    </row>
    <row r="2768" spans="1:3">
      <c r="A2768" s="22"/>
      <c r="B2768" s="23">
        <f>'Baza II'!CV38</f>
        <v>0</v>
      </c>
      <c r="C2768" s="24">
        <f>'Baza II'!CR38</f>
        <v>42063</v>
      </c>
    </row>
    <row r="2769" spans="1:3">
      <c r="A2769" s="22"/>
      <c r="B2769" s="23">
        <f>'Baza II'!CV39</f>
        <v>0</v>
      </c>
      <c r="C2769" s="24">
        <f>'Baza II'!CR39</f>
        <v>42063</v>
      </c>
    </row>
    <row r="2770" spans="1:3">
      <c r="A2770" s="22"/>
      <c r="B2770" s="23">
        <f>'Baza II'!CV40</f>
        <v>0</v>
      </c>
      <c r="C2770" s="24">
        <f>'Baza II'!CR40</f>
        <v>42063</v>
      </c>
    </row>
    <row r="2771" spans="1:3">
      <c r="A2771" s="22"/>
      <c r="B2771" s="23">
        <f>'Baza II'!CV41</f>
        <v>0</v>
      </c>
      <c r="C2771" s="24">
        <f>'Baza II'!CR41</f>
        <v>42063</v>
      </c>
    </row>
    <row r="2772" spans="1:3">
      <c r="A2772" s="22"/>
      <c r="B2772" s="23">
        <f>'Baza II'!CV42</f>
        <v>0</v>
      </c>
      <c r="C2772" s="24">
        <f>'Baza II'!CR42</f>
        <v>42063</v>
      </c>
    </row>
    <row r="2773" spans="1:3">
      <c r="A2773" s="22"/>
      <c r="B2773" s="23">
        <f>'Baza II'!CV43</f>
        <v>0</v>
      </c>
      <c r="C2773" s="24">
        <f>'Baza II'!CR43</f>
        <v>42063</v>
      </c>
    </row>
    <row r="2774" spans="1:3">
      <c r="A2774" s="22"/>
      <c r="B2774" s="23">
        <f>'Baza II'!CV44</f>
        <v>0</v>
      </c>
      <c r="C2774" s="24">
        <f>'Baza II'!CR44</f>
        <v>42063</v>
      </c>
    </row>
    <row r="2775" spans="1:3">
      <c r="A2775" s="22" t="str">
        <f>'Baza II'!CW4</f>
        <v>GRUDZIEŃ</v>
      </c>
      <c r="B2775" s="23"/>
      <c r="C2775" s="24"/>
    </row>
    <row r="2776" spans="1:3">
      <c r="A2776" s="22"/>
      <c r="B2776" s="23">
        <f>'Baza II'!DA7</f>
        <v>0</v>
      </c>
      <c r="C2776" s="24">
        <f>'Baza II'!CW7</f>
        <v>44561</v>
      </c>
    </row>
    <row r="2777" spans="1:3">
      <c r="A2777" s="22"/>
      <c r="B2777" s="23">
        <f>'Baza II'!DA8</f>
        <v>221295</v>
      </c>
      <c r="C2777" s="24">
        <f>'Baza II'!CW8</f>
        <v>44554</v>
      </c>
    </row>
    <row r="2778" spans="1:3">
      <c r="A2778" s="22"/>
      <c r="B2778" s="23">
        <f>'Baza II'!DA9</f>
        <v>0</v>
      </c>
      <c r="C2778" s="24">
        <f>'Baza II'!CW9</f>
        <v>44561</v>
      </c>
    </row>
    <row r="2779" spans="1:3">
      <c r="A2779" s="22"/>
      <c r="B2779" s="23">
        <f>'Baza II'!DA10</f>
        <v>0</v>
      </c>
      <c r="C2779" s="24">
        <f>'Baza II'!CW10</f>
        <v>42063</v>
      </c>
    </row>
    <row r="2780" spans="1:3">
      <c r="A2780" s="22"/>
      <c r="B2780" s="23">
        <f>'Baza II'!DA11</f>
        <v>0</v>
      </c>
      <c r="C2780" s="24">
        <f>'Baza II'!CW11</f>
        <v>44561</v>
      </c>
    </row>
    <row r="2781" spans="1:3">
      <c r="A2781" s="22"/>
      <c r="B2781" s="23">
        <f>'Baza II'!DA12</f>
        <v>0</v>
      </c>
      <c r="C2781" s="24">
        <f>'Baza II'!CW12</f>
        <v>44561</v>
      </c>
    </row>
    <row r="2782" spans="1:3">
      <c r="A2782" s="22"/>
      <c r="B2782" s="23">
        <f>'Baza II'!DA13</f>
        <v>0</v>
      </c>
      <c r="C2782" s="24">
        <f>'Baza II'!CW13</f>
        <v>43853</v>
      </c>
    </row>
    <row r="2783" spans="1:3">
      <c r="A2783" s="22"/>
      <c r="B2783" s="23">
        <f>'Baza II'!DA14</f>
        <v>0</v>
      </c>
      <c r="C2783" s="24">
        <f>'Baza II'!CW14</f>
        <v>43832</v>
      </c>
    </row>
    <row r="2784" spans="1:3">
      <c r="A2784" s="22"/>
      <c r="B2784" s="23">
        <f>'Baza II'!DA15</f>
        <v>0</v>
      </c>
      <c r="C2784" s="24">
        <f>'Baza II'!CW15</f>
        <v>43839</v>
      </c>
    </row>
    <row r="2785" spans="1:3">
      <c r="A2785" s="22"/>
      <c r="B2785" s="23">
        <f>'Baza II'!DA16</f>
        <v>0</v>
      </c>
      <c r="C2785" s="24">
        <f>'Baza II'!CW16</f>
        <v>43853</v>
      </c>
    </row>
    <row r="2786" spans="1:3">
      <c r="A2786" s="22"/>
      <c r="B2786" s="23">
        <f>'Baza II'!DA17</f>
        <v>0</v>
      </c>
      <c r="C2786" s="24">
        <f>'Baza II'!CW17</f>
        <v>42063</v>
      </c>
    </row>
    <row r="2787" spans="1:3">
      <c r="A2787" s="22"/>
      <c r="B2787" s="23">
        <f>'Baza II'!DA18</f>
        <v>0</v>
      </c>
      <c r="C2787" s="24">
        <f>'Baza II'!CW18</f>
        <v>42063</v>
      </c>
    </row>
    <row r="2788" spans="1:3">
      <c r="A2788" s="22"/>
      <c r="B2788" s="23">
        <f>'Baza II'!DA19</f>
        <v>0</v>
      </c>
      <c r="C2788" s="24">
        <f>'Baza II'!CW19</f>
        <v>42063</v>
      </c>
    </row>
    <row r="2789" spans="1:3">
      <c r="A2789" s="22"/>
      <c r="B2789" s="23">
        <f>'Baza II'!DA20</f>
        <v>0</v>
      </c>
      <c r="C2789" s="24">
        <f>'Baza II'!CW20</f>
        <v>42063</v>
      </c>
    </row>
    <row r="2790" spans="1:3">
      <c r="A2790" s="22"/>
      <c r="B2790" s="23">
        <f>'Baza II'!DA21</f>
        <v>0</v>
      </c>
      <c r="C2790" s="24">
        <f>'Baza II'!CW21</f>
        <v>42063</v>
      </c>
    </row>
    <row r="2791" spans="1:3">
      <c r="A2791" s="22"/>
      <c r="B2791" s="23">
        <f>'Baza II'!DA22</f>
        <v>0</v>
      </c>
      <c r="C2791" s="24">
        <f>'Baza II'!CW22</f>
        <v>42063</v>
      </c>
    </row>
    <row r="2792" spans="1:3">
      <c r="A2792" s="22"/>
      <c r="B2792" s="23">
        <f>'Baza II'!DA23</f>
        <v>0</v>
      </c>
      <c r="C2792" s="24">
        <f>'Baza II'!CW23</f>
        <v>44561</v>
      </c>
    </row>
    <row r="2793" spans="1:3">
      <c r="A2793" s="22"/>
      <c r="B2793" s="23">
        <f>'Baza II'!DA24</f>
        <v>0</v>
      </c>
      <c r="C2793" s="24">
        <f>'Baza II'!CW24</f>
        <v>44561</v>
      </c>
    </row>
    <row r="2794" spans="1:3">
      <c r="A2794" s="22"/>
      <c r="B2794" s="23">
        <f>'Baza II'!DA25</f>
        <v>221152</v>
      </c>
      <c r="C2794" s="24">
        <f>'Baza II'!CW25</f>
        <v>44557</v>
      </c>
    </row>
    <row r="2795" spans="1:3">
      <c r="A2795" s="22"/>
      <c r="B2795" s="23">
        <f>'Baza II'!DA26</f>
        <v>222240</v>
      </c>
      <c r="C2795" s="24">
        <f>'Baza II'!CW26</f>
        <v>44559</v>
      </c>
    </row>
    <row r="2796" spans="1:3">
      <c r="A2796" s="22"/>
      <c r="B2796" s="23">
        <f>'Baza II'!DA27</f>
        <v>0</v>
      </c>
      <c r="C2796" s="24">
        <f>'Baza II'!CW27</f>
        <v>44561</v>
      </c>
    </row>
    <row r="2797" spans="1:3">
      <c r="A2797" s="22"/>
      <c r="B2797" s="23">
        <f>'Baza II'!DA28</f>
        <v>0</v>
      </c>
      <c r="C2797" s="24">
        <f>'Baza II'!CW28</f>
        <v>43853</v>
      </c>
    </row>
    <row r="2798" spans="1:3">
      <c r="A2798" s="22"/>
      <c r="B2798" s="23">
        <f>'Baza II'!DA29</f>
        <v>0</v>
      </c>
      <c r="C2798" s="24">
        <f>'Baza II'!CW29</f>
        <v>42063</v>
      </c>
    </row>
    <row r="2799" spans="1:3">
      <c r="A2799" s="22"/>
      <c r="B2799" s="23">
        <f>'Baza II'!DA30</f>
        <v>0</v>
      </c>
      <c r="C2799" s="24">
        <f>'Baza II'!CW30</f>
        <v>43832</v>
      </c>
    </row>
    <row r="2800" spans="1:3">
      <c r="A2800" s="22"/>
      <c r="B2800" s="23">
        <f>'Baza II'!DA31</f>
        <v>0</v>
      </c>
      <c r="C2800" s="24">
        <f>'Baza II'!CW31</f>
        <v>43839</v>
      </c>
    </row>
    <row r="2801" spans="1:3">
      <c r="A2801" s="22"/>
      <c r="B2801" s="23">
        <f>'Baza II'!DA32</f>
        <v>0</v>
      </c>
      <c r="C2801" s="24">
        <f>'Baza II'!CW32</f>
        <v>43853</v>
      </c>
    </row>
    <row r="2802" spans="1:3">
      <c r="A2802" s="22"/>
      <c r="B2802" s="23">
        <f>'Baza II'!DA33</f>
        <v>0</v>
      </c>
      <c r="C2802" s="24">
        <f>'Baza II'!CW33</f>
        <v>42063</v>
      </c>
    </row>
    <row r="2803" spans="1:3">
      <c r="A2803" s="22"/>
      <c r="B2803" s="23">
        <f>'Baza II'!DA34</f>
        <v>0</v>
      </c>
      <c r="C2803" s="24">
        <f>'Baza II'!CW34</f>
        <v>42063</v>
      </c>
    </row>
    <row r="2804" spans="1:3">
      <c r="A2804" s="22"/>
      <c r="B2804" s="23">
        <f>'Baza II'!DA35</f>
        <v>0</v>
      </c>
      <c r="C2804" s="24">
        <f>'Baza II'!CW35</f>
        <v>42063</v>
      </c>
    </row>
    <row r="2805" spans="1:3">
      <c r="A2805" s="22"/>
      <c r="B2805" s="23">
        <f>'Baza II'!DA36</f>
        <v>0</v>
      </c>
      <c r="C2805" s="24">
        <f>'Baza II'!CW36</f>
        <v>42063</v>
      </c>
    </row>
    <row r="2806" spans="1:3">
      <c r="A2806" s="22"/>
      <c r="B2806" s="23">
        <f>'Baza II'!DA37</f>
        <v>0</v>
      </c>
      <c r="C2806" s="24">
        <f>'Baza II'!CW37</f>
        <v>42063</v>
      </c>
    </row>
    <row r="2807" spans="1:3">
      <c r="A2807" s="22"/>
      <c r="B2807" s="23">
        <f>'Baza II'!DA38</f>
        <v>0</v>
      </c>
      <c r="C2807" s="24">
        <f>'Baza II'!CW38</f>
        <v>42063</v>
      </c>
    </row>
    <row r="2808" spans="1:3">
      <c r="A2808" s="22"/>
      <c r="B2808" s="23">
        <f>'Baza II'!DA39</f>
        <v>0</v>
      </c>
      <c r="C2808" s="24">
        <f>'Baza II'!CW39</f>
        <v>42063</v>
      </c>
    </row>
    <row r="2809" spans="1:3">
      <c r="A2809" s="22"/>
      <c r="B2809" s="23">
        <f>'Baza II'!DA40</f>
        <v>0</v>
      </c>
      <c r="C2809" s="24">
        <f>'Baza II'!CW40</f>
        <v>42063</v>
      </c>
    </row>
    <row r="2810" spans="1:3">
      <c r="A2810" s="22"/>
      <c r="B2810" s="23">
        <f>'Baza II'!DA41</f>
        <v>0</v>
      </c>
      <c r="C2810" s="24">
        <f>'Baza II'!CW41</f>
        <v>42063</v>
      </c>
    </row>
    <row r="2811" spans="1:3">
      <c r="A2811" s="22"/>
      <c r="B2811" s="23">
        <f>'Baza II'!DA42</f>
        <v>0</v>
      </c>
      <c r="C2811" s="24">
        <f>'Baza II'!CW42</f>
        <v>42063</v>
      </c>
    </row>
    <row r="2812" spans="1:3">
      <c r="A2812" s="22"/>
      <c r="B2812" s="23">
        <f>'Baza II'!DA43</f>
        <v>0</v>
      </c>
      <c r="C2812" s="24">
        <f>'Baza II'!CW43</f>
        <v>42063</v>
      </c>
    </row>
    <row r="2813" spans="1:3">
      <c r="A2813" s="22"/>
      <c r="B2813" s="23">
        <f>'Baza II'!DA44</f>
        <v>0</v>
      </c>
      <c r="C2813" s="24">
        <f>'Baza II'!CW44</f>
        <v>42063</v>
      </c>
    </row>
    <row r="2814" spans="1:3">
      <c r="A2814" s="22" t="str">
        <f>'Baza II'!DB4</f>
        <v>STYCZEŃ</v>
      </c>
      <c r="B2814" s="23"/>
      <c r="C2814" s="24"/>
    </row>
    <row r="2815" spans="1:3">
      <c r="A2815" s="22"/>
      <c r="B2815" s="23">
        <f>'Baza II'!DF7</f>
        <v>0</v>
      </c>
      <c r="C2815" s="24">
        <f>'Baza II'!DB7</f>
        <v>44561</v>
      </c>
    </row>
    <row r="2816" spans="1:3">
      <c r="A2816" s="22"/>
      <c r="B2816" s="23">
        <f>'Baza II'!DF8</f>
        <v>0</v>
      </c>
      <c r="C2816" s="24">
        <f>'Baza II'!DB8</f>
        <v>44561</v>
      </c>
    </row>
    <row r="2817" spans="1:3">
      <c r="A2817" s="22"/>
      <c r="B2817" s="23">
        <f>'Baza II'!DF9</f>
        <v>0</v>
      </c>
      <c r="C2817" s="24">
        <f>'Baza II'!DB9</f>
        <v>44561</v>
      </c>
    </row>
    <row r="2818" spans="1:3">
      <c r="A2818" s="22"/>
      <c r="B2818" s="23">
        <f>'Baza II'!DF10</f>
        <v>0</v>
      </c>
      <c r="C2818" s="24">
        <f>'Baza II'!DB10</f>
        <v>42063</v>
      </c>
    </row>
    <row r="2819" spans="1:3">
      <c r="A2819" s="22"/>
      <c r="B2819" s="23">
        <f>'Baza II'!DF11</f>
        <v>0</v>
      </c>
      <c r="C2819" s="24">
        <f>'Baza II'!DB11</f>
        <v>44561</v>
      </c>
    </row>
    <row r="2820" spans="1:3">
      <c r="A2820" s="22"/>
      <c r="B2820" s="23">
        <f>'Baza II'!DF12</f>
        <v>0</v>
      </c>
      <c r="C2820" s="24">
        <f>'Baza II'!DB12</f>
        <v>44561</v>
      </c>
    </row>
    <row r="2821" spans="1:3">
      <c r="A2821" s="22"/>
      <c r="B2821" s="23">
        <f>'Baza II'!DF13</f>
        <v>0</v>
      </c>
      <c r="C2821" s="24">
        <f>'Baza II'!DB13</f>
        <v>43853</v>
      </c>
    </row>
    <row r="2822" spans="1:3">
      <c r="A2822" s="22"/>
      <c r="B2822" s="23">
        <f>'Baza II'!DF14</f>
        <v>0</v>
      </c>
      <c r="C2822" s="24">
        <f>'Baza II'!DB14</f>
        <v>43832</v>
      </c>
    </row>
    <row r="2823" spans="1:3">
      <c r="A2823" s="22"/>
      <c r="B2823" s="23">
        <f>'Baza II'!DF15</f>
        <v>0</v>
      </c>
      <c r="C2823" s="24">
        <f>'Baza II'!DB15</f>
        <v>43839</v>
      </c>
    </row>
    <row r="2824" spans="1:3">
      <c r="A2824" s="22"/>
      <c r="B2824" s="23">
        <f>'Baza II'!DF16</f>
        <v>0</v>
      </c>
      <c r="C2824" s="24">
        <f>'Baza II'!DB16</f>
        <v>43853</v>
      </c>
    </row>
    <row r="2825" spans="1:3">
      <c r="A2825" s="22"/>
      <c r="B2825" s="23">
        <f>'Baza II'!DF17</f>
        <v>0</v>
      </c>
      <c r="C2825" s="24">
        <f>'Baza II'!DB17</f>
        <v>42063</v>
      </c>
    </row>
    <row r="2826" spans="1:3">
      <c r="A2826" s="22"/>
      <c r="B2826" s="23">
        <f>'Baza II'!DF18</f>
        <v>0</v>
      </c>
      <c r="C2826" s="24">
        <f>'Baza II'!DB18</f>
        <v>42063</v>
      </c>
    </row>
    <row r="2827" spans="1:3">
      <c r="A2827" s="22"/>
      <c r="B2827" s="23">
        <f>'Baza II'!DF19</f>
        <v>0</v>
      </c>
      <c r="C2827" s="24">
        <f>'Baza II'!DB19</f>
        <v>42063</v>
      </c>
    </row>
    <row r="2828" spans="1:3">
      <c r="A2828" s="22"/>
      <c r="B2828" s="23">
        <f>'Baza II'!DF20</f>
        <v>0</v>
      </c>
      <c r="C2828" s="24">
        <f>'Baza II'!DB20</f>
        <v>42063</v>
      </c>
    </row>
    <row r="2829" spans="1:3">
      <c r="A2829" s="22"/>
      <c r="B2829" s="23">
        <f>'Baza II'!DF21</f>
        <v>0</v>
      </c>
      <c r="C2829" s="24">
        <f>'Baza II'!DB21</f>
        <v>42063</v>
      </c>
    </row>
    <row r="2830" spans="1:3">
      <c r="A2830" s="22"/>
      <c r="B2830" s="23">
        <f>'Baza II'!DF22</f>
        <v>0</v>
      </c>
      <c r="C2830" s="24">
        <f>'Baza II'!DB22</f>
        <v>42063</v>
      </c>
    </row>
    <row r="2831" spans="1:3">
      <c r="A2831" s="22"/>
      <c r="B2831" s="23">
        <f>'Baza II'!DF23</f>
        <v>0</v>
      </c>
      <c r="C2831" s="24">
        <f>'Baza II'!DB23</f>
        <v>44561</v>
      </c>
    </row>
    <row r="2832" spans="1:3">
      <c r="A2832" s="22"/>
      <c r="B2832" s="23">
        <f>'Baza II'!DF24</f>
        <v>0</v>
      </c>
      <c r="C2832" s="24">
        <f>'Baza II'!DB24</f>
        <v>44561</v>
      </c>
    </row>
    <row r="2833" spans="1:3">
      <c r="A2833" s="22"/>
      <c r="B2833" s="23">
        <f>'Baza II'!DF25</f>
        <v>0</v>
      </c>
      <c r="C2833" s="24">
        <f>'Baza II'!DB25</f>
        <v>44561</v>
      </c>
    </row>
    <row r="2834" spans="1:3">
      <c r="A2834" s="22"/>
      <c r="B2834" s="23">
        <f>'Baza II'!DF26</f>
        <v>0</v>
      </c>
      <c r="C2834" s="24">
        <f>'Baza II'!DB26</f>
        <v>44561</v>
      </c>
    </row>
    <row r="2835" spans="1:3">
      <c r="A2835" s="22"/>
      <c r="B2835" s="23">
        <f>'Baza II'!DF27</f>
        <v>0</v>
      </c>
      <c r="C2835" s="24">
        <f>'Baza II'!DB27</f>
        <v>44561</v>
      </c>
    </row>
    <row r="2836" spans="1:3">
      <c r="A2836" s="22"/>
      <c r="B2836" s="23">
        <f>'Baza II'!DF28</f>
        <v>0</v>
      </c>
      <c r="C2836" s="24">
        <f>'Baza II'!DB28</f>
        <v>43853</v>
      </c>
    </row>
    <row r="2837" spans="1:3">
      <c r="A2837" s="22"/>
      <c r="B2837" s="23">
        <f>'Baza II'!DF29</f>
        <v>0</v>
      </c>
      <c r="C2837" s="24">
        <f>'Baza II'!DB29</f>
        <v>42063</v>
      </c>
    </row>
    <row r="2838" spans="1:3">
      <c r="A2838" s="22"/>
      <c r="B2838" s="23">
        <f>'Baza II'!DF30</f>
        <v>0</v>
      </c>
      <c r="C2838" s="24">
        <f>'Baza II'!DB30</f>
        <v>43832</v>
      </c>
    </row>
    <row r="2839" spans="1:3">
      <c r="A2839" s="22"/>
      <c r="B2839" s="23">
        <f>'Baza II'!DF31</f>
        <v>0</v>
      </c>
      <c r="C2839" s="24">
        <f>'Baza II'!DB31</f>
        <v>43839</v>
      </c>
    </row>
    <row r="2840" spans="1:3">
      <c r="A2840" s="22"/>
      <c r="B2840" s="23">
        <f>'Baza II'!DF32</f>
        <v>0</v>
      </c>
      <c r="C2840" s="24">
        <f>'Baza II'!DB32</f>
        <v>43853</v>
      </c>
    </row>
    <row r="2841" spans="1:3">
      <c r="A2841" s="22"/>
      <c r="B2841" s="23">
        <f>'Baza II'!DF33</f>
        <v>0</v>
      </c>
      <c r="C2841" s="24">
        <f>'Baza II'!DB33</f>
        <v>42063</v>
      </c>
    </row>
    <row r="2842" spans="1:3">
      <c r="A2842" s="22"/>
      <c r="B2842" s="23">
        <f>'Baza II'!DF34</f>
        <v>0</v>
      </c>
      <c r="C2842" s="24">
        <f>'Baza II'!DB34</f>
        <v>42063</v>
      </c>
    </row>
    <row r="2843" spans="1:3">
      <c r="A2843" s="22"/>
      <c r="B2843" s="23">
        <f>'Baza II'!DF35</f>
        <v>0</v>
      </c>
      <c r="C2843" s="24">
        <f>'Baza II'!DB35</f>
        <v>42063</v>
      </c>
    </row>
    <row r="2844" spans="1:3">
      <c r="A2844" s="22"/>
      <c r="B2844" s="23">
        <f>'Baza II'!DF36</f>
        <v>0</v>
      </c>
      <c r="C2844" s="24">
        <f>'Baza II'!DB36</f>
        <v>42063</v>
      </c>
    </row>
    <row r="2845" spans="1:3">
      <c r="A2845" s="22"/>
      <c r="B2845" s="23">
        <f>'Baza II'!DF37</f>
        <v>0</v>
      </c>
      <c r="C2845" s="24">
        <f>'Baza II'!DB37</f>
        <v>42063</v>
      </c>
    </row>
    <row r="2846" spans="1:3">
      <c r="A2846" s="22"/>
      <c r="B2846" s="23">
        <f>'Baza II'!DF38</f>
        <v>0</v>
      </c>
      <c r="C2846" s="24">
        <f>'Baza II'!DB38</f>
        <v>42063</v>
      </c>
    </row>
    <row r="2847" spans="1:3">
      <c r="A2847" s="22"/>
      <c r="B2847" s="23">
        <f>'Baza II'!DF39</f>
        <v>0</v>
      </c>
      <c r="C2847" s="24">
        <f>'Baza II'!DB39</f>
        <v>42063</v>
      </c>
    </row>
    <row r="2848" spans="1:3">
      <c r="A2848" s="22"/>
      <c r="B2848" s="23">
        <f>'Baza II'!DF40</f>
        <v>0</v>
      </c>
      <c r="C2848" s="24">
        <f>'Baza II'!DB40</f>
        <v>42063</v>
      </c>
    </row>
    <row r="2849" spans="1:3">
      <c r="A2849" s="22"/>
      <c r="B2849" s="23">
        <f>'Baza II'!DF41</f>
        <v>0</v>
      </c>
      <c r="C2849" s="24">
        <f>'Baza II'!DB41</f>
        <v>42063</v>
      </c>
    </row>
    <row r="2850" spans="1:3">
      <c r="A2850" s="22"/>
      <c r="B2850" s="23">
        <f>'Baza II'!DF42</f>
        <v>0</v>
      </c>
      <c r="C2850" s="24">
        <f>'Baza II'!DB42</f>
        <v>42063</v>
      </c>
    </row>
    <row r="2851" spans="1:3">
      <c r="A2851" s="22"/>
      <c r="B2851" s="23">
        <f>'Baza II'!DF43</f>
        <v>0</v>
      </c>
      <c r="C2851" s="24">
        <f>'Baza II'!DB43</f>
        <v>42063</v>
      </c>
    </row>
    <row r="2852" spans="1:3">
      <c r="A2852" s="22"/>
      <c r="B2852" s="23">
        <f>'Baza II'!DF44</f>
        <v>0</v>
      </c>
      <c r="C2852" s="24">
        <f>'Baza II'!DB44</f>
        <v>42063</v>
      </c>
    </row>
    <row r="2853" spans="1:3">
      <c r="A2853" s="22" t="str">
        <f>'Baza II'!DG4</f>
        <v>STYCZEŃ</v>
      </c>
      <c r="B2853" s="23"/>
      <c r="C2853" s="24"/>
    </row>
    <row r="2854" spans="1:3">
      <c r="A2854" s="22"/>
      <c r="B2854" s="23">
        <f>'Baza II'!DK7</f>
        <v>221287</v>
      </c>
      <c r="C2854" s="24">
        <f>'Baza II'!DG7</f>
        <v>44568</v>
      </c>
    </row>
    <row r="2855" spans="1:3">
      <c r="A2855" s="22"/>
      <c r="B2855" s="23">
        <f>'Baza II'!DK8</f>
        <v>221277</v>
      </c>
      <c r="C2855" s="24">
        <f>'Baza II'!DG8</f>
        <v>44575</v>
      </c>
    </row>
    <row r="2856" spans="1:3">
      <c r="A2856" s="22"/>
      <c r="B2856" s="23">
        <f>'Baza II'!DK9</f>
        <v>221280</v>
      </c>
      <c r="C2856" s="24">
        <f>'Baza II'!DG9</f>
        <v>44568</v>
      </c>
    </row>
    <row r="2857" spans="1:3">
      <c r="A2857" s="22"/>
      <c r="B2857" s="23">
        <f>'Baza II'!DK10</f>
        <v>0</v>
      </c>
      <c r="C2857" s="24">
        <f>'Baza II'!DG10</f>
        <v>42063</v>
      </c>
    </row>
    <row r="2858" spans="1:3">
      <c r="A2858" s="22"/>
      <c r="B2858" s="23">
        <f>'Baza II'!DK11</f>
        <v>2208590</v>
      </c>
      <c r="C2858" s="24">
        <f>'Baza II'!DG11</f>
        <v>44568</v>
      </c>
    </row>
    <row r="2859" spans="1:3">
      <c r="A2859" s="22"/>
      <c r="B2859" s="23">
        <f>'Baza II'!DK12</f>
        <v>2208592</v>
      </c>
      <c r="C2859" s="24">
        <f>'Baza II'!DG12</f>
        <v>44565</v>
      </c>
    </row>
    <row r="2860" spans="1:3">
      <c r="A2860" s="22"/>
      <c r="B2860" s="23">
        <f>'Baza II'!DK13</f>
        <v>0</v>
      </c>
      <c r="C2860" s="24">
        <f>'Baza II'!DG13</f>
        <v>43853</v>
      </c>
    </row>
    <row r="2861" spans="1:3">
      <c r="A2861" s="22"/>
      <c r="B2861" s="23">
        <f>'Baza II'!DK14</f>
        <v>0</v>
      </c>
      <c r="C2861" s="24">
        <f>'Baza II'!DG14</f>
        <v>43832</v>
      </c>
    </row>
    <row r="2862" spans="1:3">
      <c r="A2862" s="22"/>
      <c r="B2862" s="23">
        <f>'Baza II'!DK15</f>
        <v>0</v>
      </c>
      <c r="C2862" s="24">
        <f>'Baza II'!DG15</f>
        <v>43839</v>
      </c>
    </row>
    <row r="2863" spans="1:3">
      <c r="A2863" s="22"/>
      <c r="B2863" s="23">
        <f>'Baza II'!DK16</f>
        <v>0</v>
      </c>
      <c r="C2863" s="24">
        <f>'Baza II'!DG16</f>
        <v>43853</v>
      </c>
    </row>
    <row r="2864" spans="1:3">
      <c r="A2864" s="22"/>
      <c r="B2864" s="23">
        <f>'Baza II'!DK17</f>
        <v>0</v>
      </c>
      <c r="C2864" s="24">
        <f>'Baza II'!DG17</f>
        <v>42063</v>
      </c>
    </row>
    <row r="2865" spans="1:3">
      <c r="A2865" s="22"/>
      <c r="B2865" s="23">
        <f>'Baza II'!DK18</f>
        <v>0</v>
      </c>
      <c r="C2865" s="24">
        <f>'Baza II'!DG18</f>
        <v>42063</v>
      </c>
    </row>
    <row r="2866" spans="1:3">
      <c r="A2866" s="22"/>
      <c r="B2866" s="23">
        <f>'Baza II'!DK19</f>
        <v>0</v>
      </c>
      <c r="C2866" s="24">
        <f>'Baza II'!DG19</f>
        <v>42063</v>
      </c>
    </row>
    <row r="2867" spans="1:3">
      <c r="A2867" s="22"/>
      <c r="B2867" s="23">
        <f>'Baza II'!DK20</f>
        <v>0</v>
      </c>
      <c r="C2867" s="24">
        <f>'Baza II'!DG20</f>
        <v>42063</v>
      </c>
    </row>
    <row r="2868" spans="1:3">
      <c r="A2868" s="22"/>
      <c r="B2868" s="23">
        <f>'Baza II'!DK21</f>
        <v>0</v>
      </c>
      <c r="C2868" s="24">
        <f>'Baza II'!DG21</f>
        <v>42063</v>
      </c>
    </row>
    <row r="2869" spans="1:3">
      <c r="A2869" s="22"/>
      <c r="B2869" s="23">
        <f>'Baza II'!DK22</f>
        <v>0</v>
      </c>
      <c r="C2869" s="24">
        <f>'Baza II'!DG22</f>
        <v>42063</v>
      </c>
    </row>
    <row r="2870" spans="1:3">
      <c r="A2870" s="22"/>
      <c r="B2870" s="23">
        <f>'Baza II'!DK23</f>
        <v>221150</v>
      </c>
      <c r="C2870" s="24">
        <f>'Baza II'!DG23</f>
        <v>44571</v>
      </c>
    </row>
    <row r="2871" spans="1:3">
      <c r="A2871" s="22"/>
      <c r="B2871" s="23">
        <f>'Baza II'!DK24</f>
        <v>221149</v>
      </c>
      <c r="C2871" s="24">
        <f>'Baza II'!DG24</f>
        <v>44571</v>
      </c>
    </row>
    <row r="2872" spans="1:3">
      <c r="A2872" s="22"/>
      <c r="B2872" s="23">
        <f>'Baza II'!DK25</f>
        <v>221148</v>
      </c>
      <c r="C2872" s="24">
        <f>'Baza II'!DG25</f>
        <v>44578</v>
      </c>
    </row>
    <row r="2873" spans="1:3">
      <c r="A2873" s="22"/>
      <c r="B2873" s="23" t="e">
        <f>'Baza II'!#REF!</f>
        <v>#REF!</v>
      </c>
      <c r="C2873" s="24">
        <f>'Baza II'!DG26</f>
        <v>44580</v>
      </c>
    </row>
    <row r="2874" spans="1:3">
      <c r="A2874" s="22"/>
      <c r="B2874" s="23" t="e">
        <f>'Baza II'!#REF!</f>
        <v>#REF!</v>
      </c>
      <c r="C2874" s="24">
        <f>'Baza II'!DG27</f>
        <v>44565</v>
      </c>
    </row>
    <row r="2875" spans="1:3">
      <c r="A2875" s="22"/>
      <c r="B2875" s="23">
        <f>'Baza II'!DK28</f>
        <v>0</v>
      </c>
      <c r="C2875" s="24">
        <f>'Baza II'!DG28</f>
        <v>43853</v>
      </c>
    </row>
    <row r="2876" spans="1:3">
      <c r="A2876" s="22"/>
      <c r="B2876" s="23">
        <f>'Baza II'!DK29</f>
        <v>0</v>
      </c>
      <c r="C2876" s="24">
        <f>'Baza II'!DG29</f>
        <v>42063</v>
      </c>
    </row>
    <row r="2877" spans="1:3">
      <c r="A2877" s="22"/>
      <c r="B2877" s="23">
        <f>'Baza II'!DK30</f>
        <v>0</v>
      </c>
      <c r="C2877" s="24">
        <f>'Baza II'!DG30</f>
        <v>43832</v>
      </c>
    </row>
    <row r="2878" spans="1:3">
      <c r="A2878" s="22"/>
      <c r="B2878" s="23">
        <f>'Baza II'!DK31</f>
        <v>0</v>
      </c>
      <c r="C2878" s="24">
        <f>'Baza II'!DG31</f>
        <v>43839</v>
      </c>
    </row>
    <row r="2879" spans="1:3">
      <c r="A2879" s="22"/>
      <c r="B2879" s="23">
        <f>'Baza II'!DK32</f>
        <v>0</v>
      </c>
      <c r="C2879" s="24">
        <f>'Baza II'!DG32</f>
        <v>43853</v>
      </c>
    </row>
    <row r="2880" spans="1:3">
      <c r="A2880" s="22"/>
      <c r="B2880" s="23">
        <f>'Baza II'!DK33</f>
        <v>0</v>
      </c>
      <c r="C2880" s="24">
        <f>'Baza II'!DG33</f>
        <v>42063</v>
      </c>
    </row>
    <row r="2881" spans="1:3">
      <c r="A2881" s="22"/>
      <c r="B2881" s="23">
        <f>'Baza II'!DK34</f>
        <v>0</v>
      </c>
      <c r="C2881" s="24">
        <f>'Baza II'!DG34</f>
        <v>42063</v>
      </c>
    </row>
    <row r="2882" spans="1:3">
      <c r="A2882" s="22"/>
      <c r="B2882" s="23">
        <f>'Baza II'!DK35</f>
        <v>0</v>
      </c>
      <c r="C2882" s="24">
        <f>'Baza II'!DG35</f>
        <v>42063</v>
      </c>
    </row>
    <row r="2883" spans="1:3">
      <c r="A2883" s="22"/>
      <c r="B2883" s="23">
        <f>'Baza II'!DK36</f>
        <v>0</v>
      </c>
      <c r="C2883" s="24">
        <f>'Baza II'!DG36</f>
        <v>42063</v>
      </c>
    </row>
    <row r="2884" spans="1:3">
      <c r="A2884" s="22"/>
      <c r="B2884" s="23">
        <f>'Baza II'!DK37</f>
        <v>0</v>
      </c>
      <c r="C2884" s="24">
        <f>'Baza II'!DG37</f>
        <v>42063</v>
      </c>
    </row>
    <row r="2885" spans="1:3">
      <c r="A2885" s="22"/>
      <c r="B2885" s="23">
        <f>'Baza II'!DK38</f>
        <v>0</v>
      </c>
      <c r="C2885" s="24">
        <f>'Baza II'!DG38</f>
        <v>42063</v>
      </c>
    </row>
    <row r="2886" spans="1:3">
      <c r="A2886" s="22"/>
      <c r="B2886" s="23">
        <f>'Baza II'!DK39</f>
        <v>0</v>
      </c>
      <c r="C2886" s="24">
        <f>'Baza II'!DG39</f>
        <v>42063</v>
      </c>
    </row>
    <row r="2887" spans="1:3">
      <c r="A2887" s="22"/>
      <c r="B2887" s="23">
        <f>'Baza II'!DK40</f>
        <v>0</v>
      </c>
      <c r="C2887" s="24">
        <f>'Baza II'!DG40</f>
        <v>42063</v>
      </c>
    </row>
    <row r="2888" spans="1:3">
      <c r="A2888" s="22"/>
      <c r="B2888" s="23">
        <f>'Baza II'!DK41</f>
        <v>0</v>
      </c>
      <c r="C2888" s="24">
        <f>'Baza II'!DG41</f>
        <v>42063</v>
      </c>
    </row>
    <row r="2889" spans="1:3">
      <c r="A2889" s="22"/>
      <c r="B2889" s="23">
        <f>'Baza II'!DK42</f>
        <v>0</v>
      </c>
      <c r="C2889" s="24">
        <f>'Baza II'!DG42</f>
        <v>42063</v>
      </c>
    </row>
    <row r="2890" spans="1:3">
      <c r="A2890" s="22"/>
      <c r="B2890" s="23">
        <f>'Baza II'!DK43</f>
        <v>0</v>
      </c>
      <c r="C2890" s="24">
        <f>'Baza II'!DG43</f>
        <v>42063</v>
      </c>
    </row>
    <row r="2891" spans="1:3">
      <c r="A2891" s="22"/>
      <c r="B2891" s="23">
        <f>'Baza II'!DK44</f>
        <v>0</v>
      </c>
      <c r="C2891" s="24">
        <f>'Baza II'!DG44</f>
        <v>42063</v>
      </c>
    </row>
    <row r="2892" spans="1:3">
      <c r="A2892" s="22" t="str">
        <f>'Baza II'!DL4</f>
        <v>STYCZEŃ</v>
      </c>
      <c r="B2892" s="23"/>
      <c r="C2892" s="24"/>
    </row>
    <row r="2893" spans="1:3">
      <c r="A2893" s="22"/>
      <c r="B2893" s="23">
        <f>'Baza II'!DP7</f>
        <v>221274</v>
      </c>
      <c r="C2893" s="24">
        <f>'Baza II'!DL7</f>
        <v>44589</v>
      </c>
    </row>
    <row r="2894" spans="1:3">
      <c r="A2894" s="22"/>
      <c r="B2894" s="23">
        <f>'Baza II'!DP8</f>
        <v>0</v>
      </c>
      <c r="C2894" s="24">
        <f>'Baza II'!DL8</f>
        <v>44592</v>
      </c>
    </row>
    <row r="2895" spans="1:3">
      <c r="A2895" s="22"/>
      <c r="B2895" s="23">
        <f>'Baza II'!DP9</f>
        <v>221272</v>
      </c>
      <c r="C2895" s="24">
        <f>'Baza II'!DL9</f>
        <v>44589</v>
      </c>
    </row>
    <row r="2896" spans="1:3">
      <c r="A2896" s="22"/>
      <c r="B2896" s="23">
        <f>'Baza II'!DP10</f>
        <v>0</v>
      </c>
      <c r="C2896" s="24">
        <f>'Baza II'!DL10</f>
        <v>42063</v>
      </c>
    </row>
    <row r="2897" spans="1:3">
      <c r="A2897" s="22"/>
      <c r="B2897" s="23">
        <f>'Baza II'!DP11</f>
        <v>2208588</v>
      </c>
      <c r="C2897" s="24">
        <f>'Baza II'!DL11</f>
        <v>44589</v>
      </c>
    </row>
    <row r="2898" spans="1:3">
      <c r="A2898" s="22"/>
      <c r="B2898" s="23">
        <f>'Baza II'!DP12</f>
        <v>2208589</v>
      </c>
      <c r="C2898" s="24">
        <f>'Baza II'!DL12</f>
        <v>44586</v>
      </c>
    </row>
    <row r="2899" spans="1:3">
      <c r="A2899" s="22"/>
      <c r="B2899" s="23">
        <f>'Baza II'!DP13</f>
        <v>0</v>
      </c>
      <c r="C2899" s="24">
        <f>'Baza II'!DL13</f>
        <v>43853</v>
      </c>
    </row>
    <row r="2900" spans="1:3">
      <c r="A2900" s="22"/>
      <c r="B2900" s="23">
        <f>'Baza II'!DP14</f>
        <v>0</v>
      </c>
      <c r="C2900" s="24">
        <f>'Baza II'!DL14</f>
        <v>43832</v>
      </c>
    </row>
    <row r="2901" spans="1:3">
      <c r="A2901" s="22"/>
      <c r="B2901" s="23">
        <f>'Baza II'!DP15</f>
        <v>0</v>
      </c>
      <c r="C2901" s="24">
        <f>'Baza II'!DL15</f>
        <v>43839</v>
      </c>
    </row>
    <row r="2902" spans="1:3">
      <c r="A2902" s="22"/>
      <c r="B2902" s="23">
        <f>'Baza II'!DP16</f>
        <v>0</v>
      </c>
      <c r="C2902" s="24">
        <f>'Baza II'!DL16</f>
        <v>43853</v>
      </c>
    </row>
    <row r="2903" spans="1:3">
      <c r="A2903" s="22"/>
      <c r="B2903" s="23">
        <f>'Baza II'!DP17</f>
        <v>0</v>
      </c>
      <c r="C2903" s="24">
        <f>'Baza II'!DL17</f>
        <v>42063</v>
      </c>
    </row>
    <row r="2904" spans="1:3">
      <c r="A2904" s="22"/>
      <c r="B2904" s="23">
        <f>'Baza II'!DP18</f>
        <v>0</v>
      </c>
      <c r="C2904" s="24">
        <f>'Baza II'!DL18</f>
        <v>42063</v>
      </c>
    </row>
    <row r="2905" spans="1:3">
      <c r="A2905" s="22"/>
      <c r="B2905" s="23">
        <f>'Baza II'!DP19</f>
        <v>0</v>
      </c>
      <c r="C2905" s="24">
        <f>'Baza II'!DL19</f>
        <v>42063</v>
      </c>
    </row>
    <row r="2906" spans="1:3">
      <c r="A2906" s="22"/>
      <c r="B2906" s="23">
        <f>'Baza II'!DP20</f>
        <v>0</v>
      </c>
      <c r="C2906" s="24">
        <f>'Baza II'!DL20</f>
        <v>42063</v>
      </c>
    </row>
    <row r="2907" spans="1:3">
      <c r="A2907" s="22"/>
      <c r="B2907" s="23">
        <f>'Baza II'!DP21</f>
        <v>0</v>
      </c>
      <c r="C2907" s="24">
        <f>'Baza II'!DL21</f>
        <v>42063</v>
      </c>
    </row>
    <row r="2908" spans="1:3">
      <c r="A2908" s="22"/>
      <c r="B2908" s="23">
        <f>'Baza II'!DP22</f>
        <v>0</v>
      </c>
      <c r="C2908" s="24">
        <f>'Baza II'!DL22</f>
        <v>42063</v>
      </c>
    </row>
    <row r="2909" spans="1:3">
      <c r="A2909" s="22"/>
      <c r="B2909" s="23">
        <f>'Baza II'!DP23</f>
        <v>221146</v>
      </c>
      <c r="C2909" s="24">
        <f>'Baza II'!DL23</f>
        <v>44592</v>
      </c>
    </row>
    <row r="2910" spans="1:3">
      <c r="A2910" s="22"/>
      <c r="B2910" s="23">
        <f>'Baza II'!DP24</f>
        <v>221145</v>
      </c>
      <c r="C2910" s="24">
        <f>'Baza II'!DL24</f>
        <v>44592</v>
      </c>
    </row>
    <row r="2911" spans="1:3">
      <c r="A2911" s="22"/>
      <c r="B2911" s="23">
        <f>'Baza II'!DP25</f>
        <v>0</v>
      </c>
      <c r="C2911" s="24">
        <f>'Baza II'!DL25</f>
        <v>44592</v>
      </c>
    </row>
    <row r="2912" spans="1:3">
      <c r="A2912" s="22"/>
      <c r="B2912" s="23">
        <f>'Baza II'!DP26</f>
        <v>0</v>
      </c>
      <c r="C2912" s="24">
        <f>'Baza II'!DL26</f>
        <v>44592</v>
      </c>
    </row>
    <row r="2913" spans="1:3">
      <c r="A2913" s="22"/>
      <c r="B2913" s="23">
        <f>'Baza II'!DP27</f>
        <v>222197</v>
      </c>
      <c r="C2913" s="24">
        <f>'Baza II'!DL27</f>
        <v>44592</v>
      </c>
    </row>
    <row r="2914" spans="1:3">
      <c r="A2914" s="22"/>
      <c r="B2914" s="23">
        <f>'Baza II'!DP28</f>
        <v>0</v>
      </c>
      <c r="C2914" s="24">
        <f>'Baza II'!DL28</f>
        <v>0</v>
      </c>
    </row>
    <row r="2915" spans="1:3">
      <c r="A2915" s="22"/>
      <c r="B2915" s="23">
        <f>'Baza II'!DP29</f>
        <v>0</v>
      </c>
      <c r="C2915" s="24">
        <f>'Baza II'!DL29</f>
        <v>42063</v>
      </c>
    </row>
    <row r="2916" spans="1:3">
      <c r="A2916" s="22"/>
      <c r="B2916" s="23">
        <f>'Baza II'!DP30</f>
        <v>0</v>
      </c>
      <c r="C2916" s="24">
        <f>'Baza II'!DL30</f>
        <v>43832</v>
      </c>
    </row>
    <row r="2917" spans="1:3">
      <c r="A2917" s="22"/>
      <c r="B2917" s="23">
        <f>'Baza II'!DP31</f>
        <v>0</v>
      </c>
      <c r="C2917" s="24">
        <f>'Baza II'!DL31</f>
        <v>43839</v>
      </c>
    </row>
    <row r="2918" spans="1:3">
      <c r="A2918" s="22"/>
      <c r="B2918" s="23">
        <f>'Baza II'!DP32</f>
        <v>0</v>
      </c>
      <c r="C2918" s="24">
        <f>'Baza II'!DL32</f>
        <v>43853</v>
      </c>
    </row>
    <row r="2919" spans="1:3">
      <c r="A2919" s="22"/>
      <c r="B2919" s="23">
        <f>'Baza II'!DP33</f>
        <v>0</v>
      </c>
      <c r="C2919" s="24">
        <f>'Baza II'!DL33</f>
        <v>42063</v>
      </c>
    </row>
    <row r="2920" spans="1:3">
      <c r="A2920" s="22"/>
      <c r="B2920" s="23">
        <f>'Baza II'!DP34</f>
        <v>0</v>
      </c>
      <c r="C2920" s="24">
        <f>'Baza II'!DL34</f>
        <v>42063</v>
      </c>
    </row>
    <row r="2921" spans="1:3">
      <c r="A2921" s="22"/>
      <c r="B2921" s="23">
        <f>'Baza II'!DP35</f>
        <v>0</v>
      </c>
      <c r="C2921" s="24">
        <f>'Baza II'!DL35</f>
        <v>42063</v>
      </c>
    </row>
    <row r="2922" spans="1:3">
      <c r="A2922" s="22"/>
      <c r="B2922" s="23">
        <f>'Baza II'!DP36</f>
        <v>0</v>
      </c>
      <c r="C2922" s="24">
        <f>'Baza II'!DL36</f>
        <v>42063</v>
      </c>
    </row>
    <row r="2923" spans="1:3">
      <c r="A2923" s="22"/>
      <c r="B2923" s="23">
        <f>'Baza II'!DP37</f>
        <v>0</v>
      </c>
      <c r="C2923" s="24">
        <f>'Baza II'!DL37</f>
        <v>42063</v>
      </c>
    </row>
    <row r="2924" spans="1:3">
      <c r="A2924" s="22"/>
      <c r="B2924" s="23">
        <f>'Baza II'!DP38</f>
        <v>0</v>
      </c>
      <c r="C2924" s="24">
        <f>'Baza II'!DL38</f>
        <v>42063</v>
      </c>
    </row>
    <row r="2925" spans="1:3">
      <c r="A2925" s="22"/>
      <c r="B2925" s="23">
        <f>'Baza II'!DP39</f>
        <v>0</v>
      </c>
      <c r="C2925" s="24">
        <f>'Baza II'!DL39</f>
        <v>42063</v>
      </c>
    </row>
    <row r="2926" spans="1:3">
      <c r="A2926" s="22"/>
      <c r="B2926" s="23">
        <f>'Baza II'!DP40</f>
        <v>0</v>
      </c>
      <c r="C2926" s="24">
        <f>'Baza II'!DL40</f>
        <v>42063</v>
      </c>
    </row>
    <row r="2927" spans="1:3">
      <c r="A2927" s="22"/>
      <c r="B2927" s="23">
        <f>'Baza II'!DP41</f>
        <v>0</v>
      </c>
      <c r="C2927" s="24">
        <f>'Baza II'!DL41</f>
        <v>42063</v>
      </c>
    </row>
    <row r="2928" spans="1:3">
      <c r="A2928" s="22"/>
      <c r="B2928" s="23">
        <f>'Baza II'!DP42</f>
        <v>0</v>
      </c>
      <c r="C2928" s="24">
        <f>'Baza II'!DL42</f>
        <v>42063</v>
      </c>
    </row>
    <row r="2929" spans="1:3">
      <c r="A2929" s="22"/>
      <c r="B2929" s="23">
        <f>'Baza II'!DP43</f>
        <v>0</v>
      </c>
      <c r="C2929" s="24">
        <f>'Baza II'!DL43</f>
        <v>42063</v>
      </c>
    </row>
    <row r="2930" spans="1:3">
      <c r="A2930" s="22"/>
      <c r="B2930" s="23">
        <f>'Baza II'!DP44</f>
        <v>0</v>
      </c>
      <c r="C2930" s="24">
        <f>'Baza II'!DL44</f>
        <v>42063</v>
      </c>
    </row>
    <row r="2931" spans="1:3">
      <c r="A2931" s="22" t="str">
        <f>'Baza II'!DQ4</f>
        <v>LUTY</v>
      </c>
      <c r="B2931" s="23"/>
      <c r="C2931" s="24"/>
    </row>
    <row r="2932" spans="1:3">
      <c r="A2932" s="22"/>
      <c r="B2932" s="23">
        <f>'Baza II'!DU7</f>
        <v>0</v>
      </c>
      <c r="C2932" s="24">
        <f>'Baza II'!DQ7</f>
        <v>44592</v>
      </c>
    </row>
    <row r="2933" spans="1:3">
      <c r="A2933" s="22"/>
      <c r="B2933" s="23">
        <f>'Baza II'!DU8</f>
        <v>0</v>
      </c>
      <c r="C2933" s="24">
        <f>'Baza II'!DQ8</f>
        <v>44592</v>
      </c>
    </row>
    <row r="2934" spans="1:3">
      <c r="A2934" s="22"/>
      <c r="B2934" s="23">
        <f>'Baza II'!DU9</f>
        <v>0</v>
      </c>
      <c r="C2934" s="24">
        <f>'Baza II'!DQ9</f>
        <v>44592</v>
      </c>
    </row>
    <row r="2935" spans="1:3">
      <c r="A2935" s="22"/>
      <c r="B2935" s="23">
        <f>'Baza II'!DU10</f>
        <v>0</v>
      </c>
      <c r="C2935" s="24">
        <f>'Baza II'!DQ10</f>
        <v>42063</v>
      </c>
    </row>
    <row r="2936" spans="1:3">
      <c r="A2936" s="22"/>
      <c r="B2936" s="23">
        <f>'Baza II'!DU11</f>
        <v>0</v>
      </c>
      <c r="C2936" s="24">
        <f>'Baza II'!DQ11</f>
        <v>44592</v>
      </c>
    </row>
    <row r="2937" spans="1:3">
      <c r="A2937" s="22"/>
      <c r="B2937" s="23">
        <f>'Baza II'!DU12</f>
        <v>0</v>
      </c>
      <c r="C2937" s="24">
        <f>'Baza II'!DQ12</f>
        <v>44592</v>
      </c>
    </row>
    <row r="2938" spans="1:3">
      <c r="A2938" s="22"/>
      <c r="B2938" s="23">
        <f>'Baza II'!DU13</f>
        <v>0</v>
      </c>
      <c r="C2938" s="24">
        <f>'Baza II'!DQ13</f>
        <v>43853</v>
      </c>
    </row>
    <row r="2939" spans="1:3">
      <c r="A2939" s="22"/>
      <c r="B2939" s="23">
        <f>'Baza II'!DU14</f>
        <v>0</v>
      </c>
      <c r="C2939" s="24">
        <f>'Baza II'!DQ14</f>
        <v>43832</v>
      </c>
    </row>
    <row r="2940" spans="1:3">
      <c r="A2940" s="22"/>
      <c r="B2940" s="23">
        <f>'Baza II'!DU15</f>
        <v>0</v>
      </c>
      <c r="C2940" s="24">
        <f>'Baza II'!DQ15</f>
        <v>43839</v>
      </c>
    </row>
    <row r="2941" spans="1:3">
      <c r="A2941" s="22"/>
      <c r="B2941" s="23">
        <f>'Baza II'!DU16</f>
        <v>0</v>
      </c>
      <c r="C2941" s="24">
        <f>'Baza II'!DQ16</f>
        <v>43853</v>
      </c>
    </row>
    <row r="2942" spans="1:3">
      <c r="A2942" s="22"/>
      <c r="B2942" s="23">
        <f>'Baza II'!DU17</f>
        <v>0</v>
      </c>
      <c r="C2942" s="24">
        <f>'Baza II'!DQ17</f>
        <v>42063</v>
      </c>
    </row>
    <row r="2943" spans="1:3">
      <c r="A2943" s="22"/>
      <c r="B2943" s="23">
        <f>'Baza II'!DU18</f>
        <v>0</v>
      </c>
      <c r="C2943" s="24">
        <f>'Baza II'!DQ18</f>
        <v>42063</v>
      </c>
    </row>
    <row r="2944" spans="1:3">
      <c r="A2944" s="22"/>
      <c r="B2944" s="23">
        <f>'Baza II'!DU19</f>
        <v>0</v>
      </c>
      <c r="C2944" s="24">
        <f>'Baza II'!DQ19</f>
        <v>42063</v>
      </c>
    </row>
    <row r="2945" spans="1:3">
      <c r="A2945" s="22"/>
      <c r="B2945" s="23">
        <f>'Baza II'!DU20</f>
        <v>0</v>
      </c>
      <c r="C2945" s="24">
        <f>'Baza II'!DQ20</f>
        <v>42063</v>
      </c>
    </row>
    <row r="2946" spans="1:3">
      <c r="A2946" s="22"/>
      <c r="B2946" s="23">
        <f>'Baza II'!DU21</f>
        <v>0</v>
      </c>
      <c r="C2946" s="24">
        <f>'Baza II'!DQ21</f>
        <v>42063</v>
      </c>
    </row>
    <row r="2947" spans="1:3">
      <c r="A2947" s="22"/>
      <c r="B2947" s="23">
        <f>'Baza II'!DU22</f>
        <v>0</v>
      </c>
      <c r="C2947" s="24">
        <f>'Baza II'!DQ22</f>
        <v>42063</v>
      </c>
    </row>
    <row r="2948" spans="1:3">
      <c r="A2948" s="22"/>
      <c r="B2948" s="23">
        <f>'Baza II'!DU23</f>
        <v>0</v>
      </c>
      <c r="C2948" s="24">
        <f>'Baza II'!DQ23</f>
        <v>44592</v>
      </c>
    </row>
    <row r="2949" spans="1:3">
      <c r="A2949" s="22"/>
      <c r="B2949" s="23">
        <f>'Baza II'!DU24</f>
        <v>0</v>
      </c>
      <c r="C2949" s="24">
        <f>'Baza II'!DQ24</f>
        <v>44592</v>
      </c>
    </row>
    <row r="2950" spans="1:3">
      <c r="A2950" s="22"/>
      <c r="B2950" s="23">
        <f>'Baza II'!DU25</f>
        <v>0</v>
      </c>
      <c r="C2950" s="24">
        <f>'Baza II'!DQ25</f>
        <v>44592</v>
      </c>
    </row>
    <row r="2951" spans="1:3">
      <c r="A2951" s="22"/>
      <c r="B2951" s="23">
        <f>'Baza II'!DU26</f>
        <v>0</v>
      </c>
      <c r="C2951" s="24">
        <f>'Baza II'!DQ26</f>
        <v>44592</v>
      </c>
    </row>
    <row r="2952" spans="1:3">
      <c r="A2952" s="22"/>
      <c r="B2952" s="23">
        <f>'Baza II'!DU27</f>
        <v>0</v>
      </c>
      <c r="C2952" s="24">
        <f>'Baza II'!DQ27</f>
        <v>44600</v>
      </c>
    </row>
    <row r="2953" spans="1:3">
      <c r="A2953" s="22"/>
      <c r="B2953" s="23">
        <f>'Baza II'!DU28</f>
        <v>0</v>
      </c>
      <c r="C2953" s="24">
        <f>'Baza II'!DQ28</f>
        <v>0</v>
      </c>
    </row>
    <row r="2954" spans="1:3">
      <c r="A2954" s="22"/>
      <c r="B2954" s="23">
        <f>'Baza II'!DU29</f>
        <v>0</v>
      </c>
      <c r="C2954" s="24">
        <f>'Baza II'!DQ29</f>
        <v>42063</v>
      </c>
    </row>
    <row r="2955" spans="1:3">
      <c r="A2955" s="22"/>
      <c r="B2955" s="23">
        <f>'Baza II'!DU30</f>
        <v>0</v>
      </c>
      <c r="C2955" s="24">
        <f>'Baza II'!DQ30</f>
        <v>43832</v>
      </c>
    </row>
    <row r="2956" spans="1:3">
      <c r="A2956" s="22"/>
      <c r="B2956" s="23">
        <f>'Baza II'!DU31</f>
        <v>0</v>
      </c>
      <c r="C2956" s="24">
        <f>'Baza II'!DQ31</f>
        <v>43839</v>
      </c>
    </row>
    <row r="2957" spans="1:3">
      <c r="A2957" s="22"/>
      <c r="B2957" s="23">
        <f>'Baza II'!DU32</f>
        <v>0</v>
      </c>
      <c r="C2957" s="24">
        <f>'Baza II'!DQ32</f>
        <v>43853</v>
      </c>
    </row>
    <row r="2958" spans="1:3">
      <c r="A2958" s="22"/>
      <c r="B2958" s="23">
        <f>'Baza II'!DU33</f>
        <v>0</v>
      </c>
      <c r="C2958" s="24">
        <f>'Baza II'!DQ33</f>
        <v>42063</v>
      </c>
    </row>
    <row r="2959" spans="1:3">
      <c r="A2959" s="22"/>
      <c r="B2959" s="23">
        <f>'Baza II'!DU34</f>
        <v>0</v>
      </c>
      <c r="C2959" s="24">
        <f>'Baza II'!DQ34</f>
        <v>42063</v>
      </c>
    </row>
    <row r="2960" spans="1:3">
      <c r="A2960" s="22"/>
      <c r="B2960" s="23">
        <f>'Baza II'!DU35</f>
        <v>0</v>
      </c>
      <c r="C2960" s="24">
        <f>'Baza II'!DQ35</f>
        <v>42063</v>
      </c>
    </row>
    <row r="2961" spans="1:3">
      <c r="A2961" s="22"/>
      <c r="B2961" s="23">
        <f>'Baza II'!DU36</f>
        <v>0</v>
      </c>
      <c r="C2961" s="24">
        <f>'Baza II'!DQ36</f>
        <v>42063</v>
      </c>
    </row>
    <row r="2962" spans="1:3">
      <c r="A2962" s="22"/>
      <c r="B2962" s="23">
        <f>'Baza II'!DU37</f>
        <v>0</v>
      </c>
      <c r="C2962" s="24">
        <f>'Baza II'!DQ37</f>
        <v>42063</v>
      </c>
    </row>
    <row r="2963" spans="1:3">
      <c r="A2963" s="22"/>
      <c r="B2963" s="23">
        <f>'Baza II'!DU38</f>
        <v>0</v>
      </c>
      <c r="C2963" s="24">
        <f>'Baza II'!DQ38</f>
        <v>42063</v>
      </c>
    </row>
    <row r="2964" spans="1:3">
      <c r="A2964" s="22"/>
      <c r="B2964" s="23">
        <f>'Baza II'!DU39</f>
        <v>0</v>
      </c>
      <c r="C2964" s="24">
        <f>'Baza II'!DQ39</f>
        <v>42063</v>
      </c>
    </row>
    <row r="2965" spans="1:3">
      <c r="A2965" s="22"/>
      <c r="B2965" s="23">
        <f>'Baza II'!DU40</f>
        <v>0</v>
      </c>
      <c r="C2965" s="24">
        <f>'Baza II'!DQ40</f>
        <v>42063</v>
      </c>
    </row>
    <row r="2966" spans="1:3">
      <c r="A2966" s="22"/>
      <c r="B2966" s="23">
        <f>'Baza II'!DU41</f>
        <v>0</v>
      </c>
      <c r="C2966" s="24">
        <f>'Baza II'!DQ41</f>
        <v>42063</v>
      </c>
    </row>
    <row r="2967" spans="1:3">
      <c r="A2967" s="22"/>
      <c r="B2967" s="23">
        <f>'Baza II'!DU42</f>
        <v>0</v>
      </c>
      <c r="C2967" s="24">
        <f>'Baza II'!DQ42</f>
        <v>42063</v>
      </c>
    </row>
    <row r="2968" spans="1:3">
      <c r="A2968" s="22"/>
      <c r="B2968" s="23">
        <f>'Baza II'!DU43</f>
        <v>0</v>
      </c>
      <c r="C2968" s="24">
        <f>'Baza II'!DQ43</f>
        <v>42063</v>
      </c>
    </row>
    <row r="2969" spans="1:3">
      <c r="A2969" s="22"/>
      <c r="B2969" s="23">
        <f>'Baza II'!DU44</f>
        <v>0</v>
      </c>
      <c r="C2969" s="24">
        <f>'Baza II'!DQ44</f>
        <v>42063</v>
      </c>
    </row>
    <row r="2970" spans="1:3">
      <c r="A2970" s="22" t="str">
        <f>'Baza II'!DV4</f>
        <v>LUTY</v>
      </c>
      <c r="B2970" s="23"/>
      <c r="C2970" s="24"/>
    </row>
    <row r="2971" spans="1:3">
      <c r="A2971" s="22"/>
      <c r="B2971" s="23">
        <f>'Baza II'!DZ7</f>
        <v>221266</v>
      </c>
      <c r="C2971" s="24">
        <f>'Baza II'!DV7</f>
        <v>44610</v>
      </c>
    </row>
    <row r="2972" spans="1:3">
      <c r="A2972" s="22"/>
      <c r="B2972" s="23">
        <f>'Baza II'!DZ8</f>
        <v>221271</v>
      </c>
      <c r="C2972" s="24">
        <f>'Baza II'!DV8</f>
        <v>44596</v>
      </c>
    </row>
    <row r="2973" spans="1:3">
      <c r="A2973" s="22"/>
      <c r="B2973" s="23">
        <f>'Baza II'!DZ9</f>
        <v>221259</v>
      </c>
      <c r="C2973" s="24">
        <f>'Baza II'!DV9</f>
        <v>44610</v>
      </c>
    </row>
    <row r="2974" spans="1:3">
      <c r="A2974" s="22"/>
      <c r="B2974" s="23">
        <f>'Baza II'!DZ10</f>
        <v>0</v>
      </c>
      <c r="C2974" s="24">
        <f>'Baza II'!DV10</f>
        <v>42063</v>
      </c>
    </row>
    <row r="2975" spans="1:3">
      <c r="A2975" s="22"/>
      <c r="B2975" s="23">
        <f>'Baza II'!DZ11</f>
        <v>2208574</v>
      </c>
      <c r="C2975" s="24">
        <f>'Baza II'!DV11</f>
        <v>44610</v>
      </c>
    </row>
    <row r="2976" spans="1:3">
      <c r="A2976" s="22"/>
      <c r="B2976" s="23">
        <f>'Baza II'!DZ12</f>
        <v>2208578</v>
      </c>
      <c r="C2976" s="24">
        <f>'Baza II'!DV12</f>
        <v>44607</v>
      </c>
    </row>
    <row r="2977" spans="1:3">
      <c r="A2977" s="22"/>
      <c r="B2977" s="23">
        <f>'Baza II'!DZ13</f>
        <v>0</v>
      </c>
      <c r="C2977" s="24">
        <f>'Baza II'!DV13</f>
        <v>43853</v>
      </c>
    </row>
    <row r="2978" spans="1:3">
      <c r="A2978" s="22"/>
      <c r="B2978" s="23">
        <f>'Baza II'!DZ34</f>
        <v>0</v>
      </c>
      <c r="C2978" s="24">
        <f>'Baza II'!DV14</f>
        <v>43832</v>
      </c>
    </row>
    <row r="2979" spans="1:3">
      <c r="A2979" s="22"/>
      <c r="B2979" s="23">
        <f>'Baza II'!DZ14</f>
        <v>0</v>
      </c>
      <c r="C2979" s="24">
        <f>'Baza II'!DV15</f>
        <v>43839</v>
      </c>
    </row>
    <row r="2980" spans="1:3">
      <c r="A2980" s="22"/>
      <c r="B2980" s="23">
        <f>'Baza II'!DZ16</f>
        <v>0</v>
      </c>
      <c r="C2980" s="24">
        <f>'Baza II'!DV16</f>
        <v>43853</v>
      </c>
    </row>
    <row r="2981" spans="1:3">
      <c r="A2981" s="22"/>
      <c r="B2981" s="23">
        <f>'Baza II'!DZ17</f>
        <v>0</v>
      </c>
      <c r="C2981" s="24">
        <f>'Baza II'!DV17</f>
        <v>42063</v>
      </c>
    </row>
    <row r="2982" spans="1:3">
      <c r="A2982" s="22"/>
      <c r="B2982" s="23">
        <f>'Baza II'!DZ18</f>
        <v>0</v>
      </c>
      <c r="C2982" s="24">
        <f>'Baza II'!DV18</f>
        <v>42063</v>
      </c>
    </row>
    <row r="2983" spans="1:3">
      <c r="A2983" s="22"/>
      <c r="B2983" s="23">
        <f>'Baza II'!DZ19</f>
        <v>0</v>
      </c>
      <c r="C2983" s="24">
        <f>'Baza II'!DV19</f>
        <v>42063</v>
      </c>
    </row>
    <row r="2984" spans="1:3">
      <c r="A2984" s="22"/>
      <c r="B2984" s="23">
        <f>'Baza II'!DZ20</f>
        <v>0</v>
      </c>
      <c r="C2984" s="24">
        <f>'Baza II'!DV20</f>
        <v>42063</v>
      </c>
    </row>
    <row r="2985" spans="1:3">
      <c r="A2985" s="22"/>
      <c r="B2985" s="23">
        <f>'Baza II'!DZ21</f>
        <v>0</v>
      </c>
      <c r="C2985" s="24">
        <f>'Baza II'!DV21</f>
        <v>42063</v>
      </c>
    </row>
    <row r="2986" spans="1:3">
      <c r="A2986" s="22"/>
      <c r="B2986" s="23">
        <f>'Baza II'!DZ22</f>
        <v>0</v>
      </c>
      <c r="C2986" s="24">
        <f>'Baza II'!DV22</f>
        <v>42063</v>
      </c>
    </row>
    <row r="2987" spans="1:3">
      <c r="A2987" s="22"/>
      <c r="B2987" s="23">
        <f>'Baza II'!DZ23</f>
        <v>221140</v>
      </c>
      <c r="C2987" s="24">
        <f>'Baza II'!DV23</f>
        <v>44613</v>
      </c>
    </row>
    <row r="2988" spans="1:3">
      <c r="A2988" s="22"/>
      <c r="B2988" s="23">
        <f>'Baza II'!DZ24</f>
        <v>221136</v>
      </c>
      <c r="C2988" s="24">
        <f>'Baza II'!DV24</f>
        <v>44613</v>
      </c>
    </row>
    <row r="2989" spans="1:3">
      <c r="A2989" s="22"/>
      <c r="B2989" s="23">
        <f>'Baza II'!DZ25</f>
        <v>221216</v>
      </c>
      <c r="C2989" s="24">
        <f>'Baza II'!DV25</f>
        <v>44599</v>
      </c>
    </row>
    <row r="2990" spans="1:3">
      <c r="A2990" s="22"/>
      <c r="B2990" s="23">
        <f>'Baza II'!DZ26</f>
        <v>222196</v>
      </c>
      <c r="C2990" s="24">
        <f>'Baza II'!DV26</f>
        <v>44601</v>
      </c>
    </row>
    <row r="2991" spans="1:3">
      <c r="A2991" s="22"/>
      <c r="B2991" s="23">
        <f>'Baza II'!DZ27</f>
        <v>222195</v>
      </c>
      <c r="C2991" s="24">
        <f>'Baza II'!DV27</f>
        <v>44613</v>
      </c>
    </row>
    <row r="2992" spans="1:3">
      <c r="A2992" s="22"/>
      <c r="B2992" s="23">
        <f>'Baza II'!DZ28</f>
        <v>0</v>
      </c>
      <c r="C2992" s="24">
        <f>'Baza II'!DV28</f>
        <v>0</v>
      </c>
    </row>
    <row r="2993" spans="1:3">
      <c r="A2993" s="22"/>
      <c r="B2993" s="23">
        <f>'Baza II'!DZ29</f>
        <v>0</v>
      </c>
      <c r="C2993" s="24">
        <f>'Baza II'!DV29</f>
        <v>42063</v>
      </c>
    </row>
    <row r="2994" spans="1:3">
      <c r="A2994" s="22"/>
      <c r="B2994" s="23">
        <f>'Baza II'!DZ30</f>
        <v>0</v>
      </c>
      <c r="C2994" s="24">
        <f>'Baza II'!DV30</f>
        <v>43832</v>
      </c>
    </row>
    <row r="2995" spans="1:3">
      <c r="A2995" s="22"/>
      <c r="B2995" s="23">
        <f>'Baza II'!DZ31</f>
        <v>0</v>
      </c>
      <c r="C2995" s="24">
        <f>'Baza II'!DV31</f>
        <v>43839</v>
      </c>
    </row>
    <row r="2996" spans="1:3">
      <c r="A2996" s="22"/>
      <c r="B2996" s="23" t="e">
        <f>'Baza II'!#REF!</f>
        <v>#REF!</v>
      </c>
      <c r="C2996" s="24">
        <f>'Baza II'!DV32</f>
        <v>43853</v>
      </c>
    </row>
    <row r="2997" spans="1:3">
      <c r="A2997" s="22"/>
      <c r="B2997" s="23">
        <f>'Baza II'!DZ32</f>
        <v>0</v>
      </c>
      <c r="C2997" s="24">
        <f>'Baza II'!DV33</f>
        <v>42063</v>
      </c>
    </row>
    <row r="2998" spans="1:3">
      <c r="A2998" s="22"/>
      <c r="B2998" s="23">
        <f>'Baza II'!DZ33</f>
        <v>0</v>
      </c>
      <c r="C2998" s="24">
        <f>'Baza II'!DV34</f>
        <v>42063</v>
      </c>
    </row>
    <row r="2999" spans="1:3">
      <c r="A2999" s="22"/>
      <c r="B2999" s="23">
        <f>'Baza II'!DZ35</f>
        <v>0</v>
      </c>
      <c r="C2999" s="24">
        <f>'Baza II'!DV35</f>
        <v>42063</v>
      </c>
    </row>
    <row r="3000" spans="1:3">
      <c r="A3000" s="22"/>
      <c r="B3000" s="23">
        <f>'Baza II'!DZ36</f>
        <v>0</v>
      </c>
      <c r="C3000" s="24">
        <f>'Baza II'!DV36</f>
        <v>42063</v>
      </c>
    </row>
    <row r="3001" spans="1:3">
      <c r="A3001" s="22"/>
      <c r="B3001" s="23">
        <f>'Baza II'!DZ37</f>
        <v>0</v>
      </c>
      <c r="C3001" s="24">
        <f>'Baza II'!DV37</f>
        <v>42063</v>
      </c>
    </row>
    <row r="3002" spans="1:3">
      <c r="A3002" s="22"/>
      <c r="B3002" s="23">
        <f>'Baza II'!DZ38</f>
        <v>0</v>
      </c>
      <c r="C3002" s="24">
        <f>'Baza II'!DV38</f>
        <v>42063</v>
      </c>
    </row>
    <row r="3003" spans="1:3">
      <c r="A3003" s="22"/>
      <c r="B3003" s="23">
        <f>'Baza II'!DZ39</f>
        <v>0</v>
      </c>
      <c r="C3003" s="24">
        <f>'Baza II'!DV39</f>
        <v>42063</v>
      </c>
    </row>
    <row r="3004" spans="1:3">
      <c r="A3004" s="22"/>
      <c r="B3004" s="23">
        <f>'Baza II'!DZ40</f>
        <v>0</v>
      </c>
      <c r="C3004" s="24">
        <f>'Baza II'!DV40</f>
        <v>42063</v>
      </c>
    </row>
    <row r="3005" spans="1:3">
      <c r="A3005" s="22"/>
      <c r="B3005" s="23">
        <f>'Baza II'!DZ41</f>
        <v>0</v>
      </c>
      <c r="C3005" s="24">
        <f>'Baza II'!DV41</f>
        <v>42063</v>
      </c>
    </row>
    <row r="3006" spans="1:3">
      <c r="A3006" s="22"/>
      <c r="B3006" s="23">
        <f>'Baza II'!DZ42</f>
        <v>0</v>
      </c>
      <c r="C3006" s="24">
        <f>'Baza II'!DV42</f>
        <v>42063</v>
      </c>
    </row>
    <row r="3007" spans="1:3">
      <c r="A3007" s="22"/>
      <c r="B3007" s="23">
        <f>'Baza II'!DZ43</f>
        <v>0</v>
      </c>
      <c r="C3007" s="24">
        <f>'Baza II'!DV43</f>
        <v>42063</v>
      </c>
    </row>
    <row r="3008" spans="1:3">
      <c r="A3008" s="22"/>
      <c r="B3008" s="23">
        <f>'Baza II'!DZ44</f>
        <v>0</v>
      </c>
      <c r="C3008" s="24">
        <f>'Baza II'!DV44</f>
        <v>42063</v>
      </c>
    </row>
    <row r="3009" spans="1:3">
      <c r="A3009" s="22" t="str">
        <f>'Baza II'!EA4</f>
        <v>LUTY</v>
      </c>
      <c r="B3009" s="23"/>
      <c r="C3009" s="24"/>
    </row>
    <row r="3010" spans="1:3">
      <c r="A3010" s="22"/>
      <c r="B3010" s="23">
        <f>'Baza II'!EE7</f>
        <v>0</v>
      </c>
      <c r="C3010" s="24">
        <f>'Baza II'!EA7</f>
        <v>44620</v>
      </c>
    </row>
    <row r="3011" spans="1:3">
      <c r="A3011" s="22"/>
      <c r="B3011" s="23">
        <f>'Baza II'!EE8</f>
        <v>221258</v>
      </c>
      <c r="C3011" s="24">
        <f>'Baza II'!EA8</f>
        <v>44617</v>
      </c>
    </row>
    <row r="3012" spans="1:3">
      <c r="A3012" s="22"/>
      <c r="B3012" s="23">
        <f>'Baza II'!EE9</f>
        <v>0</v>
      </c>
      <c r="C3012" s="24">
        <f>'Baza II'!EA9</f>
        <v>44620</v>
      </c>
    </row>
    <row r="3013" spans="1:3">
      <c r="A3013" s="22"/>
      <c r="B3013" s="23">
        <f>'Baza II'!EE10</f>
        <v>0</v>
      </c>
      <c r="C3013" s="24">
        <f>'Baza II'!EA10</f>
        <v>42063</v>
      </c>
    </row>
    <row r="3014" spans="1:3">
      <c r="A3014" s="22"/>
      <c r="B3014" s="23">
        <f>'Baza II'!EE11</f>
        <v>0</v>
      </c>
      <c r="C3014" s="24">
        <f>'Baza II'!EA11</f>
        <v>44620</v>
      </c>
    </row>
    <row r="3015" spans="1:3">
      <c r="A3015" s="22"/>
      <c r="B3015" s="23">
        <f>'Baza II'!EE12</f>
        <v>0</v>
      </c>
      <c r="C3015" s="24">
        <f>'Baza II'!EA12</f>
        <v>44620</v>
      </c>
    </row>
    <row r="3016" spans="1:3">
      <c r="A3016" s="22"/>
      <c r="B3016" s="23">
        <f>'Baza II'!EE13</f>
        <v>0</v>
      </c>
      <c r="C3016" s="24">
        <f>'Baza II'!EA13</f>
        <v>43853</v>
      </c>
    </row>
    <row r="3017" spans="1:3">
      <c r="A3017" s="22"/>
      <c r="B3017" s="23">
        <f>'Baza II'!EE14</f>
        <v>0</v>
      </c>
      <c r="C3017" s="24">
        <f>'Baza II'!EA14</f>
        <v>43832</v>
      </c>
    </row>
    <row r="3018" spans="1:3">
      <c r="A3018" s="22"/>
      <c r="B3018" s="23">
        <f>'Baza II'!EE15</f>
        <v>0</v>
      </c>
      <c r="C3018" s="24">
        <f>'Baza II'!EA15</f>
        <v>43839</v>
      </c>
    </row>
    <row r="3019" spans="1:3">
      <c r="A3019" s="22"/>
      <c r="B3019" s="23">
        <f>'Baza II'!EE16</f>
        <v>0</v>
      </c>
      <c r="C3019" s="24">
        <f>'Baza II'!EA16</f>
        <v>43853</v>
      </c>
    </row>
    <row r="3020" spans="1:3">
      <c r="A3020" s="22"/>
      <c r="B3020" s="23">
        <f>'Baza II'!EE17</f>
        <v>0</v>
      </c>
      <c r="C3020" s="24">
        <f>'Baza II'!EA17</f>
        <v>42063</v>
      </c>
    </row>
    <row r="3021" spans="1:3">
      <c r="A3021" s="22"/>
      <c r="B3021" s="23">
        <f>'Baza II'!EE18</f>
        <v>0</v>
      </c>
      <c r="C3021" s="24">
        <f>'Baza II'!EA18</f>
        <v>42063</v>
      </c>
    </row>
    <row r="3022" spans="1:3">
      <c r="A3022" s="22"/>
      <c r="B3022" s="23">
        <f>'Baza II'!EE19</f>
        <v>0</v>
      </c>
      <c r="C3022" s="24">
        <f>'Baza II'!EA19</f>
        <v>42063</v>
      </c>
    </row>
    <row r="3023" spans="1:3">
      <c r="A3023" s="22"/>
      <c r="B3023" s="23">
        <f>'Baza II'!EE20</f>
        <v>0</v>
      </c>
      <c r="C3023" s="24">
        <f>'Baza II'!EA20</f>
        <v>42063</v>
      </c>
    </row>
    <row r="3024" spans="1:3">
      <c r="A3024" s="22"/>
      <c r="B3024" s="23">
        <f>'Baza II'!EE21</f>
        <v>0</v>
      </c>
      <c r="C3024" s="24">
        <f>'Baza II'!EA21</f>
        <v>42063</v>
      </c>
    </row>
    <row r="3025" spans="1:3">
      <c r="A3025" s="22"/>
      <c r="B3025" s="23">
        <f>'Baza II'!EE22</f>
        <v>0</v>
      </c>
      <c r="C3025" s="24">
        <f>'Baza II'!EA22</f>
        <v>42063</v>
      </c>
    </row>
    <row r="3026" spans="1:3">
      <c r="A3026" s="22"/>
      <c r="B3026" s="23">
        <f>'Baza II'!EE23</f>
        <v>0</v>
      </c>
      <c r="C3026" s="24">
        <f>'Baza II'!EA23</f>
        <v>44620</v>
      </c>
    </row>
    <row r="3027" spans="1:3">
      <c r="A3027" s="22"/>
      <c r="B3027" s="23">
        <f>'Baza II'!EE24</f>
        <v>0</v>
      </c>
      <c r="C3027" s="24">
        <f>'Baza II'!EA24</f>
        <v>44620</v>
      </c>
    </row>
    <row r="3028" spans="1:3">
      <c r="A3028" s="22"/>
      <c r="B3028" s="23">
        <f>'Baza II'!EE25</f>
        <v>221132</v>
      </c>
      <c r="C3028" s="24">
        <f>'Baza II'!EA25</f>
        <v>44620</v>
      </c>
    </row>
    <row r="3029" spans="1:3">
      <c r="A3029" s="22"/>
      <c r="B3029" s="23">
        <f>'Baza II'!EE26</f>
        <v>0</v>
      </c>
      <c r="C3029" s="24">
        <f>'Baza II'!EA26</f>
        <v>44620</v>
      </c>
    </row>
    <row r="3030" spans="1:3">
      <c r="A3030" s="22"/>
      <c r="B3030" s="23">
        <f>'Baza II'!EE27</f>
        <v>0</v>
      </c>
      <c r="C3030" s="24">
        <f>'Baza II'!EA27</f>
        <v>44629</v>
      </c>
    </row>
    <row r="3031" spans="1:3">
      <c r="A3031" s="22"/>
      <c r="B3031" s="23">
        <f>'Baza II'!EE28</f>
        <v>0</v>
      </c>
      <c r="C3031" s="24">
        <f>'Baza II'!EA28</f>
        <v>0</v>
      </c>
    </row>
    <row r="3032" spans="1:3">
      <c r="A3032" s="22"/>
      <c r="B3032" s="23">
        <f>'Baza II'!EE29</f>
        <v>0</v>
      </c>
      <c r="C3032" s="24">
        <f>'Baza II'!EA29</f>
        <v>42063</v>
      </c>
    </row>
    <row r="3033" spans="1:3">
      <c r="A3033" s="22"/>
      <c r="B3033" s="23">
        <f>'Baza II'!EE30</f>
        <v>0</v>
      </c>
      <c r="C3033" s="24">
        <f>'Baza II'!EA30</f>
        <v>43832</v>
      </c>
    </row>
    <row r="3034" spans="1:3">
      <c r="A3034" s="22"/>
      <c r="B3034" s="23">
        <f>'Baza II'!EE31</f>
        <v>0</v>
      </c>
      <c r="C3034" s="24">
        <f>'Baza II'!EA31</f>
        <v>43839</v>
      </c>
    </row>
    <row r="3035" spans="1:3">
      <c r="A3035" s="22"/>
      <c r="B3035" s="23">
        <f>'Baza II'!EE32</f>
        <v>0</v>
      </c>
      <c r="C3035" s="24">
        <f>'Baza II'!EA32</f>
        <v>43853</v>
      </c>
    </row>
    <row r="3036" spans="1:3">
      <c r="A3036" s="22"/>
      <c r="B3036" s="23">
        <f>'Baza II'!EE33</f>
        <v>0</v>
      </c>
      <c r="C3036" s="24">
        <f>'Baza II'!EA33</f>
        <v>42063</v>
      </c>
    </row>
    <row r="3037" spans="1:3">
      <c r="A3037" s="22"/>
      <c r="B3037" s="23">
        <f>'Baza II'!EE34</f>
        <v>0</v>
      </c>
      <c r="C3037" s="24">
        <f>'Baza II'!EA34</f>
        <v>42063</v>
      </c>
    </row>
    <row r="3038" spans="1:3">
      <c r="A3038" s="22"/>
      <c r="B3038" s="23">
        <f>'Baza II'!EE35</f>
        <v>0</v>
      </c>
      <c r="C3038" s="24">
        <f>'Baza II'!EA35</f>
        <v>42063</v>
      </c>
    </row>
    <row r="3039" spans="1:3">
      <c r="A3039" s="22"/>
      <c r="B3039" s="23">
        <f>'Baza II'!EE36</f>
        <v>0</v>
      </c>
      <c r="C3039" s="24">
        <f>'Baza II'!EA36</f>
        <v>42063</v>
      </c>
    </row>
    <row r="3040" spans="1:3">
      <c r="A3040" s="22"/>
      <c r="B3040" s="23">
        <f>'Baza II'!EE37</f>
        <v>0</v>
      </c>
      <c r="C3040" s="24">
        <f>'Baza II'!EA37</f>
        <v>42063</v>
      </c>
    </row>
    <row r="3041" spans="1:3">
      <c r="A3041" s="22"/>
      <c r="B3041" s="23">
        <f>'Baza II'!EE38</f>
        <v>0</v>
      </c>
      <c r="C3041" s="24">
        <f>'Baza II'!EA38</f>
        <v>42063</v>
      </c>
    </row>
    <row r="3042" spans="1:3">
      <c r="A3042" s="22"/>
      <c r="B3042" s="23">
        <f>'Baza II'!EE39</f>
        <v>0</v>
      </c>
      <c r="C3042" s="24">
        <f>'Baza II'!EA39</f>
        <v>42063</v>
      </c>
    </row>
    <row r="3043" spans="1:3">
      <c r="A3043" s="22"/>
      <c r="B3043" s="23">
        <f>'Baza II'!EE40</f>
        <v>0</v>
      </c>
      <c r="C3043" s="24">
        <f>'Baza II'!EA40</f>
        <v>42063</v>
      </c>
    </row>
    <row r="3044" spans="1:3">
      <c r="A3044" s="22"/>
      <c r="B3044" s="23">
        <f>'Baza II'!EE41</f>
        <v>0</v>
      </c>
      <c r="C3044" s="24">
        <f>'Baza II'!EA41</f>
        <v>42063</v>
      </c>
    </row>
    <row r="3045" spans="1:3">
      <c r="A3045" s="22"/>
      <c r="B3045" s="23">
        <f>'Baza II'!EE42</f>
        <v>0</v>
      </c>
      <c r="C3045" s="24">
        <f>'Baza II'!EA42</f>
        <v>42063</v>
      </c>
    </row>
    <row r="3046" spans="1:3">
      <c r="A3046" s="22"/>
      <c r="B3046" s="23">
        <f>'Baza II'!EE43</f>
        <v>0</v>
      </c>
      <c r="C3046" s="24">
        <f>'Baza II'!EA43</f>
        <v>42063</v>
      </c>
    </row>
    <row r="3047" spans="1:3">
      <c r="A3047" s="22"/>
      <c r="B3047" s="23">
        <f>'Baza II'!EE44</f>
        <v>0</v>
      </c>
      <c r="C3047" s="24">
        <f>'Baza II'!EA44</f>
        <v>42063</v>
      </c>
    </row>
    <row r="3048" spans="1:3">
      <c r="A3048" s="22" t="str">
        <f>'Baza II'!EF4</f>
        <v>MARZEC</v>
      </c>
      <c r="B3048" s="23"/>
      <c r="C3048" s="24"/>
    </row>
    <row r="3049" spans="1:3">
      <c r="A3049" s="22"/>
      <c r="B3049" s="23">
        <f>'Baza II'!EJ7</f>
        <v>0</v>
      </c>
      <c r="C3049" s="24">
        <f>'Baza II'!EF7</f>
        <v>44620</v>
      </c>
    </row>
    <row r="3050" spans="1:3">
      <c r="A3050" s="22"/>
      <c r="B3050" s="23">
        <f>'Baza II'!EJ8</f>
        <v>0</v>
      </c>
      <c r="C3050" s="24">
        <f>'Baza II'!EF8</f>
        <v>44620</v>
      </c>
    </row>
    <row r="3051" spans="1:3">
      <c r="A3051" s="22"/>
      <c r="B3051" s="23">
        <f>'Baza II'!EJ9</f>
        <v>0</v>
      </c>
      <c r="C3051" s="24">
        <f>'Baza II'!EF9</f>
        <v>44620</v>
      </c>
    </row>
    <row r="3052" spans="1:3">
      <c r="A3052" s="22"/>
      <c r="B3052" s="23">
        <f>'Baza II'!EJ10</f>
        <v>0</v>
      </c>
      <c r="C3052" s="24">
        <f>'Baza II'!EF10</f>
        <v>42063</v>
      </c>
    </row>
    <row r="3053" spans="1:3">
      <c r="A3053" s="22"/>
      <c r="B3053" s="23">
        <f>'Baza II'!EJ11</f>
        <v>0</v>
      </c>
      <c r="C3053" s="24">
        <f>'Baza II'!EF11</f>
        <v>44620</v>
      </c>
    </row>
    <row r="3054" spans="1:3">
      <c r="A3054" s="22"/>
      <c r="B3054" s="23">
        <f>'Baza II'!EJ12</f>
        <v>0</v>
      </c>
      <c r="C3054" s="24">
        <f>'Baza II'!EF12</f>
        <v>44620</v>
      </c>
    </row>
    <row r="3055" spans="1:3">
      <c r="A3055" s="22"/>
      <c r="B3055" s="23">
        <f>'Baza II'!EJ13</f>
        <v>0</v>
      </c>
      <c r="C3055" s="24">
        <f>'Baza II'!EF13</f>
        <v>43853</v>
      </c>
    </row>
    <row r="3056" spans="1:3">
      <c r="A3056" s="22"/>
      <c r="B3056" s="23">
        <f>'Baza II'!EJ14</f>
        <v>0</v>
      </c>
      <c r="C3056" s="24">
        <f>'Baza II'!EF14</f>
        <v>43832</v>
      </c>
    </row>
    <row r="3057" spans="1:3">
      <c r="A3057" s="22"/>
      <c r="B3057" s="23">
        <f>'Baza II'!EJ15</f>
        <v>0</v>
      </c>
      <c r="C3057" s="24">
        <f>'Baza II'!EF15</f>
        <v>43839</v>
      </c>
    </row>
    <row r="3058" spans="1:3">
      <c r="A3058" s="22"/>
      <c r="B3058" s="23">
        <f>'Baza II'!EJ16</f>
        <v>0</v>
      </c>
      <c r="C3058" s="24">
        <f>'Baza II'!EF16</f>
        <v>43853</v>
      </c>
    </row>
    <row r="3059" spans="1:3">
      <c r="A3059" s="22"/>
      <c r="B3059" s="23">
        <f>'Baza II'!EJ17</f>
        <v>0</v>
      </c>
      <c r="C3059" s="24">
        <f>'Baza II'!EF17</f>
        <v>42063</v>
      </c>
    </row>
    <row r="3060" spans="1:3">
      <c r="A3060" s="22"/>
      <c r="B3060" s="23">
        <f>'Baza II'!EJ18</f>
        <v>0</v>
      </c>
      <c r="C3060" s="24">
        <f>'Baza II'!EF18</f>
        <v>42063</v>
      </c>
    </row>
    <row r="3061" spans="1:3">
      <c r="A3061" s="22"/>
      <c r="B3061" s="23">
        <f>'Baza II'!EJ19</f>
        <v>0</v>
      </c>
      <c r="C3061" s="24">
        <f>'Baza II'!EF19</f>
        <v>42063</v>
      </c>
    </row>
    <row r="3062" spans="1:3">
      <c r="A3062" s="22"/>
      <c r="B3062" s="23">
        <f>'Baza II'!EJ20</f>
        <v>0</v>
      </c>
      <c r="C3062" s="24">
        <f>'Baza II'!EF20</f>
        <v>42063</v>
      </c>
    </row>
    <row r="3063" spans="1:3">
      <c r="A3063" s="22"/>
      <c r="B3063" s="23">
        <f>'Baza II'!EJ21</f>
        <v>0</v>
      </c>
      <c r="C3063" s="24">
        <f>'Baza II'!EF21</f>
        <v>42063</v>
      </c>
    </row>
    <row r="3064" spans="1:3">
      <c r="A3064" s="22"/>
      <c r="B3064" s="23">
        <f>'Baza II'!EJ22</f>
        <v>0</v>
      </c>
      <c r="C3064" s="24">
        <f>'Baza II'!EF22</f>
        <v>42063</v>
      </c>
    </row>
    <row r="3065" spans="1:3">
      <c r="A3065" s="22"/>
      <c r="B3065" s="23">
        <f>'Baza II'!EJ23</f>
        <v>0</v>
      </c>
      <c r="C3065" s="24">
        <f>'Baza II'!EF23</f>
        <v>44620</v>
      </c>
    </row>
    <row r="3066" spans="1:3">
      <c r="A3066" s="22"/>
      <c r="B3066" s="23">
        <f>'Baza II'!EJ24</f>
        <v>0</v>
      </c>
      <c r="C3066" s="24">
        <f>'Baza II'!EF24</f>
        <v>44620</v>
      </c>
    </row>
    <row r="3067" spans="1:3">
      <c r="A3067" s="22"/>
      <c r="B3067" s="23">
        <f>'Baza II'!EJ25</f>
        <v>0</v>
      </c>
      <c r="C3067" s="24">
        <f>'Baza II'!EF25</f>
        <v>44620</v>
      </c>
    </row>
    <row r="3068" spans="1:3">
      <c r="A3068" s="22"/>
      <c r="B3068" s="23">
        <f>'Baza II'!EJ26</f>
        <v>0</v>
      </c>
      <c r="C3068" s="24">
        <f>'Baza II'!EF26</f>
        <v>44620</v>
      </c>
    </row>
    <row r="3069" spans="1:3">
      <c r="A3069" s="22"/>
      <c r="B3069" s="23">
        <f>'Baza II'!EJ27</f>
        <v>0</v>
      </c>
      <c r="C3069" s="24">
        <f>'Baza II'!EF27</f>
        <v>44629</v>
      </c>
    </row>
    <row r="3070" spans="1:3">
      <c r="A3070" s="22"/>
      <c r="B3070" s="23">
        <f>'Baza II'!EJ28</f>
        <v>0</v>
      </c>
      <c r="C3070" s="24">
        <f>'Baza II'!EF28</f>
        <v>0</v>
      </c>
    </row>
    <row r="3071" spans="1:3">
      <c r="A3071" s="22"/>
      <c r="B3071" s="23">
        <f>'Baza II'!EJ29</f>
        <v>0</v>
      </c>
      <c r="C3071" s="24">
        <f>'Baza II'!EF29</f>
        <v>42063</v>
      </c>
    </row>
    <row r="3072" spans="1:3">
      <c r="A3072" s="22"/>
      <c r="B3072" s="23">
        <f>'Baza II'!EJ30</f>
        <v>0</v>
      </c>
      <c r="C3072" s="24">
        <f>'Baza II'!EF30</f>
        <v>43832</v>
      </c>
    </row>
    <row r="3073" spans="1:3">
      <c r="A3073" s="22"/>
      <c r="B3073" s="23">
        <f>'Baza II'!EJ31</f>
        <v>0</v>
      </c>
      <c r="C3073" s="24">
        <f>'Baza II'!EF31</f>
        <v>43839</v>
      </c>
    </row>
    <row r="3074" spans="1:3">
      <c r="A3074" s="22"/>
      <c r="B3074" s="23">
        <f>'Baza II'!EJ32</f>
        <v>0</v>
      </c>
      <c r="C3074" s="24">
        <f>'Baza II'!EF32</f>
        <v>43853</v>
      </c>
    </row>
    <row r="3075" spans="1:3">
      <c r="A3075" s="22"/>
      <c r="B3075" s="23">
        <f>'Baza II'!EJ33</f>
        <v>0</v>
      </c>
      <c r="C3075" s="24">
        <f>'Baza II'!EF33</f>
        <v>42063</v>
      </c>
    </row>
    <row r="3076" spans="1:3">
      <c r="A3076" s="22"/>
      <c r="B3076" s="23">
        <f>'Baza II'!EJ34</f>
        <v>0</v>
      </c>
      <c r="C3076" s="24">
        <f>'Baza II'!EF34</f>
        <v>42063</v>
      </c>
    </row>
    <row r="3077" spans="1:3">
      <c r="A3077" s="22"/>
      <c r="B3077" s="23">
        <f>'Baza II'!EJ35</f>
        <v>0</v>
      </c>
      <c r="C3077" s="24">
        <f>'Baza II'!EF35</f>
        <v>42063</v>
      </c>
    </row>
    <row r="3078" spans="1:3">
      <c r="A3078" s="22"/>
      <c r="B3078" s="23">
        <f>'Baza II'!EJ36</f>
        <v>0</v>
      </c>
      <c r="C3078" s="24">
        <f>'Baza II'!EF36</f>
        <v>42063</v>
      </c>
    </row>
    <row r="3079" spans="1:3">
      <c r="A3079" s="22"/>
      <c r="B3079" s="23">
        <f>'Baza II'!EJ37</f>
        <v>0</v>
      </c>
      <c r="C3079" s="24">
        <f>'Baza II'!EF37</f>
        <v>42063</v>
      </c>
    </row>
    <row r="3080" spans="1:3">
      <c r="A3080" s="22"/>
      <c r="B3080" s="23">
        <f>'Baza II'!EJ38</f>
        <v>0</v>
      </c>
      <c r="C3080" s="24">
        <f>'Baza II'!EF38</f>
        <v>42063</v>
      </c>
    </row>
    <row r="3081" spans="1:3">
      <c r="A3081" s="22"/>
      <c r="B3081" s="23">
        <f>'Baza II'!EJ39</f>
        <v>0</v>
      </c>
      <c r="C3081" s="24">
        <f>'Baza II'!EF39</f>
        <v>42063</v>
      </c>
    </row>
    <row r="3082" spans="1:3">
      <c r="A3082" s="22"/>
      <c r="B3082" s="23">
        <f>'Baza II'!EJ40</f>
        <v>0</v>
      </c>
      <c r="C3082" s="24">
        <f>'Baza II'!EF40</f>
        <v>42063</v>
      </c>
    </row>
    <row r="3083" spans="1:3">
      <c r="A3083" s="22"/>
      <c r="B3083" s="23">
        <f>'Baza II'!EJ41</f>
        <v>0</v>
      </c>
      <c r="C3083" s="24">
        <f>'Baza II'!EF41</f>
        <v>42063</v>
      </c>
    </row>
    <row r="3084" spans="1:3">
      <c r="A3084" s="22"/>
      <c r="B3084" s="23">
        <f>'Baza II'!EJ42</f>
        <v>0</v>
      </c>
      <c r="C3084" s="24">
        <f>'Baza II'!EF42</f>
        <v>42063</v>
      </c>
    </row>
    <row r="3085" spans="1:3">
      <c r="A3085" s="22"/>
      <c r="B3085" s="23">
        <f>'Baza II'!EJ43</f>
        <v>0</v>
      </c>
      <c r="C3085" s="24">
        <f>'Baza II'!EF43</f>
        <v>42063</v>
      </c>
    </row>
    <row r="3086" spans="1:3">
      <c r="A3086" s="22"/>
      <c r="B3086" s="23">
        <f>'Baza II'!EJ44</f>
        <v>0</v>
      </c>
      <c r="C3086" s="24">
        <f>'Baza II'!EF44</f>
        <v>42063</v>
      </c>
    </row>
    <row r="3087" spans="1:3">
      <c r="A3087" s="22" t="str">
        <f>'Baza II'!EK4</f>
        <v>MARZEC</v>
      </c>
      <c r="B3087" s="23"/>
      <c r="C3087" s="24"/>
    </row>
    <row r="3088" spans="1:3">
      <c r="A3088" s="22"/>
      <c r="B3088" s="23">
        <f>'Baza II'!EO7</f>
        <v>221257</v>
      </c>
      <c r="C3088" s="24">
        <f>'Baza II'!EK7</f>
        <v>44631</v>
      </c>
    </row>
    <row r="3089" spans="1:3">
      <c r="A3089" s="22"/>
      <c r="B3089" s="23">
        <f>'Baza II'!EO8</f>
        <v>221255</v>
      </c>
      <c r="C3089" s="24">
        <f>'Baza II'!EK8</f>
        <v>44638</v>
      </c>
    </row>
    <row r="3090" spans="1:3">
      <c r="A3090" s="22"/>
      <c r="B3090" s="23">
        <f>'Baza II'!EO9</f>
        <v>221256</v>
      </c>
      <c r="C3090" s="24">
        <f>'Baza II'!EK9</f>
        <v>44631</v>
      </c>
    </row>
    <row r="3091" spans="1:3">
      <c r="A3091" s="22"/>
      <c r="B3091" s="23">
        <f>'Baza II'!EO10</f>
        <v>0</v>
      </c>
      <c r="C3091" s="24">
        <f>'Baza II'!EK10</f>
        <v>42063</v>
      </c>
    </row>
    <row r="3092" spans="1:3">
      <c r="A3092" s="22"/>
      <c r="B3092" s="23">
        <f>'Baza II'!EO11</f>
        <v>2208565</v>
      </c>
      <c r="C3092" s="24">
        <f>'Baza II'!EK11</f>
        <v>44631</v>
      </c>
    </row>
    <row r="3093" spans="1:3">
      <c r="A3093" s="22"/>
      <c r="B3093" s="23">
        <f>'Baza II'!EO12</f>
        <v>2208570</v>
      </c>
      <c r="C3093" s="24">
        <f>'Baza II'!EK12</f>
        <v>44628</v>
      </c>
    </row>
    <row r="3094" spans="1:3">
      <c r="A3094" s="22"/>
      <c r="B3094" s="23">
        <f>'Baza II'!EO13</f>
        <v>0</v>
      </c>
      <c r="C3094" s="24">
        <f>'Baza II'!EK13</f>
        <v>43853</v>
      </c>
    </row>
    <row r="3095" spans="1:3">
      <c r="A3095" s="22"/>
      <c r="B3095" s="23">
        <f>'Baza II'!EO14</f>
        <v>0</v>
      </c>
      <c r="C3095" s="24">
        <f>'Baza II'!EK14</f>
        <v>43832</v>
      </c>
    </row>
    <row r="3096" spans="1:3">
      <c r="A3096" s="22"/>
      <c r="B3096" s="23">
        <f>'Baza II'!EO15</f>
        <v>0</v>
      </c>
      <c r="C3096" s="24">
        <f>'Baza II'!EK15</f>
        <v>43839</v>
      </c>
    </row>
    <row r="3097" spans="1:3">
      <c r="A3097" s="22"/>
      <c r="B3097" s="23">
        <f>'Baza II'!EO16</f>
        <v>0</v>
      </c>
      <c r="C3097" s="24">
        <f>'Baza II'!EK16</f>
        <v>43853</v>
      </c>
    </row>
    <row r="3098" spans="1:3">
      <c r="A3098" s="22"/>
      <c r="B3098" s="23">
        <f>'Baza II'!EO17</f>
        <v>0</v>
      </c>
      <c r="C3098" s="24">
        <f>'Baza II'!EK17</f>
        <v>42063</v>
      </c>
    </row>
    <row r="3099" spans="1:3">
      <c r="A3099" s="22"/>
      <c r="B3099" s="23">
        <f>'Baza II'!EO18</f>
        <v>0</v>
      </c>
      <c r="C3099" s="24">
        <f>'Baza II'!EK18</f>
        <v>42063</v>
      </c>
    </row>
    <row r="3100" spans="1:3">
      <c r="A3100" s="22"/>
      <c r="B3100" s="23">
        <f>'Baza II'!EO19</f>
        <v>0</v>
      </c>
      <c r="C3100" s="24">
        <f>'Baza II'!EK19</f>
        <v>42063</v>
      </c>
    </row>
    <row r="3101" spans="1:3">
      <c r="A3101" s="22"/>
      <c r="B3101" s="23">
        <f>'Baza II'!EO20</f>
        <v>0</v>
      </c>
      <c r="C3101" s="24">
        <f>'Baza II'!EK20</f>
        <v>42063</v>
      </c>
    </row>
    <row r="3102" spans="1:3">
      <c r="A3102" s="22"/>
      <c r="B3102" s="23">
        <f>'Baza II'!EO21</f>
        <v>0</v>
      </c>
      <c r="C3102" s="24">
        <f>'Baza II'!EK21</f>
        <v>42063</v>
      </c>
    </row>
    <row r="3103" spans="1:3">
      <c r="A3103" s="22"/>
      <c r="B3103" s="23">
        <f>'Baza II'!EO22</f>
        <v>0</v>
      </c>
      <c r="C3103" s="24">
        <f>'Baza II'!EK22</f>
        <v>42063</v>
      </c>
    </row>
    <row r="3104" spans="1:3">
      <c r="A3104" s="22"/>
      <c r="B3104" s="23">
        <f>'Baza II'!EO23</f>
        <v>221127</v>
      </c>
      <c r="C3104" s="24">
        <f>'Baza II'!EK23</f>
        <v>44634</v>
      </c>
    </row>
    <row r="3105" spans="1:3">
      <c r="A3105" s="22"/>
      <c r="B3105" s="23">
        <f>'Baza II'!EO24</f>
        <v>221126</v>
      </c>
      <c r="C3105" s="24">
        <f>'Baza II'!EK24</f>
        <v>44634</v>
      </c>
    </row>
    <row r="3106" spans="1:3">
      <c r="A3106" s="22"/>
      <c r="B3106" s="23">
        <f>'Baza II'!EO25</f>
        <v>221125</v>
      </c>
      <c r="C3106" s="24">
        <f>'Baza II'!EK25</f>
        <v>44641</v>
      </c>
    </row>
    <row r="3107" spans="1:3">
      <c r="A3107" s="22"/>
      <c r="B3107" s="23">
        <f>'Baza II'!EO26</f>
        <v>222193</v>
      </c>
      <c r="C3107" s="24">
        <f>'Baza II'!EK26</f>
        <v>44622</v>
      </c>
    </row>
    <row r="3108" spans="1:3">
      <c r="A3108" s="22"/>
      <c r="B3108" s="23">
        <f>'Baza II'!EO27</f>
        <v>222192</v>
      </c>
      <c r="C3108" s="24">
        <f>'Baza II'!EK27</f>
        <v>44634</v>
      </c>
    </row>
    <row r="3109" spans="1:3">
      <c r="A3109" s="22"/>
      <c r="B3109" s="23">
        <f>'Baza II'!EO28</f>
        <v>0</v>
      </c>
      <c r="C3109" s="24">
        <f>'Baza II'!EK28</f>
        <v>0</v>
      </c>
    </row>
    <row r="3110" spans="1:3">
      <c r="A3110" s="22"/>
      <c r="B3110" s="23">
        <f>'Baza II'!EO29</f>
        <v>0</v>
      </c>
      <c r="C3110" s="24">
        <f>'Baza II'!EK29</f>
        <v>42063</v>
      </c>
    </row>
    <row r="3111" spans="1:3">
      <c r="A3111" s="22"/>
      <c r="B3111" s="23">
        <f>'Baza II'!EO30</f>
        <v>0</v>
      </c>
      <c r="C3111" s="24">
        <f>'Baza II'!EK30</f>
        <v>43832</v>
      </c>
    </row>
    <row r="3112" spans="1:3">
      <c r="A3112" s="22"/>
      <c r="B3112" s="23">
        <f>'Baza II'!EO31</f>
        <v>0</v>
      </c>
      <c r="C3112" s="24">
        <f>'Baza II'!EK31</f>
        <v>43839</v>
      </c>
    </row>
    <row r="3113" spans="1:3">
      <c r="A3113" s="22"/>
      <c r="B3113" s="23">
        <f>'Baza II'!EO32</f>
        <v>0</v>
      </c>
      <c r="C3113" s="24">
        <f>'Baza II'!EK32</f>
        <v>43853</v>
      </c>
    </row>
    <row r="3114" spans="1:3">
      <c r="A3114" s="22"/>
      <c r="B3114" s="23">
        <f>'Baza II'!EO33</f>
        <v>0</v>
      </c>
      <c r="C3114" s="24">
        <f>'Baza II'!EK33</f>
        <v>42063</v>
      </c>
    </row>
    <row r="3115" spans="1:3">
      <c r="A3115" s="22"/>
      <c r="B3115" s="23">
        <f>'Baza II'!EO34</f>
        <v>0</v>
      </c>
      <c r="C3115" s="24">
        <f>'Baza II'!EK34</f>
        <v>42063</v>
      </c>
    </row>
    <row r="3116" spans="1:3">
      <c r="A3116" s="22"/>
      <c r="B3116" s="23">
        <f>'Baza II'!EO35</f>
        <v>0</v>
      </c>
      <c r="C3116" s="24">
        <f>'Baza II'!EK35</f>
        <v>42063</v>
      </c>
    </row>
    <row r="3117" spans="1:3">
      <c r="A3117" s="22"/>
      <c r="B3117" s="23">
        <f>'Baza II'!EO36</f>
        <v>0</v>
      </c>
      <c r="C3117" s="24">
        <f>'Baza II'!EK36</f>
        <v>42063</v>
      </c>
    </row>
    <row r="3118" spans="1:3">
      <c r="A3118" s="22"/>
      <c r="B3118" s="23">
        <f>'Baza II'!EO37</f>
        <v>0</v>
      </c>
      <c r="C3118" s="24">
        <f>'Baza II'!EK37</f>
        <v>42063</v>
      </c>
    </row>
    <row r="3119" spans="1:3">
      <c r="A3119" s="22"/>
      <c r="B3119" s="23">
        <f>'Baza II'!EO38</f>
        <v>0</v>
      </c>
      <c r="C3119" s="24">
        <f>'Baza II'!EK38</f>
        <v>42063</v>
      </c>
    </row>
    <row r="3120" spans="1:3">
      <c r="A3120" s="22"/>
      <c r="B3120" s="23">
        <f>'Baza II'!EO39</f>
        <v>0</v>
      </c>
      <c r="C3120" s="24">
        <f>'Baza II'!EK39</f>
        <v>42063</v>
      </c>
    </row>
    <row r="3121" spans="1:3">
      <c r="A3121" s="22"/>
      <c r="B3121" s="23">
        <f>'Baza II'!EO40</f>
        <v>0</v>
      </c>
      <c r="C3121" s="24">
        <f>'Baza II'!EK40</f>
        <v>42063</v>
      </c>
    </row>
    <row r="3122" spans="1:3">
      <c r="A3122" s="22"/>
      <c r="B3122" s="23">
        <f>'Baza II'!EO41</f>
        <v>0</v>
      </c>
      <c r="C3122" s="24">
        <f>'Baza II'!EK41</f>
        <v>42063</v>
      </c>
    </row>
    <row r="3123" spans="1:3">
      <c r="A3123" s="22"/>
      <c r="B3123" s="23">
        <f>'Baza II'!EO42</f>
        <v>0</v>
      </c>
      <c r="C3123" s="24">
        <f>'Baza II'!EK42</f>
        <v>42063</v>
      </c>
    </row>
    <row r="3124" spans="1:3">
      <c r="A3124" s="22"/>
      <c r="B3124" s="23">
        <f>'Baza II'!EO43</f>
        <v>0</v>
      </c>
      <c r="C3124" s="24">
        <f>'Baza II'!EK43</f>
        <v>42063</v>
      </c>
    </row>
    <row r="3125" spans="1:3">
      <c r="A3125" s="22"/>
      <c r="B3125" s="23">
        <f>'Baza II'!EO44</f>
        <v>0</v>
      </c>
      <c r="C3125" s="24">
        <f>'Baza II'!EK44</f>
        <v>42063</v>
      </c>
    </row>
    <row r="3126" spans="1:3">
      <c r="A3126" s="22" t="str">
        <f>'Baza II'!EP4</f>
        <v>MARZEC</v>
      </c>
      <c r="B3126" s="23"/>
      <c r="C3126" s="24"/>
    </row>
    <row r="3127" spans="1:3">
      <c r="A3127" s="22"/>
      <c r="B3127" s="23">
        <f>'Baza II'!ET7</f>
        <v>0</v>
      </c>
      <c r="C3127" s="24">
        <f>'Baza II'!EP7</f>
        <v>44651</v>
      </c>
    </row>
    <row r="3128" spans="1:3">
      <c r="A3128" s="22"/>
      <c r="B3128" s="23">
        <f>'Baza II'!ET8</f>
        <v>0</v>
      </c>
      <c r="C3128" s="24">
        <f>'Baza II'!EP8</f>
        <v>44651</v>
      </c>
    </row>
    <row r="3129" spans="1:3">
      <c r="A3129" s="22"/>
      <c r="B3129" s="23">
        <f>'Baza II'!ET9</f>
        <v>0</v>
      </c>
      <c r="C3129" s="24">
        <f>'Baza II'!EP9</f>
        <v>44651</v>
      </c>
    </row>
    <row r="3130" spans="1:3">
      <c r="A3130" s="22"/>
      <c r="B3130" s="23">
        <f>'Baza II'!ET10</f>
        <v>0</v>
      </c>
      <c r="C3130" s="24">
        <f>'Baza II'!EP10</f>
        <v>42063</v>
      </c>
    </row>
    <row r="3131" spans="1:3">
      <c r="A3131" s="22"/>
      <c r="B3131" s="23">
        <f>'Baza II'!ET11</f>
        <v>0</v>
      </c>
      <c r="C3131" s="24">
        <f>'Baza II'!EP11</f>
        <v>44651</v>
      </c>
    </row>
    <row r="3132" spans="1:3">
      <c r="A3132" s="22"/>
      <c r="B3132" s="23">
        <f>'Baza II'!ET12</f>
        <v>2208563</v>
      </c>
      <c r="C3132" s="24">
        <f>'Baza II'!EP12</f>
        <v>44649</v>
      </c>
    </row>
    <row r="3133" spans="1:3">
      <c r="A3133" s="22"/>
      <c r="B3133" s="23">
        <f>'Baza II'!ET13</f>
        <v>0</v>
      </c>
      <c r="C3133" s="24">
        <f>'Baza II'!EP13</f>
        <v>43853</v>
      </c>
    </row>
    <row r="3134" spans="1:3">
      <c r="A3134" s="22"/>
      <c r="B3134" s="23">
        <f>'Baza II'!ET14</f>
        <v>0</v>
      </c>
      <c r="C3134" s="24">
        <f>'Baza II'!EP14</f>
        <v>43832</v>
      </c>
    </row>
    <row r="3135" spans="1:3">
      <c r="A3135" s="22"/>
      <c r="B3135" s="23">
        <f>'Baza II'!ET15</f>
        <v>0</v>
      </c>
      <c r="C3135" s="24">
        <f>'Baza II'!EP15</f>
        <v>43839</v>
      </c>
    </row>
    <row r="3136" spans="1:3">
      <c r="A3136" s="22"/>
      <c r="B3136" s="23">
        <f>'Baza II'!ET16</f>
        <v>0</v>
      </c>
      <c r="C3136" s="24">
        <f>'Baza II'!EP16</f>
        <v>43853</v>
      </c>
    </row>
    <row r="3137" spans="1:3">
      <c r="A3137" s="22"/>
      <c r="B3137" s="23">
        <f>'Baza II'!ET17</f>
        <v>0</v>
      </c>
      <c r="C3137" s="24">
        <f>'Baza II'!EP17</f>
        <v>42063</v>
      </c>
    </row>
    <row r="3138" spans="1:3">
      <c r="A3138" s="22"/>
      <c r="B3138" s="23">
        <f>'Baza II'!ET18</f>
        <v>0</v>
      </c>
      <c r="C3138" s="24">
        <f>'Baza II'!EP18</f>
        <v>42063</v>
      </c>
    </row>
    <row r="3139" spans="1:3">
      <c r="A3139" s="22"/>
      <c r="B3139" s="23">
        <f>'Baza II'!ET19</f>
        <v>0</v>
      </c>
      <c r="C3139" s="24">
        <f>'Baza II'!EP19</f>
        <v>42063</v>
      </c>
    </row>
    <row r="3140" spans="1:3">
      <c r="A3140" s="22"/>
      <c r="B3140" s="23">
        <f>'Baza II'!ET20</f>
        <v>0</v>
      </c>
      <c r="C3140" s="24">
        <f>'Baza II'!EP20</f>
        <v>42063</v>
      </c>
    </row>
    <row r="3141" spans="1:3">
      <c r="A3141" s="22"/>
      <c r="B3141" s="23">
        <f>'Baza II'!ET21</f>
        <v>0</v>
      </c>
      <c r="C3141" s="24">
        <f>'Baza II'!EP21</f>
        <v>42063</v>
      </c>
    </row>
    <row r="3142" spans="1:3">
      <c r="A3142" s="22"/>
      <c r="B3142" s="23">
        <f>'Baza II'!ET22</f>
        <v>0</v>
      </c>
      <c r="C3142" s="24">
        <f>'Baza II'!EP22</f>
        <v>42063</v>
      </c>
    </row>
    <row r="3143" spans="1:3">
      <c r="A3143" s="22"/>
      <c r="B3143" s="23">
        <f>'Baza II'!ET23</f>
        <v>0</v>
      </c>
      <c r="C3143" s="24">
        <f>'Baza II'!EP23</f>
        <v>44651</v>
      </c>
    </row>
    <row r="3144" spans="1:3">
      <c r="A3144" s="22"/>
      <c r="B3144" s="23">
        <f>'Baza II'!ET24</f>
        <v>0</v>
      </c>
      <c r="C3144" s="24">
        <f>'Baza II'!EP24</f>
        <v>44651</v>
      </c>
    </row>
    <row r="3145" spans="1:3">
      <c r="A3145" s="22"/>
      <c r="B3145" s="23">
        <f>'Baza II'!ET25</f>
        <v>0</v>
      </c>
      <c r="C3145" s="24">
        <f>'Baza II'!EP25</f>
        <v>44651</v>
      </c>
    </row>
    <row r="3146" spans="1:3">
      <c r="A3146" s="22"/>
      <c r="B3146" s="23">
        <f>'Baza II'!ET26</f>
        <v>222188</v>
      </c>
      <c r="C3146" s="24">
        <f>'Baza II'!EP26</f>
        <v>44643</v>
      </c>
    </row>
    <row r="3147" spans="1:3">
      <c r="A3147" s="22"/>
      <c r="B3147" s="23">
        <f>'Baza II'!ET27</f>
        <v>222189</v>
      </c>
      <c r="C3147" s="24">
        <f>'Baza II'!EP27</f>
        <v>44655</v>
      </c>
    </row>
    <row r="3148" spans="1:3">
      <c r="A3148" s="22"/>
      <c r="B3148" s="23">
        <f>'Baza II'!ET28</f>
        <v>0</v>
      </c>
      <c r="C3148" s="24">
        <f>'Baza II'!EP28</f>
        <v>0</v>
      </c>
    </row>
    <row r="3149" spans="1:3">
      <c r="A3149" s="22"/>
      <c r="B3149" s="23">
        <f>'Baza II'!ET29</f>
        <v>0</v>
      </c>
      <c r="C3149" s="24">
        <f>'Baza II'!EP29</f>
        <v>42063</v>
      </c>
    </row>
    <row r="3150" spans="1:3">
      <c r="A3150" s="22"/>
      <c r="B3150" s="23">
        <f>'Baza II'!ET30</f>
        <v>0</v>
      </c>
      <c r="C3150" s="24">
        <f>'Baza II'!EP30</f>
        <v>43832</v>
      </c>
    </row>
    <row r="3151" spans="1:3">
      <c r="A3151" s="22"/>
      <c r="B3151" s="23">
        <f>'Baza II'!ET31</f>
        <v>0</v>
      </c>
      <c r="C3151" s="24">
        <f>'Baza II'!EP31</f>
        <v>43839</v>
      </c>
    </row>
    <row r="3152" spans="1:3">
      <c r="A3152" s="22"/>
      <c r="B3152" s="23">
        <f>'Baza II'!ET32</f>
        <v>0</v>
      </c>
      <c r="C3152" s="24">
        <f>'Baza II'!EP32</f>
        <v>43853</v>
      </c>
    </row>
    <row r="3153" spans="1:3">
      <c r="A3153" s="22"/>
      <c r="B3153" s="23">
        <f>'Baza II'!ET33</f>
        <v>0</v>
      </c>
      <c r="C3153" s="24">
        <f>'Baza II'!EP33</f>
        <v>42063</v>
      </c>
    </row>
    <row r="3154" spans="1:3">
      <c r="A3154" s="22"/>
      <c r="B3154" s="23">
        <f>'Baza II'!ET34</f>
        <v>0</v>
      </c>
      <c r="C3154" s="24">
        <f>'Baza II'!EP34</f>
        <v>42063</v>
      </c>
    </row>
    <row r="3155" spans="1:3">
      <c r="A3155" s="22"/>
      <c r="B3155" s="23">
        <f>'Baza II'!ET35</f>
        <v>0</v>
      </c>
      <c r="C3155" s="24">
        <f>'Baza II'!EP35</f>
        <v>42063</v>
      </c>
    </row>
    <row r="3156" spans="1:3">
      <c r="A3156" s="22"/>
      <c r="B3156" s="23">
        <f>'Baza II'!ET36</f>
        <v>0</v>
      </c>
      <c r="C3156" s="24">
        <f>'Baza II'!EP36</f>
        <v>42063</v>
      </c>
    </row>
    <row r="3157" spans="1:3">
      <c r="A3157" s="22"/>
      <c r="B3157" s="23">
        <f>'Baza II'!ET37</f>
        <v>0</v>
      </c>
      <c r="C3157" s="24">
        <f>'Baza II'!EP37</f>
        <v>42063</v>
      </c>
    </row>
    <row r="3158" spans="1:3">
      <c r="A3158" s="22"/>
      <c r="B3158" s="23">
        <f>'Baza II'!ET38</f>
        <v>0</v>
      </c>
      <c r="C3158" s="24">
        <f>'Baza II'!EP38</f>
        <v>42063</v>
      </c>
    </row>
    <row r="3159" spans="1:3">
      <c r="A3159" s="22"/>
      <c r="B3159" s="23">
        <f>'Baza II'!ET39</f>
        <v>0</v>
      </c>
      <c r="C3159" s="24">
        <f>'Baza II'!EP39</f>
        <v>42063</v>
      </c>
    </row>
    <row r="3160" spans="1:3">
      <c r="A3160" s="22"/>
      <c r="B3160" s="23">
        <f>'Baza II'!ET40</f>
        <v>0</v>
      </c>
      <c r="C3160" s="24">
        <f>'Baza II'!EP40</f>
        <v>42063</v>
      </c>
    </row>
    <row r="3161" spans="1:3">
      <c r="A3161" s="22"/>
      <c r="B3161" s="23">
        <f>'Baza II'!ET41</f>
        <v>0</v>
      </c>
      <c r="C3161" s="24">
        <f>'Baza II'!EP41</f>
        <v>42063</v>
      </c>
    </row>
    <row r="3162" spans="1:3">
      <c r="A3162" s="22"/>
      <c r="B3162" s="23">
        <f>'Baza II'!ET42</f>
        <v>0</v>
      </c>
      <c r="C3162" s="24">
        <f>'Baza II'!EP42</f>
        <v>42063</v>
      </c>
    </row>
    <row r="3163" spans="1:3">
      <c r="A3163" s="22"/>
      <c r="B3163" s="23">
        <f>'Baza II'!ET43</f>
        <v>0</v>
      </c>
      <c r="C3163" s="24">
        <f>'Baza II'!EP43</f>
        <v>42063</v>
      </c>
    </row>
    <row r="3164" spans="1:3">
      <c r="A3164" s="22"/>
      <c r="B3164" s="23">
        <f>'Baza II'!ET44</f>
        <v>0</v>
      </c>
      <c r="C3164" s="24">
        <f>'Baza II'!EP44</f>
        <v>42063</v>
      </c>
    </row>
    <row r="3165" spans="1:3">
      <c r="A3165" s="22" t="str">
        <f>'Baza II'!EU4</f>
        <v>KWIECIEŃ</v>
      </c>
      <c r="B3165" s="23"/>
      <c r="C3165" s="24"/>
    </row>
    <row r="3166" spans="1:3">
      <c r="A3166" s="22"/>
      <c r="B3166" s="23">
        <f>'Baza II'!EY7</f>
        <v>0</v>
      </c>
      <c r="C3166" s="24">
        <f>'Baza II'!EU7</f>
        <v>44651</v>
      </c>
    </row>
    <row r="3167" spans="1:3">
      <c r="A3167" s="22"/>
      <c r="B3167" s="23">
        <f>'Baza II'!EY8</f>
        <v>0</v>
      </c>
      <c r="C3167" s="24">
        <f>'Baza II'!EU8</f>
        <v>44651</v>
      </c>
    </row>
    <row r="3168" spans="1:3">
      <c r="A3168" s="22"/>
      <c r="B3168" s="23">
        <f>'Baza II'!EY9</f>
        <v>0</v>
      </c>
      <c r="C3168" s="24">
        <f>'Baza II'!EU9</f>
        <v>44651</v>
      </c>
    </row>
    <row r="3169" spans="1:3">
      <c r="A3169" s="22"/>
      <c r="B3169" s="23">
        <f>'Baza II'!EY10</f>
        <v>0</v>
      </c>
      <c r="C3169" s="24">
        <f>'Baza II'!EU10</f>
        <v>42063</v>
      </c>
    </row>
    <row r="3170" spans="1:3">
      <c r="A3170" s="22"/>
      <c r="B3170" s="23">
        <f>'Baza II'!EY11</f>
        <v>0</v>
      </c>
      <c r="C3170" s="24">
        <f>'Baza II'!EU11</f>
        <v>44651</v>
      </c>
    </row>
    <row r="3171" spans="1:3">
      <c r="A3171" s="22"/>
      <c r="B3171" s="23">
        <f>'Baza II'!EY12</f>
        <v>0</v>
      </c>
      <c r="C3171" s="24">
        <f>'Baza II'!EU12</f>
        <v>44651</v>
      </c>
    </row>
    <row r="3172" spans="1:3">
      <c r="A3172" s="22"/>
      <c r="B3172" s="23">
        <f>'Baza II'!EY13</f>
        <v>0</v>
      </c>
      <c r="C3172" s="24">
        <f>'Baza II'!EU13</f>
        <v>43853</v>
      </c>
    </row>
    <row r="3173" spans="1:3">
      <c r="A3173" s="22"/>
      <c r="B3173" s="23">
        <f>'Baza II'!EY14</f>
        <v>0</v>
      </c>
      <c r="C3173" s="24">
        <f>'Baza II'!EU14</f>
        <v>43832</v>
      </c>
    </row>
    <row r="3174" spans="1:3">
      <c r="A3174" s="22"/>
      <c r="B3174" s="23">
        <f>'Baza II'!EY15</f>
        <v>0</v>
      </c>
      <c r="C3174" s="24">
        <f>'Baza II'!EU15</f>
        <v>43839</v>
      </c>
    </row>
    <row r="3175" spans="1:3">
      <c r="A3175" s="22"/>
      <c r="B3175" s="23">
        <f>'Baza II'!EY16</f>
        <v>0</v>
      </c>
      <c r="C3175" s="24">
        <f>'Baza II'!EU16</f>
        <v>43853</v>
      </c>
    </row>
    <row r="3176" spans="1:3">
      <c r="A3176" s="22"/>
      <c r="B3176" s="23">
        <f>'Baza II'!EY17</f>
        <v>0</v>
      </c>
      <c r="C3176" s="24">
        <f>'Baza II'!EU17</f>
        <v>42063</v>
      </c>
    </row>
    <row r="3177" spans="1:3">
      <c r="A3177" s="22"/>
      <c r="B3177" s="23">
        <f>'Baza II'!EY18</f>
        <v>0</v>
      </c>
      <c r="C3177" s="24">
        <f>'Baza II'!EU18</f>
        <v>42063</v>
      </c>
    </row>
    <row r="3178" spans="1:3">
      <c r="A3178" s="22"/>
      <c r="B3178" s="23">
        <f>'Baza II'!EY19</f>
        <v>0</v>
      </c>
      <c r="C3178" s="24">
        <f>'Baza II'!EU19</f>
        <v>42063</v>
      </c>
    </row>
    <row r="3179" spans="1:3">
      <c r="A3179" s="22"/>
      <c r="B3179" s="23">
        <f>'Baza II'!EY20</f>
        <v>0</v>
      </c>
      <c r="C3179" s="24">
        <f>'Baza II'!EU20</f>
        <v>42063</v>
      </c>
    </row>
    <row r="3180" spans="1:3">
      <c r="A3180" s="22"/>
      <c r="B3180" s="23">
        <f>'Baza II'!EY21</f>
        <v>0</v>
      </c>
      <c r="C3180" s="24">
        <f>'Baza II'!EU21</f>
        <v>42063</v>
      </c>
    </row>
    <row r="3181" spans="1:3">
      <c r="A3181" s="22"/>
      <c r="B3181" s="23">
        <f>'Baza II'!EY22</f>
        <v>0</v>
      </c>
      <c r="C3181" s="24">
        <f>'Baza II'!EU22</f>
        <v>42063</v>
      </c>
    </row>
    <row r="3182" spans="1:3">
      <c r="A3182" s="22"/>
      <c r="B3182" s="23">
        <f>'Baza II'!EY23</f>
        <v>0</v>
      </c>
      <c r="C3182" s="24">
        <f>'Baza II'!EU23</f>
        <v>44651</v>
      </c>
    </row>
    <row r="3183" spans="1:3">
      <c r="A3183" s="22"/>
      <c r="B3183" s="23">
        <f>'Baza II'!EY24</f>
        <v>0</v>
      </c>
      <c r="C3183" s="24">
        <f>'Baza II'!EU24</f>
        <v>44651</v>
      </c>
    </row>
    <row r="3184" spans="1:3">
      <c r="A3184" s="22"/>
      <c r="B3184" s="23">
        <f>'Baza II'!EY25</f>
        <v>0</v>
      </c>
      <c r="C3184" s="24">
        <f>'Baza II'!EU25</f>
        <v>44651</v>
      </c>
    </row>
    <row r="3185" spans="1:3">
      <c r="A3185" s="22"/>
      <c r="B3185" s="23">
        <f>'Baza II'!EY26</f>
        <v>0</v>
      </c>
      <c r="C3185" s="24">
        <f>'Baza II'!EU26</f>
        <v>44651</v>
      </c>
    </row>
    <row r="3186" spans="1:3">
      <c r="A3186" s="22"/>
      <c r="B3186" s="23">
        <f>'Baza II'!EY27</f>
        <v>0</v>
      </c>
      <c r="C3186" s="24">
        <f>'Baza II'!EU27</f>
        <v>44660</v>
      </c>
    </row>
    <row r="3187" spans="1:3">
      <c r="A3187" s="22"/>
      <c r="B3187" s="23">
        <f>'Baza II'!EY28</f>
        <v>0</v>
      </c>
      <c r="C3187" s="24">
        <f>'Baza II'!EU28</f>
        <v>0</v>
      </c>
    </row>
    <row r="3188" spans="1:3">
      <c r="A3188" s="22"/>
      <c r="B3188" s="23">
        <f>'Baza II'!EY29</f>
        <v>0</v>
      </c>
      <c r="C3188" s="24">
        <f>'Baza II'!EU29</f>
        <v>42063</v>
      </c>
    </row>
    <row r="3189" spans="1:3">
      <c r="A3189" s="22"/>
      <c r="B3189" s="23">
        <f>'Baza II'!EY30</f>
        <v>0</v>
      </c>
      <c r="C3189" s="24">
        <f>'Baza II'!EU30</f>
        <v>43832</v>
      </c>
    </row>
    <row r="3190" spans="1:3">
      <c r="A3190" s="22"/>
      <c r="B3190" s="23">
        <f>'Baza II'!EY31</f>
        <v>0</v>
      </c>
      <c r="C3190" s="24">
        <f>'Baza II'!EU31</f>
        <v>43839</v>
      </c>
    </row>
    <row r="3191" spans="1:3">
      <c r="A3191" s="22"/>
      <c r="B3191" s="23">
        <f>'Baza II'!EY32</f>
        <v>0</v>
      </c>
      <c r="C3191" s="24">
        <f>'Baza II'!EU32</f>
        <v>43853</v>
      </c>
    </row>
    <row r="3192" spans="1:3">
      <c r="A3192" s="22"/>
      <c r="B3192" s="23">
        <f>'Baza II'!EY33</f>
        <v>0</v>
      </c>
      <c r="C3192" s="24">
        <f>'Baza II'!EU33</f>
        <v>42063</v>
      </c>
    </row>
    <row r="3193" spans="1:3">
      <c r="A3193" s="22"/>
      <c r="B3193" s="23">
        <f>'Baza II'!EY34</f>
        <v>0</v>
      </c>
      <c r="C3193" s="24">
        <f>'Baza II'!EU34</f>
        <v>42063</v>
      </c>
    </row>
    <row r="3194" spans="1:3">
      <c r="A3194" s="22"/>
      <c r="B3194" s="23">
        <f>'Baza II'!EY35</f>
        <v>0</v>
      </c>
      <c r="C3194" s="24">
        <f>'Baza II'!EU35</f>
        <v>42063</v>
      </c>
    </row>
    <row r="3195" spans="1:3">
      <c r="A3195" s="22"/>
      <c r="B3195" s="23">
        <f>'Baza II'!EY36</f>
        <v>0</v>
      </c>
      <c r="C3195" s="24">
        <f>'Baza II'!EU36</f>
        <v>42063</v>
      </c>
    </row>
    <row r="3196" spans="1:3">
      <c r="A3196" s="22"/>
      <c r="B3196" s="23">
        <f>'Baza II'!EY37</f>
        <v>0</v>
      </c>
      <c r="C3196" s="24">
        <f>'Baza II'!EU37</f>
        <v>42063</v>
      </c>
    </row>
    <row r="3197" spans="1:3">
      <c r="A3197" s="22"/>
      <c r="B3197" s="23">
        <f>'Baza II'!EY38</f>
        <v>0</v>
      </c>
      <c r="C3197" s="24">
        <f>'Baza II'!EU38</f>
        <v>42063</v>
      </c>
    </row>
    <row r="3198" spans="1:3">
      <c r="A3198" s="22"/>
      <c r="B3198" s="23">
        <f>'Baza II'!EY39</f>
        <v>0</v>
      </c>
      <c r="C3198" s="24">
        <f>'Baza II'!EU39</f>
        <v>42063</v>
      </c>
    </row>
    <row r="3199" spans="1:3">
      <c r="A3199" s="22"/>
      <c r="B3199" s="23">
        <f>'Baza II'!EY40</f>
        <v>0</v>
      </c>
      <c r="C3199" s="24">
        <f>'Baza II'!EU40</f>
        <v>42063</v>
      </c>
    </row>
    <row r="3200" spans="1:3">
      <c r="A3200" s="22"/>
      <c r="B3200" s="23">
        <f>'Baza II'!EY41</f>
        <v>0</v>
      </c>
      <c r="C3200" s="24">
        <f>'Baza II'!EU41</f>
        <v>42063</v>
      </c>
    </row>
    <row r="3201" spans="1:3">
      <c r="A3201" s="22"/>
      <c r="B3201" s="23">
        <f>'Baza II'!EY42</f>
        <v>0</v>
      </c>
      <c r="C3201" s="24">
        <f>'Baza II'!EU42</f>
        <v>42063</v>
      </c>
    </row>
    <row r="3202" spans="1:3">
      <c r="A3202" s="22"/>
      <c r="B3202" s="23">
        <f>'Baza II'!EY43</f>
        <v>0</v>
      </c>
      <c r="C3202" s="24">
        <f>'Baza II'!EU43</f>
        <v>42063</v>
      </c>
    </row>
    <row r="3203" spans="1:3">
      <c r="A3203" s="22"/>
      <c r="B3203" s="23">
        <f>'Baza II'!EY44</f>
        <v>0</v>
      </c>
      <c r="C3203" s="24">
        <f>'Baza II'!EU44</f>
        <v>42063</v>
      </c>
    </row>
    <row r="3204" spans="1:3">
      <c r="A3204" s="22" t="str">
        <f>'Baza II'!EZ4</f>
        <v>KWIECIEŃ</v>
      </c>
      <c r="B3204" s="23"/>
      <c r="C3204" s="24"/>
    </row>
    <row r="3205" spans="1:3">
      <c r="A3205" s="22"/>
      <c r="B3205" s="23">
        <f>'Baza II'!FD7</f>
        <v>221252</v>
      </c>
      <c r="C3205" s="24">
        <f>'Baza II'!EZ7</f>
        <v>44652</v>
      </c>
    </row>
    <row r="3206" spans="1:3">
      <c r="A3206" s="22"/>
      <c r="B3206" s="23">
        <f>'Baza II'!FD8</f>
        <v>221246</v>
      </c>
      <c r="C3206" s="24">
        <f>'Baza II'!EZ8</f>
        <v>44659</v>
      </c>
    </row>
    <row r="3207" spans="1:3">
      <c r="A3207" s="22"/>
      <c r="B3207" s="23">
        <f>'Baza II'!FD9</f>
        <v>221250</v>
      </c>
      <c r="C3207" s="24">
        <f>'Baza II'!EZ9</f>
        <v>44652</v>
      </c>
    </row>
    <row r="3208" spans="1:3">
      <c r="A3208" s="22"/>
      <c r="B3208" s="23">
        <f>'Baza II'!FD10</f>
        <v>0</v>
      </c>
      <c r="C3208" s="24">
        <f>'Baza II'!EZ10</f>
        <v>42063</v>
      </c>
    </row>
    <row r="3209" spans="1:3">
      <c r="A3209" s="22"/>
      <c r="B3209" s="23">
        <f>'Baza II'!FD11</f>
        <v>2208556</v>
      </c>
      <c r="C3209" s="24">
        <f>'Baza II'!EZ11</f>
        <v>44652</v>
      </c>
    </row>
    <row r="3210" spans="1:3">
      <c r="A3210" s="22"/>
      <c r="B3210" s="23">
        <f>'Baza II'!FD12</f>
        <v>2208555</v>
      </c>
      <c r="C3210" s="24">
        <f>'Baza II'!EZ12</f>
        <v>44670</v>
      </c>
    </row>
    <row r="3211" spans="1:3">
      <c r="A3211" s="22"/>
      <c r="B3211" s="23">
        <f>'Baza II'!FD13</f>
        <v>0</v>
      </c>
      <c r="C3211" s="24">
        <f>'Baza II'!EZ13</f>
        <v>43853</v>
      </c>
    </row>
    <row r="3212" spans="1:3">
      <c r="A3212" s="22"/>
      <c r="B3212" s="23">
        <f>'Baza II'!FD14</f>
        <v>0</v>
      </c>
      <c r="C3212" s="24">
        <f>'Baza II'!EZ14</f>
        <v>43832</v>
      </c>
    </row>
    <row r="3213" spans="1:3">
      <c r="A3213" s="22"/>
      <c r="B3213" s="23">
        <f>'Baza II'!FD15</f>
        <v>0</v>
      </c>
      <c r="C3213" s="24">
        <f>'Baza II'!EZ15</f>
        <v>43839</v>
      </c>
    </row>
    <row r="3214" spans="1:3">
      <c r="A3214" s="22"/>
      <c r="B3214" s="23">
        <f>'Baza II'!FD16</f>
        <v>0</v>
      </c>
      <c r="C3214" s="24">
        <f>'Baza II'!EZ16</f>
        <v>43853</v>
      </c>
    </row>
    <row r="3215" spans="1:3">
      <c r="A3215" s="22"/>
      <c r="B3215" s="23">
        <f>'Baza II'!FD17</f>
        <v>0</v>
      </c>
      <c r="C3215" s="24">
        <f>'Baza II'!EZ17</f>
        <v>42063</v>
      </c>
    </row>
    <row r="3216" spans="1:3">
      <c r="A3216" s="22"/>
      <c r="B3216" s="23">
        <f>'Baza II'!FD18</f>
        <v>0</v>
      </c>
      <c r="C3216" s="24">
        <f>'Baza II'!EZ18</f>
        <v>42063</v>
      </c>
    </row>
    <row r="3217" spans="1:3">
      <c r="A3217" s="22"/>
      <c r="B3217" s="23">
        <f>'Baza II'!FD19</f>
        <v>0</v>
      </c>
      <c r="C3217" s="24">
        <f>'Baza II'!EZ19</f>
        <v>42063</v>
      </c>
    </row>
    <row r="3218" spans="1:3">
      <c r="A3218" s="22"/>
      <c r="B3218" s="23">
        <f>'Baza II'!FD20</f>
        <v>0</v>
      </c>
      <c r="C3218" s="24">
        <f>'Baza II'!EZ20</f>
        <v>42063</v>
      </c>
    </row>
    <row r="3219" spans="1:3">
      <c r="A3219" s="22"/>
      <c r="B3219" s="23">
        <f>'Baza II'!FD21</f>
        <v>0</v>
      </c>
      <c r="C3219" s="24">
        <f>'Baza II'!EZ21</f>
        <v>42063</v>
      </c>
    </row>
    <row r="3220" spans="1:3">
      <c r="A3220" s="22"/>
      <c r="B3220" s="23">
        <f>'Baza II'!FD22</f>
        <v>0</v>
      </c>
      <c r="C3220" s="24">
        <f>'Baza II'!EZ22</f>
        <v>42063</v>
      </c>
    </row>
    <row r="3221" spans="1:3">
      <c r="A3221" s="22"/>
      <c r="B3221" s="23">
        <f>'Baza II'!FD23</f>
        <v>221121</v>
      </c>
      <c r="C3221" s="24">
        <f>'Baza II'!EZ23</f>
        <v>44655</v>
      </c>
    </row>
    <row r="3222" spans="1:3">
      <c r="A3222" s="22"/>
      <c r="B3222" s="23">
        <f>'Baza II'!FD24</f>
        <v>221119</v>
      </c>
      <c r="C3222" s="24">
        <f>'Baza II'!EZ24</f>
        <v>44655</v>
      </c>
    </row>
    <row r="3223" spans="1:3">
      <c r="A3223" s="22"/>
      <c r="B3223" s="23">
        <f>'Baza II'!FD25</f>
        <v>221117</v>
      </c>
      <c r="C3223" s="24">
        <f>'Baza II'!EZ25</f>
        <v>44662</v>
      </c>
    </row>
    <row r="3224" spans="1:3">
      <c r="A3224" s="22"/>
      <c r="B3224" s="23">
        <f>'Baza II'!FD26</f>
        <v>222168</v>
      </c>
      <c r="C3224" s="24">
        <f>'Baza II'!EZ26</f>
        <v>44664</v>
      </c>
    </row>
    <row r="3225" spans="1:3">
      <c r="A3225" s="22"/>
      <c r="B3225" s="23">
        <f>'Baza II'!FD27</f>
        <v>222162</v>
      </c>
      <c r="C3225" s="24">
        <f>'Baza II'!EZ27</f>
        <v>44676</v>
      </c>
    </row>
    <row r="3226" spans="1:3">
      <c r="A3226" s="22"/>
      <c r="B3226" s="23">
        <f>'Baza II'!FD28</f>
        <v>0</v>
      </c>
      <c r="C3226" s="24">
        <f>'Baza II'!EZ28</f>
        <v>0</v>
      </c>
    </row>
    <row r="3227" spans="1:3">
      <c r="A3227" s="22"/>
      <c r="B3227" s="23">
        <f>'Baza II'!FD29</f>
        <v>0</v>
      </c>
      <c r="C3227" s="24">
        <f>'Baza II'!EZ29</f>
        <v>0</v>
      </c>
    </row>
    <row r="3228" spans="1:3">
      <c r="A3228" s="22"/>
      <c r="B3228" s="23">
        <f>'Baza II'!FD30</f>
        <v>0</v>
      </c>
      <c r="C3228" s="24">
        <f>'Baza II'!EZ30</f>
        <v>43832</v>
      </c>
    </row>
    <row r="3229" spans="1:3">
      <c r="A3229" s="22"/>
      <c r="B3229" s="23">
        <f>'Baza II'!FD31</f>
        <v>0</v>
      </c>
      <c r="C3229" s="24">
        <f>'Baza II'!EZ31</f>
        <v>43839</v>
      </c>
    </row>
    <row r="3230" spans="1:3">
      <c r="A3230" s="22"/>
      <c r="B3230" s="23">
        <f>'Baza II'!FD32</f>
        <v>0</v>
      </c>
      <c r="C3230" s="24">
        <f>'Baza II'!EZ32</f>
        <v>43853</v>
      </c>
    </row>
    <row r="3231" spans="1:3">
      <c r="A3231" s="22"/>
      <c r="B3231" s="23">
        <f>'Baza II'!FD33</f>
        <v>0</v>
      </c>
      <c r="C3231" s="24">
        <f>'Baza II'!EZ33</f>
        <v>42063</v>
      </c>
    </row>
    <row r="3232" spans="1:3">
      <c r="A3232" s="22"/>
      <c r="B3232" s="23">
        <f>'Baza II'!FD34</f>
        <v>0</v>
      </c>
      <c r="C3232" s="24">
        <f>'Baza II'!EZ34</f>
        <v>42063</v>
      </c>
    </row>
    <row r="3233" spans="1:3">
      <c r="A3233" s="22"/>
      <c r="B3233" s="23">
        <f>'Baza II'!FD35</f>
        <v>0</v>
      </c>
      <c r="C3233" s="24">
        <f>'Baza II'!EZ35</f>
        <v>42063</v>
      </c>
    </row>
    <row r="3234" spans="1:3">
      <c r="A3234" s="22"/>
      <c r="B3234" s="23">
        <f>'Baza II'!FD36</f>
        <v>0</v>
      </c>
      <c r="C3234" s="24">
        <f>'Baza II'!EZ36</f>
        <v>42063</v>
      </c>
    </row>
    <row r="3235" spans="1:3">
      <c r="A3235" s="22"/>
      <c r="B3235" s="23">
        <f>'Baza II'!FD37</f>
        <v>0</v>
      </c>
      <c r="C3235" s="24">
        <f>'Baza II'!EZ37</f>
        <v>42063</v>
      </c>
    </row>
    <row r="3236" spans="1:3">
      <c r="A3236" s="22"/>
      <c r="B3236" s="23">
        <f>'Baza II'!FD38</f>
        <v>0</v>
      </c>
      <c r="C3236" s="24">
        <f>'Baza II'!EZ38</f>
        <v>42063</v>
      </c>
    </row>
    <row r="3237" spans="1:3">
      <c r="A3237" s="22"/>
      <c r="B3237" s="23">
        <f>'Baza II'!FD39</f>
        <v>0</v>
      </c>
      <c r="C3237" s="24">
        <f>'Baza II'!EZ39</f>
        <v>42063</v>
      </c>
    </row>
    <row r="3238" spans="1:3">
      <c r="A3238" s="22"/>
      <c r="B3238" s="23">
        <f>'Baza II'!FD40</f>
        <v>0</v>
      </c>
      <c r="C3238" s="24">
        <f>'Baza II'!EZ40</f>
        <v>42063</v>
      </c>
    </row>
    <row r="3239" spans="1:3">
      <c r="A3239" s="22"/>
      <c r="B3239" s="23">
        <f>'Baza II'!FD41</f>
        <v>0</v>
      </c>
      <c r="C3239" s="24">
        <f>'Baza II'!EZ41</f>
        <v>42063</v>
      </c>
    </row>
    <row r="3240" spans="1:3">
      <c r="A3240" s="22"/>
      <c r="B3240" s="23">
        <f>'Baza II'!FD42</f>
        <v>0</v>
      </c>
      <c r="C3240" s="24">
        <f>'Baza II'!EZ42</f>
        <v>42063</v>
      </c>
    </row>
    <row r="3241" spans="1:3">
      <c r="A3241" s="22"/>
      <c r="B3241" s="23">
        <f>'Baza II'!FD43</f>
        <v>0</v>
      </c>
      <c r="C3241" s="24">
        <f>'Baza II'!EZ43</f>
        <v>42063</v>
      </c>
    </row>
    <row r="3242" spans="1:3">
      <c r="A3242" s="22"/>
      <c r="B3242" s="23">
        <f>'Baza II'!FD44</f>
        <v>0</v>
      </c>
      <c r="C3242" s="24">
        <f>'Baza II'!EZ44</f>
        <v>42063</v>
      </c>
    </row>
    <row r="3243" spans="1:3">
      <c r="A3243" s="22" t="str">
        <f>'Baza II'!FE4</f>
        <v>KWIEICIEN</v>
      </c>
      <c r="B3243" s="23"/>
      <c r="C3243" s="24"/>
    </row>
    <row r="3244" spans="1:3">
      <c r="A3244" s="22"/>
      <c r="B3244" s="23">
        <f>'Baza II'!FI7</f>
        <v>221116</v>
      </c>
      <c r="C3244" s="24">
        <f>'Baza II'!FE7</f>
        <v>44673</v>
      </c>
    </row>
    <row r="3245" spans="1:3">
      <c r="A3245" s="22"/>
      <c r="B3245" s="23">
        <f>'Baza II'!FI8</f>
        <v>221111</v>
      </c>
      <c r="C3245" s="24">
        <f>'Baza II'!FE8</f>
        <v>44680</v>
      </c>
    </row>
    <row r="3246" spans="1:3">
      <c r="A3246" s="22"/>
      <c r="B3246" s="23">
        <f>'Baza II'!FI9</f>
        <v>221115</v>
      </c>
      <c r="C3246" s="24">
        <f>'Baza II'!FE9</f>
        <v>44673</v>
      </c>
    </row>
    <row r="3247" spans="1:3">
      <c r="A3247" s="22"/>
      <c r="B3247" s="23">
        <f>'Baza II'!FI10</f>
        <v>0</v>
      </c>
      <c r="C3247" s="24">
        <f>'Baza II'!FE10</f>
        <v>42063</v>
      </c>
    </row>
    <row r="3248" spans="1:3">
      <c r="A3248" s="22"/>
      <c r="B3248" s="23">
        <f>'Baza II'!FI11</f>
        <v>2208554</v>
      </c>
      <c r="C3248" s="24">
        <f>'Baza II'!FE11</f>
        <v>44673</v>
      </c>
    </row>
    <row r="3249" spans="1:3">
      <c r="A3249" s="22"/>
      <c r="B3249" s="23">
        <f>'Baza II'!FI12</f>
        <v>0</v>
      </c>
      <c r="C3249" s="24">
        <f>'Baza II'!FE12</f>
        <v>44681</v>
      </c>
    </row>
    <row r="3250" spans="1:3">
      <c r="A3250" s="22"/>
      <c r="B3250" s="23">
        <f>'Baza II'!FI13</f>
        <v>0</v>
      </c>
      <c r="C3250" s="24">
        <f>'Baza II'!FE13</f>
        <v>43853</v>
      </c>
    </row>
    <row r="3251" spans="1:3">
      <c r="A3251" s="22"/>
      <c r="B3251" s="23">
        <f>'Baza II'!FI14</f>
        <v>0</v>
      </c>
      <c r="C3251" s="24">
        <f>'Baza II'!FE14</f>
        <v>43832</v>
      </c>
    </row>
    <row r="3252" spans="1:3">
      <c r="A3252" s="22"/>
      <c r="B3252" s="23">
        <f>'Baza II'!FI15</f>
        <v>0</v>
      </c>
      <c r="C3252" s="24">
        <f>'Baza II'!FE15</f>
        <v>43839</v>
      </c>
    </row>
    <row r="3253" spans="1:3">
      <c r="A3253" s="22"/>
      <c r="B3253" s="23">
        <f>'Baza II'!FI16</f>
        <v>0</v>
      </c>
      <c r="C3253" s="24">
        <f>'Baza II'!FE16</f>
        <v>43853</v>
      </c>
    </row>
    <row r="3254" spans="1:3">
      <c r="A3254" s="22"/>
      <c r="B3254" s="23">
        <f>'Baza II'!FI17</f>
        <v>0</v>
      </c>
      <c r="C3254" s="24">
        <f>'Baza II'!FE17</f>
        <v>42063</v>
      </c>
    </row>
    <row r="3255" spans="1:3">
      <c r="A3255" s="22"/>
      <c r="B3255" s="23">
        <f>'Baza II'!FI18</f>
        <v>0</v>
      </c>
      <c r="C3255" s="24">
        <f>'Baza II'!FE18</f>
        <v>42063</v>
      </c>
    </row>
    <row r="3256" spans="1:3">
      <c r="A3256" s="22"/>
      <c r="B3256" s="23">
        <f>'Baza II'!FI19</f>
        <v>0</v>
      </c>
      <c r="C3256" s="24">
        <f>'Baza II'!FE19</f>
        <v>42063</v>
      </c>
    </row>
    <row r="3257" spans="1:3">
      <c r="A3257" s="22"/>
      <c r="B3257" s="23">
        <f>'Baza II'!FI20</f>
        <v>0</v>
      </c>
      <c r="C3257" s="24">
        <f>'Baza II'!FE20</f>
        <v>42063</v>
      </c>
    </row>
    <row r="3258" spans="1:3">
      <c r="A3258" s="22"/>
      <c r="B3258" s="23">
        <f>'Baza II'!FI21</f>
        <v>0</v>
      </c>
      <c r="C3258" s="24">
        <f>'Baza II'!FE21</f>
        <v>42063</v>
      </c>
    </row>
    <row r="3259" spans="1:3">
      <c r="A3259" s="22"/>
      <c r="B3259" s="23">
        <f>'Baza II'!FI22</f>
        <v>0</v>
      </c>
      <c r="C3259" s="24">
        <f>'Baza II'!FE22</f>
        <v>42063</v>
      </c>
    </row>
    <row r="3260" spans="1:3">
      <c r="A3260" s="22"/>
      <c r="B3260" s="23">
        <f>'Baza II'!FI23</f>
        <v>221114</v>
      </c>
      <c r="C3260" s="24">
        <f>'Baza II'!FE23</f>
        <v>44676</v>
      </c>
    </row>
    <row r="3261" spans="1:3">
      <c r="A3261" s="22"/>
      <c r="B3261" s="23">
        <f>'Baza II'!FI24</f>
        <v>221112</v>
      </c>
      <c r="C3261" s="24">
        <f>'Baza II'!FE24</f>
        <v>44676</v>
      </c>
    </row>
    <row r="3262" spans="1:3">
      <c r="A3262" s="22"/>
      <c r="B3262" s="23">
        <f>'Baza II'!FI25</f>
        <v>0</v>
      </c>
      <c r="C3262" s="24">
        <f>'Baza II'!FE25</f>
        <v>44681</v>
      </c>
    </row>
    <row r="3263" spans="1:3">
      <c r="A3263" s="22"/>
      <c r="B3263" s="23">
        <f>'Baza II'!FI26</f>
        <v>0</v>
      </c>
      <c r="C3263" s="24">
        <f>'Baza II'!FE26</f>
        <v>44681</v>
      </c>
    </row>
    <row r="3264" spans="1:3">
      <c r="A3264" s="22"/>
      <c r="B3264" s="23">
        <f>'Baza II'!FI27</f>
        <v>0</v>
      </c>
      <c r="C3264" s="24">
        <f>'Baza II'!FE27</f>
        <v>44690</v>
      </c>
    </row>
    <row r="3265" spans="1:3">
      <c r="A3265" s="22"/>
      <c r="B3265" s="23">
        <f>'Baza II'!FI28</f>
        <v>0</v>
      </c>
      <c r="C3265" s="24">
        <f>'Baza II'!FE28</f>
        <v>0</v>
      </c>
    </row>
    <row r="3266" spans="1:3">
      <c r="A3266" s="22"/>
      <c r="B3266" s="23">
        <f>'Baza II'!FI29</f>
        <v>0</v>
      </c>
      <c r="C3266" s="24">
        <f>'Baza II'!FE29</f>
        <v>0</v>
      </c>
    </row>
    <row r="3267" spans="1:3">
      <c r="A3267" s="22"/>
      <c r="B3267" s="23">
        <f>'Baza II'!FI30</f>
        <v>0</v>
      </c>
      <c r="C3267" s="24">
        <f>'Baza II'!FE30</f>
        <v>43832</v>
      </c>
    </row>
    <row r="3268" spans="1:3">
      <c r="A3268" s="22"/>
      <c r="B3268" s="23">
        <f>'Baza II'!FI31</f>
        <v>0</v>
      </c>
      <c r="C3268" s="24">
        <f>'Baza II'!FE31</f>
        <v>43839</v>
      </c>
    </row>
    <row r="3269" spans="1:3">
      <c r="A3269" s="22"/>
      <c r="B3269" s="23">
        <f>'Baza II'!FI32</f>
        <v>0</v>
      </c>
      <c r="C3269" s="24">
        <f>'Baza II'!FE32</f>
        <v>43853</v>
      </c>
    </row>
    <row r="3270" spans="1:3">
      <c r="A3270" s="22"/>
      <c r="B3270" s="23">
        <f>'Baza II'!FI33</f>
        <v>0</v>
      </c>
      <c r="C3270" s="24">
        <f>'Baza II'!FE33</f>
        <v>42063</v>
      </c>
    </row>
    <row r="3271" spans="1:3">
      <c r="A3271" s="22"/>
      <c r="B3271" s="23">
        <f>'Baza II'!FI34</f>
        <v>0</v>
      </c>
      <c r="C3271" s="24">
        <f>'Baza II'!FE34</f>
        <v>42063</v>
      </c>
    </row>
    <row r="3272" spans="1:3">
      <c r="A3272" s="22"/>
      <c r="B3272" s="23">
        <f>'Baza II'!FI35</f>
        <v>0</v>
      </c>
      <c r="C3272" s="24">
        <f>'Baza II'!FE35</f>
        <v>42063</v>
      </c>
    </row>
    <row r="3273" spans="1:3">
      <c r="A3273" s="22"/>
      <c r="B3273" s="23">
        <f>'Baza II'!FI36</f>
        <v>0</v>
      </c>
      <c r="C3273" s="24">
        <f>'Baza II'!FE36</f>
        <v>42063</v>
      </c>
    </row>
    <row r="3274" spans="1:3">
      <c r="A3274" s="22"/>
      <c r="B3274" s="23">
        <f>'Baza II'!FI37</f>
        <v>0</v>
      </c>
      <c r="C3274" s="24">
        <f>'Baza II'!FE37</f>
        <v>42063</v>
      </c>
    </row>
    <row r="3275" spans="1:3">
      <c r="A3275" s="22"/>
      <c r="B3275" s="23">
        <f>'Baza II'!FI38</f>
        <v>0</v>
      </c>
      <c r="C3275" s="24">
        <f>'Baza II'!FE38</f>
        <v>42063</v>
      </c>
    </row>
    <row r="3276" spans="1:3">
      <c r="A3276" s="22"/>
      <c r="B3276" s="23">
        <f>'Baza II'!FI39</f>
        <v>0</v>
      </c>
      <c r="C3276" s="24">
        <f>'Baza II'!FE39</f>
        <v>42063</v>
      </c>
    </row>
    <row r="3277" spans="1:3">
      <c r="A3277" s="22"/>
      <c r="B3277" s="23">
        <f>'Baza II'!FI40</f>
        <v>0</v>
      </c>
      <c r="C3277" s="24">
        <f>'Baza II'!FE40</f>
        <v>42063</v>
      </c>
    </row>
    <row r="3278" spans="1:3">
      <c r="A3278" s="22"/>
      <c r="B3278" s="23">
        <f>'Baza II'!FI41</f>
        <v>0</v>
      </c>
      <c r="C3278" s="24">
        <f>'Baza II'!FE41</f>
        <v>42063</v>
      </c>
    </row>
    <row r="3279" spans="1:3">
      <c r="A3279" s="22"/>
      <c r="B3279" s="23">
        <f>'Baza II'!FI42</f>
        <v>0</v>
      </c>
      <c r="C3279" s="24">
        <f>'Baza II'!FE42</f>
        <v>42063</v>
      </c>
    </row>
    <row r="3280" spans="1:3">
      <c r="A3280" s="22"/>
      <c r="B3280" s="23">
        <f>'Baza II'!FI43</f>
        <v>0</v>
      </c>
      <c r="C3280" s="24">
        <f>'Baza II'!FE43</f>
        <v>42063</v>
      </c>
    </row>
    <row r="3281" spans="1:3">
      <c r="A3281" s="22"/>
      <c r="B3281" s="23">
        <f>'Baza II'!FI44</f>
        <v>0</v>
      </c>
      <c r="C3281" s="24">
        <f>'Baza II'!FE44</f>
        <v>42063</v>
      </c>
    </row>
    <row r="3282" spans="1:3">
      <c r="A3282" s="22" t="str">
        <f>'Baza II'!FJ4</f>
        <v>MAJ</v>
      </c>
      <c r="B3282" s="23"/>
      <c r="C3282" s="24"/>
    </row>
    <row r="3283" spans="1:3">
      <c r="A3283" s="22"/>
      <c r="B3283" s="23">
        <f>'Baza II'!FN7</f>
        <v>0</v>
      </c>
      <c r="C3283" s="24">
        <f>'Baza II'!FJ7</f>
        <v>44681</v>
      </c>
    </row>
    <row r="3284" spans="1:3">
      <c r="A3284" s="22"/>
      <c r="B3284" s="23">
        <f>'Baza II'!FN8</f>
        <v>0</v>
      </c>
      <c r="C3284" s="24">
        <f>'Baza II'!FJ8</f>
        <v>44681</v>
      </c>
    </row>
    <row r="3285" spans="1:3">
      <c r="A3285" s="22"/>
      <c r="B3285" s="23">
        <f>'Baza II'!FN9</f>
        <v>0</v>
      </c>
      <c r="C3285" s="24">
        <f>'Baza II'!FJ9</f>
        <v>44681</v>
      </c>
    </row>
    <row r="3286" spans="1:3">
      <c r="A3286" s="22"/>
      <c r="B3286" s="23">
        <f>'Baza II'!FN10</f>
        <v>0</v>
      </c>
      <c r="C3286" s="24">
        <f>'Baza II'!FJ10</f>
        <v>42063</v>
      </c>
    </row>
    <row r="3287" spans="1:3">
      <c r="A3287" s="22"/>
      <c r="B3287" s="23">
        <f>'Baza II'!FN11</f>
        <v>0</v>
      </c>
      <c r="C3287" s="24">
        <f>'Baza II'!FJ11</f>
        <v>44681</v>
      </c>
    </row>
    <row r="3288" spans="1:3">
      <c r="A3288" s="22"/>
      <c r="B3288" s="23">
        <f>'Baza II'!FN12</f>
        <v>0</v>
      </c>
      <c r="C3288" s="24">
        <f>'Baza II'!FJ12</f>
        <v>44681</v>
      </c>
    </row>
    <row r="3289" spans="1:3">
      <c r="A3289" s="22"/>
      <c r="B3289" s="23">
        <f>'Baza II'!FN13</f>
        <v>0</v>
      </c>
      <c r="C3289" s="24">
        <f>'Baza II'!FJ13</f>
        <v>43853</v>
      </c>
    </row>
    <row r="3290" spans="1:3">
      <c r="A3290" s="22"/>
      <c r="B3290" s="23">
        <f>'Baza II'!FN14</f>
        <v>0</v>
      </c>
      <c r="C3290" s="24">
        <f>'Baza II'!FJ14</f>
        <v>43832</v>
      </c>
    </row>
    <row r="3291" spans="1:3">
      <c r="A3291" s="22"/>
      <c r="B3291" s="23">
        <f>'Baza II'!FN15</f>
        <v>0</v>
      </c>
      <c r="C3291" s="24">
        <f>'Baza II'!FJ15</f>
        <v>43839</v>
      </c>
    </row>
    <row r="3292" spans="1:3">
      <c r="A3292" s="22"/>
      <c r="B3292" s="23">
        <f>'Baza II'!FN16</f>
        <v>0</v>
      </c>
      <c r="C3292" s="24">
        <f>'Baza II'!FJ16</f>
        <v>43853</v>
      </c>
    </row>
    <row r="3293" spans="1:3">
      <c r="A3293" s="22"/>
      <c r="B3293" s="23">
        <f>'Baza II'!FN17</f>
        <v>0</v>
      </c>
      <c r="C3293" s="24">
        <f>'Baza II'!FJ17</f>
        <v>42063</v>
      </c>
    </row>
    <row r="3294" spans="1:3">
      <c r="A3294" s="22"/>
      <c r="B3294" s="23">
        <f>'Baza II'!FN18</f>
        <v>0</v>
      </c>
      <c r="C3294" s="24">
        <f>'Baza II'!FJ18</f>
        <v>42063</v>
      </c>
    </row>
    <row r="3295" spans="1:3">
      <c r="A3295" s="22"/>
      <c r="B3295" s="23">
        <f>'Baza II'!FN19</f>
        <v>0</v>
      </c>
      <c r="C3295" s="24">
        <f>'Baza II'!FJ19</f>
        <v>42063</v>
      </c>
    </row>
    <row r="3296" spans="1:3">
      <c r="A3296" s="22"/>
      <c r="B3296" s="23">
        <f>'Baza II'!FN20</f>
        <v>0</v>
      </c>
      <c r="C3296" s="24">
        <f>'Baza II'!FJ20</f>
        <v>42063</v>
      </c>
    </row>
    <row r="3297" spans="1:3">
      <c r="A3297" s="22"/>
      <c r="B3297" s="23">
        <f>'Baza II'!FN21</f>
        <v>0</v>
      </c>
      <c r="C3297" s="24">
        <f>'Baza II'!FJ21</f>
        <v>42063</v>
      </c>
    </row>
    <row r="3298" spans="1:3">
      <c r="A3298" s="22"/>
      <c r="B3298" s="23">
        <f>'Baza II'!FN22</f>
        <v>0</v>
      </c>
      <c r="C3298" s="24">
        <f>'Baza II'!FJ22</f>
        <v>42063</v>
      </c>
    </row>
    <row r="3299" spans="1:3">
      <c r="A3299" s="22"/>
      <c r="B3299" s="23">
        <f>'Baza II'!FN23</f>
        <v>0</v>
      </c>
      <c r="C3299" s="24">
        <f>'Baza II'!FJ23</f>
        <v>44681</v>
      </c>
    </row>
    <row r="3300" spans="1:3">
      <c r="A3300" s="22"/>
      <c r="B3300" s="23">
        <f>'Baza II'!FN24</f>
        <v>0</v>
      </c>
      <c r="C3300" s="24">
        <f>'Baza II'!FJ24</f>
        <v>44681</v>
      </c>
    </row>
    <row r="3301" spans="1:3">
      <c r="A3301" s="22"/>
      <c r="B3301" s="23">
        <f>'Baza II'!FN25</f>
        <v>0</v>
      </c>
      <c r="C3301" s="24">
        <f>'Baza II'!FJ25</f>
        <v>44681</v>
      </c>
    </row>
    <row r="3302" spans="1:3">
      <c r="A3302" s="22"/>
      <c r="B3302" s="23">
        <f>'Baza II'!FN26</f>
        <v>0</v>
      </c>
      <c r="C3302" s="24">
        <f>'Baza II'!FJ26</f>
        <v>44681</v>
      </c>
    </row>
    <row r="3303" spans="1:3">
      <c r="A3303" s="22"/>
      <c r="B3303" s="23">
        <f>'Baza II'!FN27</f>
        <v>0</v>
      </c>
      <c r="C3303" s="24">
        <f>'Baza II'!FJ27</f>
        <v>44690</v>
      </c>
    </row>
    <row r="3304" spans="1:3">
      <c r="A3304" s="22"/>
      <c r="B3304" s="23">
        <f>'Baza II'!FN28</f>
        <v>0</v>
      </c>
      <c r="C3304" s="24">
        <f>'Baza II'!FJ28</f>
        <v>0</v>
      </c>
    </row>
    <row r="3305" spans="1:3">
      <c r="A3305" s="22"/>
      <c r="B3305" s="23">
        <f>'Baza II'!FN29</f>
        <v>0</v>
      </c>
      <c r="C3305" s="24">
        <f>'Baza II'!FJ29</f>
        <v>0</v>
      </c>
    </row>
    <row r="3306" spans="1:3">
      <c r="A3306" s="22"/>
      <c r="B3306" s="23">
        <f>'Baza II'!FN30</f>
        <v>0</v>
      </c>
      <c r="C3306" s="24">
        <f>'Baza II'!FJ30</f>
        <v>43832</v>
      </c>
    </row>
    <row r="3307" spans="1:3">
      <c r="A3307" s="22"/>
      <c r="B3307" s="23">
        <f>'Baza II'!FN31</f>
        <v>0</v>
      </c>
      <c r="C3307" s="24">
        <f>'Baza II'!FJ31</f>
        <v>43839</v>
      </c>
    </row>
    <row r="3308" spans="1:3">
      <c r="A3308" s="22"/>
      <c r="B3308" s="23">
        <f>'Baza II'!FN32</f>
        <v>0</v>
      </c>
      <c r="C3308" s="24">
        <f>'Baza II'!FJ32</f>
        <v>43853</v>
      </c>
    </row>
    <row r="3309" spans="1:3">
      <c r="A3309" s="22"/>
      <c r="B3309" s="23">
        <f>'Baza II'!FN33</f>
        <v>0</v>
      </c>
      <c r="C3309" s="24">
        <f>'Baza II'!FJ33</f>
        <v>42063</v>
      </c>
    </row>
    <row r="3310" spans="1:3">
      <c r="A3310" s="22"/>
      <c r="B3310" s="23">
        <f>'Baza II'!FN34</f>
        <v>0</v>
      </c>
      <c r="C3310" s="24">
        <f>'Baza II'!FJ34</f>
        <v>42063</v>
      </c>
    </row>
    <row r="3311" spans="1:3">
      <c r="A3311" s="22"/>
      <c r="B3311" s="23">
        <f>'Baza II'!FN35</f>
        <v>0</v>
      </c>
      <c r="C3311" s="24">
        <f>'Baza II'!FJ35</f>
        <v>42063</v>
      </c>
    </row>
    <row r="3312" spans="1:3">
      <c r="A3312" s="22"/>
      <c r="B3312" s="23">
        <f>'Baza II'!FN36</f>
        <v>0</v>
      </c>
      <c r="C3312" s="24">
        <f>'Baza II'!FJ36</f>
        <v>42063</v>
      </c>
    </row>
    <row r="3313" spans="1:3">
      <c r="A3313" s="22"/>
      <c r="B3313" s="23">
        <f>'Baza II'!FN37</f>
        <v>0</v>
      </c>
      <c r="C3313" s="24">
        <f>'Baza II'!FJ37</f>
        <v>42063</v>
      </c>
    </row>
    <row r="3314" spans="1:3">
      <c r="A3314" s="22"/>
      <c r="B3314" s="23">
        <f>'Baza II'!FN38</f>
        <v>0</v>
      </c>
      <c r="C3314" s="24">
        <f>'Baza II'!FJ38</f>
        <v>42063</v>
      </c>
    </row>
    <row r="3315" spans="1:3">
      <c r="A3315" s="22"/>
      <c r="B3315" s="23">
        <f>'Baza II'!FN39</f>
        <v>0</v>
      </c>
      <c r="C3315" s="24">
        <f>'Baza II'!FJ39</f>
        <v>42063</v>
      </c>
    </row>
    <row r="3316" spans="1:3">
      <c r="A3316" s="22"/>
      <c r="B3316" s="23">
        <f>'Baza II'!FN40</f>
        <v>0</v>
      </c>
      <c r="C3316" s="24">
        <f>'Baza II'!FJ40</f>
        <v>42063</v>
      </c>
    </row>
    <row r="3317" spans="1:3">
      <c r="A3317" s="22"/>
      <c r="B3317" s="23">
        <f>'Baza II'!FN41</f>
        <v>0</v>
      </c>
      <c r="C3317" s="24">
        <f>'Baza II'!FJ41</f>
        <v>42063</v>
      </c>
    </row>
    <row r="3318" spans="1:3">
      <c r="A3318" s="22"/>
      <c r="B3318" s="23">
        <f>'Baza II'!FN42</f>
        <v>0</v>
      </c>
      <c r="C3318" s="24">
        <f>'Baza II'!FJ42</f>
        <v>42063</v>
      </c>
    </row>
    <row r="3319" spans="1:3">
      <c r="A3319" s="22"/>
      <c r="B3319" s="23">
        <f>'Baza II'!FN43</f>
        <v>0</v>
      </c>
      <c r="C3319" s="24">
        <f>'Baza II'!FJ43</f>
        <v>42063</v>
      </c>
    </row>
    <row r="3320" spans="1:3">
      <c r="A3320" s="22"/>
      <c r="B3320" s="23">
        <f>'Baza II'!FN44</f>
        <v>0</v>
      </c>
      <c r="C3320" s="24">
        <f>'Baza II'!FJ44</f>
        <v>42063</v>
      </c>
    </row>
    <row r="3321" spans="1:3">
      <c r="A3321" s="22" t="str">
        <f>'Baza II'!FO4</f>
        <v>MAJ</v>
      </c>
      <c r="B3321" s="23"/>
      <c r="C3321" s="24"/>
    </row>
    <row r="3322" spans="1:3">
      <c r="A3322" s="22"/>
      <c r="B3322" s="23">
        <f>'Baza II'!FS7</f>
        <v>221107</v>
      </c>
      <c r="C3322" s="24">
        <f>'Baza II'!FO7</f>
        <v>44694</v>
      </c>
    </row>
    <row r="3323" spans="1:3">
      <c r="A3323" s="22"/>
      <c r="B3323" s="23">
        <f>'Baza II'!FS8</f>
        <v>221100</v>
      </c>
      <c r="C3323" s="24">
        <f>'Baza II'!FO8</f>
        <v>44701</v>
      </c>
    </row>
    <row r="3324" spans="1:3">
      <c r="A3324" s="22"/>
      <c r="B3324" s="23">
        <f>'Baza II'!FS9</f>
        <v>221104</v>
      </c>
      <c r="C3324" s="24">
        <f>'Baza II'!FO9</f>
        <v>44694</v>
      </c>
    </row>
    <row r="3325" spans="1:3">
      <c r="A3325" s="22"/>
      <c r="B3325" s="23">
        <f>'Baza II'!FS10</f>
        <v>0</v>
      </c>
      <c r="C3325" s="24">
        <f>'Baza II'!FO10</f>
        <v>42063</v>
      </c>
    </row>
    <row r="3326" spans="1:3">
      <c r="A3326" s="22"/>
      <c r="B3326" s="23">
        <f>'Baza II'!FS11</f>
        <v>2208551</v>
      </c>
      <c r="C3326" s="24">
        <f>'Baza II'!FO11</f>
        <v>44694</v>
      </c>
    </row>
    <row r="3327" spans="1:3">
      <c r="A3327" s="22"/>
      <c r="B3327" s="23">
        <f>'Baza II'!FS12</f>
        <v>2208558</v>
      </c>
      <c r="C3327" s="24">
        <f>'Baza II'!FO12</f>
        <v>44691</v>
      </c>
    </row>
    <row r="3328" spans="1:3">
      <c r="A3328" s="22"/>
      <c r="B3328" s="23">
        <f>'Baza II'!FS13</f>
        <v>0</v>
      </c>
      <c r="C3328" s="24">
        <f>'Baza II'!FO13</f>
        <v>43853</v>
      </c>
    </row>
    <row r="3329" spans="1:3">
      <c r="A3329" s="22"/>
      <c r="B3329" s="23">
        <f>'Baza II'!FS14</f>
        <v>0</v>
      </c>
      <c r="C3329" s="24">
        <f>'Baza II'!FO14</f>
        <v>43832</v>
      </c>
    </row>
    <row r="3330" spans="1:3">
      <c r="A3330" s="22"/>
      <c r="B3330" s="23">
        <f>'Baza II'!FS15</f>
        <v>0</v>
      </c>
      <c r="C3330" s="24">
        <f>'Baza II'!FO15</f>
        <v>43839</v>
      </c>
    </row>
    <row r="3331" spans="1:3">
      <c r="A3331" s="22"/>
      <c r="B3331" s="23">
        <f>'Baza II'!FS16</f>
        <v>0</v>
      </c>
      <c r="C3331" s="24">
        <f>'Baza II'!FO16</f>
        <v>43853</v>
      </c>
    </row>
    <row r="3332" spans="1:3">
      <c r="A3332" s="22"/>
      <c r="B3332" s="23">
        <f>'Baza II'!FS17</f>
        <v>0</v>
      </c>
      <c r="C3332" s="24">
        <f>'Baza II'!FO17</f>
        <v>42063</v>
      </c>
    </row>
    <row r="3333" spans="1:3">
      <c r="A3333" s="22"/>
      <c r="B3333" s="23">
        <f>'Baza II'!FS18</f>
        <v>0</v>
      </c>
      <c r="C3333" s="24">
        <f>'Baza II'!FO18</f>
        <v>42063</v>
      </c>
    </row>
    <row r="3334" spans="1:3">
      <c r="A3334" s="22"/>
      <c r="B3334" s="23">
        <f>'Baza II'!FS19</f>
        <v>0</v>
      </c>
      <c r="C3334" s="24">
        <f>'Baza II'!FO19</f>
        <v>42063</v>
      </c>
    </row>
    <row r="3335" spans="1:3">
      <c r="A3335" s="22"/>
      <c r="B3335" s="23">
        <f>'Baza II'!FS20</f>
        <v>0</v>
      </c>
      <c r="C3335" s="24">
        <f>'Baza II'!FO20</f>
        <v>42063</v>
      </c>
    </row>
    <row r="3336" spans="1:3">
      <c r="A3336" s="22"/>
      <c r="B3336" s="23">
        <f>'Baza II'!FS21</f>
        <v>0</v>
      </c>
      <c r="C3336" s="24">
        <f>'Baza II'!FO21</f>
        <v>42063</v>
      </c>
    </row>
    <row r="3337" spans="1:3">
      <c r="A3337" s="22"/>
      <c r="B3337" s="23">
        <f>'Baza II'!FS22</f>
        <v>0</v>
      </c>
      <c r="C3337" s="24">
        <f>'Baza II'!FO22</f>
        <v>42063</v>
      </c>
    </row>
    <row r="3338" spans="1:3">
      <c r="A3338" s="22"/>
      <c r="B3338" s="23">
        <f>'Baza II'!FS23</f>
        <v>221102</v>
      </c>
      <c r="C3338" s="24">
        <f>'Baza II'!FO23</f>
        <v>44697</v>
      </c>
    </row>
    <row r="3339" spans="1:3">
      <c r="A3339" s="22"/>
      <c r="B3339" s="23">
        <f>'Baza II'!FS24</f>
        <v>221101</v>
      </c>
      <c r="C3339" s="24">
        <f>'Baza II'!FO24</f>
        <v>44697</v>
      </c>
    </row>
    <row r="3340" spans="1:3">
      <c r="A3340" s="22"/>
      <c r="B3340" s="23">
        <f>'Baza II'!FS25</f>
        <v>221110</v>
      </c>
      <c r="C3340" s="24">
        <f>'Baza II'!FO25</f>
        <v>44683</v>
      </c>
    </row>
    <row r="3341" spans="1:3">
      <c r="A3341" s="22"/>
      <c r="B3341" s="23">
        <f>'Baza II'!FS26</f>
        <v>222160</v>
      </c>
      <c r="C3341" s="24">
        <f>'Baza II'!FO26</f>
        <v>44685</v>
      </c>
    </row>
    <row r="3342" spans="1:3">
      <c r="A3342" s="22"/>
      <c r="B3342" s="23">
        <f>'Baza II'!FS27</f>
        <v>222159</v>
      </c>
      <c r="C3342" s="24">
        <f>'Baza II'!FO27</f>
        <v>44697</v>
      </c>
    </row>
    <row r="3343" spans="1:3">
      <c r="A3343" s="22"/>
      <c r="B3343" s="23">
        <f>'Baza II'!FS28</f>
        <v>0</v>
      </c>
      <c r="C3343" s="24">
        <f>'Baza II'!FO28</f>
        <v>0</v>
      </c>
    </row>
    <row r="3344" spans="1:3">
      <c r="A3344" s="22"/>
      <c r="B3344" s="23">
        <f>'Baza II'!FS29</f>
        <v>0</v>
      </c>
      <c r="C3344" s="24">
        <f>'Baza II'!FO29</f>
        <v>0</v>
      </c>
    </row>
    <row r="3345" spans="1:3">
      <c r="A3345" s="22"/>
      <c r="B3345" s="23">
        <f>'Baza II'!FS30</f>
        <v>0</v>
      </c>
      <c r="C3345" s="24">
        <f>'Baza II'!FO30</f>
        <v>43832</v>
      </c>
    </row>
    <row r="3346" spans="1:3">
      <c r="A3346" s="22"/>
      <c r="B3346" s="23">
        <f>'Baza II'!FS31</f>
        <v>0</v>
      </c>
      <c r="C3346" s="24">
        <f>'Baza II'!FO31</f>
        <v>43839</v>
      </c>
    </row>
    <row r="3347" spans="1:3">
      <c r="A3347" s="22"/>
      <c r="B3347" s="23">
        <f>'Baza II'!FS32</f>
        <v>0</v>
      </c>
      <c r="C3347" s="24">
        <f>'Baza II'!FO32</f>
        <v>43853</v>
      </c>
    </row>
    <row r="3348" spans="1:3">
      <c r="A3348" s="22"/>
      <c r="B3348" s="23">
        <f>'Baza II'!FS33</f>
        <v>0</v>
      </c>
      <c r="C3348" s="24">
        <f>'Baza II'!FO33</f>
        <v>42063</v>
      </c>
    </row>
    <row r="3349" spans="1:3">
      <c r="A3349" s="22"/>
      <c r="B3349" s="23">
        <f>'Baza II'!FS34</f>
        <v>0</v>
      </c>
      <c r="C3349" s="24">
        <f>'Baza II'!FO34</f>
        <v>42063</v>
      </c>
    </row>
    <row r="3350" spans="1:3">
      <c r="A3350" s="22"/>
      <c r="B3350" s="23">
        <f>'Baza II'!FS35</f>
        <v>0</v>
      </c>
      <c r="C3350" s="24">
        <f>'Baza II'!FO35</f>
        <v>42063</v>
      </c>
    </row>
    <row r="3351" spans="1:3">
      <c r="A3351" s="22"/>
      <c r="B3351" s="23">
        <f>'Baza II'!FS36</f>
        <v>0</v>
      </c>
      <c r="C3351" s="24">
        <f>'Baza II'!FO36</f>
        <v>42063</v>
      </c>
    </row>
    <row r="3352" spans="1:3">
      <c r="A3352" s="22"/>
      <c r="B3352" s="23">
        <f>'Baza II'!FS37</f>
        <v>0</v>
      </c>
      <c r="C3352" s="24">
        <f>'Baza II'!FO37</f>
        <v>42063</v>
      </c>
    </row>
    <row r="3353" spans="1:3">
      <c r="A3353" s="22"/>
      <c r="B3353" s="23">
        <f>'Baza II'!FS38</f>
        <v>0</v>
      </c>
      <c r="C3353" s="24">
        <f>'Baza II'!FO38</f>
        <v>42063</v>
      </c>
    </row>
    <row r="3354" spans="1:3">
      <c r="A3354" s="22"/>
      <c r="B3354" s="23">
        <f>'Baza II'!FS39</f>
        <v>0</v>
      </c>
      <c r="C3354" s="24">
        <f>'Baza II'!FO39</f>
        <v>42063</v>
      </c>
    </row>
    <row r="3355" spans="1:3">
      <c r="A3355" s="22"/>
      <c r="B3355" s="23">
        <f>'Baza II'!FS40</f>
        <v>0</v>
      </c>
      <c r="C3355" s="24">
        <f>'Baza II'!FO40</f>
        <v>42063</v>
      </c>
    </row>
    <row r="3356" spans="1:3">
      <c r="A3356" s="22"/>
      <c r="B3356" s="23">
        <f>'Baza II'!FS41</f>
        <v>0</v>
      </c>
      <c r="C3356" s="24">
        <f>'Baza II'!FO41</f>
        <v>42063</v>
      </c>
    </row>
    <row r="3357" spans="1:3">
      <c r="A3357" s="22"/>
      <c r="B3357" s="23">
        <f>'Baza II'!FS42</f>
        <v>0</v>
      </c>
      <c r="C3357" s="24">
        <f>'Baza II'!FO42</f>
        <v>42063</v>
      </c>
    </row>
    <row r="3358" spans="1:3">
      <c r="A3358" s="22"/>
      <c r="B3358" s="23">
        <f>'Baza II'!FS43</f>
        <v>0</v>
      </c>
      <c r="C3358" s="24">
        <f>'Baza II'!FO43</f>
        <v>42063</v>
      </c>
    </row>
    <row r="3359" spans="1:3">
      <c r="A3359" s="22"/>
      <c r="B3359" s="23">
        <f>'Baza II'!FS44</f>
        <v>0</v>
      </c>
      <c r="C3359" s="24">
        <f>'Baza II'!FO44</f>
        <v>42063</v>
      </c>
    </row>
    <row r="3360" spans="1:3">
      <c r="A3360" s="22" t="str">
        <f>'Baza II'!FT4</f>
        <v>MAJ</v>
      </c>
      <c r="B3360" s="23"/>
      <c r="C3360" s="24"/>
    </row>
    <row r="3361" spans="1:3">
      <c r="A3361" s="22"/>
      <c r="B3361" s="23">
        <f>'Baza II'!FX7</f>
        <v>0</v>
      </c>
      <c r="C3361" s="24">
        <f>'Baza II'!FT7</f>
        <v>44712</v>
      </c>
    </row>
    <row r="3362" spans="1:3">
      <c r="A3362" s="22"/>
      <c r="B3362" s="23">
        <f>'Baza II'!FX8</f>
        <v>0</v>
      </c>
      <c r="C3362" s="24">
        <f>'Baza II'!FT8</f>
        <v>44712</v>
      </c>
    </row>
    <row r="3363" spans="1:3">
      <c r="A3363" s="22"/>
      <c r="B3363" s="23">
        <f>'Baza II'!FX9</f>
        <v>0</v>
      </c>
      <c r="C3363" s="24">
        <f>'Baza II'!FT9</f>
        <v>44712</v>
      </c>
    </row>
    <row r="3364" spans="1:3">
      <c r="A3364" s="22"/>
      <c r="B3364" s="23">
        <f>'Baza II'!FX10</f>
        <v>0</v>
      </c>
      <c r="C3364" s="24">
        <f>'Baza II'!FT10</f>
        <v>42063</v>
      </c>
    </row>
    <row r="3365" spans="1:3">
      <c r="A3365" s="22"/>
      <c r="B3365" s="23">
        <f>'Baza II'!FX11</f>
        <v>0</v>
      </c>
      <c r="C3365" s="24">
        <f>'Baza II'!FT11</f>
        <v>44712</v>
      </c>
    </row>
    <row r="3366" spans="1:3">
      <c r="A3366" s="22"/>
      <c r="B3366" s="23">
        <f>'Baza II'!FX12</f>
        <v>2208548</v>
      </c>
      <c r="C3366" s="24">
        <f>'Baza II'!FT12</f>
        <v>44712</v>
      </c>
    </row>
    <row r="3367" spans="1:3">
      <c r="A3367" s="22"/>
      <c r="B3367" s="23">
        <f>'Baza II'!FX13</f>
        <v>0</v>
      </c>
      <c r="C3367" s="24">
        <f>'Baza II'!FT13</f>
        <v>43853</v>
      </c>
    </row>
    <row r="3368" spans="1:3">
      <c r="A3368" s="22"/>
      <c r="B3368" s="23">
        <f>'Baza II'!FX14</f>
        <v>0</v>
      </c>
      <c r="C3368" s="24">
        <f>'Baza II'!FT14</f>
        <v>43832</v>
      </c>
    </row>
    <row r="3369" spans="1:3">
      <c r="A3369" s="22"/>
      <c r="B3369" s="23">
        <f>'Baza II'!FX15</f>
        <v>0</v>
      </c>
      <c r="C3369" s="24">
        <f>'Baza II'!FT15</f>
        <v>43839</v>
      </c>
    </row>
    <row r="3370" spans="1:3">
      <c r="A3370" s="22"/>
      <c r="B3370" s="23">
        <f>'Baza II'!FX16</f>
        <v>0</v>
      </c>
      <c r="C3370" s="24">
        <f>'Baza II'!FT16</f>
        <v>43853</v>
      </c>
    </row>
    <row r="3371" spans="1:3">
      <c r="A3371" s="22"/>
      <c r="B3371" s="23">
        <f>'Baza II'!FX17</f>
        <v>0</v>
      </c>
      <c r="C3371" s="24">
        <f>'Baza II'!FT17</f>
        <v>42063</v>
      </c>
    </row>
    <row r="3372" spans="1:3">
      <c r="A3372" s="22"/>
      <c r="B3372" s="23">
        <f>'Baza II'!FX18</f>
        <v>0</v>
      </c>
      <c r="C3372" s="24">
        <f>'Baza II'!FT18</f>
        <v>42063</v>
      </c>
    </row>
    <row r="3373" spans="1:3">
      <c r="A3373" s="22"/>
      <c r="B3373" s="23">
        <f>'Baza II'!FX19</f>
        <v>0</v>
      </c>
      <c r="C3373" s="24">
        <f>'Baza II'!FT19</f>
        <v>42063</v>
      </c>
    </row>
    <row r="3374" spans="1:3">
      <c r="A3374" s="22"/>
      <c r="B3374" s="23">
        <f>'Baza II'!FX20</f>
        <v>0</v>
      </c>
      <c r="C3374" s="24">
        <f>'Baza II'!FT20</f>
        <v>42063</v>
      </c>
    </row>
    <row r="3375" spans="1:3">
      <c r="A3375" s="22"/>
      <c r="B3375" s="23">
        <f>'Baza II'!FX21</f>
        <v>0</v>
      </c>
      <c r="C3375" s="24">
        <f>'Baza II'!FT21</f>
        <v>42063</v>
      </c>
    </row>
    <row r="3376" spans="1:3">
      <c r="A3376" s="22"/>
      <c r="B3376" s="23">
        <f>'Baza II'!FX22</f>
        <v>0</v>
      </c>
      <c r="C3376" s="24">
        <f>'Baza II'!FT22</f>
        <v>42063</v>
      </c>
    </row>
    <row r="3377" spans="1:3">
      <c r="A3377" s="22"/>
      <c r="B3377" s="23">
        <f>'Baza II'!FX23</f>
        <v>0</v>
      </c>
      <c r="C3377" s="24">
        <f>'Baza II'!FT23</f>
        <v>44712</v>
      </c>
    </row>
    <row r="3378" spans="1:3">
      <c r="A3378" s="22"/>
      <c r="B3378" s="23">
        <f>'Baza II'!FX24</f>
        <v>0</v>
      </c>
      <c r="C3378" s="24">
        <f>'Baza II'!FT24</f>
        <v>44712</v>
      </c>
    </row>
    <row r="3379" spans="1:3">
      <c r="A3379" s="22"/>
      <c r="B3379" s="23">
        <f>'Baza II'!FX25</f>
        <v>221099</v>
      </c>
      <c r="C3379" s="24">
        <f>'Baza II'!FT25</f>
        <v>44704</v>
      </c>
    </row>
    <row r="3380" spans="1:3">
      <c r="A3380" s="22"/>
      <c r="B3380" s="23">
        <f>'Baza II'!FX26</f>
        <v>222186</v>
      </c>
      <c r="C3380" s="24">
        <f>'Baza II'!FT26</f>
        <v>44706</v>
      </c>
    </row>
    <row r="3381" spans="1:3">
      <c r="A3381" s="22"/>
      <c r="B3381" s="23">
        <f>'Baza II'!FX27</f>
        <v>0</v>
      </c>
      <c r="C3381" s="24">
        <f>'Baza II'!FT27</f>
        <v>44712</v>
      </c>
    </row>
    <row r="3382" spans="1:3">
      <c r="A3382" s="22"/>
      <c r="B3382" s="23">
        <f>'Baza II'!FX28</f>
        <v>0</v>
      </c>
      <c r="C3382" s="24">
        <f>'Baza II'!FT28</f>
        <v>0</v>
      </c>
    </row>
    <row r="3383" spans="1:3">
      <c r="A3383" s="22"/>
      <c r="B3383" s="23">
        <f>'Baza II'!FX29</f>
        <v>0</v>
      </c>
      <c r="C3383" s="24">
        <f>'Baza II'!FT29</f>
        <v>0</v>
      </c>
    </row>
    <row r="3384" spans="1:3">
      <c r="A3384" s="22"/>
      <c r="B3384" s="23">
        <f>'Baza II'!FX30</f>
        <v>0</v>
      </c>
      <c r="C3384" s="24">
        <f>'Baza II'!FT30</f>
        <v>43832</v>
      </c>
    </row>
    <row r="3385" spans="1:3">
      <c r="A3385" s="22"/>
      <c r="B3385" s="23">
        <f>'Baza II'!FX31</f>
        <v>0</v>
      </c>
      <c r="C3385" s="24">
        <f>'Baza II'!FT31</f>
        <v>43839</v>
      </c>
    </row>
    <row r="3386" spans="1:3">
      <c r="A3386" s="22"/>
      <c r="B3386" s="23">
        <f>'Baza II'!FX32</f>
        <v>0</v>
      </c>
      <c r="C3386" s="24">
        <f>'Baza II'!FT32</f>
        <v>43853</v>
      </c>
    </row>
    <row r="3387" spans="1:3">
      <c r="A3387" s="22"/>
      <c r="B3387" s="23">
        <f>'Baza II'!FX33</f>
        <v>0</v>
      </c>
      <c r="C3387" s="24">
        <f>'Baza II'!FT33</f>
        <v>42063</v>
      </c>
    </row>
    <row r="3388" spans="1:3">
      <c r="A3388" s="22"/>
      <c r="B3388" s="23">
        <f>'Baza II'!FX34</f>
        <v>0</v>
      </c>
      <c r="C3388" s="24">
        <f>'Baza II'!FT34</f>
        <v>42063</v>
      </c>
    </row>
    <row r="3389" spans="1:3">
      <c r="A3389" s="22"/>
      <c r="B3389" s="23">
        <f>'Baza II'!FX35</f>
        <v>0</v>
      </c>
      <c r="C3389" s="24">
        <f>'Baza II'!FT35</f>
        <v>42063</v>
      </c>
    </row>
    <row r="3390" spans="1:3">
      <c r="A3390" s="22"/>
      <c r="B3390" s="23">
        <f>'Baza II'!FX36</f>
        <v>0</v>
      </c>
      <c r="C3390" s="24">
        <f>'Baza II'!FT36</f>
        <v>42063</v>
      </c>
    </row>
    <row r="3391" spans="1:3">
      <c r="A3391" s="22"/>
      <c r="B3391" s="23">
        <f>'Baza II'!FX37</f>
        <v>0</v>
      </c>
      <c r="C3391" s="24">
        <f>'Baza II'!FT37</f>
        <v>42063</v>
      </c>
    </row>
    <row r="3392" spans="1:3">
      <c r="A3392" s="22"/>
      <c r="B3392" s="23">
        <f>'Baza II'!FX38</f>
        <v>0</v>
      </c>
      <c r="C3392" s="24">
        <f>'Baza II'!FT38</f>
        <v>42063</v>
      </c>
    </row>
    <row r="3393" spans="1:3">
      <c r="A3393" s="22"/>
      <c r="B3393" s="23">
        <f>'Baza II'!FX39</f>
        <v>0</v>
      </c>
      <c r="C3393" s="24">
        <f>'Baza II'!FT39</f>
        <v>42063</v>
      </c>
    </row>
    <row r="3394" spans="1:3">
      <c r="A3394" s="22"/>
      <c r="B3394" s="23">
        <f>'Baza II'!FX40</f>
        <v>0</v>
      </c>
      <c r="C3394" s="24">
        <f>'Baza II'!FT40</f>
        <v>42063</v>
      </c>
    </row>
    <row r="3395" spans="1:3">
      <c r="A3395" s="22"/>
      <c r="B3395" s="23">
        <f>'Baza II'!FX41</f>
        <v>0</v>
      </c>
      <c r="C3395" s="24">
        <f>'Baza II'!FT41</f>
        <v>42063</v>
      </c>
    </row>
    <row r="3396" spans="1:3">
      <c r="A3396" s="22"/>
      <c r="B3396" s="23">
        <f>'Baza II'!FX42</f>
        <v>0</v>
      </c>
      <c r="C3396" s="24">
        <f>'Baza II'!FT42</f>
        <v>42063</v>
      </c>
    </row>
    <row r="3397" spans="1:3">
      <c r="A3397" s="22"/>
      <c r="B3397" s="23">
        <f>'Baza II'!FX43</f>
        <v>0</v>
      </c>
      <c r="C3397" s="24">
        <f>'Baza II'!FT43</f>
        <v>42063</v>
      </c>
    </row>
    <row r="3398" spans="1:3">
      <c r="A3398" s="22"/>
      <c r="B3398" s="23">
        <f>'Baza II'!FX44</f>
        <v>0</v>
      </c>
      <c r="C3398" s="24">
        <f>'Baza II'!FT44</f>
        <v>42063</v>
      </c>
    </row>
    <row r="3399" spans="1:3">
      <c r="A3399" s="22" t="str">
        <f>'Baza II'!FY4</f>
        <v>CZERWIEC</v>
      </c>
      <c r="B3399" s="23"/>
      <c r="C3399" s="24"/>
    </row>
    <row r="3400" spans="1:3">
      <c r="A3400" s="22"/>
      <c r="B3400" s="23">
        <f>'Baza II'!GC7</f>
        <v>0</v>
      </c>
      <c r="C3400" s="24">
        <f>'Baza II'!FY7</f>
        <v>44712</v>
      </c>
    </row>
    <row r="3401" spans="1:3">
      <c r="A3401" s="22"/>
      <c r="B3401" s="23">
        <f>'Baza II'!GC8</f>
        <v>0</v>
      </c>
      <c r="C3401" s="24">
        <f>'Baza II'!FY8</f>
        <v>44712</v>
      </c>
    </row>
    <row r="3402" spans="1:3">
      <c r="A3402" s="22"/>
      <c r="B3402" s="23">
        <f>'Baza II'!GC9</f>
        <v>0</v>
      </c>
      <c r="C3402" s="24">
        <f>'Baza II'!FY9</f>
        <v>44712</v>
      </c>
    </row>
    <row r="3403" spans="1:3">
      <c r="A3403" s="22"/>
      <c r="B3403" s="23">
        <f>'Baza II'!GC10</f>
        <v>0</v>
      </c>
      <c r="C3403" s="24">
        <f>'Baza II'!FY10</f>
        <v>42063</v>
      </c>
    </row>
    <row r="3404" spans="1:3">
      <c r="A3404" s="22"/>
      <c r="B3404" s="23">
        <f>'Baza II'!GC11</f>
        <v>0</v>
      </c>
      <c r="C3404" s="24">
        <f>'Baza II'!FY11</f>
        <v>44712</v>
      </c>
    </row>
    <row r="3405" spans="1:3">
      <c r="A3405" s="22"/>
      <c r="B3405" s="23">
        <f>'Baza II'!GC12</f>
        <v>0</v>
      </c>
      <c r="C3405" s="24">
        <f>'Baza II'!FY12</f>
        <v>44712</v>
      </c>
    </row>
    <row r="3406" spans="1:3">
      <c r="A3406" s="22"/>
      <c r="B3406" s="23">
        <f>'Baza II'!GC13</f>
        <v>0</v>
      </c>
      <c r="C3406" s="24">
        <f>'Baza II'!FY13</f>
        <v>43853</v>
      </c>
    </row>
    <row r="3407" spans="1:3">
      <c r="A3407" s="22"/>
      <c r="B3407" s="23">
        <f>'Baza II'!GC14</f>
        <v>0</v>
      </c>
      <c r="C3407" s="24">
        <f>'Baza II'!FY14</f>
        <v>43832</v>
      </c>
    </row>
    <row r="3408" spans="1:3">
      <c r="A3408" s="22"/>
      <c r="B3408" s="23">
        <f>'Baza II'!GC15</f>
        <v>0</v>
      </c>
      <c r="C3408" s="24">
        <f>'Baza II'!FY15</f>
        <v>43839</v>
      </c>
    </row>
    <row r="3409" spans="1:3">
      <c r="A3409" s="22"/>
      <c r="B3409" s="23">
        <f>'Baza II'!GC16</f>
        <v>0</v>
      </c>
      <c r="C3409" s="24">
        <f>'Baza II'!FY16</f>
        <v>43853</v>
      </c>
    </row>
    <row r="3410" spans="1:3">
      <c r="A3410" s="22"/>
      <c r="B3410" s="23">
        <f>'Baza II'!GC17</f>
        <v>0</v>
      </c>
      <c r="C3410" s="24">
        <f>'Baza II'!FY17</f>
        <v>42063</v>
      </c>
    </row>
    <row r="3411" spans="1:3">
      <c r="A3411" s="22"/>
      <c r="B3411" s="23" t="e">
        <f>'Baza II'!#REF!</f>
        <v>#REF!</v>
      </c>
      <c r="C3411" s="24">
        <f>'Baza II'!FY18</f>
        <v>42063</v>
      </c>
    </row>
    <row r="3412" spans="1:3">
      <c r="A3412" s="22"/>
      <c r="B3412" s="23">
        <f>'Baza II'!GC19</f>
        <v>0</v>
      </c>
      <c r="C3412" s="24">
        <f>'Baza II'!FY19</f>
        <v>42063</v>
      </c>
    </row>
    <row r="3413" spans="1:3">
      <c r="A3413" s="22"/>
      <c r="B3413" s="23">
        <f>'Baza II'!GC20</f>
        <v>0</v>
      </c>
      <c r="C3413" s="24">
        <f>'Baza II'!FY20</f>
        <v>42063</v>
      </c>
    </row>
    <row r="3414" spans="1:3">
      <c r="A3414" s="22"/>
      <c r="B3414" s="23">
        <f>'Baza II'!GC21</f>
        <v>0</v>
      </c>
      <c r="C3414" s="24">
        <f>'Baza II'!FY21</f>
        <v>42063</v>
      </c>
    </row>
    <row r="3415" spans="1:3">
      <c r="A3415" s="22"/>
      <c r="B3415" s="23">
        <f>'Baza II'!GC22</f>
        <v>0</v>
      </c>
      <c r="C3415" s="24">
        <f>'Baza II'!FY22</f>
        <v>42063</v>
      </c>
    </row>
    <row r="3416" spans="1:3">
      <c r="A3416" s="22"/>
      <c r="B3416" s="23">
        <f>'Baza II'!GC23</f>
        <v>0</v>
      </c>
      <c r="C3416" s="24">
        <f>'Baza II'!FY23</f>
        <v>44712</v>
      </c>
    </row>
    <row r="3417" spans="1:3">
      <c r="A3417" s="22"/>
      <c r="B3417" s="23">
        <f>'Baza II'!GC24</f>
        <v>0</v>
      </c>
      <c r="C3417" s="24">
        <f>'Baza II'!FY24</f>
        <v>44712</v>
      </c>
    </row>
    <row r="3418" spans="1:3">
      <c r="A3418" s="22"/>
      <c r="B3418" s="23">
        <f>'Baza II'!GC25</f>
        <v>0</v>
      </c>
      <c r="C3418" s="24">
        <f>'Baza II'!FY25</f>
        <v>44712</v>
      </c>
    </row>
    <row r="3419" spans="1:3">
      <c r="A3419" s="22"/>
      <c r="B3419" s="23">
        <f>'Baza II'!GC26</f>
        <v>0</v>
      </c>
      <c r="C3419" s="24">
        <f>'Baza II'!FY26</f>
        <v>44712</v>
      </c>
    </row>
    <row r="3420" spans="1:3">
      <c r="A3420" s="22"/>
      <c r="B3420" s="23">
        <f>'Baza II'!GC27</f>
        <v>0</v>
      </c>
      <c r="C3420" s="24">
        <f>'Baza II'!FY27</f>
        <v>44712</v>
      </c>
    </row>
    <row r="3421" spans="1:3">
      <c r="A3421" s="22"/>
      <c r="B3421" s="23">
        <f>'Baza II'!GC28</f>
        <v>0</v>
      </c>
      <c r="C3421" s="24">
        <f>'Baza II'!FY28</f>
        <v>0</v>
      </c>
    </row>
    <row r="3422" spans="1:3">
      <c r="A3422" s="22"/>
      <c r="B3422" s="23">
        <f>'Baza II'!GC29</f>
        <v>0</v>
      </c>
      <c r="C3422" s="24">
        <f>'Baza II'!FY29</f>
        <v>0</v>
      </c>
    </row>
    <row r="3423" spans="1:3">
      <c r="A3423" s="22"/>
      <c r="B3423" s="23">
        <f>'Baza II'!GC30</f>
        <v>0</v>
      </c>
      <c r="C3423" s="24">
        <f>'Baza II'!FY30</f>
        <v>43832</v>
      </c>
    </row>
    <row r="3424" spans="1:3">
      <c r="A3424" s="22"/>
      <c r="B3424" s="23">
        <f>'Baza II'!GC31</f>
        <v>0</v>
      </c>
      <c r="C3424" s="24">
        <f>'Baza II'!FY31</f>
        <v>43839</v>
      </c>
    </row>
    <row r="3425" spans="1:3">
      <c r="A3425" s="22"/>
      <c r="B3425" s="23">
        <f>'Baza II'!GC32</f>
        <v>0</v>
      </c>
      <c r="C3425" s="24">
        <f>'Baza II'!FY32</f>
        <v>43853</v>
      </c>
    </row>
    <row r="3426" spans="1:3">
      <c r="A3426" s="22"/>
      <c r="B3426" s="23">
        <f>'Baza II'!GC33</f>
        <v>0</v>
      </c>
      <c r="C3426" s="24">
        <f>'Baza II'!FY33</f>
        <v>42063</v>
      </c>
    </row>
    <row r="3427" spans="1:3">
      <c r="A3427" s="22"/>
      <c r="B3427" s="23">
        <f>'Baza II'!GC34</f>
        <v>0</v>
      </c>
      <c r="C3427" s="24">
        <f>'Baza II'!FY34</f>
        <v>42063</v>
      </c>
    </row>
    <row r="3428" spans="1:3">
      <c r="A3428" s="22"/>
      <c r="B3428" s="23">
        <f>'Baza II'!GC35</f>
        <v>0</v>
      </c>
      <c r="C3428" s="24">
        <f>'Baza II'!FY35</f>
        <v>42063</v>
      </c>
    </row>
    <row r="3429" spans="1:3">
      <c r="A3429" s="22"/>
      <c r="B3429" s="23">
        <f>'Baza II'!GC36</f>
        <v>0</v>
      </c>
      <c r="C3429" s="24">
        <f>'Baza II'!FY36</f>
        <v>42063</v>
      </c>
    </row>
    <row r="3430" spans="1:3">
      <c r="A3430" s="22"/>
      <c r="B3430" s="23">
        <f>'Baza II'!GC37</f>
        <v>0</v>
      </c>
      <c r="C3430" s="24">
        <f>'Baza II'!FY37</f>
        <v>42063</v>
      </c>
    </row>
    <row r="3431" spans="1:3">
      <c r="A3431" s="22"/>
      <c r="B3431" s="23">
        <f>'Baza II'!GC38</f>
        <v>0</v>
      </c>
      <c r="C3431" s="24">
        <f>'Baza II'!FY38</f>
        <v>42063</v>
      </c>
    </row>
    <row r="3432" spans="1:3">
      <c r="A3432" s="22"/>
      <c r="B3432" s="23">
        <f>'Baza II'!GC39</f>
        <v>0</v>
      </c>
      <c r="C3432" s="24">
        <f>'Baza II'!FY39</f>
        <v>42063</v>
      </c>
    </row>
    <row r="3433" spans="1:3">
      <c r="A3433" s="22"/>
      <c r="B3433" s="23">
        <f>'Baza II'!GC40</f>
        <v>0</v>
      </c>
      <c r="C3433" s="24">
        <f>'Baza II'!FY40</f>
        <v>42063</v>
      </c>
    </row>
    <row r="3434" spans="1:3">
      <c r="A3434" s="22"/>
      <c r="B3434" s="23">
        <f>'Baza II'!GC41</f>
        <v>0</v>
      </c>
      <c r="C3434" s="24">
        <f>'Baza II'!FY41</f>
        <v>42063</v>
      </c>
    </row>
    <row r="3435" spans="1:3">
      <c r="A3435" s="22"/>
      <c r="B3435" s="23">
        <f>'Baza II'!GC42</f>
        <v>0</v>
      </c>
      <c r="C3435" s="24">
        <f>'Baza II'!FY42</f>
        <v>42063</v>
      </c>
    </row>
    <row r="3436" spans="1:3">
      <c r="A3436" s="22"/>
      <c r="B3436" s="23">
        <f>'Baza II'!GC43</f>
        <v>0</v>
      </c>
      <c r="C3436" s="24">
        <f>'Baza II'!FY43</f>
        <v>42063</v>
      </c>
    </row>
    <row r="3437" spans="1:3">
      <c r="A3437" s="22"/>
      <c r="B3437" s="23">
        <f>'Baza II'!GC44</f>
        <v>0</v>
      </c>
      <c r="C3437" s="24">
        <f>'Baza II'!FY44</f>
        <v>42063</v>
      </c>
    </row>
    <row r="3438" spans="1:3">
      <c r="A3438" s="22" t="str">
        <f>'Baza II'!GD4</f>
        <v>CZERWIEC</v>
      </c>
      <c r="B3438" s="23"/>
      <c r="C3438" s="24"/>
    </row>
    <row r="3439" spans="1:3">
      <c r="A3439" s="22"/>
      <c r="B3439" s="23">
        <f>'Baza II'!GH7</f>
        <v>221096</v>
      </c>
      <c r="C3439" s="24">
        <f>'Baza II'!GD7</f>
        <v>44715</v>
      </c>
    </row>
    <row r="3440" spans="1:3">
      <c r="A3440" s="22"/>
      <c r="B3440" s="23">
        <f>'Baza II'!GH8</f>
        <v>221089</v>
      </c>
      <c r="C3440" s="24">
        <f>'Baza II'!GD8</f>
        <v>44722</v>
      </c>
    </row>
    <row r="3441" spans="1:3">
      <c r="A3441" s="22"/>
      <c r="B3441" s="23">
        <f>'Baza II'!GH9</f>
        <v>221095</v>
      </c>
      <c r="C3441" s="24">
        <f>'Baza II'!GD9</f>
        <v>44715</v>
      </c>
    </row>
    <row r="3442" spans="1:3">
      <c r="A3442" s="22"/>
      <c r="B3442" s="23">
        <f>'Baza II'!GH10</f>
        <v>0</v>
      </c>
      <c r="C3442" s="24">
        <f>'Baza II'!GD10</f>
        <v>42063</v>
      </c>
    </row>
    <row r="3443" spans="1:3">
      <c r="A3443" s="22"/>
      <c r="B3443" s="23">
        <f>'Baza II'!GH11</f>
        <v>2208542</v>
      </c>
      <c r="C3443" s="24">
        <f>'Baza II'!GD11</f>
        <v>44715</v>
      </c>
    </row>
    <row r="3444" spans="1:3">
      <c r="A3444" s="22"/>
      <c r="B3444" s="23">
        <f>'Baza II'!GH12</f>
        <v>2208540</v>
      </c>
      <c r="C3444" s="24">
        <f>'Baza II'!GD12</f>
        <v>44733</v>
      </c>
    </row>
    <row r="3445" spans="1:3">
      <c r="A3445" s="22"/>
      <c r="B3445" s="23">
        <f>'Baza II'!GH13</f>
        <v>0</v>
      </c>
      <c r="C3445" s="24">
        <f>'Baza II'!GD13</f>
        <v>43853</v>
      </c>
    </row>
    <row r="3446" spans="1:3">
      <c r="A3446" s="22"/>
      <c r="B3446" s="23">
        <f>'Baza II'!GH14</f>
        <v>0</v>
      </c>
      <c r="C3446" s="24">
        <f>'Baza II'!GD14</f>
        <v>43832</v>
      </c>
    </row>
    <row r="3447" spans="1:3">
      <c r="A3447" s="22"/>
      <c r="B3447" s="23">
        <f>'Baza II'!GH15</f>
        <v>0</v>
      </c>
      <c r="C3447" s="24">
        <f>'Baza II'!GD15</f>
        <v>43839</v>
      </c>
    </row>
    <row r="3448" spans="1:3">
      <c r="A3448" s="22"/>
      <c r="B3448" s="23">
        <f>'Baza II'!GH16</f>
        <v>0</v>
      </c>
      <c r="C3448" s="24">
        <f>'Baza II'!GD16</f>
        <v>43853</v>
      </c>
    </row>
    <row r="3449" spans="1:3">
      <c r="A3449" s="22"/>
      <c r="B3449" s="23">
        <f>'Baza II'!GH17</f>
        <v>0</v>
      </c>
      <c r="C3449" s="24">
        <f>'Baza II'!GD17</f>
        <v>42063</v>
      </c>
    </row>
    <row r="3450" spans="1:3">
      <c r="A3450" s="22"/>
      <c r="B3450" s="23">
        <f>'Baza II'!GH18</f>
        <v>0</v>
      </c>
      <c r="C3450" s="24">
        <f>'Baza II'!GD18</f>
        <v>42063</v>
      </c>
    </row>
    <row r="3451" spans="1:3">
      <c r="A3451" s="22"/>
      <c r="B3451" s="23">
        <f>'Baza II'!GH19</f>
        <v>0</v>
      </c>
      <c r="C3451" s="24">
        <f>'Baza II'!GD19</f>
        <v>42063</v>
      </c>
    </row>
    <row r="3452" spans="1:3">
      <c r="A3452" s="22"/>
      <c r="B3452" s="23">
        <f>'Baza II'!GH20</f>
        <v>0</v>
      </c>
      <c r="C3452" s="24">
        <f>'Baza II'!GD20</f>
        <v>42063</v>
      </c>
    </row>
    <row r="3453" spans="1:3">
      <c r="A3453" s="22"/>
      <c r="B3453" s="23">
        <f>'Baza II'!GH21</f>
        <v>0</v>
      </c>
      <c r="C3453" s="24">
        <f>'Baza II'!GD21</f>
        <v>42063</v>
      </c>
    </row>
    <row r="3454" spans="1:3">
      <c r="A3454" s="22"/>
      <c r="B3454" s="23">
        <f>'Baza II'!GH22</f>
        <v>0</v>
      </c>
      <c r="C3454" s="24">
        <f>'Baza II'!GD22</f>
        <v>42063</v>
      </c>
    </row>
    <row r="3455" spans="1:3">
      <c r="A3455" s="22"/>
      <c r="B3455" s="23">
        <f>'Baza II'!GH23</f>
        <v>221092</v>
      </c>
      <c r="C3455" s="24">
        <f>'Baza II'!GD23</f>
        <v>44718</v>
      </c>
    </row>
    <row r="3456" spans="1:3">
      <c r="A3456" s="22"/>
      <c r="B3456" s="23">
        <f>'Baza II'!GH24</f>
        <v>221091</v>
      </c>
      <c r="C3456" s="24">
        <f>'Baza II'!GD24</f>
        <v>44718</v>
      </c>
    </row>
    <row r="3457" spans="1:3">
      <c r="A3457" s="22"/>
      <c r="B3457" s="23">
        <f>'Baza II'!GH25</f>
        <v>221085</v>
      </c>
      <c r="C3457" s="24">
        <f>'Baza II'!GD25</f>
        <v>44725</v>
      </c>
    </row>
    <row r="3458" spans="1:3">
      <c r="A3458" s="22"/>
      <c r="B3458" s="23">
        <f>'Baza II'!GH26</f>
        <v>222146</v>
      </c>
      <c r="C3458" s="24">
        <f>'Baza II'!GD26</f>
        <v>44727</v>
      </c>
    </row>
    <row r="3459" spans="1:3">
      <c r="A3459" s="22"/>
      <c r="B3459" s="23">
        <f>'Baza II'!GH27</f>
        <v>222185</v>
      </c>
      <c r="C3459" s="24">
        <f>'Baza II'!GD27</f>
        <v>44718</v>
      </c>
    </row>
    <row r="3460" spans="1:3">
      <c r="A3460" s="22"/>
      <c r="B3460" s="23">
        <f>'Baza II'!GH28</f>
        <v>0</v>
      </c>
      <c r="C3460" s="24">
        <f>'Baza II'!GD28</f>
        <v>0</v>
      </c>
    </row>
    <row r="3461" spans="1:3">
      <c r="A3461" s="22"/>
      <c r="B3461" s="23">
        <f>'Baza II'!GH29</f>
        <v>0</v>
      </c>
      <c r="C3461" s="24">
        <f>'Baza II'!GD29</f>
        <v>0</v>
      </c>
    </row>
    <row r="3462" spans="1:3">
      <c r="A3462" s="22"/>
      <c r="B3462" s="23">
        <f>'Baza II'!GH30</f>
        <v>0</v>
      </c>
      <c r="C3462" s="24">
        <f>'Baza II'!GD30</f>
        <v>43832</v>
      </c>
    </row>
    <row r="3463" spans="1:3">
      <c r="A3463" s="22"/>
      <c r="B3463" s="23">
        <f>'Baza II'!GH31</f>
        <v>0</v>
      </c>
      <c r="C3463" s="24">
        <f>'Baza II'!GD31</f>
        <v>43839</v>
      </c>
    </row>
    <row r="3464" spans="1:3">
      <c r="A3464" s="22"/>
      <c r="B3464" s="23">
        <f>'Baza II'!GH32</f>
        <v>0</v>
      </c>
      <c r="C3464" s="24">
        <f>'Baza II'!GD32</f>
        <v>43853</v>
      </c>
    </row>
    <row r="3465" spans="1:3">
      <c r="A3465" s="22"/>
      <c r="B3465" s="23">
        <f>'Baza II'!GH33</f>
        <v>0</v>
      </c>
      <c r="C3465" s="24">
        <f>'Baza II'!GD33</f>
        <v>42063</v>
      </c>
    </row>
    <row r="3466" spans="1:3">
      <c r="A3466" s="22"/>
      <c r="B3466" s="23">
        <f>'Baza II'!GH34</f>
        <v>0</v>
      </c>
      <c r="C3466" s="24">
        <f>'Baza II'!GD34</f>
        <v>42063</v>
      </c>
    </row>
    <row r="3467" spans="1:3">
      <c r="A3467" s="22"/>
      <c r="B3467" s="23">
        <f>'Baza II'!GH35</f>
        <v>0</v>
      </c>
      <c r="C3467" s="24">
        <f>'Baza II'!GD35</f>
        <v>42063</v>
      </c>
    </row>
    <row r="3468" spans="1:3">
      <c r="A3468" s="22"/>
      <c r="B3468" s="23">
        <f>'Baza II'!GH36</f>
        <v>0</v>
      </c>
      <c r="C3468" s="24">
        <f>'Baza II'!GD36</f>
        <v>42063</v>
      </c>
    </row>
    <row r="3469" spans="1:3">
      <c r="A3469" s="22"/>
      <c r="B3469" s="23">
        <f>'Baza II'!GH37</f>
        <v>0</v>
      </c>
      <c r="C3469" s="24">
        <f>'Baza II'!GD37</f>
        <v>42063</v>
      </c>
    </row>
    <row r="3470" spans="1:3">
      <c r="A3470" s="22"/>
      <c r="B3470" s="23">
        <f>'Baza II'!GH38</f>
        <v>0</v>
      </c>
      <c r="C3470" s="24">
        <f>'Baza II'!GD38</f>
        <v>42063</v>
      </c>
    </row>
    <row r="3471" spans="1:3">
      <c r="A3471" s="22"/>
      <c r="B3471" s="23">
        <f>'Baza II'!GH39</f>
        <v>0</v>
      </c>
      <c r="C3471" s="24">
        <f>'Baza II'!GD39</f>
        <v>42063</v>
      </c>
    </row>
    <row r="3472" spans="1:3">
      <c r="A3472" s="22"/>
      <c r="B3472" s="23">
        <f>'Baza II'!GH40</f>
        <v>0</v>
      </c>
      <c r="C3472" s="24">
        <f>'Baza II'!GD40</f>
        <v>42063</v>
      </c>
    </row>
    <row r="3473" spans="1:3">
      <c r="A3473" s="22"/>
      <c r="B3473" s="23">
        <f>'Baza II'!GH41</f>
        <v>0</v>
      </c>
      <c r="C3473" s="24">
        <f>'Baza II'!GD41</f>
        <v>42063</v>
      </c>
    </row>
    <row r="3474" spans="1:3">
      <c r="A3474" s="22"/>
      <c r="B3474" s="23">
        <f>'Baza II'!GH42</f>
        <v>0</v>
      </c>
      <c r="C3474" s="24">
        <f>'Baza II'!GD42</f>
        <v>42063</v>
      </c>
    </row>
    <row r="3475" spans="1:3">
      <c r="A3475" s="22"/>
      <c r="B3475" s="23">
        <f>'Baza II'!GH43</f>
        <v>0</v>
      </c>
      <c r="C3475" s="24">
        <f>'Baza II'!GD43</f>
        <v>42063</v>
      </c>
    </row>
    <row r="3476" spans="1:3">
      <c r="A3476" s="22"/>
      <c r="B3476" s="23">
        <f>'Baza II'!GH44</f>
        <v>0</v>
      </c>
      <c r="C3476" s="24">
        <f>'Baza II'!GD44</f>
        <v>42063</v>
      </c>
    </row>
    <row r="3477" spans="1:3">
      <c r="A3477" s="22" t="str">
        <f>'Baza II'!GI4</f>
        <v>CZERWIEC</v>
      </c>
      <c r="B3477" s="23"/>
      <c r="C3477" s="24"/>
    </row>
    <row r="3478" spans="1:3">
      <c r="A3478" s="22"/>
      <c r="B3478" s="23">
        <f>'Baza II'!GM7</f>
        <v>221079</v>
      </c>
      <c r="C3478" s="24">
        <f>'Baza II'!GI7</f>
        <v>44736</v>
      </c>
    </row>
    <row r="3479" spans="1:3">
      <c r="A3479" s="22"/>
      <c r="B3479" s="23">
        <f>'Baza II'!GM8</f>
        <v>0</v>
      </c>
      <c r="C3479" s="24">
        <f>'Baza II'!GI8</f>
        <v>44742</v>
      </c>
    </row>
    <row r="3480" spans="1:3">
      <c r="A3480" s="22"/>
      <c r="B3480" s="23">
        <f>'Baza II'!GM9</f>
        <v>221077</v>
      </c>
      <c r="C3480" s="24">
        <f>'Baza II'!GI9</f>
        <v>44736</v>
      </c>
    </row>
    <row r="3481" spans="1:3">
      <c r="A3481" s="22"/>
      <c r="B3481" s="23">
        <f>'Baza II'!GM10</f>
        <v>0</v>
      </c>
      <c r="C3481" s="24">
        <f>'Baza II'!GI10</f>
        <v>42063</v>
      </c>
    </row>
    <row r="3482" spans="1:3">
      <c r="A3482" s="22"/>
      <c r="B3482" s="23">
        <f>'Baza II'!GM11</f>
        <v>2208537</v>
      </c>
      <c r="C3482" s="24">
        <f>'Baza II'!GI11</f>
        <v>44736</v>
      </c>
    </row>
    <row r="3483" spans="1:3">
      <c r="A3483" s="22"/>
      <c r="B3483" s="23">
        <f>'Baza II'!GM12</f>
        <v>0</v>
      </c>
      <c r="C3483" s="24">
        <f>'Baza II'!GI12</f>
        <v>44742</v>
      </c>
    </row>
    <row r="3484" spans="1:3">
      <c r="A3484" s="22"/>
      <c r="B3484" s="23">
        <f>'Baza II'!GM13</f>
        <v>0</v>
      </c>
      <c r="C3484" s="24">
        <f>'Baza II'!GI13</f>
        <v>43853</v>
      </c>
    </row>
    <row r="3485" spans="1:3">
      <c r="A3485" s="22"/>
      <c r="B3485" s="23">
        <f>'Baza II'!GM14</f>
        <v>0</v>
      </c>
      <c r="C3485" s="24">
        <f>'Baza II'!GI14</f>
        <v>43832</v>
      </c>
    </row>
    <row r="3486" spans="1:3">
      <c r="A3486" s="22"/>
      <c r="B3486" s="23">
        <f>'Baza II'!GM15</f>
        <v>0</v>
      </c>
      <c r="C3486" s="24">
        <f>'Baza II'!GI15</f>
        <v>43839</v>
      </c>
    </row>
    <row r="3487" spans="1:3">
      <c r="A3487" s="22"/>
      <c r="B3487" s="23">
        <f>'Baza II'!GM16</f>
        <v>0</v>
      </c>
      <c r="C3487" s="24">
        <f>'Baza II'!GI16</f>
        <v>43853</v>
      </c>
    </row>
    <row r="3488" spans="1:3">
      <c r="A3488" s="22"/>
      <c r="B3488" s="23">
        <f>'Baza II'!GM17</f>
        <v>0</v>
      </c>
      <c r="C3488" s="24">
        <f>'Baza II'!GI17</f>
        <v>42063</v>
      </c>
    </row>
    <row r="3489" spans="1:3">
      <c r="A3489" s="22"/>
      <c r="B3489" s="23">
        <f>'Baza II'!GM18</f>
        <v>0</v>
      </c>
      <c r="C3489" s="24">
        <f>'Baza II'!GI18</f>
        <v>42063</v>
      </c>
    </row>
    <row r="3490" spans="1:3">
      <c r="A3490" s="22"/>
      <c r="B3490" s="23">
        <f>'Baza II'!GM19</f>
        <v>0</v>
      </c>
      <c r="C3490" s="24">
        <f>'Baza II'!GI19</f>
        <v>42063</v>
      </c>
    </row>
    <row r="3491" spans="1:3">
      <c r="A3491" s="22"/>
      <c r="B3491" s="23">
        <f>'Baza II'!GM20</f>
        <v>0</v>
      </c>
      <c r="C3491" s="24">
        <f>'Baza II'!GI20</f>
        <v>42063</v>
      </c>
    </row>
    <row r="3492" spans="1:3">
      <c r="A3492" s="22"/>
      <c r="B3492" s="23">
        <f>'Baza II'!GM21</f>
        <v>0</v>
      </c>
      <c r="C3492" s="24">
        <f>'Baza II'!GI21</f>
        <v>42063</v>
      </c>
    </row>
    <row r="3493" spans="1:3">
      <c r="A3493" s="22"/>
      <c r="B3493" s="23">
        <f>'Baza II'!GM22</f>
        <v>0</v>
      </c>
      <c r="C3493" s="24">
        <f>'Baza II'!GI22</f>
        <v>42063</v>
      </c>
    </row>
    <row r="3494" spans="1:3">
      <c r="A3494" s="22"/>
      <c r="B3494" s="23">
        <f>'Baza II'!GM23</f>
        <v>221075</v>
      </c>
      <c r="C3494" s="24">
        <f>'Baza II'!GI23</f>
        <v>44739</v>
      </c>
    </row>
    <row r="3495" spans="1:3">
      <c r="A3495" s="22"/>
      <c r="B3495" s="23">
        <f>'Baza II'!GM24</f>
        <v>221069</v>
      </c>
      <c r="C3495" s="24">
        <f>'Baza II'!GI24</f>
        <v>44739</v>
      </c>
    </row>
    <row r="3496" spans="1:3">
      <c r="A3496" s="22"/>
      <c r="B3496" s="23">
        <f>'Baza II'!GM25</f>
        <v>0</v>
      </c>
      <c r="C3496" s="24">
        <f>'Baza II'!GI25</f>
        <v>44742</v>
      </c>
    </row>
    <row r="3497" spans="1:3">
      <c r="A3497" s="22"/>
      <c r="B3497" s="23">
        <f>'Baza II'!GM26</f>
        <v>0</v>
      </c>
      <c r="C3497" s="24">
        <f>'Baza II'!GI26</f>
        <v>44742</v>
      </c>
    </row>
    <row r="3498" spans="1:3">
      <c r="A3498" s="22"/>
      <c r="B3498" s="23">
        <f>'Baza II'!GM27</f>
        <v>222199</v>
      </c>
      <c r="C3498" s="24">
        <f>'Baza II'!GI27</f>
        <v>44739</v>
      </c>
    </row>
    <row r="3499" spans="1:3">
      <c r="A3499" s="22"/>
      <c r="B3499" s="23">
        <f>'Baza II'!GM28</f>
        <v>0</v>
      </c>
      <c r="C3499" s="24">
        <f>'Baza II'!GI28</f>
        <v>0</v>
      </c>
    </row>
    <row r="3500" spans="1:3">
      <c r="A3500" s="22"/>
      <c r="B3500" s="23">
        <f>'Baza II'!GM29</f>
        <v>0</v>
      </c>
      <c r="C3500" s="24">
        <f>'Baza II'!GI29</f>
        <v>0</v>
      </c>
    </row>
    <row r="3501" spans="1:3">
      <c r="A3501" s="22"/>
      <c r="B3501" s="23">
        <f>'Baza II'!GM30</f>
        <v>0</v>
      </c>
      <c r="C3501" s="24">
        <f>'Baza II'!GI30</f>
        <v>43832</v>
      </c>
    </row>
    <row r="3502" spans="1:3">
      <c r="A3502" s="22"/>
      <c r="B3502" s="23">
        <f>'Baza II'!GM31</f>
        <v>0</v>
      </c>
      <c r="C3502" s="24">
        <f>'Baza II'!GI31</f>
        <v>43839</v>
      </c>
    </row>
    <row r="3503" spans="1:3">
      <c r="A3503" s="22"/>
      <c r="B3503" s="23">
        <f>'Baza II'!GM32</f>
        <v>0</v>
      </c>
      <c r="C3503" s="24">
        <f>'Baza II'!GI32</f>
        <v>43853</v>
      </c>
    </row>
    <row r="3504" spans="1:3">
      <c r="A3504" s="22"/>
      <c r="B3504" s="23">
        <f>'Baza II'!GM33</f>
        <v>0</v>
      </c>
      <c r="C3504" s="24">
        <f>'Baza II'!GI33</f>
        <v>42063</v>
      </c>
    </row>
    <row r="3505" spans="1:3">
      <c r="A3505" s="22"/>
      <c r="B3505" s="23">
        <f>'Baza II'!GM34</f>
        <v>0</v>
      </c>
      <c r="C3505" s="24">
        <f>'Baza II'!GI34</f>
        <v>42063</v>
      </c>
    </row>
    <row r="3506" spans="1:3">
      <c r="A3506" s="22"/>
      <c r="B3506" s="23">
        <f>'Baza II'!GM35</f>
        <v>0</v>
      </c>
      <c r="C3506" s="24">
        <f>'Baza II'!GI35</f>
        <v>42063</v>
      </c>
    </row>
    <row r="3507" spans="1:3">
      <c r="A3507" s="22"/>
      <c r="B3507" s="23">
        <f>'Baza II'!GM36</f>
        <v>0</v>
      </c>
      <c r="C3507" s="24">
        <f>'Baza II'!GI36</f>
        <v>42063</v>
      </c>
    </row>
    <row r="3508" spans="1:3">
      <c r="A3508" s="22"/>
      <c r="B3508" s="23">
        <f>'Baza II'!GM37</f>
        <v>0</v>
      </c>
      <c r="C3508" s="24">
        <f>'Baza II'!GI37</f>
        <v>42063</v>
      </c>
    </row>
    <row r="3509" spans="1:3">
      <c r="A3509" s="22"/>
      <c r="B3509" s="23">
        <f>'Baza II'!GM38</f>
        <v>0</v>
      </c>
      <c r="C3509" s="24">
        <f>'Baza II'!GI38</f>
        <v>42063</v>
      </c>
    </row>
    <row r="3510" spans="1:3">
      <c r="A3510" s="22"/>
      <c r="B3510" s="23">
        <f>'Baza II'!GM39</f>
        <v>0</v>
      </c>
      <c r="C3510" s="24">
        <f>'Baza II'!GI39</f>
        <v>42063</v>
      </c>
    </row>
    <row r="3511" spans="1:3">
      <c r="A3511" s="22"/>
      <c r="B3511" s="23">
        <f>'Baza II'!GM40</f>
        <v>0</v>
      </c>
      <c r="C3511" s="24">
        <f>'Baza II'!GI40</f>
        <v>42063</v>
      </c>
    </row>
    <row r="3512" spans="1:3">
      <c r="A3512" s="22"/>
      <c r="B3512" s="23">
        <f>'Baza II'!GM41</f>
        <v>0</v>
      </c>
      <c r="C3512" s="24">
        <f>'Baza II'!GI41</f>
        <v>42063</v>
      </c>
    </row>
    <row r="3513" spans="1:3">
      <c r="A3513" s="22"/>
      <c r="B3513" s="23">
        <f>'Baza II'!GM42</f>
        <v>0</v>
      </c>
      <c r="C3513" s="24">
        <f>'Baza II'!GI42</f>
        <v>42063</v>
      </c>
    </row>
    <row r="3514" spans="1:3">
      <c r="A3514" s="22"/>
      <c r="B3514" s="23">
        <f>'Baza II'!GM43</f>
        <v>0</v>
      </c>
      <c r="C3514" s="24">
        <f>'Baza II'!GI43</f>
        <v>42063</v>
      </c>
    </row>
    <row r="3515" spans="1:3">
      <c r="A3515" s="22"/>
      <c r="B3515" s="23">
        <f>'Baza II'!GM44</f>
        <v>0</v>
      </c>
      <c r="C3515" s="24">
        <f>'Baza II'!GI44</f>
        <v>42063</v>
      </c>
    </row>
    <row r="3516" spans="1:3">
      <c r="A3516" s="22" t="str">
        <f>'Baza II'!GN4</f>
        <v>LIPIEC</v>
      </c>
      <c r="B3516" s="23"/>
      <c r="C3516" s="24"/>
    </row>
    <row r="3517" spans="1:3">
      <c r="A3517" s="22"/>
      <c r="B3517" s="23">
        <f>'Baza II'!GR7</f>
        <v>0</v>
      </c>
      <c r="C3517" s="24">
        <f>'Baza II'!GN7</f>
        <v>44742</v>
      </c>
    </row>
    <row r="3518" spans="1:3">
      <c r="A3518" s="22"/>
      <c r="B3518" s="23">
        <f>'Baza II'!GR8</f>
        <v>0</v>
      </c>
      <c r="C3518" s="24">
        <f>'Baza II'!GN8</f>
        <v>44742</v>
      </c>
    </row>
    <row r="3519" spans="1:3">
      <c r="A3519" s="22"/>
      <c r="B3519" s="23">
        <f>'Baza II'!GR9</f>
        <v>0</v>
      </c>
      <c r="C3519" s="24">
        <f>'Baza II'!GN9</f>
        <v>44742</v>
      </c>
    </row>
    <row r="3520" spans="1:3">
      <c r="A3520" s="22"/>
      <c r="B3520" s="23">
        <f>'Baza II'!GR10</f>
        <v>0</v>
      </c>
      <c r="C3520" s="24">
        <f>'Baza II'!GN10</f>
        <v>42063</v>
      </c>
    </row>
    <row r="3521" spans="1:3">
      <c r="A3521" s="22"/>
      <c r="B3521" s="23">
        <f>'Baza II'!GR11</f>
        <v>0</v>
      </c>
      <c r="C3521" s="24">
        <f>'Baza II'!GN11</f>
        <v>44742</v>
      </c>
    </row>
    <row r="3522" spans="1:3">
      <c r="A3522" s="22"/>
      <c r="B3522" s="23">
        <f>'Baza II'!GR12</f>
        <v>0</v>
      </c>
      <c r="C3522" s="24">
        <f>'Baza II'!GN12</f>
        <v>44742</v>
      </c>
    </row>
    <row r="3523" spans="1:3">
      <c r="A3523" s="22"/>
      <c r="B3523" s="23">
        <f>'Baza II'!GR13</f>
        <v>0</v>
      </c>
      <c r="C3523" s="24">
        <f>'Baza II'!GN13</f>
        <v>43853</v>
      </c>
    </row>
    <row r="3524" spans="1:3">
      <c r="A3524" s="22"/>
      <c r="B3524" s="23">
        <f>'Baza II'!GR14</f>
        <v>0</v>
      </c>
      <c r="C3524" s="24">
        <f>'Baza II'!GN14</f>
        <v>43832</v>
      </c>
    </row>
    <row r="3525" spans="1:3">
      <c r="A3525" s="22"/>
      <c r="B3525" s="23">
        <f>'Baza II'!GR15</f>
        <v>0</v>
      </c>
      <c r="C3525" s="24">
        <f>'Baza II'!GN15</f>
        <v>43839</v>
      </c>
    </row>
    <row r="3526" spans="1:3">
      <c r="A3526" s="22"/>
      <c r="B3526" s="23">
        <f>'Baza II'!GR16</f>
        <v>0</v>
      </c>
      <c r="C3526" s="24">
        <f>'Baza II'!GN16</f>
        <v>43853</v>
      </c>
    </row>
    <row r="3527" spans="1:3">
      <c r="A3527" s="22"/>
      <c r="B3527" s="23">
        <f>'Baza II'!GR17</f>
        <v>0</v>
      </c>
      <c r="C3527" s="24">
        <f>'Baza II'!GN17</f>
        <v>42063</v>
      </c>
    </row>
    <row r="3528" spans="1:3">
      <c r="A3528" s="22"/>
      <c r="B3528" s="23">
        <f>'Baza II'!GR18</f>
        <v>0</v>
      </c>
      <c r="C3528" s="24">
        <f>'Baza II'!GN18</f>
        <v>42063</v>
      </c>
    </row>
    <row r="3529" spans="1:3">
      <c r="A3529" s="22"/>
      <c r="B3529" s="23">
        <f>'Baza II'!GR19</f>
        <v>0</v>
      </c>
      <c r="C3529" s="24">
        <f>'Baza II'!GN19</f>
        <v>42063</v>
      </c>
    </row>
    <row r="3530" spans="1:3">
      <c r="A3530" s="22"/>
      <c r="B3530" s="23">
        <f>'Baza II'!GR20</f>
        <v>0</v>
      </c>
      <c r="C3530" s="24">
        <f>'Baza II'!GN20</f>
        <v>42063</v>
      </c>
    </row>
    <row r="3531" spans="1:3">
      <c r="A3531" s="22"/>
      <c r="B3531" s="23">
        <f>'Baza II'!GR21</f>
        <v>0</v>
      </c>
      <c r="C3531" s="24">
        <f>'Baza II'!GN21</f>
        <v>42063</v>
      </c>
    </row>
    <row r="3532" spans="1:3">
      <c r="A3532" s="22"/>
      <c r="B3532" s="23">
        <f>'Baza II'!GR22</f>
        <v>0</v>
      </c>
      <c r="C3532" s="24">
        <f>'Baza II'!GN22</f>
        <v>42063</v>
      </c>
    </row>
    <row r="3533" spans="1:3">
      <c r="A3533" s="22"/>
      <c r="B3533" s="23">
        <f>'Baza II'!GR23</f>
        <v>0</v>
      </c>
      <c r="C3533" s="24">
        <f>'Baza II'!GN23</f>
        <v>44742</v>
      </c>
    </row>
    <row r="3534" spans="1:3">
      <c r="A3534" s="22"/>
      <c r="B3534" s="23">
        <f>'Baza II'!GR24</f>
        <v>0</v>
      </c>
      <c r="C3534" s="24">
        <f>'Baza II'!GN24</f>
        <v>44742</v>
      </c>
    </row>
    <row r="3535" spans="1:3">
      <c r="A3535" s="22"/>
      <c r="B3535" s="23">
        <f>'Baza II'!GR25</f>
        <v>0</v>
      </c>
      <c r="C3535" s="24">
        <f>'Baza II'!GN25</f>
        <v>44742</v>
      </c>
    </row>
    <row r="3536" spans="1:3">
      <c r="A3536" s="22"/>
      <c r="B3536" s="23">
        <f>'Baza II'!GR26</f>
        <v>0</v>
      </c>
      <c r="C3536" s="24">
        <f>'Baza II'!GN26</f>
        <v>44742</v>
      </c>
    </row>
    <row r="3537" spans="1:3">
      <c r="A3537" s="22"/>
      <c r="B3537" s="23">
        <f>'Baza II'!GR27</f>
        <v>0</v>
      </c>
      <c r="C3537" s="24">
        <f>'Baza II'!GN27</f>
        <v>44742</v>
      </c>
    </row>
    <row r="3538" spans="1:3">
      <c r="A3538" s="22"/>
      <c r="B3538" s="23">
        <f>'Baza II'!GR28</f>
        <v>0</v>
      </c>
      <c r="C3538" s="24">
        <f>'Baza II'!GN28</f>
        <v>0</v>
      </c>
    </row>
    <row r="3539" spans="1:3">
      <c r="A3539" s="22"/>
      <c r="B3539" s="23">
        <f>'Baza II'!GR29</f>
        <v>0</v>
      </c>
      <c r="C3539" s="24">
        <f>'Baza II'!GN29</f>
        <v>0</v>
      </c>
    </row>
    <row r="3540" spans="1:3">
      <c r="A3540" s="22"/>
      <c r="B3540" s="23">
        <f>'Baza II'!GR30</f>
        <v>0</v>
      </c>
      <c r="C3540" s="24">
        <f>'Baza II'!GN30</f>
        <v>43832</v>
      </c>
    </row>
    <row r="3541" spans="1:3">
      <c r="A3541" s="22"/>
      <c r="B3541" s="23">
        <f>'Baza II'!GR31</f>
        <v>0</v>
      </c>
      <c r="C3541" s="24">
        <f>'Baza II'!GN31</f>
        <v>43839</v>
      </c>
    </row>
    <row r="3542" spans="1:3">
      <c r="A3542" s="22"/>
      <c r="B3542" s="23">
        <f>'Baza II'!GR32</f>
        <v>0</v>
      </c>
      <c r="C3542" s="24">
        <f>'Baza II'!GN32</f>
        <v>43853</v>
      </c>
    </row>
    <row r="3543" spans="1:3">
      <c r="A3543" s="22"/>
      <c r="B3543" s="23">
        <f>'Baza II'!GR33</f>
        <v>0</v>
      </c>
      <c r="C3543" s="24">
        <f>'Baza II'!GN33</f>
        <v>42063</v>
      </c>
    </row>
    <row r="3544" spans="1:3">
      <c r="A3544" s="22"/>
      <c r="B3544" s="23">
        <f>'Baza II'!GR34</f>
        <v>0</v>
      </c>
      <c r="C3544" s="24">
        <f>'Baza II'!GN34</f>
        <v>42063</v>
      </c>
    </row>
    <row r="3545" spans="1:3">
      <c r="A3545" s="22"/>
      <c r="B3545" s="23">
        <f>'Baza II'!GR35</f>
        <v>0</v>
      </c>
      <c r="C3545" s="24">
        <f>'Baza II'!GN35</f>
        <v>42063</v>
      </c>
    </row>
    <row r="3546" spans="1:3">
      <c r="A3546" s="22"/>
      <c r="B3546" s="23">
        <f>'Baza II'!GR36</f>
        <v>0</v>
      </c>
      <c r="C3546" s="24">
        <f>'Baza II'!GN36</f>
        <v>42063</v>
      </c>
    </row>
    <row r="3547" spans="1:3">
      <c r="A3547" s="22"/>
      <c r="B3547" s="23">
        <f>'Baza II'!GR37</f>
        <v>0</v>
      </c>
      <c r="C3547" s="24">
        <f>'Baza II'!GN37</f>
        <v>42063</v>
      </c>
    </row>
    <row r="3548" spans="1:3">
      <c r="A3548" s="22"/>
      <c r="B3548" s="23">
        <f>'Baza II'!GR38</f>
        <v>0</v>
      </c>
      <c r="C3548" s="24">
        <f>'Baza II'!GN38</f>
        <v>42063</v>
      </c>
    </row>
    <row r="3549" spans="1:3">
      <c r="A3549" s="22"/>
      <c r="B3549" s="23">
        <f>'Baza II'!GR39</f>
        <v>0</v>
      </c>
      <c r="C3549" s="24">
        <f>'Baza II'!GN39</f>
        <v>42063</v>
      </c>
    </row>
    <row r="3550" spans="1:3">
      <c r="A3550" s="22"/>
      <c r="B3550" s="23">
        <f>'Baza II'!GR40</f>
        <v>0</v>
      </c>
      <c r="C3550" s="24">
        <f>'Baza II'!GN40</f>
        <v>42063</v>
      </c>
    </row>
    <row r="3551" spans="1:3">
      <c r="A3551" s="22"/>
      <c r="B3551" s="23">
        <f>'Baza II'!GR41</f>
        <v>0</v>
      </c>
      <c r="C3551" s="24">
        <f>'Baza II'!GN41</f>
        <v>42063</v>
      </c>
    </row>
    <row r="3552" spans="1:3">
      <c r="A3552" s="22"/>
      <c r="B3552" s="23">
        <f>'Baza II'!GR42</f>
        <v>0</v>
      </c>
      <c r="C3552" s="24">
        <f>'Baza II'!GN42</f>
        <v>42063</v>
      </c>
    </row>
    <row r="3553" spans="1:3">
      <c r="A3553" s="22"/>
      <c r="B3553" s="23">
        <f>'Baza II'!GR43</f>
        <v>0</v>
      </c>
      <c r="C3553" s="24">
        <f>'Baza II'!GN43</f>
        <v>42063</v>
      </c>
    </row>
    <row r="3554" spans="1:3">
      <c r="A3554" s="22"/>
      <c r="B3554" s="23">
        <f>'Baza II'!GR44</f>
        <v>0</v>
      </c>
      <c r="C3554" s="24">
        <f>'Baza II'!GN44</f>
        <v>42063</v>
      </c>
    </row>
    <row r="3555" spans="1:3">
      <c r="A3555" s="22" t="str">
        <f>'Baza II'!GS4</f>
        <v>LIPIEC</v>
      </c>
      <c r="B3555" s="23"/>
      <c r="C3555" s="24"/>
    </row>
    <row r="3556" spans="1:3">
      <c r="A3556" s="22"/>
      <c r="B3556" s="23">
        <f>'Baza II'!GW7</f>
        <v>221057</v>
      </c>
      <c r="C3556" s="24">
        <f>'Baza II'!GS7</f>
        <v>44757</v>
      </c>
    </row>
    <row r="3557" spans="1:3">
      <c r="A3557" s="22"/>
      <c r="B3557" s="23">
        <f>'Baza II'!GW8</f>
        <v>221067</v>
      </c>
      <c r="C3557" s="24">
        <f>'Baza II'!GS8</f>
        <v>44743</v>
      </c>
    </row>
    <row r="3558" spans="1:3">
      <c r="A3558" s="22"/>
      <c r="B3558" s="23">
        <f>'Baza II'!GW9</f>
        <v>221056</v>
      </c>
      <c r="C3558" s="24">
        <f>'Baza II'!GS9</f>
        <v>44757</v>
      </c>
    </row>
    <row r="3559" spans="1:3">
      <c r="A3559" s="22"/>
      <c r="B3559" s="23">
        <f>'Baza II'!GW10</f>
        <v>0</v>
      </c>
      <c r="C3559" s="24">
        <f>'Baza II'!GS10</f>
        <v>42063</v>
      </c>
    </row>
    <row r="3560" spans="1:3">
      <c r="A3560" s="22"/>
      <c r="B3560" s="23">
        <f>'Baza II'!GW11</f>
        <v>2208536</v>
      </c>
      <c r="C3560" s="24">
        <f>'Baza II'!GS11</f>
        <v>44757</v>
      </c>
    </row>
    <row r="3561" spans="1:3">
      <c r="A3561" s="22"/>
      <c r="B3561" s="23">
        <f>'Baza II'!GW12</f>
        <v>2208534</v>
      </c>
      <c r="C3561" s="24">
        <f>'Baza II'!GS12</f>
        <v>44754</v>
      </c>
    </row>
    <row r="3562" spans="1:3">
      <c r="A3562" s="22"/>
      <c r="B3562" s="23">
        <f>'Baza II'!GW13</f>
        <v>0</v>
      </c>
      <c r="C3562" s="24">
        <f>'Baza II'!GS13</f>
        <v>43853</v>
      </c>
    </row>
    <row r="3563" spans="1:3">
      <c r="A3563" s="22"/>
      <c r="B3563" s="23">
        <f>'Baza II'!GW14</f>
        <v>0</v>
      </c>
      <c r="C3563" s="24">
        <f>'Baza II'!GS14</f>
        <v>43832</v>
      </c>
    </row>
    <row r="3564" spans="1:3">
      <c r="A3564" s="22"/>
      <c r="B3564" s="23">
        <f>'Baza II'!GW15</f>
        <v>0</v>
      </c>
      <c r="C3564" s="24">
        <f>'Baza II'!GS15</f>
        <v>43839</v>
      </c>
    </row>
    <row r="3565" spans="1:3">
      <c r="A3565" s="22"/>
      <c r="B3565" s="23">
        <f>'Baza II'!GW16</f>
        <v>0</v>
      </c>
      <c r="C3565" s="24">
        <f>'Baza II'!GS16</f>
        <v>43853</v>
      </c>
    </row>
    <row r="3566" spans="1:3">
      <c r="A3566" s="22"/>
      <c r="B3566" s="23">
        <f>'Baza II'!GW17</f>
        <v>0</v>
      </c>
      <c r="C3566" s="24">
        <f>'Baza II'!GS17</f>
        <v>42063</v>
      </c>
    </row>
    <row r="3567" spans="1:3">
      <c r="A3567" s="22"/>
      <c r="B3567" s="23">
        <f>'Baza II'!GW18</f>
        <v>0</v>
      </c>
      <c r="C3567" s="24">
        <f>'Baza II'!GS18</f>
        <v>42063</v>
      </c>
    </row>
    <row r="3568" spans="1:3">
      <c r="A3568" s="22"/>
      <c r="B3568" s="23">
        <f>'Baza II'!GW19</f>
        <v>0</v>
      </c>
      <c r="C3568" s="24">
        <f>'Baza II'!GS19</f>
        <v>42063</v>
      </c>
    </row>
    <row r="3569" spans="1:3">
      <c r="A3569" s="22"/>
      <c r="B3569" s="23">
        <f>'Baza II'!GW20</f>
        <v>0</v>
      </c>
      <c r="C3569" s="24">
        <f>'Baza II'!GS20</f>
        <v>42063</v>
      </c>
    </row>
    <row r="3570" spans="1:3">
      <c r="A3570" s="22"/>
      <c r="B3570" s="23">
        <f>'Baza II'!GW21</f>
        <v>0</v>
      </c>
      <c r="C3570" s="24">
        <f>'Baza II'!GS21</f>
        <v>42063</v>
      </c>
    </row>
    <row r="3571" spans="1:3">
      <c r="A3571" s="22"/>
      <c r="B3571" s="23">
        <f>'Baza II'!GW22</f>
        <v>0</v>
      </c>
      <c r="C3571" s="24">
        <f>'Baza II'!GS22</f>
        <v>42063</v>
      </c>
    </row>
    <row r="3572" spans="1:3">
      <c r="A3572" s="22"/>
      <c r="B3572" s="23">
        <f>'Baza II'!GW23</f>
        <v>221054</v>
      </c>
      <c r="C3572" s="24">
        <f>'Baza II'!GS23</f>
        <v>44760</v>
      </c>
    </row>
    <row r="3573" spans="1:3">
      <c r="A3573" s="22"/>
      <c r="B3573" s="23">
        <f>'Baza II'!GW24</f>
        <v>221052</v>
      </c>
      <c r="C3573" s="24">
        <f>'Baza II'!GS24</f>
        <v>44760</v>
      </c>
    </row>
    <row r="3574" spans="1:3">
      <c r="A3574" s="22"/>
      <c r="B3574" s="23">
        <f>'Baza II'!GW25</f>
        <v>221062</v>
      </c>
      <c r="C3574" s="24">
        <f>'Baza II'!GS25</f>
        <v>44746</v>
      </c>
    </row>
    <row r="3575" spans="1:3">
      <c r="A3575" s="22"/>
      <c r="B3575" s="23">
        <f>'Baza II'!GW26</f>
        <v>222198</v>
      </c>
      <c r="C3575" s="24">
        <f>'Baza II'!GS26</f>
        <v>44748</v>
      </c>
    </row>
    <row r="3576" spans="1:3">
      <c r="A3576" s="22"/>
      <c r="B3576" s="23">
        <f>'Baza II'!GW27</f>
        <v>222171</v>
      </c>
      <c r="C3576" s="24">
        <f>'Baza II'!GS27</f>
        <v>44760</v>
      </c>
    </row>
    <row r="3577" spans="1:3">
      <c r="A3577" s="22"/>
      <c r="B3577" s="23">
        <f>'Baza II'!GW28</f>
        <v>0</v>
      </c>
      <c r="C3577" s="24">
        <f>'Baza II'!GS28</f>
        <v>0</v>
      </c>
    </row>
    <row r="3578" spans="1:3">
      <c r="A3578" s="22"/>
      <c r="B3578" s="23">
        <f>'Baza II'!GW29</f>
        <v>0</v>
      </c>
      <c r="C3578" s="24">
        <f>'Baza II'!GS29</f>
        <v>0</v>
      </c>
    </row>
    <row r="3579" spans="1:3">
      <c r="A3579" s="22"/>
      <c r="B3579" s="23">
        <f>'Baza II'!GW30</f>
        <v>0</v>
      </c>
      <c r="C3579" s="24">
        <f>'Baza II'!GS30</f>
        <v>43832</v>
      </c>
    </row>
    <row r="3580" spans="1:3">
      <c r="A3580" s="22"/>
      <c r="B3580" s="23">
        <f>'Baza II'!GW31</f>
        <v>0</v>
      </c>
      <c r="C3580" s="24">
        <f>'Baza II'!GS31</f>
        <v>43839</v>
      </c>
    </row>
    <row r="3581" spans="1:3">
      <c r="A3581" s="22"/>
      <c r="B3581" s="23">
        <f>'Baza II'!GW32</f>
        <v>0</v>
      </c>
      <c r="C3581" s="24">
        <f>'Baza II'!GS32</f>
        <v>43853</v>
      </c>
    </row>
    <row r="3582" spans="1:3">
      <c r="A3582" s="22"/>
      <c r="B3582" s="23">
        <f>'Baza II'!GW33</f>
        <v>0</v>
      </c>
      <c r="C3582" s="24">
        <f>'Baza II'!GS33</f>
        <v>42063</v>
      </c>
    </row>
    <row r="3583" spans="1:3">
      <c r="A3583" s="22"/>
      <c r="B3583" s="23">
        <f>'Baza II'!GW34</f>
        <v>0</v>
      </c>
      <c r="C3583" s="24">
        <f>'Baza II'!GS34</f>
        <v>42063</v>
      </c>
    </row>
    <row r="3584" spans="1:3">
      <c r="A3584" s="22"/>
      <c r="B3584" s="23">
        <f>'Baza II'!GW35</f>
        <v>0</v>
      </c>
      <c r="C3584" s="24">
        <f>'Baza II'!GS35</f>
        <v>42063</v>
      </c>
    </row>
    <row r="3585" spans="1:3">
      <c r="A3585" s="22"/>
      <c r="B3585" s="23">
        <f>'Baza II'!GW36</f>
        <v>0</v>
      </c>
      <c r="C3585" s="24">
        <f>'Baza II'!GS36</f>
        <v>42063</v>
      </c>
    </row>
    <row r="3586" spans="1:3">
      <c r="A3586" s="22"/>
      <c r="B3586" s="23">
        <f>'Baza II'!GW37</f>
        <v>0</v>
      </c>
      <c r="C3586" s="24">
        <f>'Baza II'!GS37</f>
        <v>42063</v>
      </c>
    </row>
    <row r="3587" spans="1:3">
      <c r="A3587" s="22"/>
      <c r="B3587" s="23">
        <f>'Baza II'!GW38</f>
        <v>0</v>
      </c>
      <c r="C3587" s="24">
        <f>'Baza II'!GS38</f>
        <v>42063</v>
      </c>
    </row>
    <row r="3588" spans="1:3">
      <c r="A3588" s="22"/>
      <c r="B3588" s="23">
        <f>'Baza II'!GW39</f>
        <v>0</v>
      </c>
      <c r="C3588" s="24">
        <f>'Baza II'!GS39</f>
        <v>42063</v>
      </c>
    </row>
    <row r="3589" spans="1:3">
      <c r="A3589" s="22"/>
      <c r="B3589" s="23">
        <f>'Baza II'!GW40</f>
        <v>0</v>
      </c>
      <c r="C3589" s="24">
        <f>'Baza II'!GS40</f>
        <v>42063</v>
      </c>
    </row>
    <row r="3590" spans="1:3">
      <c r="A3590" s="22"/>
      <c r="B3590" s="23">
        <f>'Baza II'!GW41</f>
        <v>0</v>
      </c>
      <c r="C3590" s="24">
        <f>'Baza II'!GS41</f>
        <v>42063</v>
      </c>
    </row>
    <row r="3591" spans="1:3">
      <c r="A3591" s="22"/>
      <c r="B3591" s="23">
        <f>'Baza II'!GW42</f>
        <v>0</v>
      </c>
      <c r="C3591" s="24">
        <f>'Baza II'!GS42</f>
        <v>42063</v>
      </c>
    </row>
    <row r="3592" spans="1:3">
      <c r="A3592" s="22"/>
      <c r="B3592" s="23">
        <f>'Baza II'!GW43</f>
        <v>0</v>
      </c>
      <c r="C3592" s="24">
        <f>'Baza II'!GS43</f>
        <v>42063</v>
      </c>
    </row>
    <row r="3593" spans="1:3">
      <c r="A3593" s="22"/>
      <c r="B3593" s="23">
        <f>'Baza II'!GW44</f>
        <v>0</v>
      </c>
      <c r="C3593" s="24">
        <f>'Baza II'!GS44</f>
        <v>42063</v>
      </c>
    </row>
    <row r="3594" spans="1:3">
      <c r="A3594" s="22" t="str">
        <f>'Baza II'!GX4</f>
        <v>LIPIEC</v>
      </c>
      <c r="B3594" s="23"/>
      <c r="C3594" s="24"/>
    </row>
    <row r="3595" spans="1:3">
      <c r="A3595" s="22"/>
      <c r="B3595" s="23">
        <f>'Baza II'!HB7</f>
        <v>0</v>
      </c>
      <c r="C3595" s="24">
        <f>'Baza II'!GX7</f>
        <v>44773</v>
      </c>
    </row>
    <row r="3596" spans="1:3">
      <c r="A3596" s="22"/>
      <c r="B3596" s="23">
        <f>'Baza II'!HB8</f>
        <v>221050</v>
      </c>
      <c r="C3596" s="24">
        <f>'Baza II'!GX8</f>
        <v>44764</v>
      </c>
    </row>
    <row r="3597" spans="1:3">
      <c r="A3597" s="22"/>
      <c r="B3597" s="23">
        <f>'Baza II'!HB9</f>
        <v>0</v>
      </c>
      <c r="C3597" s="24">
        <f>'Baza II'!GX9</f>
        <v>44773</v>
      </c>
    </row>
    <row r="3598" spans="1:3">
      <c r="A3598" s="22"/>
      <c r="B3598" s="23">
        <f>'Baza II'!HB10</f>
        <v>0</v>
      </c>
      <c r="C3598" s="24">
        <f>'Baza II'!GX10</f>
        <v>42063</v>
      </c>
    </row>
    <row r="3599" spans="1:3">
      <c r="A3599" s="22"/>
      <c r="B3599" s="23">
        <f>'Baza II'!HB11</f>
        <v>0</v>
      </c>
      <c r="C3599" s="24">
        <f>'Baza II'!GX11</f>
        <v>44773</v>
      </c>
    </row>
    <row r="3600" spans="1:3">
      <c r="A3600" s="22"/>
      <c r="B3600" s="23">
        <f>'Baza II'!HB12</f>
        <v>0</v>
      </c>
      <c r="C3600" s="24">
        <f>'Baza II'!GX12</f>
        <v>44773</v>
      </c>
    </row>
    <row r="3601" spans="1:3">
      <c r="A3601" s="22"/>
      <c r="B3601" s="23">
        <f>'Baza II'!HB13</f>
        <v>0</v>
      </c>
      <c r="C3601" s="24">
        <f>'Baza II'!GX13</f>
        <v>43853</v>
      </c>
    </row>
    <row r="3602" spans="1:3">
      <c r="A3602" s="22"/>
      <c r="B3602" s="23">
        <f>'Baza II'!HB14</f>
        <v>0</v>
      </c>
      <c r="C3602" s="24">
        <f>'Baza II'!GX14</f>
        <v>43832</v>
      </c>
    </row>
    <row r="3603" spans="1:3">
      <c r="A3603" s="22"/>
      <c r="B3603" s="23">
        <f>'Baza II'!HB15</f>
        <v>0</v>
      </c>
      <c r="C3603" s="24">
        <f>'Baza II'!GX15</f>
        <v>43839</v>
      </c>
    </row>
    <row r="3604" spans="1:3">
      <c r="A3604" s="22"/>
      <c r="B3604" s="23">
        <f>'Baza II'!HB16</f>
        <v>0</v>
      </c>
      <c r="C3604" s="24">
        <f>'Baza II'!GX16</f>
        <v>43853</v>
      </c>
    </row>
    <row r="3605" spans="1:3">
      <c r="A3605" s="22"/>
      <c r="B3605" s="23">
        <f>'Baza II'!HB17</f>
        <v>0</v>
      </c>
      <c r="C3605" s="24">
        <f>'Baza II'!GX17</f>
        <v>42063</v>
      </c>
    </row>
    <row r="3606" spans="1:3">
      <c r="A3606" s="22"/>
      <c r="B3606" s="23">
        <f>'Baza II'!HB18</f>
        <v>0</v>
      </c>
      <c r="C3606" s="24">
        <f>'Baza II'!GX18</f>
        <v>42063</v>
      </c>
    </row>
    <row r="3607" spans="1:3">
      <c r="A3607" s="22"/>
      <c r="B3607" s="23">
        <f>'Baza II'!HB19</f>
        <v>0</v>
      </c>
      <c r="C3607" s="24">
        <f>'Baza II'!GX19</f>
        <v>42063</v>
      </c>
    </row>
    <row r="3608" spans="1:3">
      <c r="A3608" s="22"/>
      <c r="B3608" s="23">
        <f>'Baza II'!HB20</f>
        <v>0</v>
      </c>
      <c r="C3608" s="24">
        <f>'Baza II'!GX20</f>
        <v>42063</v>
      </c>
    </row>
    <row r="3609" spans="1:3">
      <c r="A3609" s="22"/>
      <c r="B3609" s="23">
        <f>'Baza II'!HB21</f>
        <v>0</v>
      </c>
      <c r="C3609" s="24">
        <f>'Baza II'!GX21</f>
        <v>42063</v>
      </c>
    </row>
    <row r="3610" spans="1:3">
      <c r="A3610" s="22"/>
      <c r="B3610" s="23">
        <f>'Baza II'!HB22</f>
        <v>0</v>
      </c>
      <c r="C3610" s="24">
        <f>'Baza II'!GX22</f>
        <v>42063</v>
      </c>
    </row>
    <row r="3611" spans="1:3">
      <c r="A3611" s="22"/>
      <c r="B3611" s="23">
        <f>'Baza II'!HB23</f>
        <v>0</v>
      </c>
      <c r="C3611" s="24">
        <f>'Baza II'!GX23</f>
        <v>44773</v>
      </c>
    </row>
    <row r="3612" spans="1:3">
      <c r="A3612" s="22"/>
      <c r="B3612" s="23">
        <f>'Baza II'!HB24</f>
        <v>0</v>
      </c>
      <c r="C3612" s="24">
        <f>'Baza II'!GX24</f>
        <v>44773</v>
      </c>
    </row>
    <row r="3613" spans="1:3">
      <c r="A3613" s="22"/>
      <c r="B3613" s="23">
        <f>'Baza II'!HB25</f>
        <v>221049</v>
      </c>
      <c r="C3613" s="24">
        <f>'Baza II'!GX25</f>
        <v>44767</v>
      </c>
    </row>
    <row r="3614" spans="1:3">
      <c r="A3614" s="22"/>
      <c r="B3614" s="23">
        <f>'Baza II'!HB26</f>
        <v>222169</v>
      </c>
      <c r="C3614" s="24">
        <f>'Baza II'!GX26</f>
        <v>44769</v>
      </c>
    </row>
    <row r="3615" spans="1:3">
      <c r="A3615" s="22"/>
      <c r="B3615" s="23">
        <f>'Baza II'!HB27</f>
        <v>0</v>
      </c>
      <c r="C3615" s="24">
        <f>'Baza II'!GX27</f>
        <v>44773</v>
      </c>
    </row>
    <row r="3616" spans="1:3">
      <c r="A3616" s="22"/>
      <c r="B3616" s="23">
        <f>'Baza II'!HB28</f>
        <v>0</v>
      </c>
      <c r="C3616" s="24">
        <f>'Baza II'!GX28</f>
        <v>0</v>
      </c>
    </row>
    <row r="3617" spans="1:3">
      <c r="A3617" s="22"/>
      <c r="B3617" s="23">
        <f>'Baza II'!HB29</f>
        <v>0</v>
      </c>
      <c r="C3617" s="24">
        <f>'Baza II'!GX29</f>
        <v>0</v>
      </c>
    </row>
    <row r="3618" spans="1:3">
      <c r="A3618" s="22"/>
      <c r="B3618" s="23">
        <f>'Baza II'!HB30</f>
        <v>0</v>
      </c>
      <c r="C3618" s="24">
        <f>'Baza II'!GX30</f>
        <v>43832</v>
      </c>
    </row>
    <row r="3619" spans="1:3">
      <c r="A3619" s="22"/>
      <c r="B3619" s="23">
        <f>'Baza II'!HB31</f>
        <v>0</v>
      </c>
      <c r="C3619" s="24">
        <f>'Baza II'!GX31</f>
        <v>43839</v>
      </c>
    </row>
    <row r="3620" spans="1:3">
      <c r="A3620" s="22"/>
      <c r="B3620" s="23">
        <f>'Baza II'!HB32</f>
        <v>0</v>
      </c>
      <c r="C3620" s="24">
        <f>'Baza II'!GX32</f>
        <v>43853</v>
      </c>
    </row>
    <row r="3621" spans="1:3">
      <c r="A3621" s="22"/>
      <c r="B3621" s="23">
        <f>'Baza II'!HB33</f>
        <v>0</v>
      </c>
      <c r="C3621" s="24">
        <f>'Baza II'!GX33</f>
        <v>42063</v>
      </c>
    </row>
    <row r="3622" spans="1:3">
      <c r="A3622" s="22"/>
      <c r="B3622" s="23">
        <f>'Baza II'!HB34</f>
        <v>0</v>
      </c>
      <c r="C3622" s="24">
        <f>'Baza II'!GX34</f>
        <v>42063</v>
      </c>
    </row>
    <row r="3623" spans="1:3">
      <c r="A3623" s="22"/>
      <c r="B3623" s="23">
        <f>'Baza II'!HB35</f>
        <v>0</v>
      </c>
      <c r="C3623" s="24">
        <f>'Baza II'!GX35</f>
        <v>42063</v>
      </c>
    </row>
    <row r="3624" spans="1:3">
      <c r="A3624" s="22"/>
      <c r="B3624" s="23">
        <f>'Baza II'!HB36</f>
        <v>0</v>
      </c>
      <c r="C3624" s="24">
        <f>'Baza II'!GX36</f>
        <v>42063</v>
      </c>
    </row>
    <row r="3625" spans="1:3">
      <c r="A3625" s="22"/>
      <c r="B3625" s="23">
        <f>'Baza II'!HB37</f>
        <v>0</v>
      </c>
      <c r="C3625" s="24">
        <f>'Baza II'!GX37</f>
        <v>42063</v>
      </c>
    </row>
    <row r="3626" spans="1:3">
      <c r="A3626" s="22"/>
      <c r="B3626" s="23">
        <f>'Baza II'!HB38</f>
        <v>0</v>
      </c>
      <c r="C3626" s="24">
        <f>'Baza II'!GX38</f>
        <v>42063</v>
      </c>
    </row>
    <row r="3627" spans="1:3">
      <c r="A3627" s="22"/>
      <c r="B3627" s="23">
        <f>'Baza II'!HB39</f>
        <v>0</v>
      </c>
      <c r="C3627" s="24">
        <f>'Baza II'!GX39</f>
        <v>42063</v>
      </c>
    </row>
    <row r="3628" spans="1:3">
      <c r="A3628" s="22"/>
      <c r="B3628" s="23">
        <f>'Baza II'!HB40</f>
        <v>0</v>
      </c>
      <c r="C3628" s="24">
        <f>'Baza II'!GX40</f>
        <v>42063</v>
      </c>
    </row>
    <row r="3629" spans="1:3">
      <c r="A3629" s="22"/>
      <c r="B3629" s="23">
        <f>'Baza II'!HB41</f>
        <v>0</v>
      </c>
      <c r="C3629" s="24">
        <f>'Baza II'!GX41</f>
        <v>42063</v>
      </c>
    </row>
    <row r="3630" spans="1:3">
      <c r="A3630" s="22"/>
      <c r="B3630" s="23">
        <f>'Baza II'!HB42</f>
        <v>0</v>
      </c>
      <c r="C3630" s="24">
        <f>'Baza II'!GX42</f>
        <v>42063</v>
      </c>
    </row>
    <row r="3631" spans="1:3">
      <c r="A3631" s="22"/>
      <c r="B3631" s="23">
        <f>'Baza II'!HB43</f>
        <v>0</v>
      </c>
      <c r="C3631" s="24">
        <f>'Baza II'!GX43</f>
        <v>42063</v>
      </c>
    </row>
    <row r="3632" spans="1:3">
      <c r="A3632" s="22"/>
      <c r="B3632" s="23">
        <f>'Baza II'!HB44</f>
        <v>0</v>
      </c>
      <c r="C3632" s="24">
        <f>'Baza II'!GX44</f>
        <v>42063</v>
      </c>
    </row>
    <row r="3633" spans="1:3">
      <c r="A3633" s="22" t="str">
        <f>'Baza II'!HC4</f>
        <v>SIERPIEŃ</v>
      </c>
      <c r="B3633" s="23"/>
      <c r="C3633" s="24"/>
    </row>
    <row r="3634" spans="1:3">
      <c r="A3634" s="22"/>
      <c r="B3634" s="23">
        <f>'Baza II'!HG7</f>
        <v>0</v>
      </c>
      <c r="C3634" s="24">
        <f>'Baza II'!HC7</f>
        <v>44773</v>
      </c>
    </row>
    <row r="3635" spans="1:3">
      <c r="A3635" s="22"/>
      <c r="B3635" s="23">
        <f>'Baza II'!HG8</f>
        <v>0</v>
      </c>
      <c r="C3635" s="24">
        <f>'Baza II'!HC8</f>
        <v>44773</v>
      </c>
    </row>
    <row r="3636" spans="1:3">
      <c r="A3636" s="22"/>
      <c r="B3636" s="23">
        <f>'Baza II'!HG9</f>
        <v>0</v>
      </c>
      <c r="C3636" s="24">
        <f>'Baza II'!HC9</f>
        <v>44773</v>
      </c>
    </row>
    <row r="3637" spans="1:3">
      <c r="A3637" s="22"/>
      <c r="B3637" s="23">
        <f>'Baza II'!HG10</f>
        <v>0</v>
      </c>
      <c r="C3637" s="24">
        <f>'Baza II'!HC10</f>
        <v>42063</v>
      </c>
    </row>
    <row r="3638" spans="1:3">
      <c r="A3638" s="22"/>
      <c r="B3638" s="23">
        <f>'Baza II'!HG11</f>
        <v>0</v>
      </c>
      <c r="C3638" s="24">
        <f>'Baza II'!HC11</f>
        <v>44773</v>
      </c>
    </row>
    <row r="3639" spans="1:3">
      <c r="A3639" s="22"/>
      <c r="B3639" s="23">
        <f>'Baza II'!HG12</f>
        <v>0</v>
      </c>
      <c r="C3639" s="24">
        <f>'Baza II'!HC12</f>
        <v>44773</v>
      </c>
    </row>
    <row r="3640" spans="1:3">
      <c r="A3640" s="22"/>
      <c r="B3640" s="23">
        <f>'Baza II'!HG13</f>
        <v>0</v>
      </c>
      <c r="C3640" s="24">
        <f>'Baza II'!HC13</f>
        <v>43853</v>
      </c>
    </row>
    <row r="3641" spans="1:3">
      <c r="A3641" s="22"/>
      <c r="B3641" s="23">
        <f>'Baza II'!HG14</f>
        <v>0</v>
      </c>
      <c r="C3641" s="24">
        <f>'Baza II'!HC14</f>
        <v>43832</v>
      </c>
    </row>
    <row r="3642" spans="1:3">
      <c r="A3642" s="22"/>
      <c r="B3642" s="23">
        <f>'Baza II'!HG15</f>
        <v>0</v>
      </c>
      <c r="C3642" s="24">
        <f>'Baza II'!HC15</f>
        <v>43839</v>
      </c>
    </row>
    <row r="3643" spans="1:3">
      <c r="A3643" s="22"/>
      <c r="B3643" s="23">
        <f>'Baza II'!HG16</f>
        <v>0</v>
      </c>
      <c r="C3643" s="24">
        <f>'Baza II'!HC16</f>
        <v>43853</v>
      </c>
    </row>
    <row r="3644" spans="1:3">
      <c r="A3644" s="22"/>
      <c r="B3644" s="23">
        <f>'Baza II'!HG17</f>
        <v>0</v>
      </c>
      <c r="C3644" s="24">
        <f>'Baza II'!HC17</f>
        <v>42063</v>
      </c>
    </row>
    <row r="3645" spans="1:3">
      <c r="A3645" s="22"/>
      <c r="B3645" s="23">
        <f>'Baza II'!HG18</f>
        <v>0</v>
      </c>
      <c r="C3645" s="24">
        <f>'Baza II'!HC18</f>
        <v>42063</v>
      </c>
    </row>
    <row r="3646" spans="1:3">
      <c r="A3646" s="22"/>
      <c r="B3646" s="23">
        <f>'Baza II'!HG19</f>
        <v>0</v>
      </c>
      <c r="C3646" s="24">
        <f>'Baza II'!HC19</f>
        <v>42063</v>
      </c>
    </row>
    <row r="3647" spans="1:3">
      <c r="A3647" s="22"/>
      <c r="B3647" s="23">
        <f>'Baza II'!HG20</f>
        <v>0</v>
      </c>
      <c r="C3647" s="24">
        <f>'Baza II'!HC20</f>
        <v>42063</v>
      </c>
    </row>
    <row r="3648" spans="1:3">
      <c r="A3648" s="22"/>
      <c r="B3648" s="23">
        <f>'Baza II'!HG21</f>
        <v>0</v>
      </c>
      <c r="C3648" s="24">
        <f>'Baza II'!HC21</f>
        <v>42063</v>
      </c>
    </row>
    <row r="3649" spans="1:3">
      <c r="A3649" s="22"/>
      <c r="B3649" s="23">
        <f>'Baza II'!HG22</f>
        <v>0</v>
      </c>
      <c r="C3649" s="24">
        <f>'Baza II'!HC22</f>
        <v>42063</v>
      </c>
    </row>
    <row r="3650" spans="1:3">
      <c r="A3650" s="22"/>
      <c r="B3650" s="23">
        <f>'Baza II'!HG23</f>
        <v>0</v>
      </c>
      <c r="C3650" s="24">
        <f>'Baza II'!HC23</f>
        <v>44773</v>
      </c>
    </row>
    <row r="3651" spans="1:3">
      <c r="A3651" s="22"/>
      <c r="B3651" s="23">
        <f>'Baza II'!HG24</f>
        <v>0</v>
      </c>
      <c r="C3651" s="24">
        <f>'Baza II'!HC24</f>
        <v>44773</v>
      </c>
    </row>
    <row r="3652" spans="1:3">
      <c r="A3652" s="22"/>
      <c r="B3652" s="23">
        <f>'Baza II'!HG25</f>
        <v>0</v>
      </c>
      <c r="C3652" s="24">
        <f>'Baza II'!HC25</f>
        <v>44773</v>
      </c>
    </row>
    <row r="3653" spans="1:3">
      <c r="A3653" s="22"/>
      <c r="B3653" s="23">
        <f>'Baza II'!HG26</f>
        <v>0</v>
      </c>
      <c r="C3653" s="24">
        <f>'Baza II'!HC26</f>
        <v>44773</v>
      </c>
    </row>
    <row r="3654" spans="1:3">
      <c r="A3654" s="22"/>
      <c r="B3654" s="23">
        <f>'Baza II'!HG27</f>
        <v>0</v>
      </c>
      <c r="C3654" s="24">
        <f>'Baza II'!HC27</f>
        <v>44773</v>
      </c>
    </row>
    <row r="3655" spans="1:3">
      <c r="A3655" s="22"/>
      <c r="B3655" s="23">
        <f>'Baza II'!HG28</f>
        <v>0</v>
      </c>
      <c r="C3655" s="24">
        <f>'Baza II'!HC28</f>
        <v>0</v>
      </c>
    </row>
    <row r="3656" spans="1:3">
      <c r="A3656" s="22"/>
      <c r="B3656" s="23">
        <f>'Baza II'!HG29</f>
        <v>0</v>
      </c>
      <c r="C3656" s="24">
        <f>'Baza II'!HC29</f>
        <v>0</v>
      </c>
    </row>
    <row r="3657" spans="1:3">
      <c r="A3657" s="22"/>
      <c r="B3657" s="23">
        <f>'Baza II'!HG30</f>
        <v>0</v>
      </c>
      <c r="C3657" s="24">
        <f>'Baza II'!HC30</f>
        <v>43832</v>
      </c>
    </row>
    <row r="3658" spans="1:3">
      <c r="A3658" s="22"/>
      <c r="B3658" s="23">
        <f>'Baza II'!HG31</f>
        <v>0</v>
      </c>
      <c r="C3658" s="24">
        <f>'Baza II'!HC31</f>
        <v>43839</v>
      </c>
    </row>
    <row r="3659" spans="1:3">
      <c r="A3659" s="22"/>
      <c r="B3659" s="23">
        <f>'Baza II'!HG32</f>
        <v>0</v>
      </c>
      <c r="C3659" s="24">
        <f>'Baza II'!HC32</f>
        <v>43853</v>
      </c>
    </row>
    <row r="3660" spans="1:3">
      <c r="A3660" s="22"/>
      <c r="B3660" s="23">
        <f>'Baza II'!HG33</f>
        <v>0</v>
      </c>
      <c r="C3660" s="24">
        <f>'Baza II'!HC33</f>
        <v>42063</v>
      </c>
    </row>
    <row r="3661" spans="1:3">
      <c r="A3661" s="22"/>
      <c r="B3661" s="23">
        <f>'Baza II'!HG34</f>
        <v>0</v>
      </c>
      <c r="C3661" s="24">
        <f>'Baza II'!HC34</f>
        <v>42063</v>
      </c>
    </row>
    <row r="3662" spans="1:3">
      <c r="A3662" s="22"/>
      <c r="B3662" s="23">
        <f>'Baza II'!HG35</f>
        <v>0</v>
      </c>
      <c r="C3662" s="24">
        <f>'Baza II'!HC35</f>
        <v>42063</v>
      </c>
    </row>
    <row r="3663" spans="1:3">
      <c r="A3663" s="22"/>
      <c r="B3663" s="23">
        <f>'Baza II'!HG36</f>
        <v>0</v>
      </c>
      <c r="C3663" s="24">
        <f>'Baza II'!HC36</f>
        <v>42063</v>
      </c>
    </row>
    <row r="3664" spans="1:3">
      <c r="A3664" s="22"/>
      <c r="B3664" s="23">
        <f>'Baza II'!HG37</f>
        <v>0</v>
      </c>
      <c r="C3664" s="24">
        <f>'Baza II'!HC37</f>
        <v>42063</v>
      </c>
    </row>
    <row r="3665" spans="1:3">
      <c r="A3665" s="22"/>
      <c r="B3665" s="23">
        <f>'Baza II'!HG38</f>
        <v>0</v>
      </c>
      <c r="C3665" s="24">
        <f>'Baza II'!HC38</f>
        <v>42063</v>
      </c>
    </row>
    <row r="3666" spans="1:3">
      <c r="A3666" s="22"/>
      <c r="B3666" s="23">
        <f>'Baza II'!HG39</f>
        <v>0</v>
      </c>
      <c r="C3666" s="24">
        <f>'Baza II'!HC39</f>
        <v>42063</v>
      </c>
    </row>
    <row r="3667" spans="1:3">
      <c r="A3667" s="22"/>
      <c r="B3667" s="23">
        <f>'Baza II'!HG40</f>
        <v>0</v>
      </c>
      <c r="C3667" s="24">
        <f>'Baza II'!HC40</f>
        <v>42063</v>
      </c>
    </row>
    <row r="3668" spans="1:3">
      <c r="A3668" s="22"/>
      <c r="B3668" s="23">
        <f>'Baza II'!HG41</f>
        <v>0</v>
      </c>
      <c r="C3668" s="24">
        <f>'Baza II'!HC41</f>
        <v>42063</v>
      </c>
    </row>
    <row r="3669" spans="1:3">
      <c r="A3669" s="22"/>
      <c r="B3669" s="23">
        <f>'Baza II'!HG42</f>
        <v>0</v>
      </c>
      <c r="C3669" s="24">
        <f>'Baza II'!HC42</f>
        <v>42063</v>
      </c>
    </row>
    <row r="3670" spans="1:3">
      <c r="A3670" s="22"/>
      <c r="B3670" s="23">
        <f>'Baza II'!HG43</f>
        <v>0</v>
      </c>
      <c r="C3670" s="24">
        <f>'Baza II'!HC43</f>
        <v>42063</v>
      </c>
    </row>
    <row r="3671" spans="1:3">
      <c r="A3671" s="22"/>
      <c r="B3671" s="23">
        <f>'Baza II'!HG44</f>
        <v>0</v>
      </c>
      <c r="C3671" s="24">
        <f>'Baza II'!HC44</f>
        <v>42063</v>
      </c>
    </row>
    <row r="3672" spans="1:3">
      <c r="A3672" s="22" t="str">
        <f>'Baza II'!HH4</f>
        <v>SIERPIEŃ</v>
      </c>
      <c r="B3672" s="23"/>
      <c r="C3672" s="24"/>
    </row>
    <row r="3673" spans="1:3">
      <c r="A3673" s="22"/>
      <c r="B3673" s="23">
        <f>'Baza II'!HL7</f>
        <v>221046</v>
      </c>
      <c r="C3673" s="24">
        <f>'Baza II'!HH7</f>
        <v>44778</v>
      </c>
    </row>
    <row r="3674" spans="1:3">
      <c r="A3674" s="22"/>
      <c r="B3674" s="23">
        <f>'Baza II'!HL8</f>
        <v>221041</v>
      </c>
      <c r="C3674" s="24">
        <f>'Baza II'!HH8</f>
        <v>44785</v>
      </c>
    </row>
    <row r="3675" spans="1:3">
      <c r="A3675" s="22"/>
      <c r="B3675" s="23">
        <f>'Baza II'!HL9</f>
        <v>221045</v>
      </c>
      <c r="C3675" s="24">
        <f>'Baza II'!HH9</f>
        <v>44778</v>
      </c>
    </row>
    <row r="3676" spans="1:3">
      <c r="A3676" s="22"/>
      <c r="B3676" s="23">
        <f>'Baza II'!HL10</f>
        <v>0</v>
      </c>
      <c r="C3676" s="24">
        <f>'Baza II'!HH10</f>
        <v>42063</v>
      </c>
    </row>
    <row r="3677" spans="1:3">
      <c r="A3677" s="22"/>
      <c r="B3677" s="23">
        <f>'Baza II'!HL11</f>
        <v>2208523</v>
      </c>
      <c r="C3677" s="24">
        <f>'Baza II'!HH11</f>
        <v>44778</v>
      </c>
    </row>
    <row r="3678" spans="1:3">
      <c r="A3678" s="22"/>
      <c r="B3678" s="23">
        <f>'Baza II'!HL12</f>
        <v>2208524</v>
      </c>
      <c r="C3678" s="24">
        <f>'Baza II'!HH12</f>
        <v>44775</v>
      </c>
    </row>
    <row r="3679" spans="1:3">
      <c r="A3679" s="22"/>
      <c r="B3679" s="23">
        <f>'Baza II'!HL13</f>
        <v>0</v>
      </c>
      <c r="C3679" s="24">
        <f>'Baza II'!HH13</f>
        <v>43853</v>
      </c>
    </row>
    <row r="3680" spans="1:3">
      <c r="A3680" s="22"/>
      <c r="B3680" s="23">
        <f>'Baza II'!HL14</f>
        <v>0</v>
      </c>
      <c r="C3680" s="24">
        <f>'Baza II'!HH14</f>
        <v>43832</v>
      </c>
    </row>
    <row r="3681" spans="1:3">
      <c r="A3681" s="22"/>
      <c r="B3681" s="23">
        <f>'Baza II'!HL15</f>
        <v>0</v>
      </c>
      <c r="C3681" s="24">
        <f>'Baza II'!HH15</f>
        <v>43839</v>
      </c>
    </row>
    <row r="3682" spans="1:3">
      <c r="A3682" s="22"/>
      <c r="B3682" s="23">
        <f>'Baza II'!HL16</f>
        <v>0</v>
      </c>
      <c r="C3682" s="24">
        <f>'Baza II'!HH16</f>
        <v>43853</v>
      </c>
    </row>
    <row r="3683" spans="1:3">
      <c r="A3683" s="22"/>
      <c r="B3683" s="23">
        <f>'Baza II'!HL17</f>
        <v>0</v>
      </c>
      <c r="C3683" s="24">
        <f>'Baza II'!HH17</f>
        <v>42063</v>
      </c>
    </row>
    <row r="3684" spans="1:3">
      <c r="A3684" s="22"/>
      <c r="B3684" s="23">
        <f>'Baza II'!HL18</f>
        <v>0</v>
      </c>
      <c r="C3684" s="24">
        <f>'Baza II'!HH18</f>
        <v>42063</v>
      </c>
    </row>
    <row r="3685" spans="1:3">
      <c r="A3685" s="22"/>
      <c r="B3685" s="23">
        <f>'Baza II'!HL19</f>
        <v>0</v>
      </c>
      <c r="C3685" s="24">
        <f>'Baza II'!HH19</f>
        <v>42063</v>
      </c>
    </row>
    <row r="3686" spans="1:3">
      <c r="A3686" s="22"/>
      <c r="B3686" s="23">
        <f>'Baza II'!HL20</f>
        <v>0</v>
      </c>
      <c r="C3686" s="24">
        <f>'Baza II'!HH20</f>
        <v>42063</v>
      </c>
    </row>
    <row r="3687" spans="1:3">
      <c r="A3687" s="22"/>
      <c r="B3687" s="23">
        <f>'Baza II'!HL21</f>
        <v>0</v>
      </c>
      <c r="C3687" s="24">
        <f>'Baza II'!HH21</f>
        <v>42063</v>
      </c>
    </row>
    <row r="3688" spans="1:3">
      <c r="A3688" s="22"/>
      <c r="B3688" s="23">
        <f>'Baza II'!HL22</f>
        <v>0</v>
      </c>
      <c r="C3688" s="24">
        <f>'Baza II'!HH22</f>
        <v>42063</v>
      </c>
    </row>
    <row r="3689" spans="1:3">
      <c r="A3689" s="22"/>
      <c r="B3689" s="23">
        <f>'Baza II'!HL23</f>
        <v>221044</v>
      </c>
      <c r="C3689" s="24">
        <f>'Baza II'!HH23</f>
        <v>44781</v>
      </c>
    </row>
    <row r="3690" spans="1:3">
      <c r="A3690" s="22"/>
      <c r="B3690" s="23">
        <f>'Baza II'!HL24</f>
        <v>221042</v>
      </c>
      <c r="C3690" s="24">
        <f>'Baza II'!HH24</f>
        <v>44781</v>
      </c>
    </row>
    <row r="3691" spans="1:3">
      <c r="A3691" s="22"/>
      <c r="B3691" s="23">
        <f>'Baza II'!HL25</f>
        <v>221039</v>
      </c>
      <c r="C3691" s="24">
        <f>'Baza II'!HH25</f>
        <v>44789</v>
      </c>
    </row>
    <row r="3692" spans="1:3">
      <c r="A3692" s="22"/>
      <c r="B3692" s="23">
        <f>'Baza II'!HL26</f>
        <v>222359</v>
      </c>
      <c r="C3692" s="24">
        <f>'Baza II'!HH26</f>
        <v>44790</v>
      </c>
    </row>
    <row r="3693" spans="1:3">
      <c r="A3693" s="22"/>
      <c r="B3693" s="23">
        <f>'Baza II'!HL27</f>
        <v>222161</v>
      </c>
      <c r="C3693" s="24">
        <f>'Baza II'!HH27</f>
        <v>44781</v>
      </c>
    </row>
    <row r="3694" spans="1:3">
      <c r="A3694" s="22"/>
      <c r="B3694" s="23">
        <f>'Baza II'!HL28</f>
        <v>0</v>
      </c>
      <c r="C3694" s="24">
        <f>'Baza II'!HH28</f>
        <v>0</v>
      </c>
    </row>
    <row r="3695" spans="1:3">
      <c r="A3695" s="22"/>
      <c r="B3695" s="23">
        <f>'Baza II'!HL29</f>
        <v>0</v>
      </c>
      <c r="C3695" s="24">
        <f>'Baza II'!HH29</f>
        <v>0</v>
      </c>
    </row>
    <row r="3696" spans="1:3">
      <c r="A3696" s="22"/>
      <c r="B3696" s="23">
        <f>'Baza II'!HL30</f>
        <v>0</v>
      </c>
      <c r="C3696" s="24">
        <f>'Baza II'!HH30</f>
        <v>43832</v>
      </c>
    </row>
    <row r="3697" spans="1:3">
      <c r="A3697" s="22"/>
      <c r="B3697" s="23">
        <f>'Baza II'!HL31</f>
        <v>0</v>
      </c>
      <c r="C3697" s="24">
        <f>'Baza II'!HH31</f>
        <v>43839</v>
      </c>
    </row>
    <row r="3698" spans="1:3">
      <c r="A3698" s="22"/>
      <c r="B3698" s="23">
        <f>'Baza II'!HL32</f>
        <v>0</v>
      </c>
      <c r="C3698" s="24">
        <f>'Baza II'!HH32</f>
        <v>43853</v>
      </c>
    </row>
    <row r="3699" spans="1:3">
      <c r="A3699" s="22"/>
      <c r="B3699" s="23">
        <f>'Baza II'!HL33</f>
        <v>0</v>
      </c>
      <c r="C3699" s="24">
        <f>'Baza II'!HH33</f>
        <v>42063</v>
      </c>
    </row>
    <row r="3700" spans="1:3">
      <c r="A3700" s="22"/>
      <c r="B3700" s="23">
        <f>'Baza II'!HL34</f>
        <v>0</v>
      </c>
      <c r="C3700" s="24">
        <f>'Baza II'!HH34</f>
        <v>42063</v>
      </c>
    </row>
    <row r="3701" spans="1:3">
      <c r="A3701" s="22"/>
      <c r="B3701" s="23">
        <f>'Baza II'!HL35</f>
        <v>0</v>
      </c>
      <c r="C3701" s="24">
        <f>'Baza II'!HH35</f>
        <v>42063</v>
      </c>
    </row>
    <row r="3702" spans="1:3">
      <c r="A3702" s="22"/>
      <c r="B3702" s="23">
        <f>'Baza II'!HL36</f>
        <v>0</v>
      </c>
      <c r="C3702" s="24">
        <f>'Baza II'!HH36</f>
        <v>42063</v>
      </c>
    </row>
    <row r="3703" spans="1:3">
      <c r="A3703" s="22"/>
      <c r="B3703" s="23">
        <f>'Baza II'!HL37</f>
        <v>0</v>
      </c>
      <c r="C3703" s="24">
        <f>'Baza II'!HH37</f>
        <v>42063</v>
      </c>
    </row>
    <row r="3704" spans="1:3">
      <c r="A3704" s="22"/>
      <c r="B3704" s="23">
        <f>'Baza II'!HL38</f>
        <v>0</v>
      </c>
      <c r="C3704" s="24">
        <f>'Baza II'!HH38</f>
        <v>42063</v>
      </c>
    </row>
    <row r="3705" spans="1:3">
      <c r="A3705" s="22"/>
      <c r="B3705" s="23">
        <f>'Baza II'!HL39</f>
        <v>0</v>
      </c>
      <c r="C3705" s="24">
        <f>'Baza II'!HH39</f>
        <v>42063</v>
      </c>
    </row>
    <row r="3706" spans="1:3">
      <c r="A3706" s="22"/>
      <c r="B3706" s="23">
        <f>'Baza II'!HL40</f>
        <v>0</v>
      </c>
      <c r="C3706" s="24">
        <f>'Baza II'!HH40</f>
        <v>42063</v>
      </c>
    </row>
    <row r="3707" spans="1:3">
      <c r="A3707" s="22"/>
      <c r="B3707" s="23">
        <f>'Baza II'!HL41</f>
        <v>0</v>
      </c>
      <c r="C3707" s="24">
        <f>'Baza II'!HH41</f>
        <v>42063</v>
      </c>
    </row>
    <row r="3708" spans="1:3">
      <c r="A3708" s="22"/>
      <c r="B3708" s="23">
        <f>'Baza II'!HL42</f>
        <v>0</v>
      </c>
      <c r="C3708" s="24">
        <f>'Baza II'!HH42</f>
        <v>42063</v>
      </c>
    </row>
    <row r="3709" spans="1:3">
      <c r="A3709" s="22"/>
      <c r="B3709" s="23">
        <f>'Baza II'!HL43</f>
        <v>0</v>
      </c>
      <c r="C3709" s="24">
        <f>'Baza II'!HH43</f>
        <v>42063</v>
      </c>
    </row>
    <row r="3710" spans="1:3">
      <c r="A3710" s="22"/>
      <c r="B3710" s="23">
        <f>'Baza II'!HL44</f>
        <v>0</v>
      </c>
      <c r="C3710" s="24">
        <f>'Baza II'!HH44</f>
        <v>42063</v>
      </c>
    </row>
    <row r="3711" spans="1:3">
      <c r="A3711" s="22" t="str">
        <f>'Baza II'!HM4</f>
        <v>SIERPIEŃ</v>
      </c>
      <c r="B3711" s="23"/>
      <c r="C3711" s="24"/>
    </row>
    <row r="3712" spans="1:3">
      <c r="A3712" s="22"/>
      <c r="B3712" s="23">
        <f>'Baza II'!HQ7</f>
        <v>221037</v>
      </c>
      <c r="C3712" s="24">
        <f>'Baza II'!HM7</f>
        <v>44799</v>
      </c>
    </row>
    <row r="3713" spans="1:3">
      <c r="A3713" s="22"/>
      <c r="B3713" s="23">
        <f>'Baza II'!HQ8</f>
        <v>0</v>
      </c>
      <c r="C3713" s="24">
        <f>'Baza II'!HM8</f>
        <v>44804</v>
      </c>
    </row>
    <row r="3714" spans="1:3">
      <c r="A3714" s="22"/>
      <c r="B3714" s="23">
        <f>'Baza II'!HQ9</f>
        <v>221035</v>
      </c>
      <c r="C3714" s="24">
        <f>'Baza II'!HM9</f>
        <v>44799</v>
      </c>
    </row>
    <row r="3715" spans="1:3">
      <c r="A3715" s="22"/>
      <c r="B3715" s="23">
        <f>'Baza II'!HQ10</f>
        <v>0</v>
      </c>
      <c r="C3715" s="24">
        <f>'Baza II'!HM10</f>
        <v>42063</v>
      </c>
    </row>
    <row r="3716" spans="1:3">
      <c r="A3716" s="22"/>
      <c r="B3716" s="23">
        <f>'Baza II'!HQ11</f>
        <v>2208515</v>
      </c>
      <c r="C3716" s="24">
        <f>'Baza II'!HM11</f>
        <v>44799</v>
      </c>
    </row>
    <row r="3717" spans="1:3">
      <c r="A3717" s="22"/>
      <c r="B3717" s="23">
        <f>'Baza II'!HQ12</f>
        <v>2208516</v>
      </c>
      <c r="C3717" s="24">
        <f>'Baza II'!HM12</f>
        <v>44796</v>
      </c>
    </row>
    <row r="3718" spans="1:3">
      <c r="A3718" s="22"/>
      <c r="B3718" s="23">
        <f>'Baza II'!HQ13</f>
        <v>0</v>
      </c>
      <c r="C3718" s="24">
        <f>'Baza II'!HM13</f>
        <v>43853</v>
      </c>
    </row>
    <row r="3719" spans="1:3">
      <c r="A3719" s="22"/>
      <c r="B3719" s="23">
        <f>'Baza II'!HQ14</f>
        <v>0</v>
      </c>
      <c r="C3719" s="24">
        <f>'Baza II'!HM14</f>
        <v>43832</v>
      </c>
    </row>
    <row r="3720" spans="1:3">
      <c r="A3720" s="22"/>
      <c r="B3720" s="23">
        <f>'Baza II'!HQ15</f>
        <v>0</v>
      </c>
      <c r="C3720" s="24">
        <f>'Baza II'!HM15</f>
        <v>43839</v>
      </c>
    </row>
    <row r="3721" spans="1:3">
      <c r="A3721" s="22"/>
      <c r="B3721" s="23">
        <f>'Baza II'!HQ16</f>
        <v>0</v>
      </c>
      <c r="C3721" s="24">
        <f>'Baza II'!HM16</f>
        <v>43853</v>
      </c>
    </row>
    <row r="3722" spans="1:3">
      <c r="A3722" s="22"/>
      <c r="B3722" s="23">
        <f>'Baza II'!HQ17</f>
        <v>0</v>
      </c>
      <c r="C3722" s="24">
        <f>'Baza II'!HM17</f>
        <v>42063</v>
      </c>
    </row>
    <row r="3723" spans="1:3">
      <c r="A3723" s="22"/>
      <c r="B3723" s="23">
        <f>'Baza II'!HQ18</f>
        <v>0</v>
      </c>
      <c r="C3723" s="24">
        <f>'Baza II'!HM18</f>
        <v>42063</v>
      </c>
    </row>
    <row r="3724" spans="1:3">
      <c r="A3724" s="22"/>
      <c r="B3724" s="23">
        <f>'Baza II'!HQ19</f>
        <v>0</v>
      </c>
      <c r="C3724" s="24">
        <f>'Baza II'!HM19</f>
        <v>42063</v>
      </c>
    </row>
    <row r="3725" spans="1:3">
      <c r="A3725" s="22"/>
      <c r="B3725" s="23">
        <f>'Baza II'!HQ20</f>
        <v>0</v>
      </c>
      <c r="C3725" s="24">
        <f>'Baza II'!HM20</f>
        <v>42063</v>
      </c>
    </row>
    <row r="3726" spans="1:3">
      <c r="A3726" s="22"/>
      <c r="B3726" s="23">
        <f>'Baza II'!HQ21</f>
        <v>0</v>
      </c>
      <c r="C3726" s="24">
        <f>'Baza II'!HM21</f>
        <v>42063</v>
      </c>
    </row>
    <row r="3727" spans="1:3">
      <c r="A3727" s="22"/>
      <c r="B3727" s="23">
        <f>'Baza II'!HQ22</f>
        <v>0</v>
      </c>
      <c r="C3727" s="24">
        <f>'Baza II'!HM22</f>
        <v>42063</v>
      </c>
    </row>
    <row r="3728" spans="1:3">
      <c r="A3728" s="22"/>
      <c r="B3728" s="23">
        <f>'Baza II'!HQ23</f>
        <v>221033</v>
      </c>
      <c r="C3728" s="24">
        <f>'Baza II'!HM23</f>
        <v>44802</v>
      </c>
    </row>
    <row r="3729" spans="1:3">
      <c r="A3729" s="22"/>
      <c r="B3729" s="23">
        <f>'Baza II'!HQ24</f>
        <v>221031</v>
      </c>
      <c r="C3729" s="24">
        <f>'Baza II'!HM24</f>
        <v>44802</v>
      </c>
    </row>
    <row r="3730" spans="1:3">
      <c r="A3730" s="22"/>
      <c r="B3730" s="23">
        <f>'Baza II'!HQ25</f>
        <v>0</v>
      </c>
      <c r="C3730" s="24">
        <f>'Baza II'!HM25</f>
        <v>44804</v>
      </c>
    </row>
    <row r="3731" spans="1:3">
      <c r="A3731" s="22"/>
      <c r="B3731" s="23">
        <f>'Baza II'!HQ26</f>
        <v>0</v>
      </c>
      <c r="C3731" s="24">
        <f>'Baza II'!HM26</f>
        <v>44804</v>
      </c>
    </row>
    <row r="3732" spans="1:3">
      <c r="A3732" s="22"/>
      <c r="B3732" s="23">
        <f>'Baza II'!HQ27</f>
        <v>222357</v>
      </c>
      <c r="C3732" s="24">
        <f>'Baza II'!HM27</f>
        <v>44802</v>
      </c>
    </row>
    <row r="3733" spans="1:3">
      <c r="A3733" s="22"/>
      <c r="B3733" s="23">
        <f>'Baza II'!HQ28</f>
        <v>0</v>
      </c>
      <c r="C3733" s="24">
        <f>'Baza II'!HM28</f>
        <v>0</v>
      </c>
    </row>
    <row r="3734" spans="1:3">
      <c r="A3734" s="22"/>
      <c r="B3734" s="23">
        <f>'Baza II'!HQ29</f>
        <v>0</v>
      </c>
      <c r="C3734" s="24">
        <f>'Baza II'!HM29</f>
        <v>0</v>
      </c>
    </row>
    <row r="3735" spans="1:3">
      <c r="A3735" s="22"/>
      <c r="B3735" s="23">
        <f>'Baza II'!HQ30</f>
        <v>0</v>
      </c>
      <c r="C3735" s="24">
        <f>'Baza II'!HM30</f>
        <v>43832</v>
      </c>
    </row>
    <row r="3736" spans="1:3">
      <c r="A3736" s="22"/>
      <c r="B3736" s="23">
        <f>'Baza II'!HQ31</f>
        <v>0</v>
      </c>
      <c r="C3736" s="24">
        <f>'Baza II'!HM31</f>
        <v>43839</v>
      </c>
    </row>
    <row r="3737" spans="1:3">
      <c r="A3737" s="22"/>
      <c r="B3737" s="23">
        <f>'Baza II'!HQ32</f>
        <v>0</v>
      </c>
      <c r="C3737" s="24">
        <f>'Baza II'!HM32</f>
        <v>43853</v>
      </c>
    </row>
    <row r="3738" spans="1:3">
      <c r="A3738" s="22"/>
      <c r="B3738" s="23">
        <f>'Baza II'!HQ33</f>
        <v>0</v>
      </c>
      <c r="C3738" s="24">
        <f>'Baza II'!HM33</f>
        <v>42063</v>
      </c>
    </row>
    <row r="3739" spans="1:3">
      <c r="A3739" s="22"/>
      <c r="B3739" s="23">
        <f>'Baza II'!HQ34</f>
        <v>0</v>
      </c>
      <c r="C3739" s="24">
        <f>'Baza II'!HM34</f>
        <v>42063</v>
      </c>
    </row>
    <row r="3740" spans="1:3">
      <c r="A3740" s="22"/>
      <c r="B3740" s="23">
        <f>'Baza II'!HQ35</f>
        <v>0</v>
      </c>
      <c r="C3740" s="24">
        <f>'Baza II'!HM35</f>
        <v>42063</v>
      </c>
    </row>
    <row r="3741" spans="1:3">
      <c r="A3741" s="22"/>
      <c r="B3741" s="23">
        <f>'Baza II'!HQ36</f>
        <v>0</v>
      </c>
      <c r="C3741" s="24">
        <f>'Baza II'!HM36</f>
        <v>42063</v>
      </c>
    </row>
    <row r="3742" spans="1:3">
      <c r="A3742" s="22"/>
      <c r="B3742" s="23">
        <f>'Baza II'!HQ37</f>
        <v>0</v>
      </c>
      <c r="C3742" s="24">
        <f>'Baza II'!HM37</f>
        <v>42063</v>
      </c>
    </row>
    <row r="3743" spans="1:3">
      <c r="A3743" s="22"/>
      <c r="B3743" s="23">
        <f>'Baza II'!HQ38</f>
        <v>0</v>
      </c>
      <c r="C3743" s="24">
        <f>'Baza II'!HM38</f>
        <v>42063</v>
      </c>
    </row>
    <row r="3744" spans="1:3">
      <c r="A3744" s="22"/>
      <c r="B3744" s="23">
        <f>'Baza II'!HQ39</f>
        <v>0</v>
      </c>
      <c r="C3744" s="24">
        <f>'Baza II'!HM39</f>
        <v>42063</v>
      </c>
    </row>
    <row r="3745" spans="1:3">
      <c r="A3745" s="22"/>
      <c r="B3745" s="23">
        <f>'Baza II'!HQ40</f>
        <v>0</v>
      </c>
      <c r="C3745" s="24">
        <f>'Baza II'!HM40</f>
        <v>42063</v>
      </c>
    </row>
    <row r="3746" spans="1:3">
      <c r="A3746" s="22"/>
      <c r="B3746" s="23">
        <f>'Baza II'!HQ41</f>
        <v>0</v>
      </c>
      <c r="C3746" s="24">
        <f>'Baza II'!HM41</f>
        <v>42063</v>
      </c>
    </row>
    <row r="3747" spans="1:3">
      <c r="A3747" s="22"/>
      <c r="B3747" s="23">
        <f>'Baza II'!HQ42</f>
        <v>0</v>
      </c>
      <c r="C3747" s="24">
        <f>'Baza II'!HM42</f>
        <v>42063</v>
      </c>
    </row>
    <row r="3748" spans="1:3">
      <c r="A3748" s="22"/>
      <c r="B3748" s="23">
        <f>'Baza II'!HQ43</f>
        <v>0</v>
      </c>
      <c r="C3748" s="24">
        <f>'Baza II'!HM43</f>
        <v>42063</v>
      </c>
    </row>
    <row r="3749" spans="1:3">
      <c r="A3749" s="22"/>
      <c r="B3749" s="23">
        <f>'Baza II'!HQ44</f>
        <v>0</v>
      </c>
      <c r="C3749" s="24">
        <f>'Baza II'!HM44</f>
        <v>42063</v>
      </c>
    </row>
    <row r="3750" spans="1:3">
      <c r="A3750" s="22" t="str">
        <f>'Baza II'!HR4</f>
        <v>WRZESIEN</v>
      </c>
      <c r="B3750" s="23"/>
      <c r="C3750" s="24"/>
    </row>
    <row r="3751" spans="1:3">
      <c r="A3751" s="22"/>
      <c r="B3751" s="23">
        <f>'Baza II'!HV7</f>
        <v>0</v>
      </c>
      <c r="C3751" s="24">
        <f>'Baza II'!HR7</f>
        <v>44804</v>
      </c>
    </row>
    <row r="3752" spans="1:3">
      <c r="A3752" s="22"/>
      <c r="B3752" s="23">
        <f>'Baza II'!HV8</f>
        <v>0</v>
      </c>
      <c r="C3752" s="24">
        <f>'Baza II'!HR8</f>
        <v>44804</v>
      </c>
    </row>
    <row r="3753" spans="1:3">
      <c r="A3753" s="22"/>
      <c r="B3753" s="23">
        <f>'Baza II'!HV9</f>
        <v>0</v>
      </c>
      <c r="C3753" s="24">
        <f>'Baza II'!HR9</f>
        <v>44804</v>
      </c>
    </row>
    <row r="3754" spans="1:3">
      <c r="A3754" s="22"/>
      <c r="B3754" s="23">
        <f>'Baza II'!HV10</f>
        <v>0</v>
      </c>
      <c r="C3754" s="24">
        <f>'Baza II'!HR10</f>
        <v>42063</v>
      </c>
    </row>
    <row r="3755" spans="1:3">
      <c r="A3755" s="22"/>
      <c r="B3755" s="23">
        <f>'Baza II'!HV11</f>
        <v>0</v>
      </c>
      <c r="C3755" s="24">
        <f>'Baza II'!HR11</f>
        <v>44804</v>
      </c>
    </row>
    <row r="3756" spans="1:3">
      <c r="A3756" s="22"/>
      <c r="B3756" s="23">
        <f>'Baza II'!HV12</f>
        <v>0</v>
      </c>
      <c r="C3756" s="24">
        <f>'Baza II'!HR12</f>
        <v>44804</v>
      </c>
    </row>
    <row r="3757" spans="1:3">
      <c r="A3757" s="22"/>
      <c r="B3757" s="23">
        <f>'Baza II'!HV13</f>
        <v>0</v>
      </c>
      <c r="C3757" s="24">
        <f>'Baza II'!HR13</f>
        <v>43853</v>
      </c>
    </row>
    <row r="3758" spans="1:3">
      <c r="A3758" s="22"/>
      <c r="B3758" s="23">
        <f>'Baza II'!HV14</f>
        <v>0</v>
      </c>
      <c r="C3758" s="24">
        <f>'Baza II'!HR14</f>
        <v>43832</v>
      </c>
    </row>
    <row r="3759" spans="1:3">
      <c r="A3759" s="22"/>
      <c r="B3759" s="23">
        <f>'Baza II'!HV15</f>
        <v>0</v>
      </c>
      <c r="C3759" s="24">
        <f>'Baza II'!HR15</f>
        <v>43839</v>
      </c>
    </row>
    <row r="3760" spans="1:3">
      <c r="A3760" s="22"/>
      <c r="B3760" s="23">
        <f>'Baza II'!HV16</f>
        <v>0</v>
      </c>
      <c r="C3760" s="24">
        <f>'Baza II'!HR16</f>
        <v>43853</v>
      </c>
    </row>
    <row r="3761" spans="1:3">
      <c r="A3761" s="22"/>
      <c r="B3761" s="23">
        <f>'Baza II'!HV17</f>
        <v>0</v>
      </c>
      <c r="C3761" s="24">
        <f>'Baza II'!HR17</f>
        <v>42063</v>
      </c>
    </row>
    <row r="3762" spans="1:3">
      <c r="A3762" s="22"/>
      <c r="B3762" s="23">
        <f>'Baza II'!HV18</f>
        <v>0</v>
      </c>
      <c r="C3762" s="24">
        <f>'Baza II'!HR18</f>
        <v>42063</v>
      </c>
    </row>
    <row r="3763" spans="1:3">
      <c r="A3763" s="22"/>
      <c r="B3763" s="23">
        <f>'Baza II'!HV19</f>
        <v>0</v>
      </c>
      <c r="C3763" s="24">
        <f>'Baza II'!HR19</f>
        <v>42063</v>
      </c>
    </row>
    <row r="3764" spans="1:3">
      <c r="A3764" s="22"/>
      <c r="B3764" s="23">
        <f>'Baza II'!HV20</f>
        <v>0</v>
      </c>
      <c r="C3764" s="24">
        <f>'Baza II'!HR20</f>
        <v>42063</v>
      </c>
    </row>
    <row r="3765" spans="1:3">
      <c r="A3765" s="22"/>
      <c r="B3765" s="23">
        <f>'Baza II'!HV21</f>
        <v>0</v>
      </c>
      <c r="C3765" s="24">
        <f>'Baza II'!HR21</f>
        <v>42063</v>
      </c>
    </row>
    <row r="3766" spans="1:3">
      <c r="A3766" s="22"/>
      <c r="B3766" s="23">
        <f>'Baza II'!HV22</f>
        <v>0</v>
      </c>
      <c r="C3766" s="24">
        <f>'Baza II'!HR22</f>
        <v>42063</v>
      </c>
    </row>
    <row r="3767" spans="1:3">
      <c r="A3767" s="22"/>
      <c r="B3767" s="23">
        <f>'Baza II'!HV23</f>
        <v>0</v>
      </c>
      <c r="C3767" s="24">
        <f>'Baza II'!HR23</f>
        <v>44804</v>
      </c>
    </row>
    <row r="3768" spans="1:3">
      <c r="A3768" s="22"/>
      <c r="B3768" s="23">
        <f>'Baza II'!HV24</f>
        <v>0</v>
      </c>
      <c r="C3768" s="24">
        <f>'Baza II'!HR24</f>
        <v>44804</v>
      </c>
    </row>
    <row r="3769" spans="1:3">
      <c r="A3769" s="22"/>
      <c r="B3769" s="23">
        <f>'Baza II'!HV25</f>
        <v>0</v>
      </c>
      <c r="C3769" s="24">
        <f>'Baza II'!HR25</f>
        <v>44804</v>
      </c>
    </row>
    <row r="3770" spans="1:3">
      <c r="A3770" s="22"/>
      <c r="B3770" s="23">
        <f>'Baza II'!HV26</f>
        <v>0</v>
      </c>
      <c r="C3770" s="24">
        <f>'Baza II'!HR26</f>
        <v>44804</v>
      </c>
    </row>
    <row r="3771" spans="1:3">
      <c r="A3771" s="22"/>
      <c r="B3771" s="23">
        <f>'Baza II'!HV27</f>
        <v>0</v>
      </c>
      <c r="C3771" s="24">
        <f>'Baza II'!HR27</f>
        <v>44804</v>
      </c>
    </row>
    <row r="3772" spans="1:3">
      <c r="A3772" s="22"/>
      <c r="B3772" s="23">
        <f>'Baza II'!HV28</f>
        <v>0</v>
      </c>
      <c r="C3772" s="24">
        <f>'Baza II'!HR28</f>
        <v>0</v>
      </c>
    </row>
    <row r="3773" spans="1:3">
      <c r="A3773" s="22"/>
      <c r="B3773" s="23">
        <f>'Baza II'!HV29</f>
        <v>0</v>
      </c>
      <c r="C3773" s="24">
        <f>'Baza II'!HR29</f>
        <v>0</v>
      </c>
    </row>
    <row r="3774" spans="1:3">
      <c r="A3774" s="22"/>
      <c r="B3774" s="23">
        <f>'Baza II'!HV30</f>
        <v>0</v>
      </c>
      <c r="C3774" s="24">
        <f>'Baza II'!HR30</f>
        <v>43832</v>
      </c>
    </row>
    <row r="3775" spans="1:3">
      <c r="A3775" s="22"/>
      <c r="B3775" s="23">
        <f>'Baza II'!HV31</f>
        <v>0</v>
      </c>
      <c r="C3775" s="24">
        <f>'Baza II'!HR31</f>
        <v>43839</v>
      </c>
    </row>
    <row r="3776" spans="1:3">
      <c r="A3776" s="22"/>
      <c r="B3776" s="23">
        <f>'Baza II'!HV32</f>
        <v>0</v>
      </c>
      <c r="C3776" s="24">
        <f>'Baza II'!HR32</f>
        <v>43853</v>
      </c>
    </row>
    <row r="3777" spans="1:3">
      <c r="A3777" s="22"/>
      <c r="B3777" s="23">
        <f>'Baza II'!HV33</f>
        <v>0</v>
      </c>
      <c r="C3777" s="24">
        <f>'Baza II'!HR33</f>
        <v>42063</v>
      </c>
    </row>
    <row r="3778" spans="1:3">
      <c r="A3778" s="22"/>
      <c r="B3778" s="23">
        <f>'Baza II'!HV34</f>
        <v>0</v>
      </c>
      <c r="C3778" s="24">
        <f>'Baza II'!HR34</f>
        <v>42063</v>
      </c>
    </row>
    <row r="3779" spans="1:3">
      <c r="A3779" s="22"/>
      <c r="B3779" s="23">
        <f>'Baza II'!HV35</f>
        <v>0</v>
      </c>
      <c r="C3779" s="24">
        <f>'Baza II'!HR35</f>
        <v>42063</v>
      </c>
    </row>
    <row r="3780" spans="1:3">
      <c r="A3780" s="22"/>
      <c r="B3780" s="23">
        <f>'Baza II'!HV36</f>
        <v>0</v>
      </c>
      <c r="C3780" s="24">
        <f>'Baza II'!HR36</f>
        <v>42063</v>
      </c>
    </row>
    <row r="3781" spans="1:3">
      <c r="A3781" s="22"/>
      <c r="B3781" s="23">
        <f>'Baza II'!HV37</f>
        <v>0</v>
      </c>
      <c r="C3781" s="24">
        <f>'Baza II'!HR37</f>
        <v>42063</v>
      </c>
    </row>
    <row r="3782" spans="1:3">
      <c r="A3782" s="22"/>
      <c r="B3782" s="23">
        <f>'Baza II'!HV38</f>
        <v>0</v>
      </c>
      <c r="C3782" s="24">
        <f>'Baza II'!HR38</f>
        <v>42063</v>
      </c>
    </row>
    <row r="3783" spans="1:3">
      <c r="A3783" s="22"/>
      <c r="B3783" s="23">
        <f>'Baza II'!HV39</f>
        <v>0</v>
      </c>
      <c r="C3783" s="24">
        <f>'Baza II'!HR39</f>
        <v>42063</v>
      </c>
    </row>
    <row r="3784" spans="1:3">
      <c r="A3784" s="22"/>
      <c r="B3784" s="23">
        <f>'Baza II'!HV40</f>
        <v>0</v>
      </c>
      <c r="C3784" s="24">
        <f>'Baza II'!HR40</f>
        <v>42063</v>
      </c>
    </row>
    <row r="3785" spans="1:3">
      <c r="A3785" s="22"/>
      <c r="B3785" s="23">
        <f>'Baza II'!HV41</f>
        <v>0</v>
      </c>
      <c r="C3785" s="24">
        <f>'Baza II'!HR41</f>
        <v>42063</v>
      </c>
    </row>
    <row r="3786" spans="1:3">
      <c r="A3786" s="22"/>
      <c r="B3786" s="23">
        <f>'Baza II'!HV42</f>
        <v>0</v>
      </c>
      <c r="C3786" s="24">
        <f>'Baza II'!HR42</f>
        <v>42063</v>
      </c>
    </row>
    <row r="3787" spans="1:3">
      <c r="A3787" s="22"/>
      <c r="B3787" s="23">
        <f>'Baza II'!HV43</f>
        <v>0</v>
      </c>
      <c r="C3787" s="24">
        <f>'Baza II'!HR43</f>
        <v>42063</v>
      </c>
    </row>
    <row r="3788" spans="1:3">
      <c r="A3788" s="22"/>
      <c r="B3788" s="23">
        <f>'Baza II'!HV44</f>
        <v>0</v>
      </c>
      <c r="C3788" s="24">
        <f>'Baza II'!HR44</f>
        <v>42063</v>
      </c>
    </row>
    <row r="3789" spans="1:3">
      <c r="A3789" s="22" t="str">
        <f>'Baza II'!HW4</f>
        <v>WRZESIEN</v>
      </c>
      <c r="B3789" s="23"/>
      <c r="C3789" s="24"/>
    </row>
    <row r="3790" spans="1:3">
      <c r="A3790" s="22"/>
      <c r="B3790" s="23">
        <f>'Baza II'!IA7</f>
        <v>221026</v>
      </c>
      <c r="C3790" s="24">
        <f>'Baza II'!HW7</f>
        <v>44820</v>
      </c>
    </row>
    <row r="3791" spans="1:3">
      <c r="A3791" s="22"/>
      <c r="B3791" s="23">
        <f>'Baza II'!IA8</f>
        <v>221030</v>
      </c>
      <c r="C3791" s="24">
        <f>'Baza II'!HW8</f>
        <v>44806</v>
      </c>
    </row>
    <row r="3792" spans="1:3">
      <c r="A3792" s="22"/>
      <c r="B3792" s="23">
        <f>'Baza II'!IA9</f>
        <v>221022</v>
      </c>
      <c r="C3792" s="24">
        <f>'Baza II'!HW9</f>
        <v>44820</v>
      </c>
    </row>
    <row r="3793" spans="1:3">
      <c r="A3793" s="22"/>
      <c r="B3793" s="23">
        <f>'Baza II'!IA10</f>
        <v>0</v>
      </c>
      <c r="C3793" s="24">
        <f>'Baza II'!HW10</f>
        <v>42063</v>
      </c>
    </row>
    <row r="3794" spans="1:3">
      <c r="A3794" s="22"/>
      <c r="B3794" s="23">
        <f>'Baza II'!IA11</f>
        <v>2208507</v>
      </c>
      <c r="C3794" s="24">
        <f>'Baza II'!HW11</f>
        <v>44820</v>
      </c>
    </row>
    <row r="3795" spans="1:3">
      <c r="A3795" s="22"/>
      <c r="B3795" s="23">
        <f>'Baza II'!IA12</f>
        <v>2208514</v>
      </c>
      <c r="C3795" s="24">
        <f>'Baza II'!HW12</f>
        <v>44817</v>
      </c>
    </row>
    <row r="3796" spans="1:3">
      <c r="A3796" s="22"/>
      <c r="B3796" s="23">
        <f>'Baza II'!IA13</f>
        <v>0</v>
      </c>
      <c r="C3796" s="24">
        <f>'Baza II'!HW13</f>
        <v>43853</v>
      </c>
    </row>
    <row r="3797" spans="1:3">
      <c r="A3797" s="22"/>
      <c r="B3797" s="23">
        <f>'Baza II'!IA14</f>
        <v>0</v>
      </c>
      <c r="C3797" s="24">
        <f>'Baza II'!HW14</f>
        <v>43832</v>
      </c>
    </row>
    <row r="3798" spans="1:3">
      <c r="A3798" s="22"/>
      <c r="B3798" s="23">
        <f>'Baza II'!IA15</f>
        <v>0</v>
      </c>
      <c r="C3798" s="24">
        <f>'Baza II'!HW15</f>
        <v>43839</v>
      </c>
    </row>
    <row r="3799" spans="1:3">
      <c r="A3799" s="22"/>
      <c r="B3799" s="23">
        <f>'Baza II'!IA16</f>
        <v>0</v>
      </c>
      <c r="C3799" s="24">
        <f>'Baza II'!HW16</f>
        <v>43853</v>
      </c>
    </row>
    <row r="3800" spans="1:3">
      <c r="A3800" s="22"/>
      <c r="B3800" s="23">
        <f>'Baza II'!IA17</f>
        <v>0</v>
      </c>
      <c r="C3800" s="24">
        <f>'Baza II'!HW17</f>
        <v>42063</v>
      </c>
    </row>
    <row r="3801" spans="1:3">
      <c r="A3801" s="22"/>
      <c r="B3801" s="23">
        <f>'Baza II'!IA18</f>
        <v>0</v>
      </c>
      <c r="C3801" s="24">
        <f>'Baza II'!HW18</f>
        <v>42063</v>
      </c>
    </row>
    <row r="3802" spans="1:3">
      <c r="A3802" s="22"/>
      <c r="B3802" s="23">
        <f>'Baza II'!IA19</f>
        <v>0</v>
      </c>
      <c r="C3802" s="24">
        <f>'Baza II'!HW19</f>
        <v>42063</v>
      </c>
    </row>
    <row r="3803" spans="1:3">
      <c r="A3803" s="22"/>
      <c r="B3803" s="23">
        <f>'Baza II'!IA20</f>
        <v>0</v>
      </c>
      <c r="C3803" s="24">
        <f>'Baza II'!HW20</f>
        <v>42063</v>
      </c>
    </row>
    <row r="3804" spans="1:3">
      <c r="A3804" s="22"/>
      <c r="B3804" s="23">
        <f>'Baza II'!IA21</f>
        <v>0</v>
      </c>
      <c r="C3804" s="24">
        <f>'Baza II'!HW21</f>
        <v>42063</v>
      </c>
    </row>
    <row r="3805" spans="1:3">
      <c r="A3805" s="22"/>
      <c r="B3805" s="23">
        <f>'Baza II'!IA22</f>
        <v>0</v>
      </c>
      <c r="C3805" s="24">
        <f>'Baza II'!HW22</f>
        <v>42063</v>
      </c>
    </row>
    <row r="3806" spans="1:3">
      <c r="A3806" s="22"/>
      <c r="B3806" s="23">
        <f>'Baza II'!IA23</f>
        <v>221020</v>
      </c>
      <c r="C3806" s="24">
        <f>'Baza II'!HW23</f>
        <v>44823</v>
      </c>
    </row>
    <row r="3807" spans="1:3">
      <c r="A3807" s="22"/>
      <c r="B3807" s="23">
        <f>'Baza II'!IA24</f>
        <v>221094</v>
      </c>
      <c r="C3807" s="24">
        <f>'Baza II'!HW24</f>
        <v>44823</v>
      </c>
    </row>
    <row r="3808" spans="1:3">
      <c r="A3808" s="22"/>
      <c r="B3808" s="23">
        <f>'Baza II'!IA25</f>
        <v>221029</v>
      </c>
      <c r="C3808" s="24">
        <f>'Baza II'!HW25</f>
        <v>44810</v>
      </c>
    </row>
    <row r="3809" spans="1:3">
      <c r="A3809" s="22"/>
      <c r="B3809" s="23">
        <f>'Baza II'!IA26</f>
        <v>222351</v>
      </c>
      <c r="C3809" s="24">
        <f>'Baza II'!HW26</f>
        <v>44811</v>
      </c>
    </row>
    <row r="3810" spans="1:3">
      <c r="A3810" s="22"/>
      <c r="B3810" s="23">
        <f>'Baza II'!IA27</f>
        <v>222355</v>
      </c>
      <c r="C3810" s="24">
        <f>'Baza II'!HW27</f>
        <v>44823</v>
      </c>
    </row>
    <row r="3811" spans="1:3">
      <c r="A3811" s="22"/>
      <c r="B3811" s="23">
        <f>'Baza II'!IA28</f>
        <v>0</v>
      </c>
      <c r="C3811" s="24">
        <f>'Baza II'!HW28</f>
        <v>0</v>
      </c>
    </row>
    <row r="3812" spans="1:3">
      <c r="A3812" s="22"/>
      <c r="B3812" s="23">
        <f>'Baza II'!IA29</f>
        <v>0</v>
      </c>
      <c r="C3812" s="24">
        <f>'Baza II'!HW29</f>
        <v>0</v>
      </c>
    </row>
    <row r="3813" spans="1:3">
      <c r="A3813" s="22"/>
      <c r="B3813" s="23">
        <f>'Baza II'!IA30</f>
        <v>0</v>
      </c>
      <c r="C3813" s="24">
        <f>'Baza II'!HW30</f>
        <v>43832</v>
      </c>
    </row>
    <row r="3814" spans="1:3">
      <c r="A3814" s="22"/>
      <c r="B3814" s="23">
        <f>'Baza II'!IA31</f>
        <v>0</v>
      </c>
      <c r="C3814" s="24">
        <f>'Baza II'!HW31</f>
        <v>43839</v>
      </c>
    </row>
    <row r="3815" spans="1:3">
      <c r="A3815" s="22"/>
      <c r="B3815" s="23">
        <f>'Baza II'!IA32</f>
        <v>0</v>
      </c>
      <c r="C3815" s="24">
        <f>'Baza II'!HW32</f>
        <v>43853</v>
      </c>
    </row>
    <row r="3816" spans="1:3">
      <c r="A3816" s="22"/>
      <c r="B3816" s="23">
        <f>'Baza II'!IA33</f>
        <v>0</v>
      </c>
      <c r="C3816" s="24">
        <f>'Baza II'!HW33</f>
        <v>42063</v>
      </c>
    </row>
    <row r="3817" spans="1:3">
      <c r="A3817" s="22"/>
      <c r="B3817" s="23">
        <f>'Baza II'!IA34</f>
        <v>0</v>
      </c>
      <c r="C3817" s="24">
        <f>'Baza II'!HW34</f>
        <v>42063</v>
      </c>
    </row>
    <row r="3818" spans="1:3">
      <c r="A3818" s="22"/>
      <c r="B3818" s="23">
        <f>'Baza II'!IA35</f>
        <v>0</v>
      </c>
      <c r="C3818" s="24">
        <f>'Baza II'!HW35</f>
        <v>42063</v>
      </c>
    </row>
    <row r="3819" spans="1:3">
      <c r="A3819" s="22"/>
      <c r="B3819" s="23">
        <f>'Baza II'!IA36</f>
        <v>0</v>
      </c>
      <c r="C3819" s="24">
        <f>'Baza II'!HW36</f>
        <v>42063</v>
      </c>
    </row>
    <row r="3820" spans="1:3">
      <c r="A3820" s="22"/>
      <c r="B3820" s="23">
        <f>'Baza II'!IA37</f>
        <v>0</v>
      </c>
      <c r="C3820" s="24">
        <f>'Baza II'!HW37</f>
        <v>42063</v>
      </c>
    </row>
    <row r="3821" spans="1:3">
      <c r="A3821" s="22"/>
      <c r="B3821" s="23">
        <f>'Baza II'!IA38</f>
        <v>0</v>
      </c>
      <c r="C3821" s="24">
        <f>'Baza II'!HW38</f>
        <v>42063</v>
      </c>
    </row>
    <row r="3822" spans="1:3">
      <c r="A3822" s="22"/>
      <c r="B3822" s="23">
        <f>'Baza II'!IA39</f>
        <v>0</v>
      </c>
      <c r="C3822" s="24">
        <f>'Baza II'!HW39</f>
        <v>42063</v>
      </c>
    </row>
    <row r="3823" spans="1:3">
      <c r="A3823" s="22"/>
      <c r="B3823" s="23">
        <f>'Baza II'!IA40</f>
        <v>0</v>
      </c>
      <c r="C3823" s="24">
        <f>'Baza II'!HW40</f>
        <v>42063</v>
      </c>
    </row>
    <row r="3824" spans="1:3">
      <c r="A3824" s="22"/>
      <c r="B3824" s="23">
        <f>'Baza II'!IA41</f>
        <v>0</v>
      </c>
      <c r="C3824" s="24">
        <f>'Baza II'!HW41</f>
        <v>42063</v>
      </c>
    </row>
    <row r="3825" spans="1:3">
      <c r="A3825" s="22"/>
      <c r="B3825" s="23">
        <f>'Baza II'!IA42</f>
        <v>0</v>
      </c>
      <c r="C3825" s="24">
        <f>'Baza II'!HW42</f>
        <v>42063</v>
      </c>
    </row>
    <row r="3826" spans="1:3">
      <c r="A3826" s="22"/>
      <c r="B3826" s="23">
        <f>'Baza II'!IA43</f>
        <v>0</v>
      </c>
      <c r="C3826" s="24">
        <f>'Baza II'!HW43</f>
        <v>42063</v>
      </c>
    </row>
    <row r="3827" spans="1:3">
      <c r="A3827" s="22"/>
      <c r="B3827" s="23">
        <f>'Baza II'!IA44</f>
        <v>0</v>
      </c>
      <c r="C3827" s="24">
        <f>'Baza II'!HW44</f>
        <v>42063</v>
      </c>
    </row>
    <row r="3828" spans="1:3">
      <c r="A3828" s="22" t="str">
        <f>'Baza II'!IB4</f>
        <v>WRZESIEN</v>
      </c>
      <c r="B3828" s="23"/>
      <c r="C3828" s="24"/>
    </row>
    <row r="3829" spans="1:3">
      <c r="A3829" s="22"/>
      <c r="B3829" s="23">
        <f>'Baza II'!IF7</f>
        <v>0</v>
      </c>
      <c r="C3829" s="24">
        <f>'Baza II'!IB7</f>
        <v>44834</v>
      </c>
    </row>
    <row r="3830" spans="1:3">
      <c r="A3830" s="22"/>
      <c r="B3830" s="23">
        <f>'Baza II'!IF8</f>
        <v>221088</v>
      </c>
      <c r="C3830" s="24">
        <f>'Baza II'!IB8</f>
        <v>44827</v>
      </c>
    </row>
    <row r="3831" spans="1:3">
      <c r="A3831" s="22"/>
      <c r="B3831" s="23">
        <f>'Baza II'!IF9</f>
        <v>0</v>
      </c>
      <c r="C3831" s="24">
        <f>'Baza II'!IB9</f>
        <v>44834</v>
      </c>
    </row>
    <row r="3832" spans="1:3">
      <c r="A3832" s="22"/>
      <c r="B3832" s="23">
        <f>'Baza II'!IF10</f>
        <v>0</v>
      </c>
      <c r="C3832" s="24">
        <f>'Baza II'!IB10</f>
        <v>42063</v>
      </c>
    </row>
    <row r="3833" spans="1:3">
      <c r="A3833" s="22"/>
      <c r="B3833" s="23">
        <f>'Baza II'!IF11</f>
        <v>0</v>
      </c>
      <c r="C3833" s="24">
        <f>'Baza II'!IB11</f>
        <v>44834</v>
      </c>
    </row>
    <row r="3834" spans="1:3">
      <c r="A3834" s="22"/>
      <c r="B3834" s="23">
        <f>'Baza II'!IF12</f>
        <v>0</v>
      </c>
      <c r="C3834" s="24">
        <f>'Baza II'!IB12</f>
        <v>44834</v>
      </c>
    </row>
    <row r="3835" spans="1:3">
      <c r="A3835" s="22"/>
      <c r="B3835" s="23">
        <f>'Baza II'!IF13</f>
        <v>0</v>
      </c>
      <c r="C3835" s="24">
        <f>'Baza II'!IB13</f>
        <v>43853</v>
      </c>
    </row>
    <row r="3836" spans="1:3">
      <c r="A3836" s="22"/>
      <c r="B3836" s="23">
        <f>'Baza II'!IF14</f>
        <v>0</v>
      </c>
      <c r="C3836" s="24">
        <f>'Baza II'!IB14</f>
        <v>43832</v>
      </c>
    </row>
    <row r="3837" spans="1:3">
      <c r="A3837" s="22"/>
      <c r="B3837" s="23">
        <f>'Baza II'!IF15</f>
        <v>0</v>
      </c>
      <c r="C3837" s="24">
        <f>'Baza II'!IB15</f>
        <v>43839</v>
      </c>
    </row>
    <row r="3838" spans="1:3">
      <c r="A3838" s="22"/>
      <c r="B3838" s="23">
        <f>'Baza II'!IF16</f>
        <v>0</v>
      </c>
      <c r="C3838" s="24">
        <f>'Baza II'!IB16</f>
        <v>43853</v>
      </c>
    </row>
    <row r="3839" spans="1:3">
      <c r="A3839" s="22"/>
      <c r="B3839" s="23">
        <f>'Baza II'!IF17</f>
        <v>0</v>
      </c>
      <c r="C3839" s="24">
        <f>'Baza II'!IB17</f>
        <v>42063</v>
      </c>
    </row>
    <row r="3840" spans="1:3">
      <c r="A3840" s="22"/>
      <c r="B3840" s="23">
        <f>'Baza II'!IF18</f>
        <v>0</v>
      </c>
      <c r="C3840" s="24">
        <f>'Baza II'!IB18</f>
        <v>42063</v>
      </c>
    </row>
    <row r="3841" spans="1:3">
      <c r="A3841" s="22"/>
      <c r="B3841" s="23">
        <f>'Baza II'!IF19</f>
        <v>0</v>
      </c>
      <c r="C3841" s="24">
        <f>'Baza II'!IB19</f>
        <v>42063</v>
      </c>
    </row>
    <row r="3842" spans="1:3">
      <c r="A3842" s="22"/>
      <c r="B3842" s="23">
        <f>'Baza II'!IF20</f>
        <v>0</v>
      </c>
      <c r="C3842" s="24">
        <f>'Baza II'!IB20</f>
        <v>42063</v>
      </c>
    </row>
    <row r="3843" spans="1:3">
      <c r="A3843" s="22"/>
      <c r="B3843" s="23">
        <f>'Baza II'!IF21</f>
        <v>0</v>
      </c>
      <c r="C3843" s="24">
        <f>'Baza II'!IB21</f>
        <v>42063</v>
      </c>
    </row>
    <row r="3844" spans="1:3">
      <c r="A3844" s="22"/>
      <c r="B3844" s="23">
        <f>'Baza II'!IF22</f>
        <v>0</v>
      </c>
      <c r="C3844" s="24">
        <f>'Baza II'!IB22</f>
        <v>42063</v>
      </c>
    </row>
    <row r="3845" spans="1:3">
      <c r="A3845" s="22"/>
      <c r="B3845" s="23">
        <f>'Baza II'!IF23</f>
        <v>0</v>
      </c>
      <c r="C3845" s="24">
        <f>'Baza II'!IB23</f>
        <v>44834</v>
      </c>
    </row>
    <row r="3846" spans="1:3">
      <c r="A3846" s="22"/>
      <c r="B3846" s="23">
        <f>'Baza II'!IF24</f>
        <v>0</v>
      </c>
      <c r="C3846" s="24">
        <f>'Baza II'!IB24</f>
        <v>44834</v>
      </c>
    </row>
    <row r="3847" spans="1:3">
      <c r="A3847" s="22"/>
      <c r="B3847" s="23">
        <f>'Baza II'!IF25</f>
        <v>221085</v>
      </c>
      <c r="C3847" s="24">
        <f>'Baza II'!IB25</f>
        <v>44831</v>
      </c>
    </row>
    <row r="3848" spans="1:3">
      <c r="A3848" s="22"/>
      <c r="B3848" s="23">
        <f>'Baza II'!IF26</f>
        <v>222349</v>
      </c>
      <c r="C3848" s="24">
        <f>'Baza II'!IB26</f>
        <v>44832</v>
      </c>
    </row>
    <row r="3849" spans="1:3">
      <c r="A3849" s="22"/>
      <c r="B3849" s="23">
        <f>'Baza II'!IF27</f>
        <v>0</v>
      </c>
      <c r="C3849" s="24">
        <f>'Baza II'!IB27</f>
        <v>44834</v>
      </c>
    </row>
    <row r="3850" spans="1:3">
      <c r="A3850" s="22"/>
      <c r="B3850" s="23">
        <f>'Baza II'!IF28</f>
        <v>0</v>
      </c>
      <c r="C3850" s="24">
        <f>'Baza II'!IB28</f>
        <v>0</v>
      </c>
    </row>
    <row r="3851" spans="1:3">
      <c r="A3851" s="22"/>
      <c r="B3851" s="23">
        <f>'Baza II'!IF29</f>
        <v>0</v>
      </c>
      <c r="C3851" s="24">
        <f>'Baza II'!IB29</f>
        <v>0</v>
      </c>
    </row>
    <row r="3852" spans="1:3">
      <c r="A3852" s="22"/>
      <c r="B3852" s="23">
        <f>'Baza II'!IF30</f>
        <v>0</v>
      </c>
      <c r="C3852" s="24">
        <f>'Baza II'!IB30</f>
        <v>43832</v>
      </c>
    </row>
    <row r="3853" spans="1:3">
      <c r="A3853" s="22"/>
      <c r="B3853" s="23">
        <f>'Baza II'!IF31</f>
        <v>0</v>
      </c>
      <c r="C3853" s="24">
        <f>'Baza II'!IB31</f>
        <v>43839</v>
      </c>
    </row>
    <row r="3854" spans="1:3">
      <c r="A3854" s="22"/>
      <c r="B3854" s="23">
        <f>'Baza II'!IF32</f>
        <v>0</v>
      </c>
      <c r="C3854" s="24">
        <f>'Baza II'!IB32</f>
        <v>43853</v>
      </c>
    </row>
    <row r="3855" spans="1:3">
      <c r="A3855" s="22"/>
      <c r="B3855" s="23">
        <f>'Baza II'!IF33</f>
        <v>0</v>
      </c>
      <c r="C3855" s="24">
        <f>'Baza II'!IB33</f>
        <v>42063</v>
      </c>
    </row>
    <row r="3856" spans="1:3">
      <c r="A3856" s="22"/>
      <c r="B3856" s="23">
        <f>'Baza II'!IF34</f>
        <v>0</v>
      </c>
      <c r="C3856" s="24">
        <f>'Baza II'!IB34</f>
        <v>42063</v>
      </c>
    </row>
    <row r="3857" spans="1:3">
      <c r="A3857" s="22"/>
      <c r="B3857" s="23">
        <f>'Baza II'!IF35</f>
        <v>0</v>
      </c>
      <c r="C3857" s="24">
        <f>'Baza II'!IB35</f>
        <v>42063</v>
      </c>
    </row>
    <row r="3858" spans="1:3">
      <c r="A3858" s="22"/>
      <c r="B3858" s="23">
        <f>'Baza II'!IF36</f>
        <v>0</v>
      </c>
      <c r="C3858" s="24">
        <f>'Baza II'!IB36</f>
        <v>42063</v>
      </c>
    </row>
    <row r="3859" spans="1:3">
      <c r="A3859" s="22"/>
      <c r="B3859" s="23">
        <f>'Baza II'!IF37</f>
        <v>0</v>
      </c>
      <c r="C3859" s="24">
        <f>'Baza II'!IB37</f>
        <v>42063</v>
      </c>
    </row>
    <row r="3860" spans="1:3">
      <c r="A3860" s="22"/>
      <c r="B3860" s="23">
        <f>'Baza II'!IF38</f>
        <v>0</v>
      </c>
      <c r="C3860" s="24">
        <f>'Baza II'!IB38</f>
        <v>42063</v>
      </c>
    </row>
    <row r="3861" spans="1:3">
      <c r="A3861" s="22"/>
      <c r="B3861" s="23">
        <f>'Baza II'!IF39</f>
        <v>0</v>
      </c>
      <c r="C3861" s="24">
        <f>'Baza II'!IB39</f>
        <v>42063</v>
      </c>
    </row>
    <row r="3862" spans="1:3">
      <c r="A3862" s="22"/>
      <c r="B3862" s="23">
        <f>'Baza II'!IF40</f>
        <v>0</v>
      </c>
      <c r="C3862" s="24">
        <f>'Baza II'!IB40</f>
        <v>42063</v>
      </c>
    </row>
    <row r="3863" spans="1:3">
      <c r="A3863" s="22"/>
      <c r="B3863" s="23">
        <f>'Baza II'!IF41</f>
        <v>0</v>
      </c>
      <c r="C3863" s="24">
        <f>'Baza II'!IB41</f>
        <v>42063</v>
      </c>
    </row>
    <row r="3864" spans="1:3">
      <c r="A3864" s="22"/>
      <c r="B3864" s="23">
        <f>'Baza II'!IF42</f>
        <v>0</v>
      </c>
      <c r="C3864" s="24">
        <f>'Baza II'!IB42</f>
        <v>42063</v>
      </c>
    </row>
    <row r="3865" spans="1:3">
      <c r="A3865" s="22"/>
      <c r="B3865" s="23">
        <f>'Baza II'!IF43</f>
        <v>0</v>
      </c>
      <c r="C3865" s="24">
        <f>'Baza II'!IB43</f>
        <v>42063</v>
      </c>
    </row>
    <row r="3866" spans="1:3">
      <c r="A3866" s="22"/>
      <c r="B3866" s="23">
        <f>'Baza II'!IF44</f>
        <v>0</v>
      </c>
      <c r="C3866" s="24">
        <f>'Baza II'!IB44</f>
        <v>42063</v>
      </c>
    </row>
    <row r="3867" spans="1:3">
      <c r="A3867" s="22" t="str">
        <f>'Baza II'!IG4</f>
        <v>PAZDZIERNIK</v>
      </c>
      <c r="B3867" s="23"/>
      <c r="C3867" s="24"/>
    </row>
    <row r="3868" spans="1:3">
      <c r="A3868" s="22"/>
      <c r="B3868" s="23">
        <f>'Baza II'!IK7</f>
        <v>0</v>
      </c>
      <c r="C3868" s="24">
        <f>'Baza II'!IG7</f>
        <v>44834</v>
      </c>
    </row>
    <row r="3869" spans="1:3">
      <c r="A3869" s="22"/>
      <c r="B3869" s="23">
        <f>'Baza II'!IK8</f>
        <v>0</v>
      </c>
      <c r="C3869" s="24">
        <f>'Baza II'!IG8</f>
        <v>44834</v>
      </c>
    </row>
    <row r="3870" spans="1:3">
      <c r="A3870" s="22"/>
      <c r="B3870" s="23">
        <f>'Baza II'!IK9</f>
        <v>0</v>
      </c>
      <c r="C3870" s="24">
        <f>'Baza II'!IG9</f>
        <v>44834</v>
      </c>
    </row>
    <row r="3871" spans="1:3">
      <c r="A3871" s="22"/>
      <c r="B3871" s="23">
        <f>'Baza II'!IK10</f>
        <v>0</v>
      </c>
      <c r="C3871" s="24">
        <f>'Baza II'!IG10</f>
        <v>42063</v>
      </c>
    </row>
    <row r="3872" spans="1:3">
      <c r="A3872" s="22"/>
      <c r="B3872" s="23">
        <f>'Baza II'!IK11</f>
        <v>2208504</v>
      </c>
      <c r="C3872" s="24">
        <f>'Baza II'!IG11</f>
        <v>44841</v>
      </c>
    </row>
    <row r="3873" spans="1:3">
      <c r="A3873" s="22"/>
      <c r="B3873" s="23">
        <f>'Baza II'!IK12</f>
        <v>2208506</v>
      </c>
      <c r="C3873" s="24">
        <f>'Baza II'!IG12</f>
        <v>44838</v>
      </c>
    </row>
    <row r="3874" spans="1:3">
      <c r="A3874" s="22"/>
      <c r="B3874" s="23">
        <f>'Baza II'!IK13</f>
        <v>0</v>
      </c>
      <c r="C3874" s="24">
        <f>'Baza II'!IG13</f>
        <v>43853</v>
      </c>
    </row>
    <row r="3875" spans="1:3">
      <c r="A3875" s="22"/>
      <c r="B3875" s="23">
        <f>'Baza II'!IK14</f>
        <v>0</v>
      </c>
      <c r="C3875" s="24">
        <f>'Baza II'!IG14</f>
        <v>43832</v>
      </c>
    </row>
    <row r="3876" spans="1:3">
      <c r="A3876" s="22"/>
      <c r="B3876" s="23">
        <f>'Baza II'!IK15</f>
        <v>0</v>
      </c>
      <c r="C3876" s="24">
        <f>'Baza II'!IG15</f>
        <v>43839</v>
      </c>
    </row>
    <row r="3877" spans="1:3">
      <c r="A3877" s="22"/>
      <c r="B3877" s="23">
        <f>'Baza II'!IK16</f>
        <v>0</v>
      </c>
      <c r="C3877" s="24">
        <f>'Baza II'!IG16</f>
        <v>43853</v>
      </c>
    </row>
    <row r="3878" spans="1:3">
      <c r="A3878" s="22"/>
      <c r="B3878" s="23">
        <f>'Baza II'!IK17</f>
        <v>0</v>
      </c>
      <c r="C3878" s="24">
        <f>'Baza II'!IG17</f>
        <v>42063</v>
      </c>
    </row>
    <row r="3879" spans="1:3">
      <c r="A3879" s="22"/>
      <c r="B3879" s="23">
        <f>'Baza II'!IK18</f>
        <v>0</v>
      </c>
      <c r="C3879" s="24">
        <f>'Baza II'!IG18</f>
        <v>42063</v>
      </c>
    </row>
    <row r="3880" spans="1:3">
      <c r="A3880" s="22"/>
      <c r="B3880" s="23">
        <f>'Baza II'!IK19</f>
        <v>0</v>
      </c>
      <c r="C3880" s="24">
        <f>'Baza II'!IG19</f>
        <v>42063</v>
      </c>
    </row>
    <row r="3881" spans="1:3">
      <c r="A3881" s="22"/>
      <c r="B3881" s="23">
        <f>'Baza II'!IK20</f>
        <v>0</v>
      </c>
      <c r="C3881" s="24">
        <f>'Baza II'!IG20</f>
        <v>42063</v>
      </c>
    </row>
    <row r="3882" spans="1:3">
      <c r="A3882" s="22"/>
      <c r="B3882" s="23">
        <f>'Baza II'!IK21</f>
        <v>0</v>
      </c>
      <c r="C3882" s="24">
        <f>'Baza II'!IG21</f>
        <v>42063</v>
      </c>
    </row>
    <row r="3883" spans="1:3">
      <c r="A3883" s="22"/>
      <c r="B3883" s="23">
        <f>'Baza II'!IK22</f>
        <v>0</v>
      </c>
      <c r="C3883" s="24">
        <f>'Baza II'!IG22</f>
        <v>42063</v>
      </c>
    </row>
    <row r="3884" spans="1:3">
      <c r="A3884" s="22"/>
      <c r="B3884" s="23">
        <f>'Baza II'!IK23</f>
        <v>0</v>
      </c>
      <c r="C3884" s="24">
        <f>'Baza II'!IG23</f>
        <v>44834</v>
      </c>
    </row>
    <row r="3885" spans="1:3">
      <c r="A3885" s="22"/>
      <c r="B3885" s="23">
        <f>'Baza II'!IK24</f>
        <v>0</v>
      </c>
      <c r="C3885" s="24">
        <f>'Baza II'!IG24</f>
        <v>44834</v>
      </c>
    </row>
    <row r="3886" spans="1:3">
      <c r="A3886" s="22"/>
      <c r="B3886" s="23">
        <f>'Baza II'!IK25</f>
        <v>0</v>
      </c>
      <c r="C3886" s="24">
        <f>'Baza II'!IG25</f>
        <v>44834</v>
      </c>
    </row>
    <row r="3887" spans="1:3">
      <c r="A3887" s="22"/>
      <c r="B3887" s="23">
        <f>'Baza II'!IK26</f>
        <v>0</v>
      </c>
      <c r="C3887" s="24">
        <f>'Baza II'!IG26</f>
        <v>44834</v>
      </c>
    </row>
    <row r="3888" spans="1:3">
      <c r="A3888" s="22"/>
      <c r="B3888" s="23">
        <f>'Baza II'!IK27</f>
        <v>0</v>
      </c>
      <c r="C3888" s="24">
        <f>'Baza II'!IG27</f>
        <v>44834</v>
      </c>
    </row>
    <row r="3889" spans="1:3">
      <c r="A3889" s="22"/>
      <c r="B3889" s="23">
        <f>'Baza II'!IK28</f>
        <v>0</v>
      </c>
      <c r="C3889" s="24">
        <f>'Baza II'!IG28</f>
        <v>0</v>
      </c>
    </row>
    <row r="3890" spans="1:3">
      <c r="A3890" s="22"/>
      <c r="B3890" s="23">
        <f>'Baza II'!IK29</f>
        <v>0</v>
      </c>
      <c r="C3890" s="24">
        <f>'Baza II'!IG29</f>
        <v>0</v>
      </c>
    </row>
    <row r="3891" spans="1:3">
      <c r="A3891" s="22"/>
      <c r="B3891" s="23">
        <f>'Baza II'!IK30</f>
        <v>0</v>
      </c>
      <c r="C3891" s="24">
        <f>'Baza II'!IG30</f>
        <v>43832</v>
      </c>
    </row>
    <row r="3892" spans="1:3">
      <c r="A3892" s="22"/>
      <c r="B3892" s="23">
        <f>'Baza II'!IK31</f>
        <v>0</v>
      </c>
      <c r="C3892" s="24">
        <f>'Baza II'!IG31</f>
        <v>43839</v>
      </c>
    </row>
    <row r="3893" spans="1:3">
      <c r="A3893" s="22"/>
      <c r="B3893" s="23">
        <f>'Baza II'!IK32</f>
        <v>0</v>
      </c>
      <c r="C3893" s="24">
        <f>'Baza II'!IG32</f>
        <v>43853</v>
      </c>
    </row>
    <row r="3894" spans="1:3">
      <c r="A3894" s="22"/>
      <c r="B3894" s="23">
        <f>'Baza II'!IK33</f>
        <v>0</v>
      </c>
      <c r="C3894" s="24">
        <f>'Baza II'!IG33</f>
        <v>42063</v>
      </c>
    </row>
    <row r="3895" spans="1:3">
      <c r="A3895" s="22"/>
      <c r="B3895" s="23">
        <f>'Baza II'!IK34</f>
        <v>0</v>
      </c>
      <c r="C3895" s="24">
        <f>'Baza II'!IG34</f>
        <v>42063</v>
      </c>
    </row>
    <row r="3896" spans="1:3">
      <c r="A3896" s="22"/>
      <c r="B3896" s="23">
        <f>'Baza II'!IK35</f>
        <v>0</v>
      </c>
      <c r="C3896" s="24">
        <f>'Baza II'!IG35</f>
        <v>42063</v>
      </c>
    </row>
    <row r="3897" spans="1:3">
      <c r="A3897" s="22"/>
      <c r="B3897" s="23">
        <f>'Baza II'!IK36</f>
        <v>0</v>
      </c>
      <c r="C3897" s="24">
        <f>'Baza II'!IG36</f>
        <v>42063</v>
      </c>
    </row>
    <row r="3898" spans="1:3">
      <c r="A3898" s="22"/>
      <c r="B3898" s="23">
        <f>'Baza II'!IK37</f>
        <v>0</v>
      </c>
      <c r="C3898" s="24">
        <f>'Baza II'!IG37</f>
        <v>42063</v>
      </c>
    </row>
    <row r="3899" spans="1:3">
      <c r="A3899" s="22"/>
      <c r="B3899" s="23">
        <f>'Baza II'!IK38</f>
        <v>0</v>
      </c>
      <c r="C3899" s="24">
        <f>'Baza II'!IG38</f>
        <v>42063</v>
      </c>
    </row>
    <row r="3900" spans="1:3">
      <c r="A3900" s="22"/>
      <c r="B3900" s="23">
        <f>'Baza II'!IK39</f>
        <v>0</v>
      </c>
      <c r="C3900" s="24">
        <f>'Baza II'!IG39</f>
        <v>42063</v>
      </c>
    </row>
    <row r="3901" spans="1:3">
      <c r="A3901" s="22"/>
      <c r="B3901" s="23">
        <f>'Baza II'!IK40</f>
        <v>0</v>
      </c>
      <c r="C3901" s="24">
        <f>'Baza II'!IG40</f>
        <v>42063</v>
      </c>
    </row>
    <row r="3902" spans="1:3">
      <c r="A3902" s="22"/>
      <c r="B3902" s="23">
        <f>'Baza II'!IK41</f>
        <v>0</v>
      </c>
      <c r="C3902" s="24">
        <f>'Baza II'!IG41</f>
        <v>42063</v>
      </c>
    </row>
    <row r="3903" spans="1:3">
      <c r="A3903" s="22"/>
      <c r="B3903" s="23">
        <f>'Baza II'!IK42</f>
        <v>0</v>
      </c>
      <c r="C3903" s="24">
        <f>'Baza II'!IG42</f>
        <v>42063</v>
      </c>
    </row>
    <row r="3904" spans="1:3">
      <c r="A3904" s="22"/>
      <c r="B3904" s="23">
        <f>'Baza II'!IK43</f>
        <v>0</v>
      </c>
      <c r="C3904" s="24">
        <f>'Baza II'!IG43</f>
        <v>42063</v>
      </c>
    </row>
    <row r="3905" spans="1:3">
      <c r="A3905" s="22"/>
      <c r="B3905" s="23">
        <f>'Baza II'!IK44</f>
        <v>0</v>
      </c>
      <c r="C3905" s="24">
        <f>'Baza II'!IG44</f>
        <v>42063</v>
      </c>
    </row>
    <row r="3906" spans="1:3">
      <c r="A3906" s="22" t="str">
        <f>'Baza II'!IL4</f>
        <v>PAZDZIERNIK</v>
      </c>
      <c r="B3906" s="23"/>
      <c r="C3906" s="24"/>
    </row>
    <row r="3907" spans="1:3">
      <c r="A3907" s="22"/>
      <c r="B3907" s="23">
        <f>'Baza II'!IP7</f>
        <v>221079</v>
      </c>
      <c r="C3907" s="24">
        <f>'Baza II'!IL7</f>
        <v>44841</v>
      </c>
    </row>
    <row r="3908" spans="1:3">
      <c r="A3908" s="22"/>
      <c r="B3908" s="23">
        <f>'Baza II'!IP8</f>
        <v>221060</v>
      </c>
      <c r="C3908" s="24">
        <f>'Baza II'!IL8</f>
        <v>44848</v>
      </c>
    </row>
    <row r="3909" spans="1:3">
      <c r="A3909" s="22"/>
      <c r="B3909" s="23">
        <f>'Baza II'!IP9</f>
        <v>221075</v>
      </c>
      <c r="C3909" s="24">
        <f>'Baza II'!IL9</f>
        <v>44841</v>
      </c>
    </row>
    <row r="3910" spans="1:3">
      <c r="A3910" s="22"/>
      <c r="B3910" s="23">
        <f>'Baza II'!IP10</f>
        <v>0</v>
      </c>
      <c r="C3910" s="24">
        <f>'Baza II'!IL10</f>
        <v>42063</v>
      </c>
    </row>
    <row r="3911" spans="1:3">
      <c r="A3911" s="22"/>
      <c r="B3911" s="23">
        <f>'Baza II'!IP11</f>
        <v>2208493</v>
      </c>
      <c r="C3911" s="24">
        <f>'Baza II'!IL11</f>
        <v>44862</v>
      </c>
    </row>
    <row r="3912" spans="1:3">
      <c r="A3912" s="22"/>
      <c r="B3912" s="23">
        <f>'Baza II'!IP12</f>
        <v>2208500</v>
      </c>
      <c r="C3912" s="24">
        <f>'Baza II'!IL12</f>
        <v>44859</v>
      </c>
    </row>
    <row r="3913" spans="1:3">
      <c r="A3913" s="22"/>
      <c r="B3913" s="23">
        <f>'Baza II'!IP13</f>
        <v>0</v>
      </c>
      <c r="C3913" s="24">
        <f>'Baza II'!IL13</f>
        <v>43853</v>
      </c>
    </row>
    <row r="3914" spans="1:3">
      <c r="A3914" s="22"/>
      <c r="B3914" s="23">
        <f>'Baza II'!IP19</f>
        <v>0</v>
      </c>
      <c r="C3914" s="24">
        <f>'Baza II'!IL14</f>
        <v>43832</v>
      </c>
    </row>
    <row r="3915" spans="1:3">
      <c r="A3915" s="22"/>
      <c r="B3915" s="23">
        <f>'Baza II'!IP15</f>
        <v>0</v>
      </c>
      <c r="C3915" s="24">
        <f>'Baza II'!IL15</f>
        <v>43839</v>
      </c>
    </row>
    <row r="3916" spans="1:3">
      <c r="A3916" s="22"/>
      <c r="B3916" s="23">
        <f>'Baza II'!IP16</f>
        <v>0</v>
      </c>
      <c r="C3916" s="24">
        <f>'Baza II'!IL16</f>
        <v>43853</v>
      </c>
    </row>
    <row r="3917" spans="1:3">
      <c r="A3917" s="22"/>
      <c r="B3917" s="23">
        <f>'Baza II'!IP17</f>
        <v>0</v>
      </c>
      <c r="C3917" s="24">
        <f>'Baza II'!IL17</f>
        <v>42063</v>
      </c>
    </row>
    <row r="3918" spans="1:3">
      <c r="A3918" s="22"/>
      <c r="B3918" s="23">
        <f>'Baza II'!IP18</f>
        <v>0</v>
      </c>
      <c r="C3918" s="24">
        <f>'Baza II'!IL18</f>
        <v>42063</v>
      </c>
    </row>
    <row r="3919" spans="1:3">
      <c r="A3919" s="22"/>
      <c r="B3919" s="23" t="e">
        <f>'Baza II'!#REF!</f>
        <v>#REF!</v>
      </c>
      <c r="C3919" s="24">
        <f>'Baza II'!IL19</f>
        <v>42063</v>
      </c>
    </row>
    <row r="3920" spans="1:3">
      <c r="A3920" s="22"/>
      <c r="B3920" s="23">
        <f>'Baza II'!IP20</f>
        <v>0</v>
      </c>
      <c r="C3920" s="24">
        <f>'Baza II'!IL20</f>
        <v>42063</v>
      </c>
    </row>
    <row r="3921" spans="1:3">
      <c r="A3921" s="22"/>
      <c r="B3921" s="23">
        <f>'Baza II'!IP21</f>
        <v>0</v>
      </c>
      <c r="C3921" s="24">
        <f>'Baza II'!IL21</f>
        <v>42063</v>
      </c>
    </row>
    <row r="3922" spans="1:3">
      <c r="A3922" s="22"/>
      <c r="B3922" s="23">
        <f>'Baza II'!IP22</f>
        <v>0</v>
      </c>
      <c r="C3922" s="24">
        <f>'Baza II'!IL22</f>
        <v>42063</v>
      </c>
    </row>
    <row r="3923" spans="1:3">
      <c r="A3923" s="22"/>
      <c r="B3923" s="23">
        <f>'Baza II'!IP23</f>
        <v>221074</v>
      </c>
      <c r="C3923" s="24">
        <f>'Baza II'!IL23</f>
        <v>44844</v>
      </c>
    </row>
    <row r="3924" spans="1:3">
      <c r="A3924" s="22"/>
      <c r="B3924" s="23">
        <f>'Baza II'!IP24</f>
        <v>221073</v>
      </c>
      <c r="C3924" s="24">
        <f>'Baza II'!IL24</f>
        <v>44844</v>
      </c>
    </row>
    <row r="3925" spans="1:3">
      <c r="A3925" s="22"/>
      <c r="B3925" s="23">
        <f>'Baza II'!IP25</f>
        <v>221059</v>
      </c>
      <c r="C3925" s="24">
        <f>'Baza II'!IL25</f>
        <v>44852</v>
      </c>
    </row>
    <row r="3926" spans="1:3">
      <c r="A3926" s="22"/>
      <c r="B3926" s="23">
        <f>'Baza II'!IP26</f>
        <v>222344</v>
      </c>
      <c r="C3926" s="24">
        <f>'Baza II'!IL26</f>
        <v>44853</v>
      </c>
    </row>
    <row r="3927" spans="1:3">
      <c r="A3927" s="22"/>
      <c r="B3927" s="23">
        <f>'Baza II'!IP27</f>
        <v>222346</v>
      </c>
      <c r="C3927" s="24">
        <f>'Baza II'!IL27</f>
        <v>44844</v>
      </c>
    </row>
    <row r="3928" spans="1:3">
      <c r="A3928" s="22"/>
      <c r="B3928" s="23">
        <f>'Baza II'!IP28</f>
        <v>0</v>
      </c>
      <c r="C3928" s="24">
        <f>'Baza II'!IL28</f>
        <v>0</v>
      </c>
    </row>
    <row r="3929" spans="1:3">
      <c r="A3929" s="22"/>
      <c r="B3929" s="23">
        <f>'Baza II'!IP29</f>
        <v>0</v>
      </c>
      <c r="C3929" s="24">
        <f>'Baza II'!IL29</f>
        <v>0</v>
      </c>
    </row>
    <row r="3930" spans="1:3">
      <c r="A3930" s="22"/>
      <c r="B3930" s="23">
        <f>'Baza II'!IP30</f>
        <v>0</v>
      </c>
      <c r="C3930" s="24">
        <f>'Baza II'!IL30</f>
        <v>43832</v>
      </c>
    </row>
    <row r="3931" spans="1:3">
      <c r="A3931" s="22"/>
      <c r="B3931" s="23">
        <f>'Baza II'!IP31</f>
        <v>0</v>
      </c>
      <c r="C3931" s="24">
        <f>'Baza II'!IL31</f>
        <v>43839</v>
      </c>
    </row>
    <row r="3932" spans="1:3">
      <c r="A3932" s="22"/>
      <c r="B3932" s="23">
        <f>'Baza II'!IP32</f>
        <v>0</v>
      </c>
      <c r="C3932" s="24">
        <f>'Baza II'!IL32</f>
        <v>43853</v>
      </c>
    </row>
    <row r="3933" spans="1:3">
      <c r="A3933" s="22"/>
      <c r="B3933" s="23">
        <f>'Baza II'!IP33</f>
        <v>0</v>
      </c>
      <c r="C3933" s="24">
        <f>'Baza II'!IL33</f>
        <v>42063</v>
      </c>
    </row>
    <row r="3934" spans="1:3">
      <c r="A3934" s="22"/>
      <c r="B3934" s="23">
        <f>'Baza II'!IP34</f>
        <v>0</v>
      </c>
      <c r="C3934" s="24">
        <f>'Baza II'!IL34</f>
        <v>42063</v>
      </c>
    </row>
    <row r="3935" spans="1:3">
      <c r="A3935" s="22"/>
      <c r="B3935" s="23">
        <f>'Baza II'!IP35</f>
        <v>0</v>
      </c>
      <c r="C3935" s="24">
        <f>'Baza II'!IL35</f>
        <v>42063</v>
      </c>
    </row>
    <row r="3936" spans="1:3">
      <c r="A3936" s="22"/>
      <c r="B3936" s="23">
        <f>'Baza II'!IP36</f>
        <v>0</v>
      </c>
      <c r="C3936" s="24">
        <f>'Baza II'!IL36</f>
        <v>42063</v>
      </c>
    </row>
    <row r="3937" spans="1:3">
      <c r="A3937" s="22"/>
      <c r="B3937" s="23">
        <f>'Baza II'!IP37</f>
        <v>0</v>
      </c>
      <c r="C3937" s="24">
        <f>'Baza II'!IL37</f>
        <v>42063</v>
      </c>
    </row>
    <row r="3938" spans="1:3">
      <c r="A3938" s="22"/>
      <c r="B3938" s="23">
        <f>'Baza II'!IP38</f>
        <v>0</v>
      </c>
      <c r="C3938" s="24">
        <f>'Baza II'!IL38</f>
        <v>42063</v>
      </c>
    </row>
    <row r="3939" spans="1:3">
      <c r="A3939" s="22"/>
      <c r="B3939" s="23">
        <f>'Baza II'!IP39</f>
        <v>0</v>
      </c>
      <c r="C3939" s="24">
        <f>'Baza II'!IL39</f>
        <v>42063</v>
      </c>
    </row>
    <row r="3940" spans="1:3">
      <c r="A3940" s="22"/>
      <c r="B3940" s="23">
        <f>'Baza II'!IP40</f>
        <v>0</v>
      </c>
      <c r="C3940" s="24">
        <f>'Baza II'!IL40</f>
        <v>42063</v>
      </c>
    </row>
    <row r="3941" spans="1:3">
      <c r="A3941" s="22"/>
      <c r="B3941" s="23">
        <f>'Baza II'!IP41</f>
        <v>0</v>
      </c>
      <c r="C3941" s="24">
        <f>'Baza II'!IL41</f>
        <v>42063</v>
      </c>
    </row>
    <row r="3942" spans="1:3">
      <c r="A3942" s="22"/>
      <c r="B3942" s="23">
        <f>'Baza II'!IP42</f>
        <v>0</v>
      </c>
      <c r="C3942" s="24">
        <f>'Baza II'!IL42</f>
        <v>42063</v>
      </c>
    </row>
    <row r="3943" spans="1:3">
      <c r="A3943" s="22"/>
      <c r="B3943" s="23">
        <f>'Baza II'!IP43</f>
        <v>0</v>
      </c>
      <c r="C3943" s="24">
        <f>'Baza II'!IL43</f>
        <v>42063</v>
      </c>
    </row>
    <row r="3944" spans="1:3">
      <c r="A3944" s="22"/>
      <c r="B3944" s="23">
        <f>'Baza II'!IP44</f>
        <v>0</v>
      </c>
      <c r="C3944" s="24">
        <f>'Baza II'!IL44</f>
        <v>42063</v>
      </c>
    </row>
    <row r="3945" spans="1:3">
      <c r="A3945" s="22" t="str">
        <f>'Baza II'!IQ4</f>
        <v>PAZDZIERNIK</v>
      </c>
      <c r="B3945" s="23"/>
      <c r="C3945" s="24"/>
    </row>
    <row r="3946" spans="1:3">
      <c r="A3946" s="22"/>
      <c r="B3946" s="23">
        <f>'Baza II'!IU7</f>
        <v>221058</v>
      </c>
      <c r="C3946" s="24">
        <f>'Baza II'!IQ7</f>
        <v>44862</v>
      </c>
    </row>
    <row r="3947" spans="1:3">
      <c r="A3947" s="22"/>
      <c r="B3947" s="23">
        <f>'Baza II'!IU8</f>
        <v>0</v>
      </c>
      <c r="C3947" s="24">
        <f>'Baza II'!IQ8</f>
        <v>44865</v>
      </c>
    </row>
    <row r="3948" spans="1:3">
      <c r="A3948" s="22"/>
      <c r="B3948" s="23">
        <f>'Baza II'!IU9</f>
        <v>221056</v>
      </c>
      <c r="C3948" s="24">
        <f>'Baza II'!IQ9</f>
        <v>44862</v>
      </c>
    </row>
    <row r="3949" spans="1:3">
      <c r="A3949" s="22"/>
      <c r="B3949" s="23">
        <f>'Baza II'!IU10</f>
        <v>0</v>
      </c>
      <c r="C3949" s="24">
        <f>'Baza II'!IQ10</f>
        <v>42063</v>
      </c>
    </row>
    <row r="3950" spans="1:3">
      <c r="A3950" s="22"/>
      <c r="B3950" s="23">
        <f>'Baza II'!IU11</f>
        <v>0</v>
      </c>
      <c r="C3950" s="24">
        <f>'Baza II'!IQ11</f>
        <v>44865</v>
      </c>
    </row>
    <row r="3951" spans="1:3">
      <c r="A3951" s="22"/>
      <c r="B3951" s="23">
        <f>'Baza II'!IU12</f>
        <v>0</v>
      </c>
      <c r="C3951" s="24">
        <f>'Baza II'!IQ12</f>
        <v>44865</v>
      </c>
    </row>
    <row r="3952" spans="1:3">
      <c r="A3952" s="22"/>
      <c r="B3952" s="23">
        <f>'Baza II'!IU13</f>
        <v>0</v>
      </c>
      <c r="C3952" s="24">
        <f>'Baza II'!IQ13</f>
        <v>43853</v>
      </c>
    </row>
    <row r="3953" spans="1:3">
      <c r="A3953" s="22"/>
      <c r="B3953" s="23">
        <f>'Baza II'!IU14</f>
        <v>0</v>
      </c>
      <c r="C3953" s="24">
        <f>'Baza II'!IQ14</f>
        <v>43832</v>
      </c>
    </row>
    <row r="3954" spans="1:3">
      <c r="A3954" s="22"/>
      <c r="B3954" s="23">
        <f>'Baza II'!IU15</f>
        <v>0</v>
      </c>
      <c r="C3954" s="24">
        <f>'Baza II'!IQ15</f>
        <v>43839</v>
      </c>
    </row>
    <row r="3955" spans="1:3">
      <c r="A3955" s="22"/>
      <c r="B3955" s="23">
        <f>'Baza II'!IU16</f>
        <v>0</v>
      </c>
      <c r="C3955" s="24">
        <f>'Baza II'!IQ16</f>
        <v>43853</v>
      </c>
    </row>
    <row r="3956" spans="1:3">
      <c r="A3956" s="22"/>
      <c r="B3956" s="23">
        <f>'Baza II'!IU17</f>
        <v>0</v>
      </c>
      <c r="C3956" s="24">
        <f>'Baza II'!IQ17</f>
        <v>42063</v>
      </c>
    </row>
    <row r="3957" spans="1:3">
      <c r="A3957" s="22"/>
      <c r="B3957" s="23">
        <f>'Baza II'!IU18</f>
        <v>0</v>
      </c>
      <c r="C3957" s="24">
        <f>'Baza II'!IQ18</f>
        <v>42063</v>
      </c>
    </row>
    <row r="3958" spans="1:3">
      <c r="A3958" s="22"/>
      <c r="B3958" s="23">
        <f>'Baza II'!IU19</f>
        <v>0</v>
      </c>
      <c r="C3958" s="24">
        <f>'Baza II'!IQ19</f>
        <v>42063</v>
      </c>
    </row>
    <row r="3959" spans="1:3">
      <c r="A3959" s="22"/>
      <c r="B3959" s="23">
        <f>'Baza II'!IU20</f>
        <v>0</v>
      </c>
      <c r="C3959" s="24">
        <f>'Baza II'!IQ20</f>
        <v>42063</v>
      </c>
    </row>
    <row r="3960" spans="1:3">
      <c r="A3960" s="22"/>
      <c r="B3960" s="23">
        <f>'Baza II'!IU21</f>
        <v>0</v>
      </c>
      <c r="C3960" s="24">
        <f>'Baza II'!IQ21</f>
        <v>42063</v>
      </c>
    </row>
    <row r="3961" spans="1:3">
      <c r="A3961" s="22"/>
      <c r="B3961" s="23">
        <f>'Baza II'!IU22</f>
        <v>0</v>
      </c>
      <c r="C3961" s="24">
        <f>'Baza II'!IQ22</f>
        <v>42063</v>
      </c>
    </row>
    <row r="3962" spans="1:3">
      <c r="A3962" s="22"/>
      <c r="B3962" s="23">
        <f>'Baza II'!IU23</f>
        <v>221053</v>
      </c>
      <c r="C3962" s="24">
        <f>'Baza II'!IQ23</f>
        <v>44865</v>
      </c>
    </row>
    <row r="3963" spans="1:3">
      <c r="A3963" s="22"/>
      <c r="B3963" s="23">
        <f>'Baza II'!IU24</f>
        <v>221052</v>
      </c>
      <c r="C3963" s="24">
        <f>'Baza II'!IQ24</f>
        <v>44865</v>
      </c>
    </row>
    <row r="3964" spans="1:3">
      <c r="A3964" s="22"/>
      <c r="B3964" s="23">
        <f>'Baza II'!IU25</f>
        <v>0</v>
      </c>
      <c r="C3964" s="24">
        <f>'Baza II'!IQ25</f>
        <v>44865</v>
      </c>
    </row>
    <row r="3965" spans="1:3">
      <c r="A3965" s="22"/>
      <c r="B3965" s="23">
        <f>'Baza II'!IU26</f>
        <v>0</v>
      </c>
      <c r="C3965" s="24">
        <f>'Baza II'!IQ26</f>
        <v>44865</v>
      </c>
    </row>
    <row r="3966" spans="1:3">
      <c r="A3966" s="22"/>
      <c r="B3966" s="23">
        <f>'Baza II'!IU27</f>
        <v>0</v>
      </c>
      <c r="C3966" s="24">
        <f>'Baza II'!IQ27</f>
        <v>44865</v>
      </c>
    </row>
    <row r="3967" spans="1:3">
      <c r="A3967" s="22"/>
      <c r="B3967" s="23">
        <f>'Baza II'!IU28</f>
        <v>0</v>
      </c>
      <c r="C3967" s="24">
        <f>'Baza II'!IQ28</f>
        <v>0</v>
      </c>
    </row>
    <row r="3968" spans="1:3">
      <c r="A3968" s="22"/>
      <c r="B3968" s="23">
        <f>'Baza II'!IU29</f>
        <v>0</v>
      </c>
      <c r="C3968" s="24">
        <f>'Baza II'!IQ29</f>
        <v>0</v>
      </c>
    </row>
    <row r="3969" spans="1:3">
      <c r="A3969" s="22"/>
      <c r="B3969" s="23">
        <f>'Baza II'!IU30</f>
        <v>0</v>
      </c>
      <c r="C3969" s="24">
        <f>'Baza II'!IQ30</f>
        <v>43832</v>
      </c>
    </row>
    <row r="3970" spans="1:3">
      <c r="A3970" s="22"/>
      <c r="B3970" s="23">
        <f>'Baza II'!IU31</f>
        <v>0</v>
      </c>
      <c r="C3970" s="24">
        <f>'Baza II'!IQ31</f>
        <v>43839</v>
      </c>
    </row>
    <row r="3971" spans="1:3">
      <c r="A3971" s="22"/>
      <c r="B3971" s="23">
        <f>'Baza II'!IU32</f>
        <v>0</v>
      </c>
      <c r="C3971" s="24">
        <f>'Baza II'!IQ32</f>
        <v>43853</v>
      </c>
    </row>
    <row r="3972" spans="1:3">
      <c r="A3972" s="22"/>
      <c r="B3972" s="23">
        <f>'Baza II'!IU33</f>
        <v>0</v>
      </c>
      <c r="C3972" s="24">
        <f>'Baza II'!IQ33</f>
        <v>42063</v>
      </c>
    </row>
    <row r="3973" spans="1:3">
      <c r="A3973" s="22"/>
      <c r="B3973" s="23">
        <f>'Baza II'!IU34</f>
        <v>0</v>
      </c>
      <c r="C3973" s="24">
        <f>'Baza II'!IQ34</f>
        <v>42063</v>
      </c>
    </row>
    <row r="3974" spans="1:3">
      <c r="A3974" s="22"/>
      <c r="B3974" s="23">
        <f>'Baza II'!IU35</f>
        <v>0</v>
      </c>
      <c r="C3974" s="24">
        <f>'Baza II'!IQ35</f>
        <v>42063</v>
      </c>
    </row>
    <row r="3975" spans="1:3">
      <c r="A3975" s="22"/>
      <c r="B3975" s="23">
        <f>'Baza II'!IU36</f>
        <v>0</v>
      </c>
      <c r="C3975" s="24">
        <f>'Baza II'!IQ36</f>
        <v>42063</v>
      </c>
    </row>
    <row r="3976" spans="1:3">
      <c r="A3976" s="22"/>
      <c r="B3976" s="23">
        <f>'Baza II'!IU37</f>
        <v>0</v>
      </c>
      <c r="C3976" s="24">
        <f>'Baza II'!IQ37</f>
        <v>42063</v>
      </c>
    </row>
    <row r="3977" spans="1:3">
      <c r="A3977" s="22"/>
      <c r="B3977" s="23">
        <f>'Baza II'!IU38</f>
        <v>0</v>
      </c>
      <c r="C3977" s="24">
        <f>'Baza II'!IQ38</f>
        <v>42063</v>
      </c>
    </row>
    <row r="3978" spans="1:3">
      <c r="A3978" s="22"/>
      <c r="B3978" s="23">
        <f>'Baza II'!IU39</f>
        <v>0</v>
      </c>
      <c r="C3978" s="24">
        <f>'Baza II'!IQ39</f>
        <v>42063</v>
      </c>
    </row>
    <row r="3979" spans="1:3">
      <c r="A3979" s="22"/>
      <c r="B3979" s="23">
        <f>'Baza II'!IU40</f>
        <v>0</v>
      </c>
      <c r="C3979" s="24">
        <f>'Baza II'!IQ40</f>
        <v>42063</v>
      </c>
    </row>
    <row r="3980" spans="1:3">
      <c r="A3980" s="22"/>
      <c r="B3980" s="23">
        <f>'Baza II'!IU41</f>
        <v>0</v>
      </c>
      <c r="C3980" s="24">
        <f>'Baza II'!IQ41</f>
        <v>42063</v>
      </c>
    </row>
    <row r="3981" spans="1:3">
      <c r="A3981" s="22"/>
      <c r="B3981" s="23">
        <f>'Baza II'!IU42</f>
        <v>0</v>
      </c>
      <c r="C3981" s="24">
        <f>'Baza II'!IQ42</f>
        <v>42063</v>
      </c>
    </row>
    <row r="3982" spans="1:3">
      <c r="A3982" s="22"/>
      <c r="B3982" s="23">
        <f>'Baza II'!IU43</f>
        <v>0</v>
      </c>
      <c r="C3982" s="24">
        <f>'Baza II'!IQ43</f>
        <v>42063</v>
      </c>
    </row>
    <row r="3983" spans="1:3">
      <c r="A3983" s="22"/>
      <c r="B3983" s="23">
        <f>'Baza II'!IU44</f>
        <v>0</v>
      </c>
      <c r="C3983" s="24">
        <f>'Baza II'!IQ44</f>
        <v>42063</v>
      </c>
    </row>
    <row r="3984" spans="1:3">
      <c r="A3984" s="22" t="str">
        <f>'Baza III'!A4</f>
        <v>LISTOPAD</v>
      </c>
      <c r="B3984" s="23"/>
      <c r="C3984" s="24"/>
    </row>
    <row r="3985" spans="1:3">
      <c r="A3985" s="22"/>
      <c r="B3985" s="23">
        <f>'Baza III'!E7</f>
        <v>0</v>
      </c>
      <c r="C3985" s="24">
        <f>'Baza III'!A7</f>
        <v>44865</v>
      </c>
    </row>
    <row r="3986" spans="1:3">
      <c r="A3986" s="22"/>
      <c r="B3986" s="23">
        <f>'Baza III'!E8</f>
        <v>0</v>
      </c>
      <c r="C3986" s="24">
        <f>'Baza III'!A8</f>
        <v>44865</v>
      </c>
    </row>
    <row r="3987" spans="1:3">
      <c r="A3987" s="22"/>
      <c r="B3987" s="23">
        <f>'Baza III'!E9</f>
        <v>0</v>
      </c>
      <c r="C3987" s="24">
        <f>'Baza III'!A9</f>
        <v>44865</v>
      </c>
    </row>
    <row r="3988" spans="1:3">
      <c r="A3988" s="22"/>
      <c r="B3988" s="23">
        <f>'Baza III'!E10</f>
        <v>0</v>
      </c>
      <c r="C3988" s="24">
        <f>'Baza III'!A10</f>
        <v>42063</v>
      </c>
    </row>
    <row r="3989" spans="1:3">
      <c r="A3989" s="22"/>
      <c r="B3989" s="23">
        <f>'Baza III'!E11</f>
        <v>0</v>
      </c>
      <c r="C3989" s="24">
        <f>'Baza III'!A11</f>
        <v>44865</v>
      </c>
    </row>
    <row r="3990" spans="1:3">
      <c r="A3990" s="22"/>
      <c r="B3990" s="23">
        <f>'Baza III'!E12</f>
        <v>0</v>
      </c>
      <c r="C3990" s="24">
        <f>'Baza III'!A12</f>
        <v>44865</v>
      </c>
    </row>
    <row r="3991" spans="1:3">
      <c r="A3991" s="22"/>
      <c r="B3991" s="23">
        <f>'Baza III'!E13</f>
        <v>0</v>
      </c>
      <c r="C3991" s="24">
        <f>'Baza III'!A13</f>
        <v>43853</v>
      </c>
    </row>
    <row r="3992" spans="1:3">
      <c r="A3992" s="22"/>
      <c r="B3992" s="23">
        <f>'Baza III'!E14</f>
        <v>0</v>
      </c>
      <c r="C3992" s="24">
        <f>'Baza III'!A14</f>
        <v>43853</v>
      </c>
    </row>
    <row r="3993" spans="1:3">
      <c r="A3993" s="22"/>
      <c r="B3993" s="23">
        <f>'Baza III'!E15</f>
        <v>0</v>
      </c>
      <c r="C3993" s="24">
        <f>'Baza III'!A15</f>
        <v>43839</v>
      </c>
    </row>
    <row r="3994" spans="1:3">
      <c r="A3994" s="22"/>
      <c r="B3994" s="23">
        <f>'Baza III'!E16</f>
        <v>0</v>
      </c>
      <c r="C3994" s="24">
        <f>'Baza III'!A16</f>
        <v>43853</v>
      </c>
    </row>
    <row r="3995" spans="1:3">
      <c r="A3995" s="22"/>
      <c r="B3995" s="23">
        <f>'Baza III'!E17</f>
        <v>0</v>
      </c>
      <c r="C3995" s="24">
        <f>'Baza III'!A17</f>
        <v>42063</v>
      </c>
    </row>
    <row r="3996" spans="1:3">
      <c r="A3996" s="22"/>
      <c r="B3996" s="23">
        <f>'Baza III'!E18</f>
        <v>0</v>
      </c>
      <c r="C3996" s="24">
        <f>'Baza III'!A18</f>
        <v>42063</v>
      </c>
    </row>
    <row r="3997" spans="1:3">
      <c r="A3997" s="22"/>
      <c r="B3997" s="23">
        <f>'Baza III'!E19</f>
        <v>0</v>
      </c>
      <c r="C3997" s="24">
        <f>'Baza III'!A19</f>
        <v>42063</v>
      </c>
    </row>
    <row r="3998" spans="1:3">
      <c r="A3998" s="22"/>
      <c r="B3998" s="23">
        <f>'Baza III'!E20</f>
        <v>0</v>
      </c>
      <c r="C3998" s="24">
        <f>'Baza III'!A20</f>
        <v>42063</v>
      </c>
    </row>
    <row r="3999" spans="1:3">
      <c r="A3999" s="22"/>
      <c r="B3999" s="23">
        <f>'Baza III'!E21</f>
        <v>0</v>
      </c>
      <c r="C3999" s="24">
        <f>'Baza III'!A21</f>
        <v>42063</v>
      </c>
    </row>
    <row r="4000" spans="1:3">
      <c r="A4000" s="22"/>
      <c r="B4000" s="23">
        <f>'Baza III'!E22</f>
        <v>0</v>
      </c>
      <c r="C4000" s="24">
        <f>'Baza III'!A22</f>
        <v>42063</v>
      </c>
    </row>
    <row r="4001" spans="1:3">
      <c r="A4001" s="22"/>
      <c r="B4001" s="23">
        <f>'Baza III'!E23</f>
        <v>0</v>
      </c>
      <c r="C4001" s="24">
        <f>'Baza III'!A23</f>
        <v>44865</v>
      </c>
    </row>
    <row r="4002" spans="1:3">
      <c r="A4002" s="22"/>
      <c r="B4002" s="23">
        <f>'Baza III'!E24</f>
        <v>0</v>
      </c>
      <c r="C4002" s="24">
        <f>'Baza III'!A24</f>
        <v>44865</v>
      </c>
    </row>
    <row r="4003" spans="1:3">
      <c r="A4003" s="22"/>
      <c r="B4003" s="23">
        <f>'Baza III'!E25</f>
        <v>0</v>
      </c>
      <c r="C4003" s="24">
        <f>'Baza III'!A25</f>
        <v>44865</v>
      </c>
    </row>
    <row r="4004" spans="1:3">
      <c r="A4004" s="22"/>
      <c r="B4004" s="23">
        <f>'Baza III'!E26</f>
        <v>0</v>
      </c>
      <c r="C4004" s="24">
        <f>'Baza III'!A26</f>
        <v>44865</v>
      </c>
    </row>
    <row r="4005" spans="1:3">
      <c r="A4005" s="22"/>
      <c r="B4005" s="23">
        <f>'Baza III'!E27</f>
        <v>0</v>
      </c>
      <c r="C4005" s="24">
        <f>'Baza III'!A27</f>
        <v>44865</v>
      </c>
    </row>
    <row r="4006" spans="1:3">
      <c r="A4006" s="22"/>
      <c r="B4006" s="23">
        <f>'Baza III'!E28</f>
        <v>0</v>
      </c>
      <c r="C4006" s="24">
        <f>'Baza III'!A28</f>
        <v>0</v>
      </c>
    </row>
    <row r="4007" spans="1:3">
      <c r="A4007" s="22"/>
      <c r="B4007" s="23">
        <f>'Baza III'!E29</f>
        <v>0</v>
      </c>
      <c r="C4007" s="24">
        <f>'Baza III'!A29</f>
        <v>0</v>
      </c>
    </row>
    <row r="4008" spans="1:3">
      <c r="A4008" s="22"/>
      <c r="B4008" s="23">
        <f>'Baza III'!E30</f>
        <v>0</v>
      </c>
      <c r="C4008" s="24">
        <f>'Baza III'!A30</f>
        <v>43832</v>
      </c>
    </row>
    <row r="4009" spans="1:3">
      <c r="A4009" s="22"/>
      <c r="B4009" s="23">
        <f>'Baza III'!E31</f>
        <v>0</v>
      </c>
      <c r="C4009" s="24">
        <f>'Baza III'!A31</f>
        <v>43839</v>
      </c>
    </row>
    <row r="4010" spans="1:3">
      <c r="A4010" s="22"/>
      <c r="B4010" s="23">
        <f>'Baza III'!E32</f>
        <v>0</v>
      </c>
      <c r="C4010" s="24">
        <f>'Baza III'!A32</f>
        <v>43853</v>
      </c>
    </row>
    <row r="4011" spans="1:3">
      <c r="A4011" s="22"/>
      <c r="B4011" s="23">
        <f>'Baza III'!E33</f>
        <v>0</v>
      </c>
      <c r="C4011" s="24">
        <f>'Baza III'!A33</f>
        <v>42063</v>
      </c>
    </row>
    <row r="4012" spans="1:3">
      <c r="A4012" s="22"/>
      <c r="B4012" s="23">
        <f>'Baza III'!E34</f>
        <v>0</v>
      </c>
      <c r="C4012" s="24">
        <f>'Baza III'!A34</f>
        <v>42063</v>
      </c>
    </row>
    <row r="4013" spans="1:3">
      <c r="A4013" s="22"/>
      <c r="B4013" s="23">
        <f>'Baza III'!E35</f>
        <v>0</v>
      </c>
      <c r="C4013" s="24">
        <f>'Baza III'!A35</f>
        <v>42063</v>
      </c>
    </row>
    <row r="4014" spans="1:3">
      <c r="A4014" s="22"/>
      <c r="B4014" s="23">
        <f>'Baza III'!E36</f>
        <v>0</v>
      </c>
      <c r="C4014" s="24">
        <f>'Baza III'!A36</f>
        <v>42063</v>
      </c>
    </row>
    <row r="4015" spans="1:3">
      <c r="A4015" s="22"/>
      <c r="B4015" s="23">
        <f>'Baza III'!E37</f>
        <v>0</v>
      </c>
      <c r="C4015" s="24">
        <f>'Baza III'!A37</f>
        <v>42063</v>
      </c>
    </row>
    <row r="4016" spans="1:3">
      <c r="A4016" s="22"/>
      <c r="B4016" s="23">
        <f>'Baza III'!E38</f>
        <v>0</v>
      </c>
      <c r="C4016" s="24">
        <f>'Baza III'!A38</f>
        <v>42063</v>
      </c>
    </row>
    <row r="4017" spans="1:3">
      <c r="A4017" s="22"/>
      <c r="B4017" s="23">
        <f>'Baza III'!E39</f>
        <v>0</v>
      </c>
      <c r="C4017" s="24">
        <f>'Baza III'!A39</f>
        <v>42063</v>
      </c>
    </row>
    <row r="4018" spans="1:3">
      <c r="A4018" s="22"/>
      <c r="B4018" s="23">
        <f>'Baza III'!E40</f>
        <v>0</v>
      </c>
      <c r="C4018" s="24">
        <f>'Baza III'!A40</f>
        <v>42063</v>
      </c>
    </row>
    <row r="4019" spans="1:3">
      <c r="A4019" s="22"/>
      <c r="B4019" s="23">
        <f>'Baza III'!E41</f>
        <v>0</v>
      </c>
      <c r="C4019" s="24">
        <f>'Baza III'!A41</f>
        <v>42063</v>
      </c>
    </row>
    <row r="4020" spans="1:3">
      <c r="A4020" s="22"/>
      <c r="B4020" s="23">
        <f>'Baza III'!E42</f>
        <v>0</v>
      </c>
      <c r="C4020" s="24">
        <f>'Baza III'!A42</f>
        <v>42063</v>
      </c>
    </row>
    <row r="4021" spans="1:3">
      <c r="A4021" s="22"/>
      <c r="B4021" s="23">
        <f>'Baza III'!E43</f>
        <v>0</v>
      </c>
      <c r="C4021" s="24">
        <f>'Baza III'!A43</f>
        <v>42063</v>
      </c>
    </row>
    <row r="4022" spans="1:3">
      <c r="A4022" s="22"/>
      <c r="B4022" s="23">
        <f>'Baza III'!E44</f>
        <v>0</v>
      </c>
      <c r="C4022" s="24">
        <f>'Baza III'!A44</f>
        <v>42063</v>
      </c>
    </row>
    <row r="4023" spans="1:3">
      <c r="A4023" s="22" t="str">
        <f>'Baza III'!F4</f>
        <v>LISTOPAD</v>
      </c>
      <c r="B4023" s="23"/>
      <c r="C4023" s="24"/>
    </row>
    <row r="4024" spans="1:3">
      <c r="A4024" s="22"/>
      <c r="B4024" s="23">
        <f>'Baza III'!J7</f>
        <v>221047</v>
      </c>
      <c r="C4024" s="24">
        <f>'Baza III'!F7</f>
        <v>44883</v>
      </c>
    </row>
    <row r="4025" spans="1:3">
      <c r="A4025" s="22"/>
      <c r="B4025" s="23">
        <f>'Baza III'!J8</f>
        <v>221050</v>
      </c>
      <c r="C4025" s="24">
        <f>'Baza III'!F8</f>
        <v>44869</v>
      </c>
    </row>
    <row r="4026" spans="1:3">
      <c r="A4026" s="22"/>
      <c r="B4026" s="23">
        <f>'Baza III'!J9</f>
        <v>221046</v>
      </c>
      <c r="C4026" s="24">
        <f>'Baza III'!F9</f>
        <v>44883</v>
      </c>
    </row>
    <row r="4027" spans="1:3">
      <c r="A4027" s="22"/>
      <c r="B4027" s="23">
        <f>'Baza III'!J10</f>
        <v>0</v>
      </c>
      <c r="C4027" s="24">
        <f>'Baza III'!F10</f>
        <v>42063</v>
      </c>
    </row>
    <row r="4028" spans="1:3">
      <c r="A4028" s="22"/>
      <c r="B4028" s="23">
        <f>'Baza III'!J11</f>
        <v>2208481</v>
      </c>
      <c r="C4028" s="24">
        <f>'Baza III'!F11</f>
        <v>44883</v>
      </c>
    </row>
    <row r="4029" spans="1:3">
      <c r="A4029" s="22"/>
      <c r="B4029" s="23">
        <f>'Baza III'!J12</f>
        <v>2208487</v>
      </c>
      <c r="C4029" s="24">
        <f>'Baza III'!F12</f>
        <v>44880</v>
      </c>
    </row>
    <row r="4030" spans="1:3">
      <c r="A4030" s="22"/>
      <c r="B4030" s="23">
        <f>'Baza III'!J13</f>
        <v>0</v>
      </c>
      <c r="C4030" s="24">
        <f>'Baza III'!F13</f>
        <v>43853</v>
      </c>
    </row>
    <row r="4031" spans="1:3">
      <c r="A4031" s="22"/>
      <c r="B4031" s="23">
        <f>'Baza III'!J14</f>
        <v>0</v>
      </c>
      <c r="C4031" s="24">
        <f>'Baza III'!F14</f>
        <v>43853</v>
      </c>
    </row>
    <row r="4032" spans="1:3">
      <c r="A4032" s="22"/>
      <c r="B4032" s="23">
        <f>'Baza III'!J15</f>
        <v>0</v>
      </c>
      <c r="C4032" s="24">
        <f>'Baza III'!F15</f>
        <v>43839</v>
      </c>
    </row>
    <row r="4033" spans="1:3">
      <c r="A4033" s="22"/>
      <c r="B4033" s="23">
        <f>'Baza III'!J16</f>
        <v>0</v>
      </c>
      <c r="C4033" s="24">
        <f>'Baza III'!F16</f>
        <v>43853</v>
      </c>
    </row>
    <row r="4034" spans="1:3">
      <c r="A4034" s="22"/>
      <c r="B4034" s="23">
        <f>'Baza III'!J17</f>
        <v>0</v>
      </c>
      <c r="C4034" s="24">
        <f>'Baza III'!F17</f>
        <v>42063</v>
      </c>
    </row>
    <row r="4035" spans="1:3">
      <c r="A4035" s="22"/>
      <c r="B4035" s="23">
        <f>'Baza III'!J18</f>
        <v>0</v>
      </c>
      <c r="C4035" s="24">
        <f>'Baza III'!F18</f>
        <v>42063</v>
      </c>
    </row>
    <row r="4036" spans="1:3">
      <c r="A4036" s="22"/>
      <c r="B4036" s="23">
        <f>'Baza III'!J19</f>
        <v>0</v>
      </c>
      <c r="C4036" s="24">
        <f>'Baza III'!F19</f>
        <v>42063</v>
      </c>
    </row>
    <row r="4037" spans="1:3">
      <c r="A4037" s="22"/>
      <c r="B4037" s="23">
        <f>'Baza III'!J20</f>
        <v>0</v>
      </c>
      <c r="C4037" s="24">
        <f>'Baza III'!F20</f>
        <v>42063</v>
      </c>
    </row>
    <row r="4038" spans="1:3">
      <c r="A4038" s="22"/>
      <c r="B4038" s="23">
        <f>'Baza III'!J21</f>
        <v>0</v>
      </c>
      <c r="C4038" s="24">
        <f>'Baza III'!F21</f>
        <v>42063</v>
      </c>
    </row>
    <row r="4039" spans="1:3">
      <c r="A4039" s="22"/>
      <c r="B4039" s="23">
        <f>'Baza III'!J22</f>
        <v>0</v>
      </c>
      <c r="C4039" s="24">
        <f>'Baza III'!F22</f>
        <v>42063</v>
      </c>
    </row>
    <row r="4040" spans="1:3">
      <c r="A4040" s="22"/>
      <c r="B4040" s="23">
        <f>'Baza III'!J23</f>
        <v>3364</v>
      </c>
      <c r="C4040" s="24">
        <f>'Baza III'!F23</f>
        <v>44886</v>
      </c>
    </row>
    <row r="4041" spans="1:3">
      <c r="A4041" s="22"/>
      <c r="B4041" s="23">
        <f>'Baza III'!J24</f>
        <v>221184</v>
      </c>
      <c r="C4041" s="24">
        <f>'Baza III'!F24</f>
        <v>44886</v>
      </c>
    </row>
    <row r="4042" spans="1:3">
      <c r="A4042" s="22"/>
      <c r="B4042" s="23">
        <f>'Baza III'!J25</f>
        <v>221049</v>
      </c>
      <c r="C4042" s="24">
        <f>'Baza III'!F25</f>
        <v>44873</v>
      </c>
    </row>
    <row r="4043" spans="1:3">
      <c r="A4043" s="22"/>
      <c r="B4043" s="23">
        <f>'Baza III'!J26</f>
        <v>222338</v>
      </c>
      <c r="C4043" s="24">
        <f>'Baza III'!F26</f>
        <v>44874</v>
      </c>
    </row>
    <row r="4044" spans="1:3">
      <c r="A4044" s="22"/>
      <c r="B4044" s="23">
        <f>'Baza III'!J27</f>
        <v>222339</v>
      </c>
      <c r="C4044" s="24">
        <f>'Baza III'!F27</f>
        <v>44867</v>
      </c>
    </row>
    <row r="4045" spans="1:3">
      <c r="A4045" s="22"/>
      <c r="B4045" s="23">
        <f>'Baza III'!J28</f>
        <v>0</v>
      </c>
      <c r="C4045" s="24">
        <f>'Baza III'!F28</f>
        <v>0</v>
      </c>
    </row>
    <row r="4046" spans="1:3">
      <c r="A4046" s="22"/>
      <c r="B4046" s="23">
        <f>'Baza III'!J29</f>
        <v>0</v>
      </c>
      <c r="C4046" s="24">
        <f>'Baza III'!F29</f>
        <v>0</v>
      </c>
    </row>
    <row r="4047" spans="1:3">
      <c r="A4047" s="22"/>
      <c r="B4047" s="23">
        <f>'Baza III'!J30</f>
        <v>0</v>
      </c>
      <c r="C4047" s="24">
        <f>'Baza III'!F30</f>
        <v>43832</v>
      </c>
    </row>
    <row r="4048" spans="1:3">
      <c r="A4048" s="22"/>
      <c r="B4048" s="23">
        <f>'Baza III'!J31</f>
        <v>0</v>
      </c>
      <c r="C4048" s="24">
        <f>'Baza III'!F31</f>
        <v>43839</v>
      </c>
    </row>
    <row r="4049" spans="1:3">
      <c r="A4049" s="22"/>
      <c r="B4049" s="23">
        <f>'Baza III'!J32</f>
        <v>0</v>
      </c>
      <c r="C4049" s="24">
        <f>'Baza III'!F32</f>
        <v>43853</v>
      </c>
    </row>
    <row r="4050" spans="1:3">
      <c r="A4050" s="22"/>
      <c r="B4050" s="23">
        <f>'Baza III'!J33</f>
        <v>0</v>
      </c>
      <c r="C4050" s="24">
        <f>'Baza III'!F33</f>
        <v>42063</v>
      </c>
    </row>
    <row r="4051" spans="1:3">
      <c r="A4051" s="22"/>
      <c r="B4051" s="23">
        <f>'Baza III'!J34</f>
        <v>0</v>
      </c>
      <c r="C4051" s="24">
        <f>'Baza III'!F34</f>
        <v>42063</v>
      </c>
    </row>
    <row r="4052" spans="1:3">
      <c r="A4052" s="22"/>
      <c r="B4052" s="23">
        <f>'Baza III'!J35</f>
        <v>0</v>
      </c>
      <c r="C4052" s="24">
        <f>'Baza III'!F35</f>
        <v>42063</v>
      </c>
    </row>
    <row r="4053" spans="1:3">
      <c r="A4053" s="22"/>
      <c r="B4053" s="23">
        <f>'Baza III'!J36</f>
        <v>0</v>
      </c>
      <c r="C4053" s="24">
        <f>'Baza III'!F36</f>
        <v>42063</v>
      </c>
    </row>
    <row r="4054" spans="1:3">
      <c r="A4054" s="22"/>
      <c r="B4054" s="23">
        <f>'Baza III'!J37</f>
        <v>0</v>
      </c>
      <c r="C4054" s="24">
        <f>'Baza III'!F37</f>
        <v>42063</v>
      </c>
    </row>
    <row r="4055" spans="1:3">
      <c r="A4055" s="22"/>
      <c r="B4055" s="23">
        <f>'Baza III'!J38</f>
        <v>0</v>
      </c>
      <c r="C4055" s="24">
        <f>'Baza III'!F38</f>
        <v>42063</v>
      </c>
    </row>
    <row r="4056" spans="1:3">
      <c r="A4056" s="22"/>
      <c r="B4056" s="23">
        <f>'Baza III'!J39</f>
        <v>0</v>
      </c>
      <c r="C4056" s="24">
        <f>'Baza III'!F39</f>
        <v>42063</v>
      </c>
    </row>
    <row r="4057" spans="1:3">
      <c r="A4057" s="22"/>
      <c r="B4057" s="23">
        <f>'Baza III'!J40</f>
        <v>0</v>
      </c>
      <c r="C4057" s="24">
        <f>'Baza III'!F40</f>
        <v>42063</v>
      </c>
    </row>
    <row r="4058" spans="1:3">
      <c r="A4058" s="22"/>
      <c r="B4058" s="23">
        <f>'Baza III'!J41</f>
        <v>0</v>
      </c>
      <c r="C4058" s="24">
        <f>'Baza III'!F41</f>
        <v>42063</v>
      </c>
    </row>
    <row r="4059" spans="1:3">
      <c r="A4059" s="22"/>
      <c r="B4059" s="23">
        <f>'Baza III'!J42</f>
        <v>0</v>
      </c>
      <c r="C4059" s="24">
        <f>'Baza III'!F42</f>
        <v>42063</v>
      </c>
    </row>
    <row r="4060" spans="1:3">
      <c r="A4060" s="22"/>
      <c r="B4060" s="23">
        <f>'Baza III'!J43</f>
        <v>0</v>
      </c>
      <c r="C4060" s="24">
        <f>'Baza III'!F43</f>
        <v>42063</v>
      </c>
    </row>
    <row r="4061" spans="1:3">
      <c r="A4061" s="22"/>
      <c r="B4061" s="23">
        <f>'Baza III'!J44</f>
        <v>0</v>
      </c>
      <c r="C4061" s="24">
        <f>'Baza III'!F44</f>
        <v>42063</v>
      </c>
    </row>
    <row r="4062" spans="1:3">
      <c r="A4062" s="22" t="str">
        <f>'Baza III'!K4</f>
        <v>LISTOPAD</v>
      </c>
      <c r="B4062" s="23"/>
      <c r="C4062" s="24"/>
    </row>
    <row r="4063" spans="1:3">
      <c r="A4063" s="22"/>
      <c r="B4063" s="23">
        <f>'Baza III'!O7</f>
        <v>0</v>
      </c>
      <c r="C4063" s="24">
        <f>'Baza III'!K7</f>
        <v>44895</v>
      </c>
    </row>
    <row r="4064" spans="1:3">
      <c r="A4064" s="22"/>
      <c r="B4064" s="23">
        <f>'Baza III'!O8</f>
        <v>221181</v>
      </c>
      <c r="C4064" s="24">
        <f>'Baza III'!K8</f>
        <v>44890</v>
      </c>
    </row>
    <row r="4065" spans="1:3">
      <c r="A4065" s="22"/>
      <c r="B4065" s="23">
        <f>'Baza III'!O9</f>
        <v>0</v>
      </c>
      <c r="C4065" s="24">
        <f>'Baza III'!K9</f>
        <v>44895</v>
      </c>
    </row>
    <row r="4066" spans="1:3">
      <c r="A4066" s="22"/>
      <c r="B4066" s="23">
        <f>'Baza III'!O10</f>
        <v>0</v>
      </c>
      <c r="C4066" s="24">
        <f>'Baza III'!K10</f>
        <v>42063</v>
      </c>
    </row>
    <row r="4067" spans="1:3">
      <c r="A4067" s="22"/>
      <c r="B4067" s="23">
        <f>'Baza III'!O11</f>
        <v>0</v>
      </c>
      <c r="C4067" s="24">
        <f>'Baza III'!K11</f>
        <v>44895</v>
      </c>
    </row>
    <row r="4068" spans="1:3">
      <c r="A4068" s="22"/>
      <c r="B4068" s="23">
        <f>'Baza III'!O12</f>
        <v>0</v>
      </c>
      <c r="C4068" s="24">
        <f>'Baza III'!K12</f>
        <v>44895</v>
      </c>
    </row>
    <row r="4069" spans="1:3">
      <c r="A4069" s="22"/>
      <c r="B4069" s="23">
        <f>'Baza III'!O13</f>
        <v>0</v>
      </c>
      <c r="C4069" s="24">
        <f>'Baza III'!K13</f>
        <v>43853</v>
      </c>
    </row>
    <row r="4070" spans="1:3">
      <c r="A4070" s="22"/>
      <c r="B4070" s="23">
        <f>'Baza III'!O14</f>
        <v>0</v>
      </c>
      <c r="C4070" s="24">
        <f>'Baza III'!K14</f>
        <v>43853</v>
      </c>
    </row>
    <row r="4071" spans="1:3">
      <c r="A4071" s="22"/>
      <c r="B4071" s="23">
        <f>'Baza III'!O15</f>
        <v>0</v>
      </c>
      <c r="C4071" s="24">
        <f>'Baza III'!K15</f>
        <v>43839</v>
      </c>
    </row>
    <row r="4072" spans="1:3">
      <c r="A4072" s="22"/>
      <c r="B4072" s="23">
        <f>'Baza III'!O16</f>
        <v>0</v>
      </c>
      <c r="C4072" s="24">
        <f>'Baza III'!K16</f>
        <v>43853</v>
      </c>
    </row>
    <row r="4073" spans="1:3">
      <c r="A4073" s="22"/>
      <c r="B4073" s="23">
        <f>'Baza III'!O17</f>
        <v>0</v>
      </c>
      <c r="C4073" s="24">
        <f>'Baza III'!K17</f>
        <v>42063</v>
      </c>
    </row>
    <row r="4074" spans="1:3">
      <c r="A4074" s="22"/>
      <c r="B4074" s="23">
        <f>'Baza III'!O18</f>
        <v>0</v>
      </c>
      <c r="C4074" s="24">
        <f>'Baza III'!K18</f>
        <v>42063</v>
      </c>
    </row>
    <row r="4075" spans="1:3">
      <c r="A4075" s="22"/>
      <c r="B4075" s="23">
        <f>'Baza III'!O19</f>
        <v>0</v>
      </c>
      <c r="C4075" s="24">
        <f>'Baza III'!K19</f>
        <v>42063</v>
      </c>
    </row>
    <row r="4076" spans="1:3">
      <c r="A4076" s="22"/>
      <c r="B4076" s="23">
        <f>'Baza III'!O20</f>
        <v>0</v>
      </c>
      <c r="C4076" s="24">
        <f>'Baza III'!K20</f>
        <v>42063</v>
      </c>
    </row>
    <row r="4077" spans="1:3">
      <c r="A4077" s="22"/>
      <c r="B4077" s="23">
        <f>'Baza III'!O21</f>
        <v>0</v>
      </c>
      <c r="C4077" s="24">
        <f>'Baza III'!K21</f>
        <v>42063</v>
      </c>
    </row>
    <row r="4078" spans="1:3">
      <c r="A4078" s="22"/>
      <c r="B4078" s="23">
        <f>'Baza III'!O22</f>
        <v>0</v>
      </c>
      <c r="C4078" s="24">
        <f>'Baza III'!K22</f>
        <v>42063</v>
      </c>
    </row>
    <row r="4079" spans="1:3">
      <c r="A4079" s="22"/>
      <c r="B4079" s="23">
        <f>'Baza III'!O23</f>
        <v>0</v>
      </c>
      <c r="C4079" s="24">
        <f>'Baza III'!K23</f>
        <v>44895</v>
      </c>
    </row>
    <row r="4080" spans="1:3">
      <c r="A4080" s="22"/>
      <c r="B4080" s="23">
        <f>'Baza III'!O24</f>
        <v>0</v>
      </c>
      <c r="C4080" s="24">
        <f>'Baza III'!K24</f>
        <v>44895</v>
      </c>
    </row>
    <row r="4081" spans="1:3">
      <c r="A4081" s="22"/>
      <c r="B4081" s="23">
        <f>'Baza III'!O25</f>
        <v>221179</v>
      </c>
      <c r="C4081" s="24">
        <f>'Baza III'!K25</f>
        <v>44894</v>
      </c>
    </row>
    <row r="4082" spans="1:3">
      <c r="A4082" s="22"/>
      <c r="B4082" s="23">
        <f>'Baza III'!O26</f>
        <v>0</v>
      </c>
      <c r="C4082" s="24">
        <f>'Baza III'!K26</f>
        <v>44895</v>
      </c>
    </row>
    <row r="4083" spans="1:3">
      <c r="A4083" s="22"/>
      <c r="B4083" s="23">
        <f>'Baza III'!O27</f>
        <v>222337</v>
      </c>
      <c r="C4083" s="24">
        <f>'Baza III'!K27</f>
        <v>44888</v>
      </c>
    </row>
    <row r="4084" spans="1:3">
      <c r="A4084" s="22"/>
      <c r="B4084" s="23">
        <f>'Baza III'!O28</f>
        <v>0</v>
      </c>
      <c r="C4084" s="24">
        <f>'Baza III'!K28</f>
        <v>0</v>
      </c>
    </row>
    <row r="4085" spans="1:3">
      <c r="A4085" s="22"/>
      <c r="B4085" s="23">
        <f>'Baza III'!O29</f>
        <v>0</v>
      </c>
      <c r="C4085" s="24">
        <f>'Baza III'!K29</f>
        <v>0</v>
      </c>
    </row>
    <row r="4086" spans="1:3">
      <c r="A4086" s="22"/>
      <c r="B4086" s="23">
        <f>'Baza III'!O30</f>
        <v>0</v>
      </c>
      <c r="C4086" s="24">
        <f>'Baza III'!K30</f>
        <v>43832</v>
      </c>
    </row>
    <row r="4087" spans="1:3">
      <c r="A4087" s="22"/>
      <c r="B4087" s="23">
        <f>'Baza III'!O31</f>
        <v>0</v>
      </c>
      <c r="C4087" s="24">
        <f>'Baza III'!K31</f>
        <v>43839</v>
      </c>
    </row>
    <row r="4088" spans="1:3">
      <c r="A4088" s="22"/>
      <c r="B4088" s="23">
        <f>'Baza III'!O32</f>
        <v>0</v>
      </c>
      <c r="C4088" s="24">
        <f>'Baza III'!K32</f>
        <v>43853</v>
      </c>
    </row>
    <row r="4089" spans="1:3">
      <c r="A4089" s="22"/>
      <c r="B4089" s="23">
        <f>'Baza III'!O33</f>
        <v>0</v>
      </c>
      <c r="C4089" s="24">
        <f>'Baza III'!K33</f>
        <v>42063</v>
      </c>
    </row>
    <row r="4090" spans="1:3">
      <c r="A4090" s="22"/>
      <c r="B4090" s="23">
        <f>'Baza III'!O34</f>
        <v>0</v>
      </c>
      <c r="C4090" s="24">
        <f>'Baza III'!K34</f>
        <v>42063</v>
      </c>
    </row>
    <row r="4091" spans="1:3">
      <c r="A4091" s="22"/>
      <c r="B4091" s="23">
        <f>'Baza III'!O35</f>
        <v>0</v>
      </c>
      <c r="C4091" s="24">
        <f>'Baza III'!K35</f>
        <v>42063</v>
      </c>
    </row>
    <row r="4092" spans="1:3">
      <c r="A4092" s="22"/>
      <c r="B4092" s="23">
        <f>'Baza III'!O36</f>
        <v>0</v>
      </c>
      <c r="C4092" s="24">
        <f>'Baza III'!K36</f>
        <v>42063</v>
      </c>
    </row>
    <row r="4093" spans="1:3">
      <c r="A4093" s="22"/>
      <c r="B4093" s="23">
        <f>'Baza III'!O37</f>
        <v>0</v>
      </c>
      <c r="C4093" s="24">
        <f>'Baza III'!K37</f>
        <v>42063</v>
      </c>
    </row>
    <row r="4094" spans="1:3">
      <c r="A4094" s="22"/>
      <c r="B4094" s="23">
        <f>'Baza III'!O38</f>
        <v>0</v>
      </c>
      <c r="C4094" s="24">
        <f>'Baza III'!K38</f>
        <v>42063</v>
      </c>
    </row>
    <row r="4095" spans="1:3">
      <c r="A4095" s="22"/>
      <c r="B4095" s="23">
        <f>'Baza III'!O39</f>
        <v>0</v>
      </c>
      <c r="C4095" s="24">
        <f>'Baza III'!K39</f>
        <v>42063</v>
      </c>
    </row>
    <row r="4096" spans="1:3">
      <c r="A4096" s="22"/>
      <c r="B4096" s="23">
        <f>'Baza III'!O40</f>
        <v>0</v>
      </c>
      <c r="C4096" s="24">
        <f>'Baza III'!K40</f>
        <v>42063</v>
      </c>
    </row>
    <row r="4097" spans="1:3">
      <c r="A4097" s="22"/>
      <c r="B4097" s="23">
        <f>'Baza III'!O41</f>
        <v>0</v>
      </c>
      <c r="C4097" s="24">
        <f>'Baza III'!K41</f>
        <v>42063</v>
      </c>
    </row>
    <row r="4098" spans="1:3">
      <c r="A4098" s="22"/>
      <c r="B4098" s="23">
        <f>'Baza III'!O42</f>
        <v>0</v>
      </c>
      <c r="C4098" s="24">
        <f>'Baza III'!K42</f>
        <v>42063</v>
      </c>
    </row>
    <row r="4099" spans="1:3">
      <c r="A4099" s="22"/>
      <c r="B4099" s="23">
        <f>'Baza III'!O43</f>
        <v>0</v>
      </c>
      <c r="C4099" s="24">
        <f>'Baza III'!K43</f>
        <v>42063</v>
      </c>
    </row>
    <row r="4100" spans="1:3">
      <c r="A4100" s="22"/>
      <c r="B4100" s="23">
        <f>'Baza III'!O44</f>
        <v>0</v>
      </c>
      <c r="C4100" s="24">
        <f>'Baza III'!K44</f>
        <v>42063</v>
      </c>
    </row>
    <row r="4101" spans="1:3">
      <c r="A4101" s="22" t="str">
        <f>'Baza III'!P4</f>
        <v>GRUDZIEŃ</v>
      </c>
      <c r="B4101" s="23"/>
      <c r="C4101" s="24"/>
    </row>
    <row r="4102" spans="1:3">
      <c r="A4102" s="22"/>
      <c r="B4102" s="23">
        <f>'Baza III'!T7</f>
        <v>0</v>
      </c>
      <c r="C4102" s="24">
        <f>'Baza III'!P7</f>
        <v>44895</v>
      </c>
    </row>
    <row r="4103" spans="1:3">
      <c r="A4103" s="22"/>
      <c r="B4103" s="23">
        <f>'Baza III'!T8</f>
        <v>0</v>
      </c>
      <c r="C4103" s="24">
        <f>'Baza III'!P8</f>
        <v>44895</v>
      </c>
    </row>
    <row r="4104" spans="1:3">
      <c r="A4104" s="22"/>
      <c r="B4104" s="23">
        <f>'Baza III'!T9</f>
        <v>0</v>
      </c>
      <c r="C4104" s="24">
        <f>'Baza III'!P9</f>
        <v>44895</v>
      </c>
    </row>
    <row r="4105" spans="1:3">
      <c r="A4105" s="22"/>
      <c r="B4105" s="23">
        <f>'Baza III'!T10</f>
        <v>0</v>
      </c>
      <c r="C4105" s="24">
        <f>'Baza III'!P10</f>
        <v>42063</v>
      </c>
    </row>
    <row r="4106" spans="1:3">
      <c r="A4106" s="22"/>
      <c r="B4106" s="23">
        <f>'Baza III'!T11</f>
        <v>0</v>
      </c>
      <c r="C4106" s="24">
        <f>'Baza III'!P11</f>
        <v>44895</v>
      </c>
    </row>
    <row r="4107" spans="1:3">
      <c r="A4107" s="22"/>
      <c r="B4107" s="23">
        <f>'Baza III'!T12</f>
        <v>0</v>
      </c>
      <c r="C4107" s="24">
        <f>'Baza III'!P12</f>
        <v>44895</v>
      </c>
    </row>
    <row r="4108" spans="1:3">
      <c r="A4108" s="22"/>
      <c r="B4108" s="23">
        <f>'Baza III'!T13</f>
        <v>0</v>
      </c>
      <c r="C4108" s="24">
        <f>'Baza III'!P13</f>
        <v>43853</v>
      </c>
    </row>
    <row r="4109" spans="1:3">
      <c r="A4109" s="22"/>
      <c r="B4109" s="23">
        <f>'Baza III'!T14</f>
        <v>0</v>
      </c>
      <c r="C4109" s="24">
        <f>'Baza III'!P14</f>
        <v>43853</v>
      </c>
    </row>
    <row r="4110" spans="1:3">
      <c r="A4110" s="22"/>
      <c r="B4110" s="23">
        <f>'Baza III'!T15</f>
        <v>0</v>
      </c>
      <c r="C4110" s="24">
        <f>'Baza III'!P15</f>
        <v>43839</v>
      </c>
    </row>
    <row r="4111" spans="1:3">
      <c r="A4111" s="22"/>
      <c r="B4111" s="23">
        <f>'Baza III'!T16</f>
        <v>0</v>
      </c>
      <c r="C4111" s="24">
        <f>'Baza III'!P16</f>
        <v>43853</v>
      </c>
    </row>
    <row r="4112" spans="1:3">
      <c r="A4112" s="22"/>
      <c r="B4112" s="23">
        <f>'Baza III'!T17</f>
        <v>0</v>
      </c>
      <c r="C4112" s="24">
        <f>'Baza III'!P17</f>
        <v>42063</v>
      </c>
    </row>
    <row r="4113" spans="1:3">
      <c r="A4113" s="22"/>
      <c r="B4113" s="23">
        <f>'Baza III'!T18</f>
        <v>0</v>
      </c>
      <c r="C4113" s="24">
        <f>'Baza III'!P18</f>
        <v>42063</v>
      </c>
    </row>
    <row r="4114" spans="1:3">
      <c r="A4114" s="22"/>
      <c r="B4114" s="23">
        <f>'Baza III'!T19</f>
        <v>0</v>
      </c>
      <c r="C4114" s="24">
        <f>'Baza III'!P19</f>
        <v>42063</v>
      </c>
    </row>
    <row r="4115" spans="1:3">
      <c r="A4115" s="22"/>
      <c r="B4115" s="23">
        <f>'Baza III'!T20</f>
        <v>0</v>
      </c>
      <c r="C4115" s="24">
        <f>'Baza III'!P20</f>
        <v>42063</v>
      </c>
    </row>
    <row r="4116" spans="1:3">
      <c r="A4116" s="22"/>
      <c r="B4116" s="23">
        <f>'Baza III'!T21</f>
        <v>0</v>
      </c>
      <c r="C4116" s="24">
        <f>'Baza III'!P21</f>
        <v>42063</v>
      </c>
    </row>
    <row r="4117" spans="1:3">
      <c r="A4117" s="22"/>
      <c r="B4117" s="23">
        <f>'Baza III'!T22</f>
        <v>0</v>
      </c>
      <c r="C4117" s="24">
        <f>'Baza III'!P22</f>
        <v>42063</v>
      </c>
    </row>
    <row r="4118" spans="1:3">
      <c r="A4118" s="22"/>
      <c r="B4118" s="23">
        <f>'Baza III'!T23</f>
        <v>0</v>
      </c>
      <c r="C4118" s="24">
        <f>'Baza III'!P23</f>
        <v>44895</v>
      </c>
    </row>
    <row r="4119" spans="1:3">
      <c r="A4119" s="22"/>
      <c r="B4119" s="23">
        <f>'Baza III'!T24</f>
        <v>0</v>
      </c>
      <c r="C4119" s="24">
        <f>'Baza III'!P24</f>
        <v>44895</v>
      </c>
    </row>
    <row r="4120" spans="1:3">
      <c r="A4120" s="22"/>
      <c r="B4120" s="23">
        <f>'Baza III'!T25</f>
        <v>0</v>
      </c>
      <c r="C4120" s="24">
        <f>'Baza III'!P25</f>
        <v>44895</v>
      </c>
    </row>
    <row r="4121" spans="1:3">
      <c r="A4121" s="22"/>
      <c r="B4121" s="23">
        <f>'Baza III'!T26</f>
        <v>0</v>
      </c>
      <c r="C4121" s="24">
        <f>'Baza III'!P26</f>
        <v>44896</v>
      </c>
    </row>
    <row r="4122" spans="1:3">
      <c r="A4122" s="22"/>
      <c r="B4122" s="23">
        <f>'Baza III'!T27</f>
        <v>0</v>
      </c>
      <c r="C4122" s="24">
        <f>'Baza III'!P27</f>
        <v>44895</v>
      </c>
    </row>
    <row r="4123" spans="1:3">
      <c r="A4123" s="22"/>
      <c r="B4123" s="23">
        <f>'Baza III'!T28</f>
        <v>0</v>
      </c>
      <c r="C4123" s="24">
        <f>'Baza III'!P28</f>
        <v>0</v>
      </c>
    </row>
    <row r="4124" spans="1:3">
      <c r="A4124" s="22"/>
      <c r="B4124" s="23">
        <f>'Baza III'!T29</f>
        <v>0</v>
      </c>
      <c r="C4124" s="24">
        <f>'Baza III'!P29</f>
        <v>0</v>
      </c>
    </row>
    <row r="4125" spans="1:3">
      <c r="A4125" s="22"/>
      <c r="B4125" s="23">
        <f>'Baza III'!T30</f>
        <v>0</v>
      </c>
      <c r="C4125" s="24">
        <f>'Baza III'!P30</f>
        <v>43832</v>
      </c>
    </row>
    <row r="4126" spans="1:3">
      <c r="A4126" s="22"/>
      <c r="B4126" s="23">
        <f>'Baza III'!T31</f>
        <v>0</v>
      </c>
      <c r="C4126" s="24">
        <f>'Baza III'!P31</f>
        <v>43839</v>
      </c>
    </row>
    <row r="4127" spans="1:3">
      <c r="A4127" s="22"/>
      <c r="B4127" s="23">
        <f>'Baza III'!T32</f>
        <v>0</v>
      </c>
      <c r="C4127" s="24">
        <f>'Baza III'!P32</f>
        <v>43853</v>
      </c>
    </row>
    <row r="4128" spans="1:3">
      <c r="A4128" s="22"/>
      <c r="B4128" s="23">
        <f>'Baza III'!T33</f>
        <v>0</v>
      </c>
      <c r="C4128" s="24">
        <f>'Baza III'!P33</f>
        <v>42063</v>
      </c>
    </row>
    <row r="4129" spans="1:3">
      <c r="A4129" s="22"/>
      <c r="B4129" s="23">
        <f>'Baza III'!T34</f>
        <v>0</v>
      </c>
      <c r="C4129" s="24">
        <f>'Baza III'!P34</f>
        <v>42063</v>
      </c>
    </row>
    <row r="4130" spans="1:3">
      <c r="A4130" s="22"/>
      <c r="B4130" s="23">
        <f>'Baza III'!T35</f>
        <v>0</v>
      </c>
      <c r="C4130" s="24">
        <f>'Baza III'!P35</f>
        <v>42063</v>
      </c>
    </row>
    <row r="4131" spans="1:3">
      <c r="A4131" s="22"/>
      <c r="B4131" s="23">
        <f>'Baza III'!T36</f>
        <v>0</v>
      </c>
      <c r="C4131" s="24">
        <f>'Baza III'!P36</f>
        <v>42063</v>
      </c>
    </row>
    <row r="4132" spans="1:3">
      <c r="A4132" s="22"/>
      <c r="B4132" s="23">
        <f>'Baza III'!T37</f>
        <v>0</v>
      </c>
      <c r="C4132" s="24">
        <f>'Baza III'!P37</f>
        <v>42063</v>
      </c>
    </row>
    <row r="4133" spans="1:3">
      <c r="A4133" s="22"/>
      <c r="B4133" s="23">
        <f>'Baza III'!T38</f>
        <v>0</v>
      </c>
      <c r="C4133" s="24">
        <f>'Baza III'!P38</f>
        <v>42063</v>
      </c>
    </row>
    <row r="4134" spans="1:3">
      <c r="A4134" s="22"/>
      <c r="B4134" s="23">
        <f>'Baza III'!T39</f>
        <v>0</v>
      </c>
      <c r="C4134" s="24">
        <f>'Baza III'!P39</f>
        <v>42063</v>
      </c>
    </row>
    <row r="4135" spans="1:3">
      <c r="A4135" s="22"/>
      <c r="B4135" s="23">
        <f>'Baza III'!T40</f>
        <v>0</v>
      </c>
      <c r="C4135" s="24">
        <f>'Baza III'!P40</f>
        <v>42063</v>
      </c>
    </row>
    <row r="4136" spans="1:3">
      <c r="A4136" s="22"/>
      <c r="B4136" s="23">
        <f>'Baza III'!T41</f>
        <v>0</v>
      </c>
      <c r="C4136" s="24">
        <f>'Baza III'!P41</f>
        <v>42063</v>
      </c>
    </row>
    <row r="4137" spans="1:3">
      <c r="A4137" s="22"/>
      <c r="B4137" s="23">
        <f>'Baza III'!T42</f>
        <v>0</v>
      </c>
      <c r="C4137" s="24">
        <f>'Baza III'!P42</f>
        <v>42063</v>
      </c>
    </row>
    <row r="4138" spans="1:3">
      <c r="A4138" s="22"/>
      <c r="B4138" s="23">
        <f>'Baza III'!T43</f>
        <v>0</v>
      </c>
      <c r="C4138" s="24">
        <f>'Baza III'!P43</f>
        <v>42063</v>
      </c>
    </row>
    <row r="4139" spans="1:3">
      <c r="A4139" s="22"/>
      <c r="B4139" s="23">
        <f>'Baza III'!T44</f>
        <v>0</v>
      </c>
      <c r="C4139" s="24">
        <f>'Baza III'!P44</f>
        <v>42063</v>
      </c>
    </row>
    <row r="4140" spans="1:3">
      <c r="A4140" s="22" t="str">
        <f>'Baza III'!U4</f>
        <v>GRUDZIEŃ</v>
      </c>
      <c r="B4140" s="23"/>
      <c r="C4140" s="24"/>
    </row>
    <row r="4141" spans="1:3">
      <c r="A4141" s="22"/>
      <c r="B4141" s="23">
        <f>'Baza III'!Y7</f>
        <v>221178</v>
      </c>
      <c r="C4141" s="24">
        <f>'Baza III'!U7</f>
        <v>44904</v>
      </c>
    </row>
    <row r="4142" spans="1:3">
      <c r="A4142" s="22"/>
      <c r="B4142" s="23">
        <f>'Baza III'!Y8</f>
        <v>221169</v>
      </c>
      <c r="C4142" s="24">
        <f>'Baza III'!U8</f>
        <v>44911</v>
      </c>
    </row>
    <row r="4143" spans="1:3">
      <c r="A4143" s="22"/>
      <c r="B4143" s="23">
        <f>'Baza III'!Y9</f>
        <v>221175</v>
      </c>
      <c r="C4143" s="24">
        <f>'Baza III'!U9</f>
        <v>44904</v>
      </c>
    </row>
    <row r="4144" spans="1:3">
      <c r="A4144" s="22"/>
      <c r="B4144" s="23">
        <f>'Baza III'!Y10</f>
        <v>0</v>
      </c>
      <c r="C4144" s="24">
        <f>'Baza III'!U10</f>
        <v>42063</v>
      </c>
    </row>
    <row r="4145" spans="1:3">
      <c r="A4145" s="22"/>
      <c r="B4145" s="23">
        <f>'Baza III'!Y11</f>
        <v>2208478</v>
      </c>
      <c r="C4145" s="24">
        <f>'Baza III'!U11</f>
        <v>44904</v>
      </c>
    </row>
    <row r="4146" spans="1:3">
      <c r="A4146" s="22"/>
      <c r="B4146" s="23">
        <f>'Baza III'!Y12</f>
        <v>2208480</v>
      </c>
      <c r="C4146" s="24">
        <f>'Baza III'!U12</f>
        <v>44901</v>
      </c>
    </row>
    <row r="4147" spans="1:3">
      <c r="A4147" s="22"/>
      <c r="B4147" s="23">
        <f>'Baza III'!Y13</f>
        <v>0</v>
      </c>
      <c r="C4147" s="24">
        <f>'Baza III'!U13</f>
        <v>43853</v>
      </c>
    </row>
    <row r="4148" spans="1:3">
      <c r="A4148" s="22"/>
      <c r="B4148" s="23">
        <f>'Baza III'!Y14</f>
        <v>0</v>
      </c>
      <c r="C4148" s="24">
        <f>'Baza III'!U14</f>
        <v>43853</v>
      </c>
    </row>
    <row r="4149" spans="1:3">
      <c r="A4149" s="22"/>
      <c r="B4149" s="23">
        <f>'Baza III'!Y15</f>
        <v>0</v>
      </c>
      <c r="C4149" s="24">
        <f>'Baza III'!U15</f>
        <v>43839</v>
      </c>
    </row>
    <row r="4150" spans="1:3">
      <c r="A4150" s="22"/>
      <c r="B4150" s="23">
        <f>'Baza III'!Y16</f>
        <v>0</v>
      </c>
      <c r="C4150" s="24">
        <f>'Baza III'!U16</f>
        <v>43853</v>
      </c>
    </row>
    <row r="4151" spans="1:3">
      <c r="A4151" s="22"/>
      <c r="B4151" s="23">
        <f>'Baza III'!Y17</f>
        <v>0</v>
      </c>
      <c r="C4151" s="24">
        <f>'Baza III'!U17</f>
        <v>42063</v>
      </c>
    </row>
    <row r="4152" spans="1:3">
      <c r="A4152" s="22"/>
      <c r="B4152" s="23">
        <f>'Baza III'!Y18</f>
        <v>0</v>
      </c>
      <c r="C4152" s="24">
        <f>'Baza III'!U18</f>
        <v>42063</v>
      </c>
    </row>
    <row r="4153" spans="1:3">
      <c r="A4153" s="22"/>
      <c r="B4153" s="23">
        <f>'Baza III'!Y19</f>
        <v>0</v>
      </c>
      <c r="C4153" s="24">
        <f>'Baza III'!U19</f>
        <v>42063</v>
      </c>
    </row>
    <row r="4154" spans="1:3">
      <c r="A4154" s="22"/>
      <c r="B4154" s="23">
        <f>'Baza III'!Y20</f>
        <v>0</v>
      </c>
      <c r="C4154" s="24">
        <f>'Baza III'!U20</f>
        <v>42063</v>
      </c>
    </row>
    <row r="4155" spans="1:3">
      <c r="A4155" s="22"/>
      <c r="B4155" s="23">
        <f>'Baza III'!Y21</f>
        <v>0</v>
      </c>
      <c r="C4155" s="24">
        <f>'Baza III'!U21</f>
        <v>42063</v>
      </c>
    </row>
    <row r="4156" spans="1:3">
      <c r="A4156" s="22"/>
      <c r="B4156" s="23">
        <f>'Baza III'!Y22</f>
        <v>0</v>
      </c>
      <c r="C4156" s="24">
        <f>'Baza III'!U22</f>
        <v>42063</v>
      </c>
    </row>
    <row r="4157" spans="1:3">
      <c r="A4157" s="22"/>
      <c r="B4157" s="23">
        <f>'Baza III'!Y23</f>
        <v>221174</v>
      </c>
      <c r="C4157" s="24">
        <f>'Baza III'!U23</f>
        <v>44908</v>
      </c>
    </row>
    <row r="4158" spans="1:3">
      <c r="A4158" s="22"/>
      <c r="B4158" s="23">
        <f>'Baza III'!Y24</f>
        <v>221173</v>
      </c>
      <c r="C4158" s="24">
        <f>'Baza III'!U24</f>
        <v>44908</v>
      </c>
    </row>
    <row r="4159" spans="1:3">
      <c r="A4159" s="22"/>
      <c r="B4159" s="23">
        <f>'Baza III'!Y25</f>
        <v>221168</v>
      </c>
      <c r="C4159" s="24">
        <f>'Baza III'!U25</f>
        <v>44915</v>
      </c>
    </row>
    <row r="4160" spans="1:3">
      <c r="A4160" s="22"/>
      <c r="B4160" s="23">
        <f>'Baza III'!Y26</f>
        <v>222334</v>
      </c>
      <c r="C4160" s="24">
        <f>'Baza III'!U26</f>
        <v>44896</v>
      </c>
    </row>
    <row r="4161" spans="1:3">
      <c r="A4161" s="22"/>
      <c r="B4161" s="23">
        <f>'Baza III'!Y27</f>
        <v>222332</v>
      </c>
      <c r="C4161" s="24">
        <f>'Baza III'!U27</f>
        <v>44909</v>
      </c>
    </row>
    <row r="4162" spans="1:3">
      <c r="A4162" s="22"/>
      <c r="B4162" s="23">
        <f>'Baza III'!Y28</f>
        <v>0</v>
      </c>
      <c r="C4162" s="24">
        <f>'Baza III'!U28</f>
        <v>0</v>
      </c>
    </row>
    <row r="4163" spans="1:3">
      <c r="A4163" s="22"/>
      <c r="B4163" s="23">
        <f>'Baza III'!Y29</f>
        <v>0</v>
      </c>
      <c r="C4163" s="24">
        <f>'Baza III'!U29</f>
        <v>0</v>
      </c>
    </row>
    <row r="4164" spans="1:3">
      <c r="A4164" s="22"/>
      <c r="B4164" s="23">
        <f>'Baza III'!Y30</f>
        <v>0</v>
      </c>
      <c r="C4164" s="24">
        <f>'Baza III'!U30</f>
        <v>43832</v>
      </c>
    </row>
    <row r="4165" spans="1:3">
      <c r="A4165" s="22"/>
      <c r="B4165" s="23">
        <f>'Baza III'!Y31</f>
        <v>0</v>
      </c>
      <c r="C4165" s="24">
        <f>'Baza III'!U31</f>
        <v>43839</v>
      </c>
    </row>
    <row r="4166" spans="1:3">
      <c r="A4166" s="22"/>
      <c r="B4166" s="23">
        <f>'Baza III'!Y32</f>
        <v>0</v>
      </c>
      <c r="C4166" s="24">
        <f>'Baza III'!U32</f>
        <v>43853</v>
      </c>
    </row>
    <row r="4167" spans="1:3">
      <c r="A4167" s="22"/>
      <c r="B4167" s="23">
        <f>'Baza III'!Y33</f>
        <v>0</v>
      </c>
      <c r="C4167" s="24">
        <f>'Baza III'!U33</f>
        <v>42063</v>
      </c>
    </row>
    <row r="4168" spans="1:3">
      <c r="A4168" s="22"/>
      <c r="B4168" s="23">
        <f>'Baza III'!Y34</f>
        <v>0</v>
      </c>
      <c r="C4168" s="24">
        <f>'Baza III'!U34</f>
        <v>42063</v>
      </c>
    </row>
    <row r="4169" spans="1:3">
      <c r="A4169" s="22"/>
      <c r="B4169" s="23">
        <f>'Baza III'!Y35</f>
        <v>0</v>
      </c>
      <c r="C4169" s="24">
        <f>'Baza III'!U35</f>
        <v>42063</v>
      </c>
    </row>
    <row r="4170" spans="1:3">
      <c r="A4170" s="22"/>
      <c r="B4170" s="23">
        <f>'Baza III'!Y36</f>
        <v>0</v>
      </c>
      <c r="C4170" s="24">
        <f>'Baza III'!U36</f>
        <v>42063</v>
      </c>
    </row>
    <row r="4171" spans="1:3">
      <c r="A4171" s="22"/>
      <c r="B4171" s="23">
        <f>'Baza III'!Y37</f>
        <v>0</v>
      </c>
      <c r="C4171" s="24">
        <f>'Baza III'!U37</f>
        <v>42063</v>
      </c>
    </row>
    <row r="4172" spans="1:3">
      <c r="A4172" s="22"/>
      <c r="B4172" s="23">
        <f>'Baza III'!Y38</f>
        <v>0</v>
      </c>
      <c r="C4172" s="24">
        <f>'Baza III'!U38</f>
        <v>42063</v>
      </c>
    </row>
    <row r="4173" spans="1:3">
      <c r="A4173" s="22"/>
      <c r="B4173" s="23">
        <f>'Baza III'!Y39</f>
        <v>0</v>
      </c>
      <c r="C4173" s="24">
        <f>'Baza III'!U39</f>
        <v>42063</v>
      </c>
    </row>
    <row r="4174" spans="1:3">
      <c r="A4174" s="22"/>
      <c r="B4174" s="23">
        <f>'Baza III'!Y40</f>
        <v>0</v>
      </c>
      <c r="C4174" s="24">
        <f>'Baza III'!U40</f>
        <v>42063</v>
      </c>
    </row>
    <row r="4175" spans="1:3">
      <c r="A4175" s="22"/>
      <c r="B4175" s="23">
        <f>'Baza III'!Y41</f>
        <v>0</v>
      </c>
      <c r="C4175" s="24">
        <f>'Baza III'!U41</f>
        <v>42063</v>
      </c>
    </row>
    <row r="4176" spans="1:3">
      <c r="A4176" s="22"/>
      <c r="B4176" s="23">
        <f>'Baza III'!Y42</f>
        <v>0</v>
      </c>
      <c r="C4176" s="24">
        <f>'Baza III'!U42</f>
        <v>42063</v>
      </c>
    </row>
    <row r="4177" spans="1:3">
      <c r="A4177" s="22"/>
      <c r="B4177" s="23">
        <f>'Baza III'!Y43</f>
        <v>0</v>
      </c>
      <c r="C4177" s="24">
        <f>'Baza III'!U43</f>
        <v>42063</v>
      </c>
    </row>
    <row r="4178" spans="1:3">
      <c r="A4178" s="22"/>
      <c r="B4178" s="23">
        <f>'Baza III'!Y44</f>
        <v>0</v>
      </c>
      <c r="C4178" s="24">
        <f>'Baza III'!U44</f>
        <v>42063</v>
      </c>
    </row>
    <row r="4179" spans="1:3">
      <c r="A4179" s="22" t="str">
        <f>'Baza III'!Z4</f>
        <v>GRUDZIEŃ</v>
      </c>
      <c r="B4179" s="23"/>
      <c r="C4179" s="24"/>
    </row>
    <row r="4180" spans="1:3">
      <c r="A4180" s="22"/>
      <c r="B4180" s="23">
        <f>'Baza III'!AD7</f>
        <v>221167</v>
      </c>
      <c r="C4180" s="24">
        <f>'Baza III'!Z7</f>
        <v>44925</v>
      </c>
    </row>
    <row r="4181" spans="1:3">
      <c r="A4181" s="22"/>
      <c r="B4181" s="23">
        <f>'Baza III'!AD8</f>
        <v>0</v>
      </c>
      <c r="C4181" s="24">
        <f>'Baza III'!Z8</f>
        <v>44926</v>
      </c>
    </row>
    <row r="4182" spans="1:3">
      <c r="A4182" s="22"/>
      <c r="B4182" s="23">
        <f>'Baza III'!AD9</f>
        <v>221165</v>
      </c>
      <c r="C4182" s="24">
        <f>'Baza III'!Z9</f>
        <v>44925</v>
      </c>
    </row>
    <row r="4183" spans="1:3">
      <c r="A4183" s="22"/>
      <c r="B4183" s="23">
        <f>'Baza III'!AD10</f>
        <v>0</v>
      </c>
      <c r="C4183" s="24">
        <f>'Baza III'!Z10</f>
        <v>42063</v>
      </c>
    </row>
    <row r="4184" spans="1:3">
      <c r="A4184" s="22"/>
      <c r="B4184" s="23">
        <f>'Baza III'!AD11</f>
        <v>2208472</v>
      </c>
      <c r="C4184" s="24">
        <f>'Baza III'!Z11</f>
        <v>44925</v>
      </c>
    </row>
    <row r="4185" spans="1:3">
      <c r="A4185" s="22"/>
      <c r="B4185" s="23">
        <f>'Baza III'!AD12</f>
        <v>2208475</v>
      </c>
      <c r="C4185" s="24">
        <f>'Baza III'!Z12</f>
        <v>44922</v>
      </c>
    </row>
    <row r="4186" spans="1:3">
      <c r="A4186" s="22"/>
      <c r="B4186" s="23">
        <f>'Baza III'!AD13</f>
        <v>0</v>
      </c>
      <c r="C4186" s="24">
        <f>'Baza III'!Z13</f>
        <v>43853</v>
      </c>
    </row>
    <row r="4187" spans="1:3">
      <c r="A4187" s="22"/>
      <c r="B4187" s="23">
        <f>'Baza III'!AD14</f>
        <v>0</v>
      </c>
      <c r="C4187" s="24">
        <f>'Baza III'!Z14</f>
        <v>43853</v>
      </c>
    </row>
    <row r="4188" spans="1:3">
      <c r="A4188" s="22"/>
      <c r="B4188" s="23">
        <f>'Baza III'!AD15</f>
        <v>0</v>
      </c>
      <c r="C4188" s="24">
        <f>'Baza III'!Z15</f>
        <v>43839</v>
      </c>
    </row>
    <row r="4189" spans="1:3">
      <c r="A4189" s="22"/>
      <c r="B4189" s="23">
        <f>'Baza III'!AD16</f>
        <v>0</v>
      </c>
      <c r="C4189" s="24">
        <f>'Baza III'!Z16</f>
        <v>43853</v>
      </c>
    </row>
    <row r="4190" spans="1:3">
      <c r="A4190" s="22"/>
      <c r="B4190" s="23">
        <f>'Baza III'!AD17</f>
        <v>0</v>
      </c>
      <c r="C4190" s="24">
        <f>'Baza III'!Z17</f>
        <v>42063</v>
      </c>
    </row>
    <row r="4191" spans="1:3">
      <c r="A4191" s="22"/>
      <c r="B4191" s="23">
        <f>'Baza III'!AD18</f>
        <v>0</v>
      </c>
      <c r="C4191" s="24">
        <f>'Baza III'!Z18</f>
        <v>42063</v>
      </c>
    </row>
    <row r="4192" spans="1:3">
      <c r="A4192" s="22"/>
      <c r="B4192" s="23">
        <f>'Baza III'!AD19</f>
        <v>0</v>
      </c>
      <c r="C4192" s="24">
        <f>'Baza III'!Z19</f>
        <v>42063</v>
      </c>
    </row>
    <row r="4193" spans="1:3">
      <c r="A4193" s="22"/>
      <c r="B4193" s="23">
        <f>'Baza III'!AD20</f>
        <v>0</v>
      </c>
      <c r="C4193" s="24">
        <f>'Baza III'!Z20</f>
        <v>42063</v>
      </c>
    </row>
    <row r="4194" spans="1:3">
      <c r="A4194" s="22"/>
      <c r="B4194" s="23">
        <f>'Baza III'!AD21</f>
        <v>0</v>
      </c>
      <c r="C4194" s="24">
        <f>'Baza III'!Z21</f>
        <v>42063</v>
      </c>
    </row>
    <row r="4195" spans="1:3">
      <c r="A4195" s="22"/>
      <c r="B4195" s="23">
        <f>'Baza III'!AD22</f>
        <v>0</v>
      </c>
      <c r="C4195" s="24">
        <f>'Baza III'!Z22</f>
        <v>42063</v>
      </c>
    </row>
    <row r="4196" spans="1:3">
      <c r="A4196" s="22"/>
      <c r="B4196" s="23">
        <f>'Baza III'!AD23</f>
        <v>0</v>
      </c>
      <c r="C4196" s="24">
        <f>'Baza III'!Z23</f>
        <v>44926</v>
      </c>
    </row>
    <row r="4197" spans="1:3">
      <c r="A4197" s="22"/>
      <c r="B4197" s="23">
        <f>'Baza III'!AD24</f>
        <v>0</v>
      </c>
      <c r="C4197" s="24">
        <f>'Baza III'!Z24</f>
        <v>44926</v>
      </c>
    </row>
    <row r="4198" spans="1:3">
      <c r="A4198" s="22"/>
      <c r="B4198" s="23">
        <f>'Baza III'!AD25</f>
        <v>0</v>
      </c>
      <c r="C4198" s="24">
        <f>'Baza III'!Z25</f>
        <v>44926</v>
      </c>
    </row>
    <row r="4199" spans="1:3">
      <c r="A4199" s="22"/>
      <c r="B4199" s="23">
        <f>'Baza III'!AD26</f>
        <v>222330</v>
      </c>
      <c r="C4199" s="24">
        <f>'Baza III'!Z26</f>
        <v>44917</v>
      </c>
    </row>
    <row r="4200" spans="1:3">
      <c r="A4200" s="22"/>
      <c r="B4200" s="23">
        <f>'Baza III'!AD27</f>
        <v>0</v>
      </c>
      <c r="C4200" s="24">
        <f>'Baza III'!Z27</f>
        <v>44926</v>
      </c>
    </row>
    <row r="4201" spans="1:3">
      <c r="A4201" s="22"/>
      <c r="B4201" s="23">
        <f>'Baza III'!AD28</f>
        <v>0</v>
      </c>
      <c r="C4201" s="24">
        <f>'Baza III'!Z28</f>
        <v>0</v>
      </c>
    </row>
    <row r="4202" spans="1:3">
      <c r="A4202" s="22"/>
      <c r="B4202" s="23">
        <f>'Baza III'!AD29</f>
        <v>0</v>
      </c>
      <c r="C4202" s="24">
        <f>'Baza III'!Z29</f>
        <v>0</v>
      </c>
    </row>
    <row r="4203" spans="1:3">
      <c r="A4203" s="22"/>
      <c r="B4203" s="23">
        <f>'Baza III'!AD30</f>
        <v>0</v>
      </c>
      <c r="C4203" s="24">
        <f>'Baza III'!Z30</f>
        <v>43832</v>
      </c>
    </row>
    <row r="4204" spans="1:3">
      <c r="A4204" s="22"/>
      <c r="B4204" s="23">
        <f>'Baza III'!AD31</f>
        <v>0</v>
      </c>
      <c r="C4204" s="24">
        <f>'Baza III'!Z31</f>
        <v>43839</v>
      </c>
    </row>
    <row r="4205" spans="1:3">
      <c r="A4205" s="22"/>
      <c r="B4205" s="23">
        <f>'Baza III'!AD32</f>
        <v>0</v>
      </c>
      <c r="C4205" s="24">
        <f>'Baza III'!Z32</f>
        <v>43853</v>
      </c>
    </row>
    <row r="4206" spans="1:3">
      <c r="A4206" s="22"/>
      <c r="B4206" s="23">
        <f>'Baza III'!AD33</f>
        <v>0</v>
      </c>
      <c r="C4206" s="24">
        <f>'Baza III'!Z33</f>
        <v>42063</v>
      </c>
    </row>
    <row r="4207" spans="1:3">
      <c r="A4207" s="22"/>
      <c r="B4207" s="23">
        <f>'Baza III'!AD34</f>
        <v>0</v>
      </c>
      <c r="C4207" s="24">
        <f>'Baza III'!Z34</f>
        <v>42063</v>
      </c>
    </row>
    <row r="4208" spans="1:3">
      <c r="A4208" s="22"/>
      <c r="B4208" s="23">
        <f>'Baza III'!AD35</f>
        <v>0</v>
      </c>
      <c r="C4208" s="24">
        <f>'Baza III'!Z35</f>
        <v>42063</v>
      </c>
    </row>
    <row r="4209" spans="1:3">
      <c r="A4209" s="22"/>
      <c r="B4209" s="23">
        <f>'Baza III'!AD36</f>
        <v>0</v>
      </c>
      <c r="C4209" s="24">
        <f>'Baza III'!Z36</f>
        <v>42063</v>
      </c>
    </row>
    <row r="4210" spans="1:3">
      <c r="A4210" s="22"/>
      <c r="B4210" s="23">
        <f>'Baza III'!AD37</f>
        <v>0</v>
      </c>
      <c r="C4210" s="24">
        <f>'Baza III'!Z37</f>
        <v>42063</v>
      </c>
    </row>
    <row r="4211" spans="1:3">
      <c r="A4211" s="22"/>
      <c r="B4211" s="23">
        <f>'Baza III'!AD38</f>
        <v>0</v>
      </c>
      <c r="C4211" s="24">
        <f>'Baza III'!Z38</f>
        <v>42063</v>
      </c>
    </row>
    <row r="4212" spans="1:3">
      <c r="A4212" s="22"/>
      <c r="B4212" s="23">
        <f>'Baza III'!AD39</f>
        <v>0</v>
      </c>
      <c r="C4212" s="24">
        <f>'Baza III'!Z39</f>
        <v>42063</v>
      </c>
    </row>
    <row r="4213" spans="1:3">
      <c r="A4213" s="22"/>
      <c r="B4213" s="23">
        <f>'Baza III'!AD40</f>
        <v>0</v>
      </c>
      <c r="C4213" s="24">
        <f>'Baza III'!Z40</f>
        <v>42063</v>
      </c>
    </row>
    <row r="4214" spans="1:3">
      <c r="A4214" s="22"/>
      <c r="B4214" s="23">
        <f>'Baza III'!AD41</f>
        <v>0</v>
      </c>
      <c r="C4214" s="24">
        <f>'Baza III'!Z41</f>
        <v>42063</v>
      </c>
    </row>
    <row r="4215" spans="1:3">
      <c r="A4215" s="22"/>
      <c r="B4215" s="23">
        <f>'Baza III'!AD42</f>
        <v>0</v>
      </c>
      <c r="C4215" s="24">
        <f>'Baza III'!Z42</f>
        <v>42063</v>
      </c>
    </row>
    <row r="4216" spans="1:3">
      <c r="A4216" s="22"/>
      <c r="B4216" s="23">
        <f>'Baza III'!AD43</f>
        <v>0</v>
      </c>
      <c r="C4216" s="24">
        <f>'Baza III'!Z43</f>
        <v>42063</v>
      </c>
    </row>
    <row r="4217" spans="1:3">
      <c r="A4217" s="22"/>
      <c r="B4217" s="23">
        <f>'Baza III'!AD44</f>
        <v>0</v>
      </c>
      <c r="C4217" s="24">
        <f>'Baza III'!Z44</f>
        <v>42063</v>
      </c>
    </row>
    <row r="4218" spans="1:3">
      <c r="A4218" s="22" t="str">
        <f>'Baza III'!AE4</f>
        <v>styczeń</v>
      </c>
      <c r="B4218" s="23"/>
      <c r="C4218" s="24"/>
    </row>
    <row r="4219" spans="1:3">
      <c r="A4219" s="22"/>
      <c r="B4219" s="23">
        <f>'Baza III'!AI7</f>
        <v>0</v>
      </c>
      <c r="C4219" s="24">
        <f>'Baza III'!AE7</f>
        <v>44926</v>
      </c>
    </row>
    <row r="4220" spans="1:3">
      <c r="A4220" s="22"/>
      <c r="B4220" s="23">
        <f>'Baza III'!AI8</f>
        <v>0</v>
      </c>
      <c r="C4220" s="24">
        <f>'Baza III'!AE8</f>
        <v>44926</v>
      </c>
    </row>
    <row r="4221" spans="1:3">
      <c r="A4221" s="22"/>
      <c r="B4221" s="23">
        <f>'Baza III'!AI9</f>
        <v>0</v>
      </c>
      <c r="C4221" s="24">
        <f>'Baza III'!AE9</f>
        <v>44926</v>
      </c>
    </row>
    <row r="4222" spans="1:3">
      <c r="A4222" s="22"/>
      <c r="B4222" s="23">
        <f>'Baza III'!AI10</f>
        <v>0</v>
      </c>
      <c r="C4222" s="24">
        <f>'Baza III'!AE10</f>
        <v>42063</v>
      </c>
    </row>
    <row r="4223" spans="1:3">
      <c r="A4223" s="22"/>
      <c r="B4223" s="23">
        <f>'Baza III'!AI11</f>
        <v>0</v>
      </c>
      <c r="C4223" s="24">
        <f>'Baza III'!AE11</f>
        <v>44926</v>
      </c>
    </row>
    <row r="4224" spans="1:3">
      <c r="A4224" s="22"/>
      <c r="B4224" s="23">
        <f>'Baza III'!AI12</f>
        <v>0</v>
      </c>
      <c r="C4224" s="24">
        <f>'Baza III'!AE12</f>
        <v>44926</v>
      </c>
    </row>
    <row r="4225" spans="1:3">
      <c r="A4225" s="22"/>
      <c r="B4225" s="23">
        <f>'Baza III'!AI13</f>
        <v>0</v>
      </c>
      <c r="C4225" s="24">
        <f>'Baza III'!AE13</f>
        <v>43853</v>
      </c>
    </row>
    <row r="4226" spans="1:3">
      <c r="A4226" s="22"/>
      <c r="B4226" s="23">
        <f>'Baza III'!AI14</f>
        <v>0</v>
      </c>
      <c r="C4226" s="24">
        <f>'Baza III'!AE14</f>
        <v>43853</v>
      </c>
    </row>
    <row r="4227" spans="1:3">
      <c r="A4227" s="22"/>
      <c r="B4227" s="23">
        <f>'Baza III'!AI15</f>
        <v>0</v>
      </c>
      <c r="C4227" s="24">
        <f>'Baza III'!AE15</f>
        <v>43839</v>
      </c>
    </row>
    <row r="4228" spans="1:3">
      <c r="A4228" s="22"/>
      <c r="B4228" s="23">
        <f>'Baza III'!AI16</f>
        <v>0</v>
      </c>
      <c r="C4228" s="24">
        <f>'Baza III'!AE16</f>
        <v>43853</v>
      </c>
    </row>
    <row r="4229" spans="1:3">
      <c r="A4229" s="22"/>
      <c r="B4229" s="23">
        <f>'Baza III'!AI17</f>
        <v>0</v>
      </c>
      <c r="C4229" s="24">
        <f>'Baza III'!AE17</f>
        <v>42063</v>
      </c>
    </row>
    <row r="4230" spans="1:3">
      <c r="A4230" s="22"/>
      <c r="B4230" s="23">
        <f>'Baza III'!AI18</f>
        <v>0</v>
      </c>
      <c r="C4230" s="24">
        <f>'Baza III'!AE18</f>
        <v>42063</v>
      </c>
    </row>
    <row r="4231" spans="1:3">
      <c r="A4231" s="22"/>
      <c r="B4231" s="23">
        <f>'Baza III'!AI19</f>
        <v>0</v>
      </c>
      <c r="C4231" s="24">
        <f>'Baza III'!AE19</f>
        <v>42063</v>
      </c>
    </row>
    <row r="4232" spans="1:3">
      <c r="A4232" s="22"/>
      <c r="B4232" s="23">
        <f>'Baza III'!AI20</f>
        <v>0</v>
      </c>
      <c r="C4232" s="24">
        <f>'Baza III'!AE20</f>
        <v>42063</v>
      </c>
    </row>
    <row r="4233" spans="1:3">
      <c r="A4233" s="22"/>
      <c r="B4233" s="23">
        <f>'Baza III'!AI21</f>
        <v>0</v>
      </c>
      <c r="C4233" s="24">
        <f>'Baza III'!AE21</f>
        <v>42063</v>
      </c>
    </row>
    <row r="4234" spans="1:3">
      <c r="A4234" s="22"/>
      <c r="B4234" s="23">
        <f>'Baza III'!AI22</f>
        <v>0</v>
      </c>
      <c r="C4234" s="24">
        <f>'Baza III'!AE22</f>
        <v>42063</v>
      </c>
    </row>
    <row r="4235" spans="1:3">
      <c r="A4235" s="22"/>
      <c r="B4235" s="23">
        <f>'Baza III'!AI23</f>
        <v>0</v>
      </c>
      <c r="C4235" s="24">
        <f>'Baza III'!AE23</f>
        <v>44926</v>
      </c>
    </row>
    <row r="4236" spans="1:3">
      <c r="A4236" s="22"/>
      <c r="B4236" s="23">
        <f>'Baza III'!AI24</f>
        <v>0</v>
      </c>
      <c r="C4236" s="24">
        <f>'Baza III'!AE24</f>
        <v>44926</v>
      </c>
    </row>
    <row r="4237" spans="1:3">
      <c r="A4237" s="22"/>
      <c r="B4237" s="23">
        <f>'Baza III'!AI25</f>
        <v>0</v>
      </c>
      <c r="C4237" s="24">
        <f>'Baza III'!AE25</f>
        <v>44926</v>
      </c>
    </row>
    <row r="4238" spans="1:3">
      <c r="A4238" s="22"/>
      <c r="B4238" s="23">
        <f>'Baza III'!AI26</f>
        <v>0</v>
      </c>
      <c r="C4238" s="24">
        <f>'Baza III'!AE26</f>
        <v>44926</v>
      </c>
    </row>
    <row r="4239" spans="1:3">
      <c r="A4239" s="22"/>
      <c r="B4239" s="23">
        <f>'Baza III'!AI27</f>
        <v>0</v>
      </c>
      <c r="C4239" s="24">
        <f>'Baza III'!AE27</f>
        <v>44926</v>
      </c>
    </row>
    <row r="4240" spans="1:3">
      <c r="A4240" s="22"/>
      <c r="B4240" s="23">
        <f>'Baza III'!AI28</f>
        <v>0</v>
      </c>
      <c r="C4240" s="24">
        <f>'Baza III'!AE28</f>
        <v>0</v>
      </c>
    </row>
    <row r="4241" spans="1:3">
      <c r="A4241" s="22"/>
      <c r="B4241" s="23">
        <f>'Baza III'!AI29</f>
        <v>0</v>
      </c>
      <c r="C4241" s="24">
        <f>'Baza III'!AE29</f>
        <v>0</v>
      </c>
    </row>
    <row r="4242" spans="1:3">
      <c r="A4242" s="22"/>
      <c r="B4242" s="23">
        <f>'Baza III'!AI30</f>
        <v>0</v>
      </c>
      <c r="C4242" s="24">
        <f>'Baza III'!AE30</f>
        <v>43832</v>
      </c>
    </row>
    <row r="4243" spans="1:3">
      <c r="A4243" s="22"/>
      <c r="B4243" s="23">
        <f>'Baza III'!AI31</f>
        <v>0</v>
      </c>
      <c r="C4243" s="24">
        <f>'Baza III'!AE31</f>
        <v>43839</v>
      </c>
    </row>
    <row r="4244" spans="1:3">
      <c r="A4244" s="22"/>
      <c r="B4244" s="23">
        <f>'Baza III'!AI32</f>
        <v>0</v>
      </c>
      <c r="C4244" s="24">
        <f>'Baza III'!AE32</f>
        <v>43853</v>
      </c>
    </row>
    <row r="4245" spans="1:3">
      <c r="A4245" s="22"/>
      <c r="B4245" s="23">
        <f>'Baza III'!AI33</f>
        <v>0</v>
      </c>
      <c r="C4245" s="24">
        <f>'Baza III'!AE33</f>
        <v>42063</v>
      </c>
    </row>
    <row r="4246" spans="1:3">
      <c r="A4246" s="22"/>
      <c r="B4246" s="23">
        <f>'Baza III'!AI34</f>
        <v>0</v>
      </c>
      <c r="C4246" s="24">
        <f>'Baza III'!AE34</f>
        <v>42063</v>
      </c>
    </row>
    <row r="4247" spans="1:3">
      <c r="A4247" s="22"/>
      <c r="B4247" s="23">
        <f>'Baza III'!AI35</f>
        <v>0</v>
      </c>
      <c r="C4247" s="24">
        <f>'Baza III'!AE35</f>
        <v>42063</v>
      </c>
    </row>
    <row r="4248" spans="1:3">
      <c r="A4248" s="22"/>
      <c r="B4248" s="23">
        <f>'Baza III'!AI36</f>
        <v>0</v>
      </c>
      <c r="C4248" s="24">
        <f>'Baza III'!AE36</f>
        <v>42063</v>
      </c>
    </row>
    <row r="4249" spans="1:3">
      <c r="A4249" s="22"/>
      <c r="B4249" s="23">
        <f>'Baza III'!AI37</f>
        <v>0</v>
      </c>
      <c r="C4249" s="24">
        <f>'Baza III'!AE37</f>
        <v>42063</v>
      </c>
    </row>
    <row r="4250" spans="1:3">
      <c r="A4250" s="22"/>
      <c r="B4250" s="23">
        <f>'Baza III'!AI38</f>
        <v>0</v>
      </c>
      <c r="C4250" s="24">
        <f>'Baza III'!AE38</f>
        <v>42063</v>
      </c>
    </row>
    <row r="4251" spans="1:3">
      <c r="A4251" s="22"/>
      <c r="B4251" s="23">
        <f>'Baza III'!AI39</f>
        <v>0</v>
      </c>
      <c r="C4251" s="24">
        <f>'Baza III'!AE39</f>
        <v>42063</v>
      </c>
    </row>
    <row r="4252" spans="1:3">
      <c r="A4252" s="22"/>
      <c r="B4252" s="23">
        <f>'Baza III'!AI40</f>
        <v>0</v>
      </c>
      <c r="C4252" s="24">
        <f>'Baza III'!AE40</f>
        <v>42063</v>
      </c>
    </row>
    <row r="4253" spans="1:3">
      <c r="A4253" s="22"/>
      <c r="B4253" s="23">
        <f>'Baza III'!AI41</f>
        <v>0</v>
      </c>
      <c r="C4253" s="24">
        <f>'Baza III'!AE41</f>
        <v>42063</v>
      </c>
    </row>
    <row r="4254" spans="1:3">
      <c r="A4254" s="22"/>
      <c r="B4254" s="23">
        <f>'Baza III'!AI42</f>
        <v>0</v>
      </c>
      <c r="C4254" s="24">
        <f>'Baza III'!AE42</f>
        <v>42063</v>
      </c>
    </row>
    <row r="4255" spans="1:3">
      <c r="A4255" s="22"/>
      <c r="B4255" s="23">
        <f>'Baza III'!AI43</f>
        <v>0</v>
      </c>
      <c r="C4255" s="24">
        <f>'Baza III'!AE43</f>
        <v>42063</v>
      </c>
    </row>
    <row r="4256" spans="1:3">
      <c r="A4256" s="22"/>
      <c r="B4256" s="23">
        <f>'Baza III'!AI44</f>
        <v>0</v>
      </c>
      <c r="C4256" s="24">
        <f>'Baza III'!AE44</f>
        <v>42063</v>
      </c>
    </row>
    <row r="4257" spans="1:3">
      <c r="A4257" s="22" t="str">
        <f>'Baza III'!AJ4</f>
        <v>styczeń</v>
      </c>
      <c r="B4257" s="23"/>
      <c r="C4257" s="24"/>
    </row>
    <row r="4258" spans="1:3">
      <c r="A4258" s="22"/>
      <c r="B4258" s="23">
        <f>'Baza III'!AN7</f>
        <v>221153</v>
      </c>
      <c r="C4258" s="24">
        <f>'Baza III'!AJ7</f>
        <v>44946</v>
      </c>
    </row>
    <row r="4259" spans="1:3">
      <c r="A4259" s="22"/>
      <c r="B4259" s="23">
        <f>'Baza III'!AN8</f>
        <v>221158</v>
      </c>
      <c r="C4259" s="24">
        <f>'Baza III'!AJ8</f>
        <v>44935</v>
      </c>
    </row>
    <row r="4260" spans="1:3">
      <c r="A4260" s="22"/>
      <c r="B4260" s="23">
        <f>'Baza III'!AN9</f>
        <v>221152</v>
      </c>
      <c r="C4260" s="24">
        <f>'Baza III'!AJ9</f>
        <v>44946</v>
      </c>
    </row>
    <row r="4261" spans="1:3">
      <c r="A4261" s="22"/>
      <c r="B4261" s="23">
        <f>'Baza III'!AN10</f>
        <v>0</v>
      </c>
      <c r="C4261" s="24">
        <f>'Baza III'!AJ10</f>
        <v>42063</v>
      </c>
    </row>
    <row r="4262" spans="1:3">
      <c r="A4262" s="22"/>
      <c r="B4262" s="23">
        <f>'Baza III'!AN11</f>
        <v>2208448</v>
      </c>
      <c r="C4262" s="24">
        <f>'Baza III'!AJ11</f>
        <v>44946</v>
      </c>
    </row>
    <row r="4263" spans="1:3">
      <c r="A4263" s="22"/>
      <c r="B4263" s="23">
        <f>'Baza III'!AN12</f>
        <v>2208468</v>
      </c>
      <c r="C4263" s="24">
        <f>'Baza III'!AJ12</f>
        <v>44943</v>
      </c>
    </row>
    <row r="4264" spans="1:3">
      <c r="A4264" s="22"/>
      <c r="B4264" s="23">
        <f>'Baza III'!AN13</f>
        <v>0</v>
      </c>
      <c r="C4264" s="24">
        <f>'Baza III'!AJ13</f>
        <v>43853</v>
      </c>
    </row>
    <row r="4265" spans="1:3">
      <c r="A4265" s="22"/>
      <c r="B4265" s="23">
        <f>'Baza III'!AN14</f>
        <v>0</v>
      </c>
      <c r="C4265" s="24">
        <f>'Baza III'!AJ14</f>
        <v>43853</v>
      </c>
    </row>
    <row r="4266" spans="1:3">
      <c r="A4266" s="22"/>
      <c r="B4266" s="23">
        <f>'Baza III'!AN15</f>
        <v>0</v>
      </c>
      <c r="C4266" s="24">
        <f>'Baza III'!AJ15</f>
        <v>43839</v>
      </c>
    </row>
    <row r="4267" spans="1:3">
      <c r="A4267" s="22"/>
      <c r="B4267" s="23">
        <f>'Baza III'!AN16</f>
        <v>0</v>
      </c>
      <c r="C4267" s="24">
        <f>'Baza III'!AJ16</f>
        <v>43853</v>
      </c>
    </row>
    <row r="4268" spans="1:3">
      <c r="A4268" s="22"/>
      <c r="B4268" s="23">
        <f>'Baza III'!AN17</f>
        <v>0</v>
      </c>
      <c r="C4268" s="24">
        <f>'Baza III'!AJ17</f>
        <v>42063</v>
      </c>
    </row>
    <row r="4269" spans="1:3">
      <c r="A4269" s="22"/>
      <c r="B4269" s="23">
        <f>'Baza III'!AN18</f>
        <v>0</v>
      </c>
      <c r="C4269" s="24">
        <f>'Baza III'!AJ18</f>
        <v>42063</v>
      </c>
    </row>
    <row r="4270" spans="1:3">
      <c r="A4270" s="22"/>
      <c r="B4270" s="23">
        <f>'Baza III'!AN19</f>
        <v>0</v>
      </c>
      <c r="C4270" s="24">
        <f>'Baza III'!AJ19</f>
        <v>42063</v>
      </c>
    </row>
    <row r="4271" spans="1:3">
      <c r="A4271" s="22"/>
      <c r="B4271" s="23">
        <f>'Baza III'!AN20</f>
        <v>0</v>
      </c>
      <c r="C4271" s="24">
        <f>'Baza III'!AJ20</f>
        <v>42063</v>
      </c>
    </row>
    <row r="4272" spans="1:3">
      <c r="A4272" s="22"/>
      <c r="B4272" s="23">
        <f>'Baza III'!AN21</f>
        <v>0</v>
      </c>
      <c r="C4272" s="24">
        <f>'Baza III'!AJ21</f>
        <v>42063</v>
      </c>
    </row>
    <row r="4273" spans="1:3">
      <c r="A4273" s="22"/>
      <c r="B4273" s="23">
        <f>'Baza III'!AN22</f>
        <v>0</v>
      </c>
      <c r="C4273" s="24">
        <f>'Baza III'!AJ22</f>
        <v>42063</v>
      </c>
    </row>
    <row r="4274" spans="1:3">
      <c r="A4274" s="22"/>
      <c r="B4274" s="23">
        <f>'Baza III'!AN23</f>
        <v>221164</v>
      </c>
      <c r="C4274" s="24">
        <f>'Baza III'!AJ23</f>
        <v>44929</v>
      </c>
    </row>
    <row r="4275" spans="1:3">
      <c r="A4275" s="22"/>
      <c r="B4275" s="23">
        <f>'Baza III'!AN24</f>
        <v>221161</v>
      </c>
      <c r="C4275" s="24">
        <f>'Baza III'!AJ24</f>
        <v>44929</v>
      </c>
    </row>
    <row r="4276" spans="1:3">
      <c r="A4276" s="22"/>
      <c r="B4276" s="23">
        <f>'Baza III'!AN25</f>
        <v>221156</v>
      </c>
      <c r="C4276" s="24">
        <f>'Baza III'!AJ25</f>
        <v>44936</v>
      </c>
    </row>
    <row r="4277" spans="1:3">
      <c r="A4277" s="22"/>
      <c r="B4277" s="23">
        <f>'Baza III'!AN26</f>
        <v>222325</v>
      </c>
      <c r="C4277" s="24">
        <f>'Baza III'!AJ26</f>
        <v>44938</v>
      </c>
    </row>
    <row r="4278" spans="1:3">
      <c r="A4278" s="22"/>
      <c r="B4278" s="23">
        <f>'Baza III'!AN27</f>
        <v>222323</v>
      </c>
      <c r="C4278" s="24">
        <f>'Baza III'!AJ27</f>
        <v>44930</v>
      </c>
    </row>
    <row r="4279" spans="1:3">
      <c r="A4279" s="22"/>
      <c r="B4279" s="23">
        <f>'Baza III'!AN28</f>
        <v>0</v>
      </c>
      <c r="C4279" s="24">
        <f>'Baza III'!AJ28</f>
        <v>0</v>
      </c>
    </row>
    <row r="4280" spans="1:3">
      <c r="A4280" s="22"/>
      <c r="B4280" s="23">
        <f>'Baza III'!AN29</f>
        <v>0</v>
      </c>
      <c r="C4280" s="24">
        <f>'Baza III'!AJ29</f>
        <v>0</v>
      </c>
    </row>
    <row r="4281" spans="1:3">
      <c r="A4281" s="22"/>
      <c r="B4281" s="23">
        <f>'Baza III'!AN30</f>
        <v>0</v>
      </c>
      <c r="C4281" s="24">
        <f>'Baza III'!AJ30</f>
        <v>43832</v>
      </c>
    </row>
    <row r="4282" spans="1:3">
      <c r="A4282" s="22"/>
      <c r="B4282" s="23">
        <f>'Baza III'!AN31</f>
        <v>0</v>
      </c>
      <c r="C4282" s="24">
        <f>'Baza III'!AJ31</f>
        <v>43839</v>
      </c>
    </row>
    <row r="4283" spans="1:3">
      <c r="A4283" s="22"/>
      <c r="B4283" s="23">
        <f>'Baza III'!AN32</f>
        <v>0</v>
      </c>
      <c r="C4283" s="24">
        <f>'Baza III'!AJ32</f>
        <v>43853</v>
      </c>
    </row>
    <row r="4284" spans="1:3">
      <c r="A4284" s="22"/>
      <c r="B4284" s="23">
        <f>'Baza III'!AN33</f>
        <v>0</v>
      </c>
      <c r="C4284" s="24">
        <f>'Baza III'!AJ33</f>
        <v>42063</v>
      </c>
    </row>
    <row r="4285" spans="1:3">
      <c r="A4285" s="22"/>
      <c r="B4285" s="23">
        <f>'Baza III'!AN34</f>
        <v>0</v>
      </c>
      <c r="C4285" s="24">
        <f>'Baza III'!AJ34</f>
        <v>42063</v>
      </c>
    </row>
    <row r="4286" spans="1:3">
      <c r="A4286" s="22"/>
      <c r="B4286" s="23">
        <f>'Baza III'!AN35</f>
        <v>0</v>
      </c>
      <c r="C4286" s="24">
        <f>'Baza III'!AJ35</f>
        <v>42063</v>
      </c>
    </row>
    <row r="4287" spans="1:3">
      <c r="A4287" s="22"/>
      <c r="B4287" s="23">
        <f>'Baza III'!AN36</f>
        <v>0</v>
      </c>
      <c r="C4287" s="24">
        <f>'Baza III'!AJ36</f>
        <v>42063</v>
      </c>
    </row>
    <row r="4288" spans="1:3">
      <c r="A4288" s="22"/>
      <c r="B4288" s="23">
        <f>'Baza III'!AN37</f>
        <v>0</v>
      </c>
      <c r="C4288" s="24">
        <f>'Baza III'!AJ37</f>
        <v>42063</v>
      </c>
    </row>
    <row r="4289" spans="1:3">
      <c r="A4289" s="22"/>
      <c r="B4289" s="23">
        <f>'Baza III'!AN38</f>
        <v>0</v>
      </c>
      <c r="C4289" s="24">
        <f>'Baza III'!AJ38</f>
        <v>42063</v>
      </c>
    </row>
    <row r="4290" spans="1:3">
      <c r="A4290" s="22"/>
      <c r="B4290" s="23">
        <f>'Baza III'!AN39</f>
        <v>0</v>
      </c>
      <c r="C4290" s="24">
        <f>'Baza III'!AJ39</f>
        <v>42063</v>
      </c>
    </row>
    <row r="4291" spans="1:3">
      <c r="A4291" s="22"/>
      <c r="B4291" s="23">
        <f>'Baza III'!AN40</f>
        <v>0</v>
      </c>
      <c r="C4291" s="24">
        <f>'Baza III'!AJ40</f>
        <v>42063</v>
      </c>
    </row>
    <row r="4292" spans="1:3">
      <c r="A4292" s="22"/>
      <c r="B4292" s="23">
        <f>'Baza III'!AN41</f>
        <v>0</v>
      </c>
      <c r="C4292" s="24">
        <f>'Baza III'!AJ41</f>
        <v>42063</v>
      </c>
    </row>
    <row r="4293" spans="1:3">
      <c r="A4293" s="22"/>
      <c r="B4293" s="23">
        <f>'Baza III'!AN42</f>
        <v>0</v>
      </c>
      <c r="C4293" s="24">
        <f>'Baza III'!AJ42</f>
        <v>42063</v>
      </c>
    </row>
    <row r="4294" spans="1:3">
      <c r="A4294" s="22"/>
      <c r="B4294" s="23">
        <f>'Baza III'!AN43</f>
        <v>0</v>
      </c>
      <c r="C4294" s="24">
        <f>'Baza III'!AJ43</f>
        <v>42063</v>
      </c>
    </row>
    <row r="4295" spans="1:3">
      <c r="A4295" s="22"/>
      <c r="B4295" s="23">
        <f>'Baza III'!AN44</f>
        <v>0</v>
      </c>
      <c r="C4295" s="24">
        <f>'Baza III'!AJ44</f>
        <v>42063</v>
      </c>
    </row>
    <row r="4296" spans="1:3">
      <c r="A4296" s="22" t="str">
        <f>'Baza III'!AO4</f>
        <v>styczeń</v>
      </c>
      <c r="B4296" s="23"/>
      <c r="C4296" s="24"/>
    </row>
    <row r="4297" spans="1:3">
      <c r="A4297" s="22"/>
      <c r="B4297" s="23">
        <f>'Baza III'!AS7</f>
        <v>0</v>
      </c>
      <c r="C4297" s="24">
        <f>'Baza III'!AO7</f>
        <v>44957</v>
      </c>
    </row>
    <row r="4298" spans="1:3">
      <c r="A4298" s="22"/>
      <c r="B4298" s="23">
        <f>'Baza III'!AS8</f>
        <v>221145</v>
      </c>
      <c r="C4298" s="24">
        <f>'Baza III'!AO8</f>
        <v>44956</v>
      </c>
    </row>
    <row r="4299" spans="1:3">
      <c r="A4299" s="22"/>
      <c r="B4299" s="23">
        <f>'Baza III'!AS9</f>
        <v>0</v>
      </c>
      <c r="C4299" s="24">
        <f>'Baza III'!AO9</f>
        <v>44957</v>
      </c>
    </row>
    <row r="4300" spans="1:3">
      <c r="A4300" s="22"/>
      <c r="B4300" s="23">
        <f>'Baza III'!AS10</f>
        <v>0</v>
      </c>
      <c r="C4300" s="24">
        <f>'Baza III'!AO10</f>
        <v>42063</v>
      </c>
    </row>
    <row r="4301" spans="1:3">
      <c r="A4301" s="22"/>
      <c r="B4301" s="23">
        <f>'Baza III'!AS11</f>
        <v>0</v>
      </c>
      <c r="C4301" s="24">
        <f>'Baza III'!AO11</f>
        <v>44957</v>
      </c>
    </row>
    <row r="4302" spans="1:3">
      <c r="A4302" s="22"/>
      <c r="B4302" s="23">
        <f>'Baza III'!AS12</f>
        <v>0</v>
      </c>
      <c r="C4302" s="24">
        <f>'Baza III'!AO12</f>
        <v>44957</v>
      </c>
    </row>
    <row r="4303" spans="1:3">
      <c r="A4303" s="22"/>
      <c r="B4303" s="23">
        <f>'Baza III'!AS13</f>
        <v>0</v>
      </c>
      <c r="C4303" s="24">
        <f>'Baza III'!AO13</f>
        <v>43853</v>
      </c>
    </row>
    <row r="4304" spans="1:3">
      <c r="A4304" s="22"/>
      <c r="B4304" s="23">
        <f>'Baza III'!AS14</f>
        <v>0</v>
      </c>
      <c r="C4304" s="24">
        <f>'Baza III'!AO14</f>
        <v>43853</v>
      </c>
    </row>
    <row r="4305" spans="1:3">
      <c r="A4305" s="22"/>
      <c r="B4305" s="23">
        <f>'Baza III'!AS15</f>
        <v>0</v>
      </c>
      <c r="C4305" s="24">
        <f>'Baza III'!AO15</f>
        <v>43839</v>
      </c>
    </row>
    <row r="4306" spans="1:3">
      <c r="A4306" s="22"/>
      <c r="B4306" s="23">
        <f>'Baza III'!AS16</f>
        <v>0</v>
      </c>
      <c r="C4306" s="24">
        <f>'Baza III'!AO16</f>
        <v>43853</v>
      </c>
    </row>
    <row r="4307" spans="1:3">
      <c r="A4307" s="22"/>
      <c r="B4307" s="23">
        <f>'Baza III'!AS17</f>
        <v>0</v>
      </c>
      <c r="C4307" s="24">
        <f>'Baza III'!AO17</f>
        <v>42063</v>
      </c>
    </row>
    <row r="4308" spans="1:3">
      <c r="A4308" s="22"/>
      <c r="B4308" s="23">
        <f>'Baza III'!AS18</f>
        <v>0</v>
      </c>
      <c r="C4308" s="24">
        <f>'Baza III'!AO18</f>
        <v>42063</v>
      </c>
    </row>
    <row r="4309" spans="1:3">
      <c r="A4309" s="22"/>
      <c r="B4309" s="23">
        <f>'Baza III'!AS19</f>
        <v>0</v>
      </c>
      <c r="C4309" s="24">
        <f>'Baza III'!AO19</f>
        <v>42063</v>
      </c>
    </row>
    <row r="4310" spans="1:3">
      <c r="A4310" s="22"/>
      <c r="B4310" s="23">
        <f>'Baza III'!AS20</f>
        <v>0</v>
      </c>
      <c r="C4310" s="24">
        <f>'Baza III'!AO20</f>
        <v>42063</v>
      </c>
    </row>
    <row r="4311" spans="1:3">
      <c r="A4311" s="22"/>
      <c r="B4311" s="23">
        <f>'Baza III'!AS21</f>
        <v>0</v>
      </c>
      <c r="C4311" s="24">
        <f>'Baza III'!AO21</f>
        <v>42063</v>
      </c>
    </row>
    <row r="4312" spans="1:3">
      <c r="A4312" s="22"/>
      <c r="B4312" s="23">
        <f>'Baza III'!AS22</f>
        <v>0</v>
      </c>
      <c r="C4312" s="24">
        <f>'Baza III'!AO22</f>
        <v>42063</v>
      </c>
    </row>
    <row r="4313" spans="1:3">
      <c r="A4313" s="22"/>
      <c r="B4313" s="23">
        <f>'Baza III'!AS23</f>
        <v>221151</v>
      </c>
      <c r="C4313" s="24">
        <f>'Baza III'!AO23</f>
        <v>44950</v>
      </c>
    </row>
    <row r="4314" spans="1:3">
      <c r="A4314" s="22"/>
      <c r="B4314" s="23">
        <f>'Baza III'!AS24</f>
        <v>221147</v>
      </c>
      <c r="C4314" s="24">
        <f>'Baza III'!AO24</f>
        <v>44950</v>
      </c>
    </row>
    <row r="4315" spans="1:3">
      <c r="A4315" s="22"/>
      <c r="B4315" s="23">
        <f>'Baza III'!AS25</f>
        <v>221144</v>
      </c>
      <c r="C4315" s="24">
        <f>'Baza III'!AO25</f>
        <v>44957</v>
      </c>
    </row>
    <row r="4316" spans="1:3">
      <c r="A4316" s="22"/>
      <c r="B4316" s="23">
        <f>'Baza III'!AS26</f>
        <v>0</v>
      </c>
      <c r="C4316" s="24">
        <f>'Baza III'!AO26</f>
        <v>44957</v>
      </c>
    </row>
    <row r="4317" spans="1:3">
      <c r="A4317" s="22"/>
      <c r="B4317" s="23">
        <f>'Baza III'!AS27</f>
        <v>222324</v>
      </c>
      <c r="C4317" s="24">
        <f>'Baza III'!AO27</f>
        <v>44951</v>
      </c>
    </row>
    <row r="4318" spans="1:3">
      <c r="A4318" s="22"/>
      <c r="B4318" s="23">
        <f>'Baza III'!AS28</f>
        <v>0</v>
      </c>
      <c r="C4318" s="24">
        <f>'Baza III'!AO28</f>
        <v>0</v>
      </c>
    </row>
    <row r="4319" spans="1:3">
      <c r="A4319" s="22"/>
      <c r="B4319" s="23">
        <f>'Baza III'!AS29</f>
        <v>0</v>
      </c>
      <c r="C4319" s="24">
        <f>'Baza III'!AO29</f>
        <v>0</v>
      </c>
    </row>
    <row r="4320" spans="1:3">
      <c r="A4320" s="22"/>
      <c r="B4320" s="23">
        <f>'Baza III'!AS30</f>
        <v>0</v>
      </c>
      <c r="C4320" s="24">
        <f>'Baza III'!AO30</f>
        <v>43832</v>
      </c>
    </row>
    <row r="4321" spans="1:3">
      <c r="A4321" s="22"/>
      <c r="B4321" s="23">
        <f>'Baza III'!AS31</f>
        <v>0</v>
      </c>
      <c r="C4321" s="24">
        <f>'Baza III'!AO31</f>
        <v>43839</v>
      </c>
    </row>
    <row r="4322" spans="1:3">
      <c r="A4322" s="22"/>
      <c r="B4322" s="23">
        <f>'Baza III'!AS32</f>
        <v>0</v>
      </c>
      <c r="C4322" s="24">
        <f>'Baza III'!AO32</f>
        <v>43853</v>
      </c>
    </row>
    <row r="4323" spans="1:3">
      <c r="A4323" s="22"/>
      <c r="B4323" s="23">
        <f>'Baza III'!AS33</f>
        <v>0</v>
      </c>
      <c r="C4323" s="24">
        <f>'Baza III'!AO33</f>
        <v>42063</v>
      </c>
    </row>
    <row r="4324" spans="1:3">
      <c r="A4324" s="22"/>
      <c r="B4324" s="23">
        <f>'Baza III'!AS34</f>
        <v>0</v>
      </c>
      <c r="C4324" s="24">
        <f>'Baza III'!AO34</f>
        <v>42063</v>
      </c>
    </row>
    <row r="4325" spans="1:3">
      <c r="A4325" s="22"/>
      <c r="B4325" s="23">
        <f>'Baza III'!AS35</f>
        <v>0</v>
      </c>
      <c r="C4325" s="24">
        <f>'Baza III'!AO35</f>
        <v>42063</v>
      </c>
    </row>
    <row r="4326" spans="1:3">
      <c r="A4326" s="22"/>
      <c r="B4326" s="23">
        <f>'Baza III'!AS36</f>
        <v>0</v>
      </c>
      <c r="C4326" s="24">
        <f>'Baza III'!AO36</f>
        <v>42063</v>
      </c>
    </row>
    <row r="4327" spans="1:3">
      <c r="A4327" s="22"/>
      <c r="B4327" s="23">
        <f>'Baza III'!AS37</f>
        <v>0</v>
      </c>
      <c r="C4327" s="24">
        <f>'Baza III'!AO37</f>
        <v>42063</v>
      </c>
    </row>
    <row r="4328" spans="1:3">
      <c r="A4328" s="22"/>
      <c r="B4328" s="23">
        <f>'Baza III'!AS38</f>
        <v>0</v>
      </c>
      <c r="C4328" s="24">
        <f>'Baza III'!AO38</f>
        <v>42063</v>
      </c>
    </row>
    <row r="4329" spans="1:3">
      <c r="A4329" s="22"/>
      <c r="B4329" s="23">
        <f>'Baza III'!AS39</f>
        <v>0</v>
      </c>
      <c r="C4329" s="24">
        <f>'Baza III'!AO39</f>
        <v>42063</v>
      </c>
    </row>
    <row r="4330" spans="1:3">
      <c r="A4330" s="22"/>
      <c r="B4330" s="23">
        <f>'Baza III'!AS40</f>
        <v>0</v>
      </c>
      <c r="C4330" s="24">
        <f>'Baza III'!AO40</f>
        <v>42063</v>
      </c>
    </row>
    <row r="4331" spans="1:3">
      <c r="A4331" s="22"/>
      <c r="B4331" s="23">
        <f>'Baza III'!AS41</f>
        <v>0</v>
      </c>
      <c r="C4331" s="24">
        <f>'Baza III'!AO41</f>
        <v>42063</v>
      </c>
    </row>
    <row r="4332" spans="1:3">
      <c r="A4332" s="22"/>
      <c r="B4332" s="23">
        <f>'Baza III'!AS42</f>
        <v>0</v>
      </c>
      <c r="C4332" s="24">
        <f>'Baza III'!AO42</f>
        <v>42063</v>
      </c>
    </row>
    <row r="4333" spans="1:3">
      <c r="A4333" s="22"/>
      <c r="B4333" s="23">
        <f>'Baza III'!AS43</f>
        <v>0</v>
      </c>
      <c r="C4333" s="24">
        <f>'Baza III'!AO43</f>
        <v>42063</v>
      </c>
    </row>
    <row r="4334" spans="1:3">
      <c r="A4334" s="22"/>
      <c r="B4334" s="23">
        <f>'Baza III'!AS44</f>
        <v>0</v>
      </c>
      <c r="C4334" s="24">
        <f>'Baza III'!AO44</f>
        <v>42063</v>
      </c>
    </row>
    <row r="4335" spans="1:3">
      <c r="A4335" s="22" t="str">
        <f>'Baza III'!AT4</f>
        <v>LUTY</v>
      </c>
      <c r="B4335" s="23"/>
      <c r="C4335" s="24"/>
    </row>
    <row r="4336" spans="1:3">
      <c r="A4336" s="22"/>
      <c r="B4336" s="23">
        <f>'Baza III'!AX7</f>
        <v>0</v>
      </c>
      <c r="C4336" s="24">
        <f>'Baza III'!AT7</f>
        <v>44957</v>
      </c>
    </row>
    <row r="4337" spans="1:3">
      <c r="A4337" s="22"/>
      <c r="B4337" s="23">
        <f>'Baza III'!AX8</f>
        <v>0</v>
      </c>
      <c r="C4337" s="24">
        <f>'Baza III'!AT8</f>
        <v>44957</v>
      </c>
    </row>
    <row r="4338" spans="1:3">
      <c r="A4338" s="22"/>
      <c r="B4338" s="23">
        <f>'Baza III'!AX9</f>
        <v>0</v>
      </c>
      <c r="C4338" s="24">
        <f>'Baza III'!AT9</f>
        <v>44957</v>
      </c>
    </row>
    <row r="4339" spans="1:3">
      <c r="A4339" s="22"/>
      <c r="B4339" s="23">
        <f>'Baza III'!AX10</f>
        <v>0</v>
      </c>
      <c r="C4339" s="24">
        <f>'Baza III'!AT10</f>
        <v>42063</v>
      </c>
    </row>
    <row r="4340" spans="1:3">
      <c r="A4340" s="22"/>
      <c r="B4340" s="23">
        <f>'Baza III'!AX11</f>
        <v>0</v>
      </c>
      <c r="C4340" s="24">
        <f>'Baza III'!AT11</f>
        <v>44957</v>
      </c>
    </row>
    <row r="4341" spans="1:3">
      <c r="A4341" s="22"/>
      <c r="B4341" s="23">
        <f>'Baza III'!AX12</f>
        <v>0</v>
      </c>
      <c r="C4341" s="24">
        <f>'Baza III'!AT12</f>
        <v>44957</v>
      </c>
    </row>
    <row r="4342" spans="1:3">
      <c r="A4342" s="22"/>
      <c r="B4342" s="23">
        <f>'Baza III'!AX13</f>
        <v>0</v>
      </c>
      <c r="C4342" s="24">
        <f>'Baza III'!AT13</f>
        <v>43853</v>
      </c>
    </row>
    <row r="4343" spans="1:3">
      <c r="A4343" s="22"/>
      <c r="B4343" s="23">
        <f>'Baza III'!AX14</f>
        <v>0</v>
      </c>
      <c r="C4343" s="24">
        <f>'Baza III'!AT14</f>
        <v>43853</v>
      </c>
    </row>
    <row r="4344" spans="1:3">
      <c r="A4344" s="22"/>
      <c r="B4344" s="23">
        <f>'Baza III'!AX15</f>
        <v>0</v>
      </c>
      <c r="C4344" s="24">
        <f>'Baza III'!AT15</f>
        <v>43839</v>
      </c>
    </row>
    <row r="4345" spans="1:3">
      <c r="A4345" s="22"/>
      <c r="B4345" s="23">
        <f>'Baza III'!AX16</f>
        <v>0</v>
      </c>
      <c r="C4345" s="24">
        <f>'Baza III'!AT16</f>
        <v>43853</v>
      </c>
    </row>
    <row r="4346" spans="1:3">
      <c r="A4346" s="22"/>
      <c r="B4346" s="23">
        <f>'Baza III'!AX17</f>
        <v>0</v>
      </c>
      <c r="C4346" s="24">
        <f>'Baza III'!AT17</f>
        <v>42063</v>
      </c>
    </row>
    <row r="4347" spans="1:3">
      <c r="A4347" s="22"/>
      <c r="B4347" s="23">
        <f>'Baza III'!AX18</f>
        <v>0</v>
      </c>
      <c r="C4347" s="24">
        <f>'Baza III'!AT18</f>
        <v>42063</v>
      </c>
    </row>
    <row r="4348" spans="1:3">
      <c r="A4348" s="22"/>
      <c r="B4348" s="23">
        <f>'Baza III'!AX19</f>
        <v>0</v>
      </c>
      <c r="C4348" s="24">
        <f>'Baza III'!AT19</f>
        <v>42063</v>
      </c>
    </row>
    <row r="4349" spans="1:3">
      <c r="A4349" s="22"/>
      <c r="B4349" s="23">
        <f>'Baza III'!AX20</f>
        <v>0</v>
      </c>
      <c r="C4349" s="24">
        <f>'Baza III'!AT20</f>
        <v>42063</v>
      </c>
    </row>
    <row r="4350" spans="1:3">
      <c r="A4350" s="22"/>
      <c r="B4350" s="23">
        <f>'Baza III'!AX21</f>
        <v>0</v>
      </c>
      <c r="C4350" s="24">
        <f>'Baza III'!AT21</f>
        <v>42063</v>
      </c>
    </row>
    <row r="4351" spans="1:3">
      <c r="A4351" s="22"/>
      <c r="B4351" s="23">
        <f>'Baza III'!AX22</f>
        <v>0</v>
      </c>
      <c r="C4351" s="24">
        <f>'Baza III'!AT22</f>
        <v>42063</v>
      </c>
    </row>
    <row r="4352" spans="1:3">
      <c r="A4352" s="22"/>
      <c r="B4352" s="23">
        <f>'Baza III'!AX23</f>
        <v>0</v>
      </c>
      <c r="C4352" s="24">
        <f>'Baza III'!AT23</f>
        <v>44957</v>
      </c>
    </row>
    <row r="4353" spans="1:3">
      <c r="A4353" s="22"/>
      <c r="B4353" s="23">
        <f>'Baza III'!AX24</f>
        <v>0</v>
      </c>
      <c r="C4353" s="24">
        <f>'Baza III'!AT24</f>
        <v>44957</v>
      </c>
    </row>
    <row r="4354" spans="1:3">
      <c r="A4354" s="22"/>
      <c r="B4354" s="23">
        <f>'Baza III'!AX25</f>
        <v>0</v>
      </c>
      <c r="C4354" s="24">
        <f>'Baza III'!AT25</f>
        <v>44957</v>
      </c>
    </row>
    <row r="4355" spans="1:3">
      <c r="A4355" s="22"/>
      <c r="B4355" s="23">
        <f>'Baza III'!AX26</f>
        <v>0</v>
      </c>
      <c r="C4355" s="24">
        <f>'Baza III'!AT26</f>
        <v>44957</v>
      </c>
    </row>
    <row r="4356" spans="1:3">
      <c r="A4356" s="22"/>
      <c r="B4356" s="23">
        <f>'Baza III'!AX27</f>
        <v>0</v>
      </c>
      <c r="C4356" s="24">
        <f>'Baza III'!AT27</f>
        <v>44957</v>
      </c>
    </row>
    <row r="4357" spans="1:3">
      <c r="A4357" s="22"/>
      <c r="B4357" s="23">
        <f>'Baza III'!AX28</f>
        <v>0</v>
      </c>
      <c r="C4357" s="24">
        <f>'Baza III'!AT28</f>
        <v>0</v>
      </c>
    </row>
    <row r="4358" spans="1:3">
      <c r="A4358" s="22"/>
      <c r="B4358" s="23">
        <f>'Baza III'!AX29</f>
        <v>0</v>
      </c>
      <c r="C4358" s="24">
        <f>'Baza III'!AT29</f>
        <v>0</v>
      </c>
    </row>
    <row r="4359" spans="1:3">
      <c r="A4359" s="22"/>
      <c r="B4359" s="23">
        <f>'Baza III'!AX30</f>
        <v>0</v>
      </c>
      <c r="C4359" s="24">
        <f>'Baza III'!AT30</f>
        <v>43832</v>
      </c>
    </row>
    <row r="4360" spans="1:3">
      <c r="A4360" s="22"/>
      <c r="B4360" s="23">
        <f>'Baza III'!AX31</f>
        <v>0</v>
      </c>
      <c r="C4360" s="24">
        <f>'Baza III'!AT31</f>
        <v>43839</v>
      </c>
    </row>
    <row r="4361" spans="1:3">
      <c r="A4361" s="22"/>
      <c r="B4361" s="23">
        <f>'Baza III'!AX32</f>
        <v>0</v>
      </c>
      <c r="C4361" s="24">
        <f>'Baza III'!AT32</f>
        <v>43853</v>
      </c>
    </row>
    <row r="4362" spans="1:3">
      <c r="A4362" s="22"/>
      <c r="B4362" s="23">
        <f>'Baza III'!AX33</f>
        <v>0</v>
      </c>
      <c r="C4362" s="24">
        <f>'Baza III'!AT33</f>
        <v>42063</v>
      </c>
    </row>
    <row r="4363" spans="1:3">
      <c r="A4363" s="22"/>
      <c r="B4363" s="23">
        <f>'Baza III'!AX34</f>
        <v>0</v>
      </c>
      <c r="C4363" s="24">
        <f>'Baza III'!AT34</f>
        <v>42063</v>
      </c>
    </row>
    <row r="4364" spans="1:3">
      <c r="A4364" s="22"/>
      <c r="B4364" s="23">
        <f>'Baza III'!AX35</f>
        <v>0</v>
      </c>
      <c r="C4364" s="24">
        <f>'Baza III'!AT35</f>
        <v>42063</v>
      </c>
    </row>
    <row r="4365" spans="1:3">
      <c r="A4365" s="22"/>
      <c r="B4365" s="23">
        <f>'Baza III'!AX36</f>
        <v>0</v>
      </c>
      <c r="C4365" s="24">
        <f>'Baza III'!AT36</f>
        <v>42063</v>
      </c>
    </row>
    <row r="4366" spans="1:3">
      <c r="A4366" s="22"/>
      <c r="B4366" s="23">
        <f>'Baza III'!AX37</f>
        <v>0</v>
      </c>
      <c r="C4366" s="24">
        <f>'Baza III'!AT37</f>
        <v>42063</v>
      </c>
    </row>
    <row r="4367" spans="1:3">
      <c r="A4367" s="22"/>
      <c r="B4367" s="23">
        <f>'Baza III'!AX38</f>
        <v>0</v>
      </c>
      <c r="C4367" s="24">
        <f>'Baza III'!AT38</f>
        <v>42063</v>
      </c>
    </row>
    <row r="4368" spans="1:3">
      <c r="A4368" s="22"/>
      <c r="B4368" s="23">
        <f>'Baza III'!AX39</f>
        <v>0</v>
      </c>
      <c r="C4368" s="24">
        <f>'Baza III'!AT39</f>
        <v>42063</v>
      </c>
    </row>
    <row r="4369" spans="1:3">
      <c r="A4369" s="22"/>
      <c r="B4369" s="23">
        <f>'Baza III'!AX40</f>
        <v>0</v>
      </c>
      <c r="C4369" s="24">
        <f>'Baza III'!AT40</f>
        <v>42063</v>
      </c>
    </row>
    <row r="4370" spans="1:3">
      <c r="A4370" s="22"/>
      <c r="B4370" s="23">
        <f>'Baza III'!AX41</f>
        <v>0</v>
      </c>
      <c r="C4370" s="24">
        <f>'Baza III'!AT41</f>
        <v>42063</v>
      </c>
    </row>
    <row r="4371" spans="1:3">
      <c r="A4371" s="22"/>
      <c r="B4371" s="23">
        <f>'Baza III'!AX42</f>
        <v>0</v>
      </c>
      <c r="C4371" s="24">
        <f>'Baza III'!AT42</f>
        <v>42063</v>
      </c>
    </row>
    <row r="4372" spans="1:3">
      <c r="A4372" s="22"/>
      <c r="B4372" s="23">
        <f>'Baza III'!AX43</f>
        <v>0</v>
      </c>
      <c r="C4372" s="24">
        <f>'Baza III'!AT43</f>
        <v>42063</v>
      </c>
    </row>
    <row r="4373" spans="1:3">
      <c r="A4373" s="22"/>
      <c r="B4373" s="23">
        <f>'Baza III'!AX44</f>
        <v>0</v>
      </c>
      <c r="C4373" s="24">
        <f>'Baza III'!AT44</f>
        <v>42063</v>
      </c>
    </row>
    <row r="4374" spans="1:3">
      <c r="A4374" s="22" t="str">
        <f>'Baza III'!AY4</f>
        <v>LUTY</v>
      </c>
      <c r="B4374" s="23"/>
      <c r="C4374" s="24"/>
    </row>
    <row r="4375" spans="1:3">
      <c r="A4375" s="22"/>
      <c r="B4375" s="23">
        <f>'Baza III'!BC7</f>
        <v>221140</v>
      </c>
      <c r="C4375" s="24">
        <f>'Baza III'!AY7</f>
        <v>44967</v>
      </c>
    </row>
    <row r="4376" spans="1:3">
      <c r="A4376" s="22"/>
      <c r="B4376" s="23">
        <f>'Baza III'!BC8</f>
        <v>221133</v>
      </c>
      <c r="C4376" s="24">
        <f>'Baza III'!AY8</f>
        <v>44977</v>
      </c>
    </row>
    <row r="4377" spans="1:3">
      <c r="A4377" s="22"/>
      <c r="B4377" s="23">
        <f>'Baza III'!BC9</f>
        <v>221138</v>
      </c>
      <c r="C4377" s="24">
        <f>'Baza III'!AY9</f>
        <v>44967</v>
      </c>
    </row>
    <row r="4378" spans="1:3">
      <c r="A4378" s="22"/>
      <c r="B4378" s="23">
        <f>'Baza III'!BC10</f>
        <v>0</v>
      </c>
      <c r="C4378" s="24">
        <f>'Baza III'!AY10</f>
        <v>42063</v>
      </c>
    </row>
    <row r="4379" spans="1:3">
      <c r="A4379" s="22"/>
      <c r="B4379" s="23">
        <f>'Baza III'!BC11</f>
        <v>2208444</v>
      </c>
      <c r="C4379" s="24">
        <f>'Baza III'!AY11</f>
        <v>44967</v>
      </c>
    </row>
    <row r="4380" spans="1:3">
      <c r="A4380" s="22"/>
      <c r="B4380" s="23">
        <f>'Baza III'!BC12</f>
        <v>2208446</v>
      </c>
      <c r="C4380" s="24">
        <f>'Baza III'!AY12</f>
        <v>44964</v>
      </c>
    </row>
    <row r="4381" spans="1:3">
      <c r="A4381" s="22"/>
      <c r="B4381" s="23">
        <f>'Baza III'!BC13</f>
        <v>0</v>
      </c>
      <c r="C4381" s="24">
        <f>'Baza III'!AY13</f>
        <v>43853</v>
      </c>
    </row>
    <row r="4382" spans="1:3">
      <c r="A4382" s="22"/>
      <c r="B4382" s="23">
        <f>'Baza III'!BC14</f>
        <v>0</v>
      </c>
      <c r="C4382" s="24">
        <f>'Baza III'!AY14</f>
        <v>43853</v>
      </c>
    </row>
    <row r="4383" spans="1:3">
      <c r="A4383" s="22"/>
      <c r="B4383" s="23">
        <f>'Baza III'!BC15</f>
        <v>0</v>
      </c>
      <c r="C4383" s="24">
        <f>'Baza III'!AY15</f>
        <v>43839</v>
      </c>
    </row>
    <row r="4384" spans="1:3">
      <c r="A4384" s="22"/>
      <c r="B4384" s="23">
        <f>'Baza III'!BC16</f>
        <v>0</v>
      </c>
      <c r="C4384" s="24">
        <f>'Baza III'!AY16</f>
        <v>43853</v>
      </c>
    </row>
    <row r="4385" spans="1:3">
      <c r="A4385" s="22"/>
      <c r="B4385" s="23">
        <f>'Baza III'!BC17</f>
        <v>0</v>
      </c>
      <c r="C4385" s="24">
        <f>'Baza III'!AY17</f>
        <v>42063</v>
      </c>
    </row>
    <row r="4386" spans="1:3">
      <c r="A4386" s="22"/>
      <c r="B4386" s="23">
        <f>'Baza III'!BC18</f>
        <v>0</v>
      </c>
      <c r="C4386" s="24">
        <f>'Baza III'!AY18</f>
        <v>42063</v>
      </c>
    </row>
    <row r="4387" spans="1:3">
      <c r="A4387" s="22"/>
      <c r="B4387" s="23">
        <f>'Baza III'!BC19</f>
        <v>0</v>
      </c>
      <c r="C4387" s="24">
        <f>'Baza III'!AY19</f>
        <v>42063</v>
      </c>
    </row>
    <row r="4388" spans="1:3">
      <c r="A4388" s="22"/>
      <c r="B4388" s="23">
        <f>'Baza III'!BC20</f>
        <v>0</v>
      </c>
      <c r="C4388" s="24">
        <f>'Baza III'!AY20</f>
        <v>42063</v>
      </c>
    </row>
    <row r="4389" spans="1:3">
      <c r="A4389" s="22"/>
      <c r="B4389" s="23">
        <f>'Baza III'!BC21</f>
        <v>0</v>
      </c>
      <c r="C4389" s="24">
        <f>'Baza III'!AY21</f>
        <v>42063</v>
      </c>
    </row>
    <row r="4390" spans="1:3">
      <c r="A4390" s="22"/>
      <c r="B4390" s="23">
        <f>'Baza III'!BC22</f>
        <v>0</v>
      </c>
      <c r="C4390" s="24">
        <f>'Baza III'!AY22</f>
        <v>42063</v>
      </c>
    </row>
    <row r="4391" spans="1:3">
      <c r="A4391" s="22"/>
      <c r="B4391" s="23">
        <f>'Baza III'!BC23</f>
        <v>221137</v>
      </c>
      <c r="C4391" s="24">
        <f>'Baza III'!AY23</f>
        <v>44971</v>
      </c>
    </row>
    <row r="4392" spans="1:3">
      <c r="A4392" s="22"/>
      <c r="B4392" s="23">
        <f>'Baza III'!BC24</f>
        <v>221134</v>
      </c>
      <c r="C4392" s="24">
        <f>'Baza III'!AY24</f>
        <v>44971</v>
      </c>
    </row>
    <row r="4393" spans="1:3">
      <c r="A4393" s="22"/>
      <c r="B4393" s="23">
        <f>'Baza III'!BC25</f>
        <v>221129</v>
      </c>
      <c r="C4393" s="24">
        <f>'Baza III'!AY25</f>
        <v>44978</v>
      </c>
    </row>
    <row r="4394" spans="1:3">
      <c r="A4394" s="22"/>
      <c r="B4394" s="23">
        <f>'Baza III'!BC26</f>
        <v>222322</v>
      </c>
      <c r="C4394" s="24">
        <f>'Baza III'!AY26</f>
        <v>44959</v>
      </c>
    </row>
    <row r="4395" spans="1:3">
      <c r="A4395" s="22"/>
      <c r="B4395" s="23">
        <f>'Baza III'!BC27</f>
        <v>222320</v>
      </c>
      <c r="C4395" s="24">
        <f>'Baza III'!AY27</f>
        <v>44972</v>
      </c>
    </row>
    <row r="4396" spans="1:3">
      <c r="A4396" s="22"/>
      <c r="B4396" s="23">
        <f>'Baza III'!BC28</f>
        <v>0</v>
      </c>
      <c r="C4396" s="24">
        <f>'Baza III'!AY28</f>
        <v>0</v>
      </c>
    </row>
    <row r="4397" spans="1:3">
      <c r="A4397" s="22"/>
      <c r="B4397" s="23">
        <f>'Baza III'!BC29</f>
        <v>0</v>
      </c>
      <c r="C4397" s="24">
        <f>'Baza III'!AY29</f>
        <v>0</v>
      </c>
    </row>
    <row r="4398" spans="1:3">
      <c r="A4398" s="22"/>
      <c r="B4398" s="23">
        <f>'Baza III'!BC30</f>
        <v>0</v>
      </c>
      <c r="C4398" s="24">
        <f>'Baza III'!AY30</f>
        <v>43832</v>
      </c>
    </row>
    <row r="4399" spans="1:3">
      <c r="A4399" s="22"/>
      <c r="B4399" s="23">
        <f>'Baza III'!BC31</f>
        <v>0</v>
      </c>
      <c r="C4399" s="24">
        <f>'Baza III'!AY31</f>
        <v>43839</v>
      </c>
    </row>
    <row r="4400" spans="1:3">
      <c r="A4400" s="22"/>
      <c r="B4400" s="23">
        <f>'Baza III'!BC32</f>
        <v>0</v>
      </c>
      <c r="C4400" s="24">
        <f>'Baza III'!AY32</f>
        <v>43853</v>
      </c>
    </row>
    <row r="4401" spans="1:3">
      <c r="A4401" s="22"/>
      <c r="B4401" s="23">
        <f>'Baza III'!BC33</f>
        <v>0</v>
      </c>
      <c r="C4401" s="24">
        <f>'Baza III'!AY33</f>
        <v>42063</v>
      </c>
    </row>
    <row r="4402" spans="1:3">
      <c r="A4402" s="22"/>
      <c r="B4402" s="23">
        <f>'Baza III'!BC34</f>
        <v>0</v>
      </c>
      <c r="C4402" s="24">
        <f>'Baza III'!AY34</f>
        <v>42063</v>
      </c>
    </row>
    <row r="4403" spans="1:3">
      <c r="A4403" s="22"/>
      <c r="B4403" s="23">
        <f>'Baza III'!BC35</f>
        <v>0</v>
      </c>
      <c r="C4403" s="24">
        <f>'Baza III'!AY35</f>
        <v>42063</v>
      </c>
    </row>
    <row r="4404" spans="1:3">
      <c r="A4404" s="22"/>
      <c r="B4404" s="23">
        <f>'Baza III'!BC36</f>
        <v>0</v>
      </c>
      <c r="C4404" s="24">
        <f>'Baza III'!AY36</f>
        <v>42063</v>
      </c>
    </row>
    <row r="4405" spans="1:3">
      <c r="A4405" s="22"/>
      <c r="B4405" s="23">
        <f>'Baza III'!BC37</f>
        <v>0</v>
      </c>
      <c r="C4405" s="24">
        <f>'Baza III'!AY37</f>
        <v>42063</v>
      </c>
    </row>
    <row r="4406" spans="1:3">
      <c r="A4406" s="22"/>
      <c r="B4406" s="23">
        <f>'Baza III'!BC38</f>
        <v>0</v>
      </c>
      <c r="C4406" s="24">
        <f>'Baza III'!AY38</f>
        <v>42063</v>
      </c>
    </row>
    <row r="4407" spans="1:3">
      <c r="A4407" s="22"/>
      <c r="B4407" s="23">
        <f>'Baza III'!BC39</f>
        <v>0</v>
      </c>
      <c r="C4407" s="24">
        <f>'Baza III'!AY39</f>
        <v>42063</v>
      </c>
    </row>
    <row r="4408" spans="1:3">
      <c r="A4408" s="22"/>
      <c r="B4408" s="23">
        <f>'Baza III'!BC40</f>
        <v>0</v>
      </c>
      <c r="C4408" s="24">
        <f>'Baza III'!AY40</f>
        <v>42063</v>
      </c>
    </row>
    <row r="4409" spans="1:3">
      <c r="A4409" s="22"/>
      <c r="B4409" s="23">
        <f>'Baza III'!BC41</f>
        <v>0</v>
      </c>
      <c r="C4409" s="24">
        <f>'Baza III'!AY41</f>
        <v>42063</v>
      </c>
    </row>
    <row r="4410" spans="1:3">
      <c r="A4410" s="22"/>
      <c r="B4410" s="23">
        <f>'Baza III'!BC42</f>
        <v>0</v>
      </c>
      <c r="C4410" s="24">
        <f>'Baza III'!AY42</f>
        <v>42063</v>
      </c>
    </row>
    <row r="4411" spans="1:3">
      <c r="A4411" s="22"/>
      <c r="B4411" s="23">
        <f>'Baza III'!BC43</f>
        <v>0</v>
      </c>
      <c r="C4411" s="24">
        <f>'Baza III'!AY43</f>
        <v>42063</v>
      </c>
    </row>
    <row r="4412" spans="1:3">
      <c r="A4412" s="22"/>
      <c r="B4412" s="23">
        <f>'Baza III'!BC44</f>
        <v>0</v>
      </c>
      <c r="C4412" s="24">
        <f>'Baza III'!AY44</f>
        <v>42063</v>
      </c>
    </row>
    <row r="4413" spans="1:3">
      <c r="A4413" s="22" t="str">
        <f>'Baza III'!BD4</f>
        <v>LUTY</v>
      </c>
      <c r="B4413" s="23"/>
      <c r="C4413" s="24"/>
    </row>
    <row r="4414" spans="1:3">
      <c r="A4414" s="22"/>
      <c r="B4414" s="23">
        <f>'Baza III'!BH7</f>
        <v>0</v>
      </c>
      <c r="C4414" s="24">
        <f>'Baza III'!BD7</f>
        <v>44985</v>
      </c>
    </row>
    <row r="4415" spans="1:3">
      <c r="A4415" s="22"/>
      <c r="B4415" s="23">
        <f>'Baza III'!BH8</f>
        <v>0</v>
      </c>
      <c r="C4415" s="24">
        <f>'Baza III'!BD8</f>
        <v>44985</v>
      </c>
    </row>
    <row r="4416" spans="1:3">
      <c r="A4416" s="22"/>
      <c r="B4416" s="23">
        <f>'Baza III'!BH9</f>
        <v>0</v>
      </c>
      <c r="C4416" s="24">
        <f>'Baza III'!BD9</f>
        <v>44985</v>
      </c>
    </row>
    <row r="4417" spans="1:3">
      <c r="A4417" s="22"/>
      <c r="B4417" s="23">
        <f>'Baza III'!BH10</f>
        <v>0</v>
      </c>
      <c r="C4417" s="24">
        <f>'Baza III'!BD10</f>
        <v>42063</v>
      </c>
    </row>
    <row r="4418" spans="1:3">
      <c r="A4418" s="22"/>
      <c r="B4418" s="23">
        <f>'Baza III'!BH11</f>
        <v>0</v>
      </c>
      <c r="C4418" s="24">
        <f>'Baza III'!BD11</f>
        <v>44985</v>
      </c>
    </row>
    <row r="4419" spans="1:3">
      <c r="A4419" s="22"/>
      <c r="B4419" s="23">
        <f>'Baza III'!BH12</f>
        <v>2208441</v>
      </c>
      <c r="C4419" s="24">
        <f>'Baza III'!BD12</f>
        <v>44985</v>
      </c>
    </row>
    <row r="4420" spans="1:3">
      <c r="A4420" s="22"/>
      <c r="B4420" s="23">
        <f>'Baza III'!BH13</f>
        <v>0</v>
      </c>
      <c r="C4420" s="24">
        <f>'Baza III'!BD13</f>
        <v>43853</v>
      </c>
    </row>
    <row r="4421" spans="1:3">
      <c r="A4421" s="22"/>
      <c r="B4421" s="23">
        <f>'Baza III'!BH14</f>
        <v>0</v>
      </c>
      <c r="C4421" s="24">
        <f>'Baza III'!BD14</f>
        <v>43853</v>
      </c>
    </row>
    <row r="4422" spans="1:3">
      <c r="A4422" s="22"/>
      <c r="B4422" s="23">
        <f>'Baza III'!BH15</f>
        <v>0</v>
      </c>
      <c r="C4422" s="24">
        <f>'Baza III'!BD15</f>
        <v>43839</v>
      </c>
    </row>
    <row r="4423" spans="1:3">
      <c r="A4423" s="22"/>
      <c r="B4423" s="23">
        <f>'Baza III'!BH16</f>
        <v>0</v>
      </c>
      <c r="C4423" s="24">
        <f>'Baza III'!BD16</f>
        <v>43853</v>
      </c>
    </row>
    <row r="4424" spans="1:3">
      <c r="A4424" s="22"/>
      <c r="B4424" s="23">
        <f>'Baza III'!BH17</f>
        <v>0</v>
      </c>
      <c r="C4424" s="24">
        <f>'Baza III'!BD17</f>
        <v>42063</v>
      </c>
    </row>
    <row r="4425" spans="1:3">
      <c r="A4425" s="22"/>
      <c r="B4425" s="23">
        <f>'Baza III'!BH18</f>
        <v>0</v>
      </c>
      <c r="C4425" s="24">
        <f>'Baza III'!BD18</f>
        <v>42063</v>
      </c>
    </row>
    <row r="4426" spans="1:3">
      <c r="A4426" s="22"/>
      <c r="B4426" s="23">
        <f>'Baza III'!BH19</f>
        <v>0</v>
      </c>
      <c r="C4426" s="24">
        <f>'Baza III'!BD19</f>
        <v>42063</v>
      </c>
    </row>
    <row r="4427" spans="1:3">
      <c r="A4427" s="22"/>
      <c r="B4427" s="23">
        <f>'Baza III'!BH20</f>
        <v>0</v>
      </c>
      <c r="C4427" s="24">
        <f>'Baza III'!BD20</f>
        <v>42063</v>
      </c>
    </row>
    <row r="4428" spans="1:3">
      <c r="A4428" s="22"/>
      <c r="B4428" s="23">
        <f>'Baza III'!BH21</f>
        <v>0</v>
      </c>
      <c r="C4428" s="24">
        <f>'Baza III'!BD21</f>
        <v>42063</v>
      </c>
    </row>
    <row r="4429" spans="1:3">
      <c r="A4429" s="22"/>
      <c r="B4429" s="23">
        <f>'Baza III'!BH22</f>
        <v>0</v>
      </c>
      <c r="C4429" s="24">
        <f>'Baza III'!BD22</f>
        <v>42063</v>
      </c>
    </row>
    <row r="4430" spans="1:3">
      <c r="A4430" s="22"/>
      <c r="B4430" s="23">
        <f>'Baza III'!BH23</f>
        <v>0</v>
      </c>
      <c r="C4430" s="24">
        <f>'Baza III'!BD23</f>
        <v>44985</v>
      </c>
    </row>
    <row r="4431" spans="1:3">
      <c r="A4431" s="22"/>
      <c r="B4431" s="23">
        <f>'Baza III'!BH24</f>
        <v>0</v>
      </c>
      <c r="C4431" s="24">
        <f>'Baza III'!BD24</f>
        <v>44985</v>
      </c>
    </row>
    <row r="4432" spans="1:3">
      <c r="A4432" s="22"/>
      <c r="B4432" s="23">
        <f>'Baza III'!BH25</f>
        <v>0</v>
      </c>
      <c r="C4432" s="24">
        <f>'Baza III'!BD25</f>
        <v>44985</v>
      </c>
    </row>
    <row r="4433" spans="1:3">
      <c r="A4433" s="22"/>
      <c r="B4433" s="23">
        <f>'Baza III'!BH26</f>
        <v>222319</v>
      </c>
      <c r="C4433" s="24">
        <f>'Baza III'!BD26</f>
        <v>44980</v>
      </c>
    </row>
    <row r="4434" spans="1:3">
      <c r="A4434" s="22"/>
      <c r="B4434" s="23">
        <f>'Baza III'!BH27</f>
        <v>0</v>
      </c>
      <c r="C4434" s="24">
        <f>'Baza III'!BD27</f>
        <v>44985</v>
      </c>
    </row>
    <row r="4435" spans="1:3">
      <c r="A4435" s="22"/>
      <c r="B4435" s="23">
        <f>'Baza III'!BH28</f>
        <v>0</v>
      </c>
      <c r="C4435" s="24">
        <f>'Baza III'!BD28</f>
        <v>0</v>
      </c>
    </row>
    <row r="4436" spans="1:3">
      <c r="A4436" s="22"/>
      <c r="B4436" s="23">
        <f>'Baza III'!BH29</f>
        <v>0</v>
      </c>
      <c r="C4436" s="24">
        <f>'Baza III'!BD29</f>
        <v>0</v>
      </c>
    </row>
    <row r="4437" spans="1:3">
      <c r="A4437" s="22"/>
      <c r="B4437" s="23">
        <f>'Baza III'!BH30</f>
        <v>0</v>
      </c>
      <c r="C4437" s="24">
        <f>'Baza III'!BD30</f>
        <v>43832</v>
      </c>
    </row>
    <row r="4438" spans="1:3">
      <c r="A4438" s="22"/>
      <c r="B4438" s="23">
        <f>'Baza III'!BH31</f>
        <v>0</v>
      </c>
      <c r="C4438" s="24">
        <f>'Baza III'!BD31</f>
        <v>43839</v>
      </c>
    </row>
    <row r="4439" spans="1:3">
      <c r="A4439" s="22"/>
      <c r="B4439" s="23">
        <f>'Baza III'!BH32</f>
        <v>0</v>
      </c>
      <c r="C4439" s="24">
        <f>'Baza III'!BD32</f>
        <v>43853</v>
      </c>
    </row>
    <row r="4440" spans="1:3">
      <c r="A4440" s="22"/>
      <c r="B4440" s="23">
        <f>'Baza III'!BH33</f>
        <v>0</v>
      </c>
      <c r="C4440" s="24">
        <f>'Baza III'!BD33</f>
        <v>42063</v>
      </c>
    </row>
    <row r="4441" spans="1:3">
      <c r="A4441" s="22"/>
      <c r="B4441" s="23">
        <f>'Baza III'!BH34</f>
        <v>0</v>
      </c>
      <c r="C4441" s="24">
        <f>'Baza III'!BD34</f>
        <v>42063</v>
      </c>
    </row>
    <row r="4442" spans="1:3">
      <c r="A4442" s="22"/>
      <c r="B4442" s="23">
        <f>'Baza III'!BH35</f>
        <v>0</v>
      </c>
      <c r="C4442" s="24">
        <f>'Baza III'!BD35</f>
        <v>42063</v>
      </c>
    </row>
    <row r="4443" spans="1:3">
      <c r="A4443" s="22"/>
      <c r="B4443" s="23">
        <f>'Baza III'!BH36</f>
        <v>0</v>
      </c>
      <c r="C4443" s="24">
        <f>'Baza III'!BD36</f>
        <v>42063</v>
      </c>
    </row>
    <row r="4444" spans="1:3">
      <c r="A4444" s="22"/>
      <c r="B4444" s="23">
        <f>'Baza III'!BH37</f>
        <v>0</v>
      </c>
      <c r="C4444" s="24">
        <f>'Baza III'!BD37</f>
        <v>42063</v>
      </c>
    </row>
    <row r="4445" spans="1:3">
      <c r="A4445" s="22"/>
      <c r="B4445" s="23">
        <f>'Baza III'!BH38</f>
        <v>0</v>
      </c>
      <c r="C4445" s="24">
        <f>'Baza III'!BD38</f>
        <v>42063</v>
      </c>
    </row>
    <row r="4446" spans="1:3">
      <c r="A4446" s="22"/>
      <c r="B4446" s="23">
        <f>'Baza III'!BH39</f>
        <v>0</v>
      </c>
      <c r="C4446" s="24">
        <f>'Baza III'!BD39</f>
        <v>42063</v>
      </c>
    </row>
    <row r="4447" spans="1:3">
      <c r="A4447" s="22"/>
      <c r="B4447" s="23">
        <f>'Baza III'!BH40</f>
        <v>0</v>
      </c>
      <c r="C4447" s="24">
        <f>'Baza III'!BD40</f>
        <v>42063</v>
      </c>
    </row>
    <row r="4448" spans="1:3">
      <c r="A4448" s="22"/>
      <c r="B4448" s="23">
        <f>'Baza III'!BH41</f>
        <v>0</v>
      </c>
      <c r="C4448" s="24">
        <f>'Baza III'!BD41</f>
        <v>42063</v>
      </c>
    </row>
    <row r="4449" spans="1:3">
      <c r="A4449" s="22"/>
      <c r="B4449" s="23">
        <f>'Baza III'!BH42</f>
        <v>0</v>
      </c>
      <c r="C4449" s="24">
        <f>'Baza III'!BD42</f>
        <v>42063</v>
      </c>
    </row>
    <row r="4450" spans="1:3">
      <c r="A4450" s="22"/>
      <c r="B4450" s="23">
        <f>'Baza III'!BH43</f>
        <v>0</v>
      </c>
      <c r="C4450" s="24">
        <f>'Baza III'!BD43</f>
        <v>42063</v>
      </c>
    </row>
    <row r="4451" spans="1:3">
      <c r="A4451" s="22"/>
      <c r="B4451" s="23">
        <f>'Baza III'!BH44</f>
        <v>0</v>
      </c>
      <c r="C4451" s="24">
        <f>'Baza III'!BD44</f>
        <v>42063</v>
      </c>
    </row>
    <row r="4452" spans="1:3">
      <c r="A4452" s="22" t="str">
        <f>'Baza III'!BI4</f>
        <v>MARZEC</v>
      </c>
      <c r="B4452" s="23"/>
      <c r="C4452" s="24"/>
    </row>
    <row r="4453" spans="1:3">
      <c r="A4453" s="22"/>
      <c r="B4453" s="23">
        <f>'Baza III'!BM7</f>
        <v>0</v>
      </c>
      <c r="C4453" s="24">
        <f>'Baza III'!BI7</f>
        <v>44985</v>
      </c>
    </row>
    <row r="4454" spans="1:3">
      <c r="A4454" s="22"/>
      <c r="B4454" s="23">
        <f>'Baza III'!BM8</f>
        <v>0</v>
      </c>
      <c r="C4454" s="24">
        <f>'Baza III'!BI8</f>
        <v>44985</v>
      </c>
    </row>
    <row r="4455" spans="1:3">
      <c r="A4455" s="22"/>
      <c r="B4455" s="23">
        <f>'Baza III'!BM9</f>
        <v>0</v>
      </c>
      <c r="C4455" s="24">
        <f>'Baza III'!BI9</f>
        <v>44985</v>
      </c>
    </row>
    <row r="4456" spans="1:3">
      <c r="A4456" s="22"/>
      <c r="B4456" s="23">
        <f>'Baza III'!BM10</f>
        <v>0</v>
      </c>
      <c r="C4456" s="24">
        <f>'Baza III'!BI10</f>
        <v>42063</v>
      </c>
    </row>
    <row r="4457" spans="1:3">
      <c r="A4457" s="22"/>
      <c r="B4457" s="23">
        <f>'Baza III'!BM11</f>
        <v>0</v>
      </c>
      <c r="C4457" s="24">
        <f>'Baza III'!BI11</f>
        <v>44985</v>
      </c>
    </row>
    <row r="4458" spans="1:3">
      <c r="A4458" s="22"/>
      <c r="B4458" s="23">
        <f>'Baza III'!BM12</f>
        <v>0</v>
      </c>
      <c r="C4458" s="24">
        <f>'Baza III'!BI12</f>
        <v>44985</v>
      </c>
    </row>
    <row r="4459" spans="1:3">
      <c r="A4459" s="22"/>
      <c r="B4459" s="23">
        <f>'Baza III'!BM13</f>
        <v>0</v>
      </c>
      <c r="C4459" s="24">
        <f>'Baza III'!BI13</f>
        <v>43853</v>
      </c>
    </row>
    <row r="4460" spans="1:3">
      <c r="A4460" s="22"/>
      <c r="B4460" s="23">
        <f>'Baza III'!BM14</f>
        <v>0</v>
      </c>
      <c r="C4460" s="24">
        <f>'Baza III'!BI14</f>
        <v>43853</v>
      </c>
    </row>
    <row r="4461" spans="1:3">
      <c r="A4461" s="22"/>
      <c r="B4461" s="23">
        <f>'Baza III'!BM15</f>
        <v>0</v>
      </c>
      <c r="C4461" s="24">
        <f>'Baza III'!BI15</f>
        <v>43839</v>
      </c>
    </row>
    <row r="4462" spans="1:3">
      <c r="A4462" s="22"/>
      <c r="B4462" s="23">
        <f>'Baza III'!BM16</f>
        <v>0</v>
      </c>
      <c r="C4462" s="24">
        <f>'Baza III'!BI16</f>
        <v>43853</v>
      </c>
    </row>
    <row r="4463" spans="1:3">
      <c r="A4463" s="22"/>
      <c r="B4463" s="23">
        <f>'Baza III'!BM17</f>
        <v>0</v>
      </c>
      <c r="C4463" s="24">
        <f>'Baza III'!BI17</f>
        <v>42063</v>
      </c>
    </row>
    <row r="4464" spans="1:3">
      <c r="A4464" s="22"/>
      <c r="B4464" s="23">
        <f>'Baza III'!BM18</f>
        <v>0</v>
      </c>
      <c r="C4464" s="24">
        <f>'Baza III'!BI18</f>
        <v>42063</v>
      </c>
    </row>
    <row r="4465" spans="1:3">
      <c r="A4465" s="22"/>
      <c r="B4465" s="23">
        <f>'Baza III'!BM19</f>
        <v>0</v>
      </c>
      <c r="C4465" s="24">
        <f>'Baza III'!BI19</f>
        <v>42063</v>
      </c>
    </row>
    <row r="4466" spans="1:3">
      <c r="A4466" s="22"/>
      <c r="B4466" s="23">
        <f>'Baza III'!BM20</f>
        <v>0</v>
      </c>
      <c r="C4466" s="24">
        <f>'Baza III'!BI20</f>
        <v>42063</v>
      </c>
    </row>
    <row r="4467" spans="1:3">
      <c r="A4467" s="22"/>
      <c r="B4467" s="23">
        <f>'Baza III'!BM21</f>
        <v>0</v>
      </c>
      <c r="C4467" s="24">
        <f>'Baza III'!BI21</f>
        <v>42063</v>
      </c>
    </row>
    <row r="4468" spans="1:3">
      <c r="A4468" s="22"/>
      <c r="B4468" s="23">
        <f>'Baza III'!BM22</f>
        <v>0</v>
      </c>
      <c r="C4468" s="24">
        <f>'Baza III'!BI22</f>
        <v>42063</v>
      </c>
    </row>
    <row r="4469" spans="1:3">
      <c r="A4469" s="22"/>
      <c r="B4469" s="23">
        <f>'Baza III'!BM23</f>
        <v>0</v>
      </c>
      <c r="C4469" s="24">
        <f>'Baza III'!BI23</f>
        <v>44985</v>
      </c>
    </row>
    <row r="4470" spans="1:3">
      <c r="A4470" s="22"/>
      <c r="B4470" s="23">
        <f>'Baza III'!BM24</f>
        <v>0</v>
      </c>
      <c r="C4470" s="24">
        <f>'Baza III'!BI24</f>
        <v>44985</v>
      </c>
    </row>
    <row r="4471" spans="1:3">
      <c r="A4471" s="22"/>
      <c r="B4471" s="23">
        <f>'Baza III'!BM25</f>
        <v>0</v>
      </c>
      <c r="C4471" s="24">
        <f>'Baza III'!BI25</f>
        <v>44985</v>
      </c>
    </row>
    <row r="4472" spans="1:3">
      <c r="A4472" s="22"/>
      <c r="B4472" s="23">
        <f>'Baza III'!BM26</f>
        <v>0</v>
      </c>
      <c r="C4472" s="24">
        <f>'Baza III'!BI26</f>
        <v>44985</v>
      </c>
    </row>
    <row r="4473" spans="1:3">
      <c r="A4473" s="22"/>
      <c r="B4473" s="23">
        <f>'Baza III'!BM27</f>
        <v>0</v>
      </c>
      <c r="C4473" s="24">
        <f>'Baza III'!BI27</f>
        <v>44985</v>
      </c>
    </row>
    <row r="4474" spans="1:3">
      <c r="A4474" s="22"/>
      <c r="B4474" s="23">
        <f>'Baza III'!BM28</f>
        <v>0</v>
      </c>
      <c r="C4474" s="24">
        <f>'Baza III'!BI28</f>
        <v>0</v>
      </c>
    </row>
    <row r="4475" spans="1:3">
      <c r="A4475" s="22"/>
      <c r="B4475" s="23">
        <f>'Baza III'!BM29</f>
        <v>0</v>
      </c>
      <c r="C4475" s="24">
        <f>'Baza III'!BI29</f>
        <v>0</v>
      </c>
    </row>
    <row r="4476" spans="1:3">
      <c r="A4476" s="22"/>
      <c r="B4476" s="23">
        <f>'Baza III'!BM30</f>
        <v>0</v>
      </c>
      <c r="C4476" s="24">
        <f>'Baza III'!BI30</f>
        <v>43832</v>
      </c>
    </row>
    <row r="4477" spans="1:3">
      <c r="A4477" s="22"/>
      <c r="B4477" s="23">
        <f>'Baza III'!BM31</f>
        <v>0</v>
      </c>
      <c r="C4477" s="24">
        <f>'Baza III'!BI31</f>
        <v>43839</v>
      </c>
    </row>
    <row r="4478" spans="1:3">
      <c r="A4478" s="22"/>
      <c r="B4478" s="23">
        <f>'Baza III'!BM32</f>
        <v>0</v>
      </c>
      <c r="C4478" s="24">
        <f>'Baza III'!BI32</f>
        <v>43853</v>
      </c>
    </row>
    <row r="4479" spans="1:3">
      <c r="A4479" s="22"/>
      <c r="B4479" s="23">
        <f>'Baza III'!BM33</f>
        <v>0</v>
      </c>
      <c r="C4479" s="24">
        <f>'Baza III'!BI33</f>
        <v>42063</v>
      </c>
    </row>
    <row r="4480" spans="1:3">
      <c r="A4480" s="22"/>
      <c r="B4480" s="23">
        <f>'Baza III'!BM34</f>
        <v>0</v>
      </c>
      <c r="C4480" s="24">
        <f>'Baza III'!BI34</f>
        <v>42063</v>
      </c>
    </row>
    <row r="4481" spans="1:3">
      <c r="A4481" s="22"/>
      <c r="B4481" s="23">
        <f>'Baza III'!BM35</f>
        <v>0</v>
      </c>
      <c r="C4481" s="24">
        <f>'Baza III'!BI35</f>
        <v>42063</v>
      </c>
    </row>
    <row r="4482" spans="1:3">
      <c r="A4482" s="22"/>
      <c r="B4482" s="23">
        <f>'Baza III'!BM36</f>
        <v>0</v>
      </c>
      <c r="C4482" s="24">
        <f>'Baza III'!BI36</f>
        <v>42063</v>
      </c>
    </row>
    <row r="4483" spans="1:3">
      <c r="A4483" s="22"/>
      <c r="B4483" s="23">
        <f>'Baza III'!BM37</f>
        <v>0</v>
      </c>
      <c r="C4483" s="24">
        <f>'Baza III'!BI37</f>
        <v>42063</v>
      </c>
    </row>
    <row r="4484" spans="1:3">
      <c r="A4484" s="22"/>
      <c r="B4484" s="23">
        <f>'Baza III'!BM38</f>
        <v>0</v>
      </c>
      <c r="C4484" s="24">
        <f>'Baza III'!BI38</f>
        <v>42063</v>
      </c>
    </row>
    <row r="4485" spans="1:3">
      <c r="A4485" s="22"/>
      <c r="B4485" s="23">
        <f>'Baza III'!BM39</f>
        <v>0</v>
      </c>
      <c r="C4485" s="24">
        <f>'Baza III'!BI39</f>
        <v>42063</v>
      </c>
    </row>
    <row r="4486" spans="1:3">
      <c r="A4486" s="22"/>
      <c r="B4486" s="23">
        <f>'Baza III'!BM40</f>
        <v>0</v>
      </c>
      <c r="C4486" s="24">
        <f>'Baza III'!BI40</f>
        <v>42063</v>
      </c>
    </row>
    <row r="4487" spans="1:3">
      <c r="A4487" s="22"/>
      <c r="B4487" s="23">
        <f>'Baza III'!BM41</f>
        <v>0</v>
      </c>
      <c r="C4487" s="24">
        <f>'Baza III'!BI41</f>
        <v>42063</v>
      </c>
    </row>
    <row r="4488" spans="1:3">
      <c r="A4488" s="22"/>
      <c r="B4488" s="23">
        <f>'Baza III'!BM42</f>
        <v>0</v>
      </c>
      <c r="C4488" s="24">
        <f>'Baza III'!BI42</f>
        <v>42063</v>
      </c>
    </row>
    <row r="4489" spans="1:3">
      <c r="A4489" s="22"/>
      <c r="B4489" s="23">
        <f>'Baza III'!BM43</f>
        <v>0</v>
      </c>
      <c r="C4489" s="24">
        <f>'Baza III'!BI43</f>
        <v>42063</v>
      </c>
    </row>
    <row r="4490" spans="1:3">
      <c r="A4490" s="22"/>
      <c r="B4490" s="23">
        <f>'Baza III'!BM44</f>
        <v>0</v>
      </c>
      <c r="C4490" s="24">
        <f>'Baza III'!BI44</f>
        <v>42063</v>
      </c>
    </row>
    <row r="4491" spans="1:3">
      <c r="A4491" s="22" t="str">
        <f>'Baza III'!BN4</f>
        <v>MARZEC</v>
      </c>
      <c r="B4491" s="23"/>
      <c r="C4491" s="24"/>
    </row>
    <row r="4492" spans="1:3">
      <c r="A4492" s="22"/>
      <c r="B4492" s="23">
        <f>'Baza III'!BR7</f>
        <v>221127</v>
      </c>
      <c r="C4492" s="24">
        <f>'Baza III'!BN7</f>
        <v>44988</v>
      </c>
    </row>
    <row r="4493" spans="1:3">
      <c r="A4493" s="22"/>
      <c r="B4493" s="23">
        <f>'Baza III'!BR8</f>
        <v>221109</v>
      </c>
      <c r="C4493" s="24">
        <f>'Baza III'!BN8</f>
        <v>44998</v>
      </c>
    </row>
    <row r="4494" spans="1:3">
      <c r="A4494" s="22"/>
      <c r="B4494" s="23">
        <f>'Baza III'!BR9</f>
        <v>221114</v>
      </c>
      <c r="C4494" s="24">
        <f>'Baza III'!BN9</f>
        <v>44988</v>
      </c>
    </row>
    <row r="4495" spans="1:3">
      <c r="A4495" s="22"/>
      <c r="B4495" s="23">
        <f>'Baza III'!BR10</f>
        <v>0</v>
      </c>
      <c r="C4495" s="24">
        <f>'Baza III'!BN10</f>
        <v>42063</v>
      </c>
    </row>
    <row r="4496" spans="1:3">
      <c r="A4496" s="22"/>
      <c r="B4496" s="23">
        <f>'Baza III'!BR11</f>
        <v>2208439</v>
      </c>
      <c r="C4496" s="24">
        <f>'Baza III'!BN11</f>
        <v>44988</v>
      </c>
    </row>
    <row r="4497" spans="1:3">
      <c r="A4497" s="22"/>
      <c r="B4497" s="23">
        <f>'Baza III'!BR12</f>
        <v>2208420</v>
      </c>
      <c r="C4497" s="24">
        <f>'Baza III'!BN12</f>
        <v>45006</v>
      </c>
    </row>
    <row r="4498" spans="1:3">
      <c r="A4498" s="22"/>
      <c r="B4498" s="23">
        <f>'Baza III'!BR13</f>
        <v>0</v>
      </c>
      <c r="C4498" s="24">
        <f>'Baza III'!BN13</f>
        <v>43853</v>
      </c>
    </row>
    <row r="4499" spans="1:3">
      <c r="A4499" s="22"/>
      <c r="B4499" s="23">
        <f>'Baza III'!BR14</f>
        <v>0</v>
      </c>
      <c r="C4499" s="24">
        <f>'Baza III'!BN14</f>
        <v>43853</v>
      </c>
    </row>
    <row r="4500" spans="1:3">
      <c r="A4500" s="22"/>
      <c r="B4500" s="23">
        <f>'Baza III'!BR15</f>
        <v>0</v>
      </c>
      <c r="C4500" s="24">
        <f>'Baza III'!BN15</f>
        <v>43839</v>
      </c>
    </row>
    <row r="4501" spans="1:3">
      <c r="A4501" s="22"/>
      <c r="B4501" s="23">
        <f>'Baza III'!BR16</f>
        <v>0</v>
      </c>
      <c r="C4501" s="24">
        <f>'Baza III'!BN16</f>
        <v>43853</v>
      </c>
    </row>
    <row r="4502" spans="1:3">
      <c r="A4502" s="22"/>
      <c r="B4502" s="23">
        <f>'Baza III'!BR17</f>
        <v>0</v>
      </c>
      <c r="C4502" s="24">
        <f>'Baza III'!BN17</f>
        <v>42063</v>
      </c>
    </row>
    <row r="4503" spans="1:3">
      <c r="A4503" s="22"/>
      <c r="B4503" s="23">
        <f>'Baza III'!BR18</f>
        <v>0</v>
      </c>
      <c r="C4503" s="24">
        <f>'Baza III'!BN18</f>
        <v>42063</v>
      </c>
    </row>
    <row r="4504" spans="1:3">
      <c r="A4504" s="22"/>
      <c r="B4504" s="23">
        <f>'Baza III'!BR19</f>
        <v>0</v>
      </c>
      <c r="C4504" s="24">
        <f>'Baza III'!BN19</f>
        <v>42063</v>
      </c>
    </row>
    <row r="4505" spans="1:3">
      <c r="A4505" s="22"/>
      <c r="B4505" s="23">
        <f>'Baza III'!BR20</f>
        <v>0</v>
      </c>
      <c r="C4505" s="24">
        <f>'Baza III'!BN20</f>
        <v>42063</v>
      </c>
    </row>
    <row r="4506" spans="1:3">
      <c r="A4506" s="22"/>
      <c r="B4506" s="23">
        <f>'Baza III'!BR21</f>
        <v>0</v>
      </c>
      <c r="C4506" s="24">
        <f>'Baza III'!BN21</f>
        <v>42063</v>
      </c>
    </row>
    <row r="4507" spans="1:3">
      <c r="A4507" s="22"/>
      <c r="B4507" s="23">
        <f>'Baza III'!BR22</f>
        <v>0</v>
      </c>
      <c r="C4507" s="24">
        <f>'Baza III'!BN22</f>
        <v>42063</v>
      </c>
    </row>
    <row r="4508" spans="1:3">
      <c r="A4508" s="22"/>
      <c r="B4508" s="23">
        <f>'Baza III'!BR23</f>
        <v>221113</v>
      </c>
      <c r="C4508" s="24">
        <f>'Baza III'!BN23</f>
        <v>44992</v>
      </c>
    </row>
    <row r="4509" spans="1:3">
      <c r="A4509" s="22"/>
      <c r="B4509" s="23">
        <f>'Baza III'!BR24</f>
        <v>221110</v>
      </c>
      <c r="C4509" s="24">
        <f>'Baza III'!BN24</f>
        <v>44992</v>
      </c>
    </row>
    <row r="4510" spans="1:3">
      <c r="A4510" s="22"/>
      <c r="B4510" s="23">
        <f>'Baza III'!BR25</f>
        <v>221106</v>
      </c>
      <c r="C4510" s="24">
        <f>'Baza III'!BN25</f>
        <v>44999</v>
      </c>
    </row>
    <row r="4511" spans="1:3">
      <c r="A4511" s="22"/>
      <c r="B4511" s="23">
        <f>'Baza III'!BR26</f>
        <v>222317</v>
      </c>
      <c r="C4511" s="24">
        <f>'Baza III'!BN26</f>
        <v>45001</v>
      </c>
    </row>
    <row r="4512" spans="1:3">
      <c r="A4512" s="22"/>
      <c r="B4512" s="23">
        <f>'Baza III'!BR27</f>
        <v>222318</v>
      </c>
      <c r="C4512" s="24">
        <f>'Baza III'!BN27</f>
        <v>44993</v>
      </c>
    </row>
    <row r="4513" spans="1:3">
      <c r="A4513" s="22"/>
      <c r="B4513" s="23">
        <f>'Baza III'!BR28</f>
        <v>0</v>
      </c>
      <c r="C4513" s="24">
        <f>'Baza III'!BN28</f>
        <v>0</v>
      </c>
    </row>
    <row r="4514" spans="1:3">
      <c r="A4514" s="22"/>
      <c r="B4514" s="23">
        <f>'Baza III'!BR29</f>
        <v>0</v>
      </c>
      <c r="C4514" s="24">
        <f>'Baza III'!BN29</f>
        <v>0</v>
      </c>
    </row>
    <row r="4515" spans="1:3">
      <c r="A4515" s="22"/>
      <c r="B4515" s="23">
        <f>'Baza III'!BR30</f>
        <v>0</v>
      </c>
      <c r="C4515" s="24">
        <f>'Baza III'!BN30</f>
        <v>43832</v>
      </c>
    </row>
    <row r="4516" spans="1:3">
      <c r="A4516" s="22"/>
      <c r="B4516" s="23">
        <f>'Baza III'!BR31</f>
        <v>0</v>
      </c>
      <c r="C4516" s="24">
        <f>'Baza III'!BN31</f>
        <v>43839</v>
      </c>
    </row>
    <row r="4517" spans="1:3">
      <c r="A4517" s="22"/>
      <c r="B4517" s="23">
        <f>'Baza III'!BR32</f>
        <v>0</v>
      </c>
      <c r="C4517" s="24">
        <f>'Baza III'!BN32</f>
        <v>43853</v>
      </c>
    </row>
    <row r="4518" spans="1:3">
      <c r="A4518" s="22"/>
      <c r="B4518" s="23">
        <f>'Baza III'!BR33</f>
        <v>0</v>
      </c>
      <c r="C4518" s="24">
        <f>'Baza III'!BN33</f>
        <v>42063</v>
      </c>
    </row>
    <row r="4519" spans="1:3">
      <c r="A4519" s="22"/>
      <c r="B4519" s="23">
        <f>'Baza III'!BR34</f>
        <v>0</v>
      </c>
      <c r="C4519" s="24">
        <f>'Baza III'!BN34</f>
        <v>42063</v>
      </c>
    </row>
    <row r="4520" spans="1:3">
      <c r="A4520" s="22"/>
      <c r="B4520" s="23">
        <f>'Baza III'!BR35</f>
        <v>0</v>
      </c>
      <c r="C4520" s="24">
        <f>'Baza III'!BN35</f>
        <v>42063</v>
      </c>
    </row>
    <row r="4521" spans="1:3">
      <c r="A4521" s="22"/>
      <c r="B4521" s="23">
        <f>'Baza III'!BR36</f>
        <v>0</v>
      </c>
      <c r="C4521" s="24">
        <f>'Baza III'!BN36</f>
        <v>42063</v>
      </c>
    </row>
    <row r="4522" spans="1:3">
      <c r="A4522" s="22"/>
      <c r="B4522" s="23">
        <f>'Baza III'!BR37</f>
        <v>0</v>
      </c>
      <c r="C4522" s="24">
        <f>'Baza III'!BN37</f>
        <v>42063</v>
      </c>
    </row>
    <row r="4523" spans="1:3">
      <c r="A4523" s="22"/>
      <c r="B4523" s="23">
        <f>'Baza III'!BR38</f>
        <v>0</v>
      </c>
      <c r="C4523" s="24">
        <f>'Baza III'!BN38</f>
        <v>42063</v>
      </c>
    </row>
    <row r="4524" spans="1:3">
      <c r="A4524" s="22"/>
      <c r="B4524" s="23">
        <f>'Baza III'!BR39</f>
        <v>0</v>
      </c>
      <c r="C4524" s="24">
        <f>'Baza III'!BN39</f>
        <v>42063</v>
      </c>
    </row>
    <row r="4525" spans="1:3">
      <c r="A4525" s="22"/>
      <c r="B4525" s="23">
        <f>'Baza III'!BR40</f>
        <v>0</v>
      </c>
      <c r="C4525" s="24">
        <f>'Baza III'!BN40</f>
        <v>42063</v>
      </c>
    </row>
    <row r="4526" spans="1:3">
      <c r="A4526" s="22"/>
      <c r="B4526" s="23">
        <f>'Baza III'!BR41</f>
        <v>0</v>
      </c>
      <c r="C4526" s="24">
        <f>'Baza III'!BN41</f>
        <v>42063</v>
      </c>
    </row>
    <row r="4527" spans="1:3">
      <c r="A4527" s="22"/>
      <c r="B4527" s="23">
        <f>'Baza III'!BR42</f>
        <v>0</v>
      </c>
      <c r="C4527" s="24">
        <f>'Baza III'!BN42</f>
        <v>42063</v>
      </c>
    </row>
    <row r="4528" spans="1:3">
      <c r="A4528" s="22"/>
      <c r="B4528" s="23">
        <f>'Baza III'!BR43</f>
        <v>0</v>
      </c>
      <c r="C4528" s="24">
        <f>'Baza III'!BN43</f>
        <v>42063</v>
      </c>
    </row>
    <row r="4529" spans="1:3">
      <c r="A4529" s="22"/>
      <c r="B4529" s="23">
        <f>'Baza III'!BR44</f>
        <v>0</v>
      </c>
      <c r="C4529" s="24">
        <f>'Baza III'!BN44</f>
        <v>42063</v>
      </c>
    </row>
    <row r="4530" spans="1:3">
      <c r="A4530" s="22" t="str">
        <f>'Baza III'!BS4</f>
        <v>MARZEC</v>
      </c>
      <c r="B4530" s="23"/>
      <c r="C4530" s="24"/>
    </row>
    <row r="4531" spans="1:3">
      <c r="A4531" s="22"/>
      <c r="B4531" s="23">
        <f>'Baza III'!BW7</f>
        <v>221102</v>
      </c>
      <c r="C4531" s="24">
        <f>'Baza III'!BS7</f>
        <v>45009</v>
      </c>
    </row>
    <row r="4532" spans="1:3">
      <c r="A4532" s="22"/>
      <c r="B4532" s="23">
        <f>'Baza III'!BW8</f>
        <v>0</v>
      </c>
      <c r="C4532" s="24">
        <f>'Baza III'!BS8</f>
        <v>45016</v>
      </c>
    </row>
    <row r="4533" spans="1:3">
      <c r="A4533" s="22"/>
      <c r="B4533" s="23">
        <f>'Baza III'!BW9</f>
        <v>221100</v>
      </c>
      <c r="C4533" s="24">
        <f>'Baza III'!BS9</f>
        <v>45009</v>
      </c>
    </row>
    <row r="4534" spans="1:3">
      <c r="A4534" s="22"/>
      <c r="B4534" s="23">
        <f>'Baza III'!BW10</f>
        <v>0</v>
      </c>
      <c r="C4534" s="24">
        <f>'Baza III'!BS10</f>
        <v>42063</v>
      </c>
    </row>
    <row r="4535" spans="1:3">
      <c r="A4535" s="22"/>
      <c r="B4535" s="23">
        <f>'Baza III'!BW11</f>
        <v>2208410</v>
      </c>
      <c r="C4535" s="24">
        <f>'Baza III'!BS11</f>
        <v>45009</v>
      </c>
    </row>
    <row r="4536" spans="1:3">
      <c r="A4536" s="22"/>
      <c r="B4536" s="23">
        <f>'Baza III'!BW12</f>
        <v>0</v>
      </c>
      <c r="C4536" s="24">
        <f>'Baza III'!BS12</f>
        <v>45016</v>
      </c>
    </row>
    <row r="4537" spans="1:3">
      <c r="A4537" s="22"/>
      <c r="B4537" s="23">
        <f>'Baza III'!BW13</f>
        <v>0</v>
      </c>
      <c r="C4537" s="24">
        <f>'Baza III'!BS13</f>
        <v>43853</v>
      </c>
    </row>
    <row r="4538" spans="1:3">
      <c r="A4538" s="22"/>
      <c r="B4538" s="23">
        <f>'Baza III'!BW14</f>
        <v>0</v>
      </c>
      <c r="C4538" s="24">
        <f>'Baza III'!BS14</f>
        <v>43853</v>
      </c>
    </row>
    <row r="4539" spans="1:3">
      <c r="A4539" s="22"/>
      <c r="B4539" s="23">
        <f>'Baza III'!BW15</f>
        <v>0</v>
      </c>
      <c r="C4539" s="24">
        <f>'Baza III'!BS15</f>
        <v>43839</v>
      </c>
    </row>
    <row r="4540" spans="1:3">
      <c r="A4540" s="22"/>
      <c r="B4540" s="23">
        <f>'Baza III'!BW16</f>
        <v>0</v>
      </c>
      <c r="C4540" s="24">
        <f>'Baza III'!BS16</f>
        <v>43853</v>
      </c>
    </row>
    <row r="4541" spans="1:3">
      <c r="A4541" s="22"/>
      <c r="B4541" s="23">
        <f>'Baza III'!BW17</f>
        <v>0</v>
      </c>
      <c r="C4541" s="24">
        <f>'Baza III'!BS17</f>
        <v>42063</v>
      </c>
    </row>
    <row r="4542" spans="1:3">
      <c r="A4542" s="22"/>
      <c r="B4542" s="23">
        <f>'Baza III'!BW18</f>
        <v>0</v>
      </c>
      <c r="C4542" s="24">
        <f>'Baza III'!BS18</f>
        <v>42063</v>
      </c>
    </row>
    <row r="4543" spans="1:3">
      <c r="A4543" s="22"/>
      <c r="B4543" s="23">
        <f>'Baza III'!BW19</f>
        <v>0</v>
      </c>
      <c r="C4543" s="24">
        <f>'Baza III'!BS19</f>
        <v>42063</v>
      </c>
    </row>
    <row r="4544" spans="1:3">
      <c r="A4544" s="22"/>
      <c r="B4544" s="23">
        <f>'Baza III'!BW20</f>
        <v>0</v>
      </c>
      <c r="C4544" s="24">
        <f>'Baza III'!BS20</f>
        <v>42063</v>
      </c>
    </row>
    <row r="4545" spans="1:3">
      <c r="A4545" s="22"/>
      <c r="B4545" s="23">
        <f>'Baza III'!BW21</f>
        <v>0</v>
      </c>
      <c r="C4545" s="24">
        <f>'Baza III'!BS21</f>
        <v>42063</v>
      </c>
    </row>
    <row r="4546" spans="1:3">
      <c r="A4546" s="22"/>
      <c r="B4546" s="23">
        <f>'Baza III'!BW22</f>
        <v>0</v>
      </c>
      <c r="C4546" s="24">
        <f>'Baza III'!BS22</f>
        <v>42063</v>
      </c>
    </row>
    <row r="4547" spans="1:3">
      <c r="A4547" s="22"/>
      <c r="B4547" s="23">
        <f>'Baza III'!BW23</f>
        <v>221097</v>
      </c>
      <c r="C4547" s="24">
        <f>'Baza III'!BS23</f>
        <v>45013</v>
      </c>
    </row>
    <row r="4548" spans="1:3">
      <c r="A4548" s="22"/>
      <c r="B4548" s="23">
        <f>'Baza III'!BW24</f>
        <v>221095</v>
      </c>
      <c r="C4548" s="24">
        <f>'Baza III'!BS24</f>
        <v>45013</v>
      </c>
    </row>
    <row r="4549" spans="1:3">
      <c r="A4549" s="22"/>
      <c r="B4549" s="23">
        <f>'Baza III'!BW25</f>
        <v>0</v>
      </c>
      <c r="C4549" s="24">
        <f>'Baza III'!BS25</f>
        <v>45016</v>
      </c>
    </row>
    <row r="4550" spans="1:3">
      <c r="A4550" s="22"/>
      <c r="B4550" s="23">
        <f>'Baza III'!BW26</f>
        <v>0</v>
      </c>
      <c r="C4550" s="24">
        <f>'Baza III'!BS26</f>
        <v>45016</v>
      </c>
    </row>
    <row r="4551" spans="1:3">
      <c r="A4551" s="22"/>
      <c r="B4551" s="23">
        <f>'Baza III'!BW27</f>
        <v>222316</v>
      </c>
      <c r="C4551" s="24">
        <f>'Baza III'!BS27</f>
        <v>45014</v>
      </c>
    </row>
    <row r="4552" spans="1:3">
      <c r="A4552" s="22"/>
      <c r="B4552" s="23">
        <f>'Baza III'!BW28</f>
        <v>0</v>
      </c>
      <c r="C4552" s="24">
        <f>'Baza III'!BS28</f>
        <v>0</v>
      </c>
    </row>
    <row r="4553" spans="1:3">
      <c r="A4553" s="22"/>
      <c r="B4553" s="23">
        <f>'Baza III'!BW29</f>
        <v>0</v>
      </c>
      <c r="C4553" s="24">
        <f>'Baza III'!BS29</f>
        <v>0</v>
      </c>
    </row>
    <row r="4554" spans="1:3">
      <c r="A4554" s="22"/>
      <c r="B4554" s="23">
        <f>'Baza III'!BW30</f>
        <v>0</v>
      </c>
      <c r="C4554" s="24">
        <f>'Baza III'!BS30</f>
        <v>43832</v>
      </c>
    </row>
    <row r="4555" spans="1:3">
      <c r="A4555" s="22"/>
      <c r="B4555" s="23">
        <f>'Baza III'!BW31</f>
        <v>0</v>
      </c>
      <c r="C4555" s="24">
        <f>'Baza III'!BS31</f>
        <v>43839</v>
      </c>
    </row>
    <row r="4556" spans="1:3">
      <c r="A4556" s="22"/>
      <c r="B4556" s="23">
        <f>'Baza III'!BW32</f>
        <v>0</v>
      </c>
      <c r="C4556" s="24">
        <f>'Baza III'!BS32</f>
        <v>43853</v>
      </c>
    </row>
    <row r="4557" spans="1:3">
      <c r="A4557" s="22"/>
      <c r="B4557" s="23">
        <f>'Baza III'!BW33</f>
        <v>0</v>
      </c>
      <c r="C4557" s="24">
        <f>'Baza III'!BS33</f>
        <v>42063</v>
      </c>
    </row>
    <row r="4558" spans="1:3">
      <c r="A4558" s="22"/>
      <c r="B4558" s="23">
        <f>'Baza III'!BW34</f>
        <v>0</v>
      </c>
      <c r="C4558" s="24">
        <f>'Baza III'!BS34</f>
        <v>42063</v>
      </c>
    </row>
    <row r="4559" spans="1:3">
      <c r="A4559" s="22"/>
      <c r="B4559" s="23">
        <f>'Baza III'!BW35</f>
        <v>0</v>
      </c>
      <c r="C4559" s="24">
        <f>'Baza III'!BS35</f>
        <v>42063</v>
      </c>
    </row>
    <row r="4560" spans="1:3">
      <c r="A4560" s="22"/>
      <c r="B4560" s="23">
        <f>'Baza III'!BW36</f>
        <v>0</v>
      </c>
      <c r="C4560" s="24">
        <f>'Baza III'!BS36</f>
        <v>42063</v>
      </c>
    </row>
    <row r="4561" spans="1:3">
      <c r="A4561" s="22"/>
      <c r="B4561" s="23">
        <f>'Baza III'!BW37</f>
        <v>0</v>
      </c>
      <c r="C4561" s="24">
        <f>'Baza III'!BS37</f>
        <v>42063</v>
      </c>
    </row>
    <row r="4562" spans="1:3">
      <c r="A4562" s="22"/>
      <c r="B4562" s="23">
        <f>'Baza III'!BW38</f>
        <v>0</v>
      </c>
      <c r="C4562" s="24">
        <f>'Baza III'!BS38</f>
        <v>42063</v>
      </c>
    </row>
    <row r="4563" spans="1:3">
      <c r="A4563" s="22"/>
      <c r="B4563" s="23">
        <f>'Baza III'!BW39</f>
        <v>0</v>
      </c>
      <c r="C4563" s="24">
        <f>'Baza III'!BS39</f>
        <v>42063</v>
      </c>
    </row>
    <row r="4564" spans="1:3">
      <c r="A4564" s="22"/>
      <c r="B4564" s="23">
        <f>'Baza III'!BW40</f>
        <v>0</v>
      </c>
      <c r="C4564" s="24">
        <f>'Baza III'!BS40</f>
        <v>42063</v>
      </c>
    </row>
    <row r="4565" spans="1:3">
      <c r="A4565" s="22"/>
      <c r="B4565" s="23">
        <f>'Baza III'!BW41</f>
        <v>0</v>
      </c>
      <c r="C4565" s="24">
        <f>'Baza III'!BS41</f>
        <v>42063</v>
      </c>
    </row>
    <row r="4566" spans="1:3">
      <c r="A4566" s="22"/>
      <c r="B4566" s="23">
        <f>'Baza III'!BW42</f>
        <v>0</v>
      </c>
      <c r="C4566" s="24">
        <f>'Baza III'!BS42</f>
        <v>42063</v>
      </c>
    </row>
    <row r="4567" spans="1:3">
      <c r="A4567" s="22"/>
      <c r="B4567" s="23">
        <f>'Baza III'!BW43</f>
        <v>0</v>
      </c>
      <c r="C4567" s="24">
        <f>'Baza III'!BS43</f>
        <v>42063</v>
      </c>
    </row>
    <row r="4568" spans="1:3">
      <c r="A4568" s="22"/>
      <c r="B4568" s="23">
        <f>'Baza III'!BW44</f>
        <v>0</v>
      </c>
      <c r="C4568" s="24">
        <f>'Baza III'!BS44</f>
        <v>42063</v>
      </c>
    </row>
    <row r="4569" spans="1:3">
      <c r="A4569" s="22" t="str">
        <f>'Baza III'!BX4</f>
        <v>KWIECIEŃ</v>
      </c>
      <c r="B4569" s="23"/>
      <c r="C4569" s="24"/>
    </row>
    <row r="4570" spans="1:3">
      <c r="A4570" s="22"/>
      <c r="B4570" s="23">
        <f>'Baza III'!CB7</f>
        <v>0</v>
      </c>
      <c r="C4570" s="24">
        <f>'Baza III'!BX7</f>
        <v>45016</v>
      </c>
    </row>
    <row r="4571" spans="1:3">
      <c r="A4571" s="22"/>
      <c r="B4571" s="23">
        <f>'Baza III'!CB8</f>
        <v>0</v>
      </c>
      <c r="C4571" s="24">
        <f>'Baza III'!BX8</f>
        <v>45016</v>
      </c>
    </row>
    <row r="4572" spans="1:3">
      <c r="A4572" s="22"/>
      <c r="B4572" s="23">
        <f>'Baza III'!CB9</f>
        <v>0</v>
      </c>
      <c r="C4572" s="24">
        <f>'Baza III'!BX9</f>
        <v>45016</v>
      </c>
    </row>
    <row r="4573" spans="1:3">
      <c r="A4573" s="22"/>
      <c r="B4573" s="23">
        <f>'Baza III'!CB10</f>
        <v>0</v>
      </c>
      <c r="C4573" s="24">
        <f>'Baza III'!BX10</f>
        <v>42063</v>
      </c>
    </row>
    <row r="4574" spans="1:3">
      <c r="A4574" s="22"/>
      <c r="B4574" s="23">
        <f>'Baza III'!CB11</f>
        <v>0</v>
      </c>
      <c r="C4574" s="24">
        <f>'Baza III'!BX11</f>
        <v>45016</v>
      </c>
    </row>
    <row r="4575" spans="1:3">
      <c r="A4575" s="22"/>
      <c r="B4575" s="23">
        <f>'Baza III'!CB12</f>
        <v>0</v>
      </c>
      <c r="C4575" s="24">
        <f>'Baza III'!BX12</f>
        <v>45016</v>
      </c>
    </row>
    <row r="4576" spans="1:3">
      <c r="A4576" s="22"/>
      <c r="B4576" s="23">
        <f>'Baza III'!CB13</f>
        <v>0</v>
      </c>
      <c r="C4576" s="24">
        <f>'Baza III'!BX13</f>
        <v>43853</v>
      </c>
    </row>
    <row r="4577" spans="1:3">
      <c r="A4577" s="22"/>
      <c r="B4577" s="23">
        <f>'Baza III'!CB14</f>
        <v>0</v>
      </c>
      <c r="C4577" s="24">
        <f>'Baza III'!BX14</f>
        <v>43853</v>
      </c>
    </row>
    <row r="4578" spans="1:3">
      <c r="A4578" s="22"/>
      <c r="B4578" s="23">
        <f>'Baza III'!CB15</f>
        <v>0</v>
      </c>
      <c r="C4578" s="24">
        <f>'Baza III'!BX15</f>
        <v>43839</v>
      </c>
    </row>
    <row r="4579" spans="1:3">
      <c r="A4579" s="22"/>
      <c r="B4579" s="23">
        <f>'Baza III'!CB16</f>
        <v>0</v>
      </c>
      <c r="C4579" s="24">
        <f>'Baza III'!BX16</f>
        <v>43853</v>
      </c>
    </row>
    <row r="4580" spans="1:3">
      <c r="A4580" s="22"/>
      <c r="B4580" s="23">
        <f>'Baza III'!CB17</f>
        <v>0</v>
      </c>
      <c r="C4580" s="24">
        <f>'Baza III'!BX17</f>
        <v>42063</v>
      </c>
    </row>
    <row r="4581" spans="1:3">
      <c r="A4581" s="22"/>
      <c r="B4581" s="23">
        <f>'Baza III'!CB18</f>
        <v>0</v>
      </c>
      <c r="C4581" s="24">
        <f>'Baza III'!BX18</f>
        <v>42063</v>
      </c>
    </row>
    <row r="4582" spans="1:3">
      <c r="A4582" s="22"/>
      <c r="B4582" s="23">
        <f>'Baza III'!CB19</f>
        <v>0</v>
      </c>
      <c r="C4582" s="24">
        <f>'Baza III'!BX19</f>
        <v>42063</v>
      </c>
    </row>
    <row r="4583" spans="1:3">
      <c r="A4583" s="22"/>
      <c r="B4583" s="23">
        <f>'Baza III'!CB20</f>
        <v>0</v>
      </c>
      <c r="C4583" s="24">
        <f>'Baza III'!BX20</f>
        <v>42063</v>
      </c>
    </row>
    <row r="4584" spans="1:3">
      <c r="A4584" s="22"/>
      <c r="B4584" s="23">
        <f>'Baza III'!CB21</f>
        <v>0</v>
      </c>
      <c r="C4584" s="24">
        <f>'Baza III'!BX21</f>
        <v>42063</v>
      </c>
    </row>
    <row r="4585" spans="1:3">
      <c r="A4585" s="22"/>
      <c r="B4585" s="23">
        <f>'Baza III'!CB22</f>
        <v>0</v>
      </c>
      <c r="C4585" s="24">
        <f>'Baza III'!BX22</f>
        <v>42063</v>
      </c>
    </row>
    <row r="4586" spans="1:3">
      <c r="A4586" s="22"/>
      <c r="B4586" s="23">
        <f>'Baza III'!CB23</f>
        <v>0</v>
      </c>
      <c r="C4586" s="24">
        <f>'Baza III'!BX23</f>
        <v>45016</v>
      </c>
    </row>
    <row r="4587" spans="1:3">
      <c r="A4587" s="22"/>
      <c r="B4587" s="23">
        <f>'Baza III'!CB24</f>
        <v>0</v>
      </c>
      <c r="C4587" s="24">
        <f>'Baza III'!BX24</f>
        <v>45016</v>
      </c>
    </row>
    <row r="4588" spans="1:3">
      <c r="A4588" s="22"/>
      <c r="B4588" s="23">
        <f>'Baza III'!CB25</f>
        <v>0</v>
      </c>
      <c r="C4588" s="24">
        <f>'Baza III'!BX25</f>
        <v>45016</v>
      </c>
    </row>
    <row r="4589" spans="1:3">
      <c r="A4589" s="22"/>
      <c r="B4589" s="23">
        <f>'Baza III'!CB26</f>
        <v>0</v>
      </c>
      <c r="C4589" s="24">
        <f>'Baza III'!BX26</f>
        <v>45016</v>
      </c>
    </row>
    <row r="4590" spans="1:3">
      <c r="A4590" s="22"/>
      <c r="B4590" s="23">
        <f>'Baza III'!CB27</f>
        <v>0</v>
      </c>
      <c r="C4590" s="24">
        <f>'Baza III'!BX27</f>
        <v>45016</v>
      </c>
    </row>
    <row r="4591" spans="1:3">
      <c r="A4591" s="22"/>
      <c r="B4591" s="23">
        <f>'Baza III'!CB28</f>
        <v>0</v>
      </c>
      <c r="C4591" s="24">
        <f>'Baza III'!BX28</f>
        <v>0</v>
      </c>
    </row>
    <row r="4592" spans="1:3">
      <c r="A4592" s="22"/>
      <c r="B4592" s="23">
        <f>'Baza III'!CB29</f>
        <v>0</v>
      </c>
      <c r="C4592" s="24">
        <f>'Baza III'!BX29</f>
        <v>0</v>
      </c>
    </row>
    <row r="4593" spans="1:3">
      <c r="A4593" s="22"/>
      <c r="B4593" s="23">
        <f>'Baza III'!CB30</f>
        <v>0</v>
      </c>
      <c r="C4593" s="24">
        <f>'Baza III'!BX30</f>
        <v>43832</v>
      </c>
    </row>
    <row r="4594" spans="1:3">
      <c r="A4594" s="22"/>
      <c r="B4594" s="23">
        <f>'Baza III'!CB31</f>
        <v>0</v>
      </c>
      <c r="C4594" s="24">
        <f>'Baza III'!BX31</f>
        <v>43839</v>
      </c>
    </row>
    <row r="4595" spans="1:3">
      <c r="A4595" s="22"/>
      <c r="B4595" s="23">
        <f>'Baza III'!CB32</f>
        <v>0</v>
      </c>
      <c r="C4595" s="24">
        <f>'Baza III'!BX32</f>
        <v>43853</v>
      </c>
    </row>
    <row r="4596" spans="1:3">
      <c r="A4596" s="22"/>
      <c r="B4596" s="23">
        <f>'Baza III'!CB33</f>
        <v>0</v>
      </c>
      <c r="C4596" s="24">
        <f>'Baza III'!BX33</f>
        <v>42063</v>
      </c>
    </row>
    <row r="4597" spans="1:3">
      <c r="A4597" s="22"/>
      <c r="B4597" s="23">
        <f>'Baza III'!CB34</f>
        <v>0</v>
      </c>
      <c r="C4597" s="24">
        <f>'Baza III'!BX34</f>
        <v>42063</v>
      </c>
    </row>
    <row r="4598" spans="1:3">
      <c r="A4598" s="22"/>
      <c r="B4598" s="23">
        <f>'Baza III'!CB35</f>
        <v>0</v>
      </c>
      <c r="C4598" s="24">
        <f>'Baza III'!BX35</f>
        <v>42063</v>
      </c>
    </row>
    <row r="4599" spans="1:3">
      <c r="A4599" s="22"/>
      <c r="B4599" s="23">
        <f>'Baza III'!CB36</f>
        <v>0</v>
      </c>
      <c r="C4599" s="24">
        <f>'Baza III'!BX36</f>
        <v>42063</v>
      </c>
    </row>
    <row r="4600" spans="1:3">
      <c r="A4600" s="22"/>
      <c r="B4600" s="23">
        <f>'Baza III'!CB37</f>
        <v>0</v>
      </c>
      <c r="C4600" s="24">
        <f>'Baza III'!BX37</f>
        <v>42063</v>
      </c>
    </row>
    <row r="4601" spans="1:3">
      <c r="A4601" s="22"/>
      <c r="B4601" s="23">
        <f>'Baza III'!CB38</f>
        <v>0</v>
      </c>
      <c r="C4601" s="24">
        <f>'Baza III'!BX38</f>
        <v>42063</v>
      </c>
    </row>
    <row r="4602" spans="1:3">
      <c r="A4602" s="22"/>
      <c r="B4602" s="23">
        <f>'Baza III'!CB39</f>
        <v>0</v>
      </c>
      <c r="C4602" s="24">
        <f>'Baza III'!BX39</f>
        <v>42063</v>
      </c>
    </row>
    <row r="4603" spans="1:3">
      <c r="A4603" s="22"/>
      <c r="B4603" s="23">
        <f>'Baza III'!CB40</f>
        <v>0</v>
      </c>
      <c r="C4603" s="24">
        <f>'Baza III'!BX40</f>
        <v>42063</v>
      </c>
    </row>
    <row r="4604" spans="1:3">
      <c r="A4604" s="22"/>
      <c r="B4604" s="23">
        <f>'Baza III'!CB41</f>
        <v>0</v>
      </c>
      <c r="C4604" s="24">
        <f>'Baza III'!BX41</f>
        <v>42063</v>
      </c>
    </row>
    <row r="4605" spans="1:3">
      <c r="A4605" s="22"/>
      <c r="B4605" s="23">
        <f>'Baza III'!CB42</f>
        <v>0</v>
      </c>
      <c r="C4605" s="24">
        <f>'Baza III'!BX42</f>
        <v>42063</v>
      </c>
    </row>
    <row r="4606" spans="1:3">
      <c r="A4606" s="22"/>
      <c r="B4606" s="23">
        <f>'Baza III'!CB43</f>
        <v>0</v>
      </c>
      <c r="C4606" s="24">
        <f>'Baza III'!BX43</f>
        <v>42063</v>
      </c>
    </row>
    <row r="4607" spans="1:3">
      <c r="A4607" s="22"/>
      <c r="B4607" s="23">
        <f>'Baza III'!CB44</f>
        <v>0</v>
      </c>
      <c r="C4607" s="24">
        <f>'Baza III'!BX44</f>
        <v>42063</v>
      </c>
    </row>
    <row r="4608" spans="1:3">
      <c r="A4608" s="22" t="str">
        <f>'Baza III'!CC4</f>
        <v>KWIECIEŃ</v>
      </c>
      <c r="B4608" s="23"/>
      <c r="C4608" s="24"/>
    </row>
    <row r="4609" spans="1:3">
      <c r="A4609" s="22"/>
      <c r="B4609" s="23">
        <f>'Baza III'!CG7</f>
        <v>221224</v>
      </c>
      <c r="C4609" s="24">
        <f>'Baza III'!CC7</f>
        <v>45030</v>
      </c>
    </row>
    <row r="4610" spans="1:3">
      <c r="A4610" s="22"/>
      <c r="B4610" s="23">
        <f>'Baza III'!CG8</f>
        <v>221093</v>
      </c>
      <c r="C4610" s="24">
        <f>'Baza III'!CC8</f>
        <v>45019</v>
      </c>
    </row>
    <row r="4611" spans="1:3">
      <c r="A4611" s="22"/>
      <c r="B4611" s="23">
        <f>'Baza III'!CG9</f>
        <v>221223</v>
      </c>
      <c r="C4611" s="24">
        <f>'Baza III'!CC9</f>
        <v>45030</v>
      </c>
    </row>
    <row r="4612" spans="1:3">
      <c r="A4612" s="22"/>
      <c r="B4612" s="23">
        <f>'Baza III'!CG10</f>
        <v>0</v>
      </c>
      <c r="C4612" s="24">
        <f>'Baza III'!CC10</f>
        <v>42063</v>
      </c>
    </row>
    <row r="4613" spans="1:3">
      <c r="A4613" s="22"/>
      <c r="B4613" s="23">
        <f>'Baza III'!CG11</f>
        <v>2208404</v>
      </c>
      <c r="C4613" s="24">
        <f>'Baza III'!CC11</f>
        <v>45030</v>
      </c>
    </row>
    <row r="4614" spans="1:3">
      <c r="A4614" s="22"/>
      <c r="B4614" s="23">
        <f>'Baza III'!CG12</f>
        <v>2208408</v>
      </c>
      <c r="C4614" s="24">
        <f>'Baza III'!CC12</f>
        <v>45027</v>
      </c>
    </row>
    <row r="4615" spans="1:3">
      <c r="A4615" s="22"/>
      <c r="B4615" s="23">
        <f>'Baza III'!CG13</f>
        <v>0</v>
      </c>
      <c r="C4615" s="24">
        <f>'Baza III'!CC13</f>
        <v>43853</v>
      </c>
    </row>
    <row r="4616" spans="1:3">
      <c r="A4616" s="22"/>
      <c r="B4616" s="23">
        <f>'Baza III'!CG14</f>
        <v>0</v>
      </c>
      <c r="C4616" s="24">
        <f>'Baza III'!CC14</f>
        <v>43853</v>
      </c>
    </row>
    <row r="4617" spans="1:3">
      <c r="A4617" s="22"/>
      <c r="B4617" s="23">
        <f>'Baza III'!CG15</f>
        <v>0</v>
      </c>
      <c r="C4617" s="24">
        <f>'Baza III'!CC15</f>
        <v>43839</v>
      </c>
    </row>
    <row r="4618" spans="1:3">
      <c r="A4618" s="22"/>
      <c r="B4618" s="23">
        <f>'Baza III'!CG16</f>
        <v>0</v>
      </c>
      <c r="C4618" s="24">
        <f>'Baza III'!CC16</f>
        <v>43853</v>
      </c>
    </row>
    <row r="4619" spans="1:3">
      <c r="A4619" s="22"/>
      <c r="B4619" s="23">
        <f>'Baza III'!CG17</f>
        <v>0</v>
      </c>
      <c r="C4619" s="24">
        <f>'Baza III'!CC17</f>
        <v>42063</v>
      </c>
    </row>
    <row r="4620" spans="1:3">
      <c r="A4620" s="22"/>
      <c r="B4620" s="23">
        <f>'Baza III'!CG18</f>
        <v>0</v>
      </c>
      <c r="C4620" s="24">
        <f>'Baza III'!CC18</f>
        <v>42063</v>
      </c>
    </row>
    <row r="4621" spans="1:3">
      <c r="A4621" s="22"/>
      <c r="B4621" s="23">
        <f>'Baza III'!CG19</f>
        <v>0</v>
      </c>
      <c r="C4621" s="24">
        <f>'Baza III'!CC19</f>
        <v>42063</v>
      </c>
    </row>
    <row r="4622" spans="1:3">
      <c r="A4622" s="22"/>
      <c r="B4622" s="23">
        <f>'Baza III'!CG20</f>
        <v>0</v>
      </c>
      <c r="C4622" s="24">
        <f>'Baza III'!CC20</f>
        <v>42063</v>
      </c>
    </row>
    <row r="4623" spans="1:3">
      <c r="A4623" s="22"/>
      <c r="B4623" s="23">
        <f>'Baza III'!CG21</f>
        <v>0</v>
      </c>
      <c r="C4623" s="24">
        <f>'Baza III'!CC21</f>
        <v>42063</v>
      </c>
    </row>
    <row r="4624" spans="1:3">
      <c r="A4624" s="22"/>
      <c r="B4624" s="23">
        <f>'Baza III'!CG22</f>
        <v>0</v>
      </c>
      <c r="C4624" s="24">
        <f>'Baza III'!CC22</f>
        <v>42063</v>
      </c>
    </row>
    <row r="4625" spans="1:3">
      <c r="A4625" s="22"/>
      <c r="B4625" s="23">
        <f>'Baza III'!CG23</f>
        <v>221222</v>
      </c>
      <c r="C4625" s="24">
        <f>'Baza III'!CC23</f>
        <v>45034</v>
      </c>
    </row>
    <row r="4626" spans="1:3">
      <c r="A4626" s="22"/>
      <c r="B4626" s="23">
        <f>'Baza III'!CG24</f>
        <v>221218</v>
      </c>
      <c r="C4626" s="24">
        <f>'Baza III'!CC24</f>
        <v>45034</v>
      </c>
    </row>
    <row r="4627" spans="1:3">
      <c r="A4627" s="22"/>
      <c r="B4627" s="23">
        <f>'Baza III'!CG25</f>
        <v>221092</v>
      </c>
      <c r="C4627" s="24">
        <f>'Baza III'!CC25</f>
        <v>45020</v>
      </c>
    </row>
    <row r="4628" spans="1:3">
      <c r="A4628" s="22"/>
      <c r="B4628" s="23">
        <f>'Baza III'!CG26</f>
        <v>222315</v>
      </c>
      <c r="C4628" s="24">
        <f>'Baza III'!CC26</f>
        <v>45022</v>
      </c>
    </row>
    <row r="4629" spans="1:3">
      <c r="A4629" s="22"/>
      <c r="B4629" s="23">
        <f>'Baza III'!CG27</f>
        <v>222152</v>
      </c>
      <c r="C4629" s="24">
        <f>'Baza III'!CC27</f>
        <v>45035</v>
      </c>
    </row>
    <row r="4630" spans="1:3">
      <c r="A4630" s="22"/>
      <c r="B4630" s="23">
        <f>'Baza III'!CG28</f>
        <v>0</v>
      </c>
      <c r="C4630" s="24">
        <f>'Baza III'!CC28</f>
        <v>0</v>
      </c>
    </row>
    <row r="4631" spans="1:3">
      <c r="A4631" s="22"/>
      <c r="B4631" s="23">
        <f>'Baza III'!CG29</f>
        <v>0</v>
      </c>
      <c r="C4631" s="24">
        <f>'Baza III'!CC29</f>
        <v>0</v>
      </c>
    </row>
    <row r="4632" spans="1:3">
      <c r="A4632" s="22"/>
      <c r="B4632" s="23">
        <f>'Baza III'!CG30</f>
        <v>0</v>
      </c>
      <c r="C4632" s="24">
        <f>'Baza III'!CC30</f>
        <v>43832</v>
      </c>
    </row>
    <row r="4633" spans="1:3">
      <c r="A4633" s="22"/>
      <c r="B4633" s="23">
        <f>'Baza III'!CG31</f>
        <v>0</v>
      </c>
      <c r="C4633" s="24">
        <f>'Baza III'!CC31</f>
        <v>43839</v>
      </c>
    </row>
    <row r="4634" spans="1:3">
      <c r="A4634" s="22"/>
      <c r="B4634" s="23">
        <f>'Baza III'!CG32</f>
        <v>0</v>
      </c>
      <c r="C4634" s="24">
        <f>'Baza III'!CC32</f>
        <v>43853</v>
      </c>
    </row>
    <row r="4635" spans="1:3">
      <c r="A4635" s="22"/>
      <c r="B4635" s="23">
        <f>'Baza III'!CG33</f>
        <v>0</v>
      </c>
      <c r="C4635" s="24">
        <f>'Baza III'!CC33</f>
        <v>42063</v>
      </c>
    </row>
    <row r="4636" spans="1:3">
      <c r="A4636" s="22"/>
      <c r="B4636" s="23">
        <f>'Baza III'!CG34</f>
        <v>0</v>
      </c>
      <c r="C4636" s="24">
        <f>'Baza III'!CC34</f>
        <v>42063</v>
      </c>
    </row>
    <row r="4637" spans="1:3">
      <c r="A4637" s="22"/>
      <c r="B4637" s="23">
        <f>'Baza III'!CG35</f>
        <v>0</v>
      </c>
      <c r="C4637" s="24">
        <f>'Baza III'!CC35</f>
        <v>42063</v>
      </c>
    </row>
    <row r="4638" spans="1:3">
      <c r="A4638" s="22"/>
      <c r="B4638" s="23">
        <f>'Baza III'!CG36</f>
        <v>0</v>
      </c>
      <c r="C4638" s="24">
        <f>'Baza III'!CC36</f>
        <v>42063</v>
      </c>
    </row>
    <row r="4639" spans="1:3">
      <c r="A4639" s="22"/>
      <c r="B4639" s="23">
        <f>'Baza III'!CG37</f>
        <v>0</v>
      </c>
      <c r="C4639" s="24">
        <f>'Baza III'!CC37</f>
        <v>42063</v>
      </c>
    </row>
    <row r="4640" spans="1:3">
      <c r="A4640" s="22"/>
      <c r="B4640" s="23">
        <f>'Baza III'!CG38</f>
        <v>0</v>
      </c>
      <c r="C4640" s="24">
        <f>'Baza III'!CC38</f>
        <v>42063</v>
      </c>
    </row>
    <row r="4641" spans="1:3">
      <c r="A4641" s="22"/>
      <c r="B4641" s="23">
        <f>'Baza III'!CG39</f>
        <v>0</v>
      </c>
      <c r="C4641" s="24">
        <f>'Baza III'!CC39</f>
        <v>42063</v>
      </c>
    </row>
    <row r="4642" spans="1:3">
      <c r="A4642" s="22"/>
      <c r="B4642" s="23">
        <f>'Baza III'!CG40</f>
        <v>0</v>
      </c>
      <c r="C4642" s="24">
        <f>'Baza III'!CC40</f>
        <v>42063</v>
      </c>
    </row>
    <row r="4643" spans="1:3">
      <c r="A4643" s="22"/>
      <c r="B4643" s="23">
        <f>'Baza III'!CG41</f>
        <v>0</v>
      </c>
      <c r="C4643" s="24">
        <f>'Baza III'!CC41</f>
        <v>42063</v>
      </c>
    </row>
    <row r="4644" spans="1:3">
      <c r="A4644" s="22"/>
      <c r="B4644" s="23">
        <f>'Baza III'!CG42</f>
        <v>0</v>
      </c>
      <c r="C4644" s="24">
        <f>'Baza III'!CC42</f>
        <v>42063</v>
      </c>
    </row>
    <row r="4645" spans="1:3">
      <c r="A4645" s="22"/>
      <c r="B4645" s="23">
        <f>'Baza III'!CG43</f>
        <v>0</v>
      </c>
      <c r="C4645" s="24">
        <f>'Baza III'!CC43</f>
        <v>42063</v>
      </c>
    </row>
    <row r="4646" spans="1:3">
      <c r="A4646" s="22"/>
      <c r="B4646" s="23">
        <f>'Baza III'!CG44</f>
        <v>0</v>
      </c>
      <c r="C4646" s="24">
        <f>'Baza III'!CC44</f>
        <v>42063</v>
      </c>
    </row>
    <row r="4647" spans="1:3">
      <c r="A4647" s="22" t="str">
        <f>'Baza III'!CH4</f>
        <v>KWIECIEŃ</v>
      </c>
      <c r="B4647" s="23"/>
      <c r="C4647" s="24"/>
    </row>
    <row r="4648" spans="1:3">
      <c r="A4648" s="22"/>
      <c r="B4648" s="23">
        <f>'Baza III'!CL7</f>
        <v>0</v>
      </c>
      <c r="C4648" s="24">
        <f>'Baza III'!CH7</f>
        <v>45046</v>
      </c>
    </row>
    <row r="4649" spans="1:3">
      <c r="A4649" s="22"/>
      <c r="B4649" s="23">
        <f>'Baza III'!CL8</f>
        <v>221217</v>
      </c>
      <c r="C4649" s="24">
        <f>'Baza III'!CH8</f>
        <v>45040</v>
      </c>
    </row>
    <row r="4650" spans="1:3">
      <c r="A4650" s="22"/>
      <c r="B4650" s="23">
        <f>'Baza III'!CL9</f>
        <v>0</v>
      </c>
      <c r="C4650" s="24">
        <f>'Baza III'!CH9</f>
        <v>45046</v>
      </c>
    </row>
    <row r="4651" spans="1:3">
      <c r="A4651" s="22"/>
      <c r="B4651" s="23">
        <f>'Baza III'!CL10</f>
        <v>0</v>
      </c>
      <c r="C4651" s="24">
        <f>'Baza III'!CH10</f>
        <v>42063</v>
      </c>
    </row>
    <row r="4652" spans="1:3">
      <c r="A4652" s="22"/>
      <c r="B4652" s="23">
        <f>'Baza III'!CL11</f>
        <v>0</v>
      </c>
      <c r="C4652" s="24">
        <f>'Baza III'!CH11</f>
        <v>45046</v>
      </c>
    </row>
    <row r="4653" spans="1:3">
      <c r="A4653" s="22"/>
      <c r="B4653" s="23">
        <f>'Baza III'!CL12</f>
        <v>0</v>
      </c>
      <c r="C4653" s="24">
        <f>'Baza III'!CH12</f>
        <v>45046</v>
      </c>
    </row>
    <row r="4654" spans="1:3">
      <c r="A4654" s="22"/>
      <c r="B4654" s="23">
        <f>'Baza III'!CL13</f>
        <v>0</v>
      </c>
      <c r="C4654" s="24">
        <f>'Baza III'!CH13</f>
        <v>43853</v>
      </c>
    </row>
    <row r="4655" spans="1:3">
      <c r="A4655" s="22"/>
      <c r="B4655" s="23">
        <f>'Baza III'!CL14</f>
        <v>0</v>
      </c>
      <c r="C4655" s="24">
        <f>'Baza III'!CH14</f>
        <v>43853</v>
      </c>
    </row>
    <row r="4656" spans="1:3">
      <c r="A4656" s="22"/>
      <c r="B4656" s="23">
        <f>'Baza III'!CL15</f>
        <v>0</v>
      </c>
      <c r="C4656" s="24">
        <f>'Baza III'!CH15</f>
        <v>43839</v>
      </c>
    </row>
    <row r="4657" spans="1:3">
      <c r="A4657" s="22"/>
      <c r="B4657" s="23">
        <f>'Baza III'!CL16</f>
        <v>0</v>
      </c>
      <c r="C4657" s="24">
        <f>'Baza III'!CH16</f>
        <v>43853</v>
      </c>
    </row>
    <row r="4658" spans="1:3">
      <c r="A4658" s="22"/>
      <c r="B4658" s="23">
        <f>'Baza III'!CL17</f>
        <v>0</v>
      </c>
      <c r="C4658" s="24">
        <f>'Baza III'!CH17</f>
        <v>42063</v>
      </c>
    </row>
    <row r="4659" spans="1:3">
      <c r="A4659" s="22"/>
      <c r="B4659" s="23">
        <f>'Baza III'!CL18</f>
        <v>0</v>
      </c>
      <c r="C4659" s="24">
        <f>'Baza III'!CH18</f>
        <v>42063</v>
      </c>
    </row>
    <row r="4660" spans="1:3">
      <c r="A4660" s="22"/>
      <c r="B4660" s="23">
        <f>'Baza III'!CL19</f>
        <v>0</v>
      </c>
      <c r="C4660" s="24">
        <f>'Baza III'!CH19</f>
        <v>42063</v>
      </c>
    </row>
    <row r="4661" spans="1:3">
      <c r="A4661" s="22"/>
      <c r="B4661" s="23">
        <f>'Baza III'!CL20</f>
        <v>0</v>
      </c>
      <c r="C4661" s="24">
        <f>'Baza III'!CH20</f>
        <v>42063</v>
      </c>
    </row>
    <row r="4662" spans="1:3">
      <c r="A4662" s="22"/>
      <c r="B4662" s="23">
        <f>'Baza III'!CL21</f>
        <v>0</v>
      </c>
      <c r="C4662" s="24">
        <f>'Baza III'!CH21</f>
        <v>42063</v>
      </c>
    </row>
    <row r="4663" spans="1:3">
      <c r="A4663" s="22"/>
      <c r="B4663" s="23">
        <f>'Baza III'!CL22</f>
        <v>0</v>
      </c>
      <c r="C4663" s="24">
        <f>'Baza III'!CH22</f>
        <v>42063</v>
      </c>
    </row>
    <row r="4664" spans="1:3">
      <c r="A4664" s="22"/>
      <c r="B4664" s="23">
        <f>'Baza III'!CL23</f>
        <v>0</v>
      </c>
      <c r="C4664" s="24">
        <f>'Baza III'!CH23</f>
        <v>45046</v>
      </c>
    </row>
    <row r="4665" spans="1:3">
      <c r="A4665" s="22"/>
      <c r="B4665" s="23">
        <f>'Baza III'!CL24</f>
        <v>0</v>
      </c>
      <c r="C4665" s="24">
        <f>'Baza III'!CH24</f>
        <v>45046</v>
      </c>
    </row>
    <row r="4666" spans="1:3">
      <c r="A4666" s="22"/>
      <c r="B4666" s="23">
        <f>'Baza III'!CL25</f>
        <v>221216</v>
      </c>
      <c r="C4666" s="24">
        <f>'Baza III'!CH25</f>
        <v>45041</v>
      </c>
    </row>
    <row r="4667" spans="1:3">
      <c r="A4667" s="22"/>
      <c r="B4667" s="23">
        <f>'Baza III'!CL26</f>
        <v>222314</v>
      </c>
      <c r="C4667" s="24">
        <f>'Baza III'!CH26</f>
        <v>45043</v>
      </c>
    </row>
    <row r="4668" spans="1:3">
      <c r="A4668" s="22"/>
      <c r="B4668" s="23">
        <f>'Baza III'!CL27</f>
        <v>0</v>
      </c>
      <c r="C4668" s="24">
        <f>'Baza III'!CH27</f>
        <v>45046</v>
      </c>
    </row>
    <row r="4669" spans="1:3">
      <c r="A4669" s="22"/>
      <c r="B4669" s="23">
        <f>'Baza III'!CL28</f>
        <v>0</v>
      </c>
      <c r="C4669" s="24">
        <f>'Baza III'!CH28</f>
        <v>0</v>
      </c>
    </row>
    <row r="4670" spans="1:3">
      <c r="A4670" s="22"/>
      <c r="B4670" s="23">
        <f>'Baza III'!CL29</f>
        <v>0</v>
      </c>
      <c r="C4670" s="24">
        <f>'Baza III'!CH29</f>
        <v>0</v>
      </c>
    </row>
    <row r="4671" spans="1:3">
      <c r="A4671" s="22"/>
      <c r="B4671" s="23">
        <f>'Baza III'!CL30</f>
        <v>0</v>
      </c>
      <c r="C4671" s="24">
        <f>'Baza III'!CH30</f>
        <v>43832</v>
      </c>
    </row>
    <row r="4672" spans="1:3">
      <c r="A4672" s="22"/>
      <c r="B4672" s="23">
        <f>'Baza III'!CL31</f>
        <v>0</v>
      </c>
      <c r="C4672" s="24">
        <f>'Baza III'!CH31</f>
        <v>43839</v>
      </c>
    </row>
    <row r="4673" spans="1:3">
      <c r="A4673" s="22"/>
      <c r="B4673" s="23">
        <f>'Baza III'!CL32</f>
        <v>0</v>
      </c>
      <c r="C4673" s="24">
        <f>'Baza III'!CH32</f>
        <v>43853</v>
      </c>
    </row>
    <row r="4674" spans="1:3">
      <c r="A4674" s="22"/>
      <c r="B4674" s="23">
        <f>'Baza III'!CL33</f>
        <v>0</v>
      </c>
      <c r="C4674" s="24">
        <f>'Baza III'!CH33</f>
        <v>42063</v>
      </c>
    </row>
    <row r="4675" spans="1:3">
      <c r="A4675" s="22"/>
      <c r="B4675" s="23">
        <f>'Baza III'!CL34</f>
        <v>0</v>
      </c>
      <c r="C4675" s="24">
        <f>'Baza III'!CH34</f>
        <v>42063</v>
      </c>
    </row>
    <row r="4676" spans="1:3">
      <c r="A4676" s="22"/>
      <c r="B4676" s="23">
        <f>'Baza III'!CL35</f>
        <v>0</v>
      </c>
      <c r="C4676" s="24">
        <f>'Baza III'!CH35</f>
        <v>42063</v>
      </c>
    </row>
    <row r="4677" spans="1:3">
      <c r="A4677" s="22"/>
      <c r="B4677" s="23">
        <f>'Baza III'!CL36</f>
        <v>0</v>
      </c>
      <c r="C4677" s="24">
        <f>'Baza III'!CH36</f>
        <v>42063</v>
      </c>
    </row>
    <row r="4678" spans="1:3">
      <c r="A4678" s="22"/>
      <c r="B4678" s="23">
        <f>'Baza III'!CL37</f>
        <v>0</v>
      </c>
      <c r="C4678" s="24">
        <f>'Baza III'!CH37</f>
        <v>42063</v>
      </c>
    </row>
    <row r="4679" spans="1:3">
      <c r="A4679" s="22"/>
      <c r="B4679" s="23">
        <f>'Baza III'!CL38</f>
        <v>0</v>
      </c>
      <c r="C4679" s="24">
        <f>'Baza III'!CH38</f>
        <v>42063</v>
      </c>
    </row>
    <row r="4680" spans="1:3">
      <c r="A4680" s="22"/>
      <c r="B4680" s="23">
        <f>'Baza III'!CL39</f>
        <v>0</v>
      </c>
      <c r="C4680" s="24">
        <f>'Baza III'!CH39</f>
        <v>42063</v>
      </c>
    </row>
    <row r="4681" spans="1:3">
      <c r="A4681" s="22"/>
      <c r="B4681" s="23">
        <f>'Baza III'!CL40</f>
        <v>0</v>
      </c>
      <c r="C4681" s="24">
        <f>'Baza III'!CH40</f>
        <v>42063</v>
      </c>
    </row>
    <row r="4682" spans="1:3">
      <c r="A4682" s="22"/>
      <c r="B4682" s="23">
        <f>'Baza III'!CL41</f>
        <v>0</v>
      </c>
      <c r="C4682" s="24">
        <f>'Baza III'!CH41</f>
        <v>42063</v>
      </c>
    </row>
    <row r="4683" spans="1:3">
      <c r="A4683" s="22"/>
      <c r="B4683" s="23">
        <f>'Baza III'!CL42</f>
        <v>0</v>
      </c>
      <c r="C4683" s="24">
        <f>'Baza III'!CH42</f>
        <v>42063</v>
      </c>
    </row>
    <row r="4684" spans="1:3">
      <c r="A4684" s="22"/>
      <c r="B4684" s="23">
        <f>'Baza III'!CL43</f>
        <v>0</v>
      </c>
      <c r="C4684" s="24">
        <f>'Baza III'!CH43</f>
        <v>42063</v>
      </c>
    </row>
    <row r="4685" spans="1:3">
      <c r="A4685" s="22"/>
      <c r="B4685" s="23">
        <f>'Baza III'!CL44</f>
        <v>0</v>
      </c>
      <c r="C4685" s="24">
        <f>'Baza III'!CH44</f>
        <v>42063</v>
      </c>
    </row>
    <row r="4686" spans="1:3">
      <c r="A4686" s="22" t="str">
        <f>'Baza III'!CM4</f>
        <v>MAJ</v>
      </c>
      <c r="B4686" s="23"/>
      <c r="C4686" s="24"/>
    </row>
    <row r="4687" spans="1:3">
      <c r="A4687" s="22"/>
      <c r="B4687" s="23">
        <f>'Baza III'!CQ7</f>
        <v>0</v>
      </c>
      <c r="C4687" s="24">
        <f>'Baza III'!CM7</f>
        <v>45046</v>
      </c>
    </row>
    <row r="4688" spans="1:3">
      <c r="A4688" s="22"/>
      <c r="B4688" s="23">
        <f>'Baza III'!CQ8</f>
        <v>0</v>
      </c>
      <c r="C4688" s="24">
        <f>'Baza III'!CM8</f>
        <v>45046</v>
      </c>
    </row>
    <row r="4689" spans="1:3">
      <c r="A4689" s="22"/>
      <c r="B4689" s="23">
        <f>'Baza III'!CQ9</f>
        <v>0</v>
      </c>
      <c r="C4689" s="24">
        <f>'Baza III'!CM9</f>
        <v>45046</v>
      </c>
    </row>
    <row r="4690" spans="1:3">
      <c r="A4690" s="22"/>
      <c r="B4690" s="23">
        <f>'Baza III'!CQ10</f>
        <v>0</v>
      </c>
      <c r="C4690" s="24">
        <f>'Baza III'!CM10</f>
        <v>42063</v>
      </c>
    </row>
    <row r="4691" spans="1:3">
      <c r="A4691" s="22"/>
      <c r="B4691" s="23">
        <f>'Baza III'!CQ11</f>
        <v>0</v>
      </c>
      <c r="C4691" s="24">
        <f>'Baza III'!CM11</f>
        <v>45046</v>
      </c>
    </row>
    <row r="4692" spans="1:3">
      <c r="A4692" s="22"/>
      <c r="B4692" s="23">
        <f>'Baza III'!CQ12</f>
        <v>0</v>
      </c>
      <c r="C4692" s="24">
        <f>'Baza III'!CM12</f>
        <v>45046</v>
      </c>
    </row>
    <row r="4693" spans="1:3">
      <c r="A4693" s="22"/>
      <c r="B4693" s="23">
        <f>'Baza III'!CQ13</f>
        <v>0</v>
      </c>
      <c r="C4693" s="24">
        <f>'Baza III'!CM13</f>
        <v>43853</v>
      </c>
    </row>
    <row r="4694" spans="1:3">
      <c r="A4694" s="22"/>
      <c r="B4694" s="23">
        <f>'Baza III'!CQ14</f>
        <v>0</v>
      </c>
      <c r="C4694" s="24">
        <f>'Baza III'!CM14</f>
        <v>43853</v>
      </c>
    </row>
    <row r="4695" spans="1:3">
      <c r="A4695" s="22"/>
      <c r="B4695" s="23">
        <f>'Baza III'!CQ15</f>
        <v>0</v>
      </c>
      <c r="C4695" s="24">
        <f>'Baza III'!CM15</f>
        <v>43839</v>
      </c>
    </row>
    <row r="4696" spans="1:3">
      <c r="A4696" s="22"/>
      <c r="B4696" s="23">
        <f>'Baza III'!CQ16</f>
        <v>0</v>
      </c>
      <c r="C4696" s="24">
        <f>'Baza III'!CM16</f>
        <v>43853</v>
      </c>
    </row>
    <row r="4697" spans="1:3">
      <c r="A4697" s="22"/>
      <c r="B4697" s="23">
        <f>'Baza III'!CQ17</f>
        <v>0</v>
      </c>
      <c r="C4697" s="24">
        <f>'Baza III'!CM17</f>
        <v>42063</v>
      </c>
    </row>
    <row r="4698" spans="1:3">
      <c r="A4698" s="22"/>
      <c r="B4698" s="23">
        <f>'Baza III'!CQ18</f>
        <v>0</v>
      </c>
      <c r="C4698" s="24">
        <f>'Baza III'!CM18</f>
        <v>42063</v>
      </c>
    </row>
    <row r="4699" spans="1:3">
      <c r="A4699" s="22"/>
      <c r="B4699" s="23">
        <f>'Baza III'!CQ19</f>
        <v>0</v>
      </c>
      <c r="C4699" s="24">
        <f>'Baza III'!CM19</f>
        <v>42063</v>
      </c>
    </row>
    <row r="4700" spans="1:3">
      <c r="A4700" s="22"/>
      <c r="B4700" s="23">
        <f>'Baza III'!CQ20</f>
        <v>0</v>
      </c>
      <c r="C4700" s="24">
        <f>'Baza III'!CM20</f>
        <v>42063</v>
      </c>
    </row>
    <row r="4701" spans="1:3">
      <c r="A4701" s="22"/>
      <c r="B4701" s="23">
        <f>'Baza III'!CQ21</f>
        <v>0</v>
      </c>
      <c r="C4701" s="24">
        <f>'Baza III'!CM21</f>
        <v>42063</v>
      </c>
    </row>
    <row r="4702" spans="1:3">
      <c r="A4702" s="22"/>
      <c r="B4702" s="23">
        <f>'Baza III'!CQ22</f>
        <v>0</v>
      </c>
      <c r="C4702" s="24">
        <f>'Baza III'!CM22</f>
        <v>42063</v>
      </c>
    </row>
    <row r="4703" spans="1:3">
      <c r="A4703" s="22"/>
      <c r="B4703" s="23">
        <f>'Baza III'!CQ23</f>
        <v>0</v>
      </c>
      <c r="C4703" s="24">
        <f>'Baza III'!CM23</f>
        <v>45046</v>
      </c>
    </row>
    <row r="4704" spans="1:3">
      <c r="A4704" s="22"/>
      <c r="B4704" s="23">
        <f>'Baza III'!CQ24</f>
        <v>0</v>
      </c>
      <c r="C4704" s="24">
        <f>'Baza III'!CM24</f>
        <v>45046</v>
      </c>
    </row>
    <row r="4705" spans="1:3">
      <c r="A4705" s="22"/>
      <c r="B4705" s="23">
        <f>'Baza III'!CQ25</f>
        <v>0</v>
      </c>
      <c r="C4705" s="24">
        <f>'Baza III'!CM25</f>
        <v>45046</v>
      </c>
    </row>
    <row r="4706" spans="1:3">
      <c r="A4706" s="22"/>
      <c r="B4706" s="23">
        <f>'Baza III'!CQ26</f>
        <v>0</v>
      </c>
      <c r="C4706" s="24">
        <f>'Baza III'!CM26</f>
        <v>45046</v>
      </c>
    </row>
    <row r="4707" spans="1:3">
      <c r="A4707" s="22"/>
      <c r="B4707" s="23">
        <f>'Baza III'!CQ27</f>
        <v>0</v>
      </c>
      <c r="C4707" s="24">
        <f>'Baza III'!CM27</f>
        <v>45046</v>
      </c>
    </row>
    <row r="4708" spans="1:3">
      <c r="A4708" s="22"/>
      <c r="B4708" s="23">
        <f>'Baza III'!CQ28</f>
        <v>0</v>
      </c>
      <c r="C4708" s="24">
        <f>'Baza III'!CM28</f>
        <v>0</v>
      </c>
    </row>
    <row r="4709" spans="1:3">
      <c r="A4709" s="22"/>
      <c r="B4709" s="23">
        <f>'Baza III'!CQ29</f>
        <v>0</v>
      </c>
      <c r="C4709" s="24">
        <f>'Baza III'!CM29</f>
        <v>0</v>
      </c>
    </row>
    <row r="4710" spans="1:3">
      <c r="A4710" s="22"/>
      <c r="B4710" s="23">
        <f>'Baza III'!CQ30</f>
        <v>0</v>
      </c>
      <c r="C4710" s="24">
        <f>'Baza III'!CM30</f>
        <v>43832</v>
      </c>
    </row>
    <row r="4711" spans="1:3">
      <c r="A4711" s="22"/>
      <c r="B4711" s="23">
        <f>'Baza III'!CQ31</f>
        <v>0</v>
      </c>
      <c r="C4711" s="24">
        <f>'Baza III'!CM31</f>
        <v>43839</v>
      </c>
    </row>
    <row r="4712" spans="1:3">
      <c r="A4712" s="22"/>
      <c r="B4712" s="23">
        <f>'Baza III'!CQ32</f>
        <v>0</v>
      </c>
      <c r="C4712" s="24">
        <f>'Baza III'!CM32</f>
        <v>43853</v>
      </c>
    </row>
    <row r="4713" spans="1:3">
      <c r="A4713" s="22"/>
      <c r="B4713" s="23">
        <f>'Baza III'!CQ33</f>
        <v>0</v>
      </c>
      <c r="C4713" s="24">
        <f>'Baza III'!CM33</f>
        <v>42063</v>
      </c>
    </row>
    <row r="4714" spans="1:3">
      <c r="A4714" s="22"/>
      <c r="B4714" s="23">
        <f>'Baza III'!CQ34</f>
        <v>0</v>
      </c>
      <c r="C4714" s="24">
        <f>'Baza III'!CM34</f>
        <v>42063</v>
      </c>
    </row>
    <row r="4715" spans="1:3">
      <c r="A4715" s="22"/>
      <c r="B4715" s="23">
        <f>'Baza III'!CQ35</f>
        <v>0</v>
      </c>
      <c r="C4715" s="24">
        <f>'Baza III'!CM35</f>
        <v>42063</v>
      </c>
    </row>
    <row r="4716" spans="1:3">
      <c r="A4716" s="22"/>
      <c r="B4716" s="23">
        <f>'Baza III'!CQ36</f>
        <v>0</v>
      </c>
      <c r="C4716" s="24">
        <f>'Baza III'!CM36</f>
        <v>42063</v>
      </c>
    </row>
    <row r="4717" spans="1:3">
      <c r="A4717" s="22"/>
      <c r="B4717" s="23">
        <f>'Baza III'!CQ37</f>
        <v>0</v>
      </c>
      <c r="C4717" s="24">
        <f>'Baza III'!CM37</f>
        <v>42063</v>
      </c>
    </row>
    <row r="4718" spans="1:3">
      <c r="A4718" s="22"/>
      <c r="B4718" s="23">
        <f>'Baza III'!CQ38</f>
        <v>0</v>
      </c>
      <c r="C4718" s="24">
        <f>'Baza III'!CM38</f>
        <v>42063</v>
      </c>
    </row>
    <row r="4719" spans="1:3">
      <c r="A4719" s="22"/>
      <c r="B4719" s="23">
        <f>'Baza III'!CQ39</f>
        <v>0</v>
      </c>
      <c r="C4719" s="24">
        <f>'Baza III'!CM39</f>
        <v>42063</v>
      </c>
    </row>
    <row r="4720" spans="1:3">
      <c r="A4720" s="22"/>
      <c r="B4720" s="23">
        <f>'Baza III'!CQ40</f>
        <v>0</v>
      </c>
      <c r="C4720" s="24">
        <f>'Baza III'!CM40</f>
        <v>42063</v>
      </c>
    </row>
    <row r="4721" spans="1:3">
      <c r="A4721" s="22"/>
      <c r="B4721" s="23">
        <f>'Baza III'!CQ41</f>
        <v>0</v>
      </c>
      <c r="C4721" s="24">
        <f>'Baza III'!CM41</f>
        <v>42063</v>
      </c>
    </row>
    <row r="4722" spans="1:3">
      <c r="A4722" s="22"/>
      <c r="B4722" s="23">
        <f>'Baza III'!CQ42</f>
        <v>0</v>
      </c>
      <c r="C4722" s="24">
        <f>'Baza III'!CM42</f>
        <v>42063</v>
      </c>
    </row>
    <row r="4723" spans="1:3">
      <c r="A4723" s="22"/>
      <c r="B4723" s="23">
        <f>'Baza III'!CQ43</f>
        <v>0</v>
      </c>
      <c r="C4723" s="24">
        <f>'Baza III'!CM43</f>
        <v>42063</v>
      </c>
    </row>
    <row r="4724" spans="1:3">
      <c r="A4724" s="22"/>
      <c r="B4724" s="23">
        <f>'Baza III'!CQ44</f>
        <v>0</v>
      </c>
      <c r="C4724" s="24">
        <f>'Baza III'!CM44</f>
        <v>42063</v>
      </c>
    </row>
    <row r="4725" spans="1:3">
      <c r="A4725" s="22" t="str">
        <f>'Baza III'!CR4</f>
        <v>MAJ</v>
      </c>
      <c r="B4725" s="23"/>
      <c r="C4725" s="24"/>
    </row>
    <row r="4726" spans="1:3">
      <c r="A4726" s="22"/>
      <c r="B4726" s="23">
        <f>'Baza III'!CV7</f>
        <v>221213</v>
      </c>
      <c r="C4726" s="24">
        <f>'Baza III'!CR7</f>
        <v>45051</v>
      </c>
    </row>
    <row r="4727" spans="1:3">
      <c r="A4727" s="22"/>
      <c r="B4727" s="23">
        <f>'Baza III'!CV8</f>
        <v>221193</v>
      </c>
      <c r="C4727" s="24">
        <f>'Baza III'!CR8</f>
        <v>45061</v>
      </c>
    </row>
    <row r="4728" spans="1:3">
      <c r="A4728" s="22"/>
      <c r="B4728" s="23">
        <f>'Baza III'!CV9</f>
        <v>221206</v>
      </c>
      <c r="C4728" s="24">
        <f>'Baza III'!CR9</f>
        <v>45051</v>
      </c>
    </row>
    <row r="4729" spans="1:3">
      <c r="A4729" s="22"/>
      <c r="B4729" s="23">
        <f>'Baza III'!CV10</f>
        <v>0</v>
      </c>
      <c r="C4729" s="24">
        <f>'Baza III'!CR10</f>
        <v>42063</v>
      </c>
    </row>
    <row r="4730" spans="1:3">
      <c r="A4730" s="22"/>
      <c r="B4730" s="23">
        <f>'Baza III'!CV11</f>
        <v>2208396</v>
      </c>
      <c r="C4730" s="24">
        <f>'Baza III'!CR11</f>
        <v>45051</v>
      </c>
    </row>
    <row r="4731" spans="1:3">
      <c r="A4731" s="22"/>
      <c r="B4731" s="23">
        <f>'Baza III'!CV12</f>
        <v>2208398</v>
      </c>
      <c r="C4731" s="24">
        <f>'Baza III'!CR12</f>
        <v>45048</v>
      </c>
    </row>
    <row r="4732" spans="1:3">
      <c r="A4732" s="22"/>
      <c r="B4732" s="23">
        <f>'Baza III'!CV13</f>
        <v>0</v>
      </c>
      <c r="C4732" s="24">
        <f>'Baza III'!CR13</f>
        <v>43853</v>
      </c>
    </row>
    <row r="4733" spans="1:3">
      <c r="A4733" s="22"/>
      <c r="B4733" s="23">
        <f>'Baza III'!CV14</f>
        <v>0</v>
      </c>
      <c r="C4733" s="24">
        <f>'Baza III'!CR14</f>
        <v>43853</v>
      </c>
    </row>
    <row r="4734" spans="1:3">
      <c r="A4734" s="22"/>
      <c r="B4734" s="23">
        <f>'Baza III'!CV15</f>
        <v>0</v>
      </c>
      <c r="C4734" s="24">
        <f>'Baza III'!CR15</f>
        <v>43839</v>
      </c>
    </row>
    <row r="4735" spans="1:3">
      <c r="A4735" s="22"/>
      <c r="B4735" s="23">
        <f>'Baza III'!CV16</f>
        <v>0</v>
      </c>
      <c r="C4735" s="24">
        <f>'Baza III'!CR16</f>
        <v>43853</v>
      </c>
    </row>
    <row r="4736" spans="1:3">
      <c r="A4736" s="22"/>
      <c r="B4736" s="23">
        <f>'Baza III'!CV17</f>
        <v>0</v>
      </c>
      <c r="C4736" s="24">
        <f>'Baza III'!CR17</f>
        <v>42063</v>
      </c>
    </row>
    <row r="4737" spans="1:3">
      <c r="A4737" s="22"/>
      <c r="B4737" s="23">
        <f>'Baza III'!CV18</f>
        <v>0</v>
      </c>
      <c r="C4737" s="24">
        <f>'Baza III'!CR18</f>
        <v>42063</v>
      </c>
    </row>
    <row r="4738" spans="1:3">
      <c r="A4738" s="22"/>
      <c r="B4738" s="23">
        <f>'Baza III'!CV19</f>
        <v>0</v>
      </c>
      <c r="C4738" s="24">
        <f>'Baza III'!CR19</f>
        <v>42063</v>
      </c>
    </row>
    <row r="4739" spans="1:3">
      <c r="A4739" s="22"/>
      <c r="B4739" s="23">
        <f>'Baza III'!CV20</f>
        <v>0</v>
      </c>
      <c r="C4739" s="24">
        <f>'Baza III'!CR20</f>
        <v>42063</v>
      </c>
    </row>
    <row r="4740" spans="1:3">
      <c r="A4740" s="22"/>
      <c r="B4740" s="23">
        <f>'Baza III'!CV21</f>
        <v>0</v>
      </c>
      <c r="C4740" s="24">
        <f>'Baza III'!CR21</f>
        <v>42063</v>
      </c>
    </row>
    <row r="4741" spans="1:3">
      <c r="A4741" s="22"/>
      <c r="B4741" s="23">
        <f>'Baza III'!CV22</f>
        <v>0</v>
      </c>
      <c r="C4741" s="24">
        <f>'Baza III'!CR22</f>
        <v>42063</v>
      </c>
    </row>
    <row r="4742" spans="1:3">
      <c r="A4742" s="22"/>
      <c r="B4742" s="23">
        <f>'Baza III'!CV23</f>
        <v>221203</v>
      </c>
      <c r="C4742" s="24">
        <f>'Baza III'!CR23</f>
        <v>45055</v>
      </c>
    </row>
    <row r="4743" spans="1:3">
      <c r="A4743" s="22"/>
      <c r="B4743" s="23">
        <f>'Baza III'!CV24</f>
        <v>221202</v>
      </c>
      <c r="C4743" s="24">
        <f>'Baza III'!CR24</f>
        <v>45055</v>
      </c>
    </row>
    <row r="4744" spans="1:3">
      <c r="A4744" s="22"/>
      <c r="B4744" s="23">
        <f>'Baza III'!CV25</f>
        <v>221191</v>
      </c>
      <c r="C4744" s="24">
        <f>'Baza III'!CR25</f>
        <v>45062</v>
      </c>
    </row>
    <row r="4745" spans="1:3">
      <c r="A4745" s="22"/>
      <c r="B4745" s="23">
        <f>'Baza III'!CV26</f>
        <v>222311</v>
      </c>
      <c r="C4745" s="24">
        <f>'Baza III'!CR26</f>
        <v>45064</v>
      </c>
    </row>
    <row r="4746" spans="1:3">
      <c r="A4746" s="22"/>
      <c r="B4746" s="23">
        <f>'Baza III'!CV27</f>
        <v>222312</v>
      </c>
      <c r="C4746" s="24">
        <f>'Baza III'!CR27</f>
        <v>45056</v>
      </c>
    </row>
    <row r="4747" spans="1:3">
      <c r="A4747" s="22"/>
      <c r="B4747" s="23">
        <f>'Baza III'!CV28</f>
        <v>0</v>
      </c>
      <c r="C4747" s="24">
        <f>'Baza III'!CR28</f>
        <v>0</v>
      </c>
    </row>
    <row r="4748" spans="1:3">
      <c r="A4748" s="22"/>
      <c r="B4748" s="23">
        <f>'Baza III'!CV29</f>
        <v>0</v>
      </c>
      <c r="C4748" s="24">
        <f>'Baza III'!CR29</f>
        <v>0</v>
      </c>
    </row>
    <row r="4749" spans="1:3">
      <c r="A4749" s="22"/>
      <c r="B4749" s="23">
        <f>'Baza III'!CV30</f>
        <v>0</v>
      </c>
      <c r="C4749" s="24">
        <f>'Baza III'!CR30</f>
        <v>43832</v>
      </c>
    </row>
    <row r="4750" spans="1:3">
      <c r="A4750" s="22"/>
      <c r="B4750" s="23">
        <f>'Baza III'!CV31</f>
        <v>0</v>
      </c>
      <c r="C4750" s="24">
        <f>'Baza III'!CR31</f>
        <v>43839</v>
      </c>
    </row>
    <row r="4751" spans="1:3">
      <c r="A4751" s="22"/>
      <c r="B4751" s="23">
        <f>'Baza III'!CV32</f>
        <v>0</v>
      </c>
      <c r="C4751" s="24">
        <f>'Baza III'!CR32</f>
        <v>43853</v>
      </c>
    </row>
    <row r="4752" spans="1:3">
      <c r="A4752" s="22"/>
      <c r="B4752" s="23">
        <f>'Baza III'!CV33</f>
        <v>0</v>
      </c>
      <c r="C4752" s="24">
        <f>'Baza III'!CR33</f>
        <v>42063</v>
      </c>
    </row>
    <row r="4753" spans="1:3">
      <c r="A4753" s="22"/>
      <c r="B4753" s="23">
        <f>'Baza III'!CV34</f>
        <v>0</v>
      </c>
      <c r="C4753" s="24">
        <f>'Baza III'!CR34</f>
        <v>42063</v>
      </c>
    </row>
    <row r="4754" spans="1:3">
      <c r="A4754" s="22"/>
      <c r="B4754" s="23">
        <f>'Baza III'!CV35</f>
        <v>0</v>
      </c>
      <c r="C4754" s="24">
        <f>'Baza III'!CR35</f>
        <v>42063</v>
      </c>
    </row>
    <row r="4755" spans="1:3">
      <c r="A4755" s="22"/>
      <c r="B4755" s="23">
        <f>'Baza III'!CV36</f>
        <v>0</v>
      </c>
      <c r="C4755" s="24">
        <f>'Baza III'!CR36</f>
        <v>42063</v>
      </c>
    </row>
    <row r="4756" spans="1:3">
      <c r="A4756" s="22"/>
      <c r="B4756" s="23">
        <f>'Baza III'!CV37</f>
        <v>0</v>
      </c>
      <c r="C4756" s="24">
        <f>'Baza III'!CR37</f>
        <v>42063</v>
      </c>
    </row>
    <row r="4757" spans="1:3">
      <c r="A4757" s="22"/>
      <c r="B4757" s="23">
        <f>'Baza III'!CV38</f>
        <v>0</v>
      </c>
      <c r="C4757" s="24">
        <f>'Baza III'!CR38</f>
        <v>42063</v>
      </c>
    </row>
    <row r="4758" spans="1:3">
      <c r="A4758" s="22"/>
      <c r="B4758" s="23">
        <f>'Baza III'!CV39</f>
        <v>0</v>
      </c>
      <c r="C4758" s="24">
        <f>'Baza III'!CR39</f>
        <v>42063</v>
      </c>
    </row>
    <row r="4759" spans="1:3">
      <c r="A4759" s="22"/>
      <c r="B4759" s="23">
        <f>'Baza III'!CV40</f>
        <v>0</v>
      </c>
      <c r="C4759" s="24">
        <f>'Baza III'!CR40</f>
        <v>42063</v>
      </c>
    </row>
    <row r="4760" spans="1:3">
      <c r="A4760" s="22"/>
      <c r="B4760" s="23">
        <f>'Baza III'!CV41</f>
        <v>0</v>
      </c>
      <c r="C4760" s="24">
        <f>'Baza III'!CR41</f>
        <v>42063</v>
      </c>
    </row>
    <row r="4761" spans="1:3">
      <c r="A4761" s="22"/>
      <c r="B4761" s="23">
        <f>'Baza III'!CV42</f>
        <v>0</v>
      </c>
      <c r="C4761" s="24">
        <f>'Baza III'!CR42</f>
        <v>42063</v>
      </c>
    </row>
    <row r="4762" spans="1:3">
      <c r="A4762" s="22"/>
      <c r="B4762" s="23">
        <f>'Baza III'!CV43</f>
        <v>0</v>
      </c>
      <c r="C4762" s="24">
        <f>'Baza III'!CR43</f>
        <v>42063</v>
      </c>
    </row>
    <row r="4763" spans="1:3">
      <c r="A4763" s="22"/>
      <c r="B4763" s="23">
        <f>'Baza III'!CV44</f>
        <v>0</v>
      </c>
      <c r="C4763" s="24">
        <f>'Baza III'!CR44</f>
        <v>42063</v>
      </c>
    </row>
    <row r="4764" spans="1:3">
      <c r="A4764" s="22" t="str">
        <f>'Baza III'!CW4</f>
        <v>MAJ</v>
      </c>
      <c r="B4764" s="23"/>
      <c r="C4764" s="24"/>
    </row>
    <row r="4765" spans="1:3">
      <c r="A4765" s="22"/>
      <c r="B4765" s="23">
        <f>'Baza III'!DA7</f>
        <v>221188</v>
      </c>
      <c r="C4765" s="24">
        <f>'Baza III'!CW7</f>
        <v>45072</v>
      </c>
    </row>
    <row r="4766" spans="1:3">
      <c r="A4766" s="22"/>
      <c r="B4766" s="23">
        <f>'Baza III'!DA8</f>
        <v>0</v>
      </c>
      <c r="C4766" s="24">
        <f>'Baza III'!CW8</f>
        <v>45077</v>
      </c>
    </row>
    <row r="4767" spans="1:3">
      <c r="A4767" s="22"/>
      <c r="B4767" s="23">
        <f>'Baza III'!DA9</f>
        <v>221187</v>
      </c>
      <c r="C4767" s="24">
        <f>'Baza III'!CW9</f>
        <v>45072</v>
      </c>
    </row>
    <row r="4768" spans="1:3">
      <c r="A4768" s="22"/>
      <c r="B4768" s="23">
        <f>'Baza III'!DA10</f>
        <v>0</v>
      </c>
      <c r="C4768" s="24">
        <f>'Baza III'!CW10</f>
        <v>42063</v>
      </c>
    </row>
    <row r="4769" spans="1:3">
      <c r="A4769" s="22"/>
      <c r="B4769" s="23">
        <f>'Baza III'!DA11</f>
        <v>2208392</v>
      </c>
      <c r="C4769" s="24">
        <f>'Baza III'!CW11</f>
        <v>45072</v>
      </c>
    </row>
    <row r="4770" spans="1:3">
      <c r="A4770" s="22"/>
      <c r="B4770" s="23">
        <f>'Baza III'!DA12</f>
        <v>2208395</v>
      </c>
      <c r="C4770" s="24">
        <f>'Baza III'!CW12</f>
        <v>45069</v>
      </c>
    </row>
    <row r="4771" spans="1:3">
      <c r="A4771" s="22"/>
      <c r="B4771" s="23">
        <f>'Baza III'!DA13</f>
        <v>0</v>
      </c>
      <c r="C4771" s="24">
        <f>'Baza III'!CW13</f>
        <v>43853</v>
      </c>
    </row>
    <row r="4772" spans="1:3">
      <c r="A4772" s="22"/>
      <c r="B4772" s="23">
        <f>'Baza III'!DA14</f>
        <v>0</v>
      </c>
      <c r="C4772" s="24">
        <f>'Baza III'!CW14</f>
        <v>43853</v>
      </c>
    </row>
    <row r="4773" spans="1:3">
      <c r="A4773" s="22"/>
      <c r="B4773" s="23">
        <f>'Baza III'!DA15</f>
        <v>0</v>
      </c>
      <c r="C4773" s="24">
        <f>'Baza III'!CW15</f>
        <v>43839</v>
      </c>
    </row>
    <row r="4774" spans="1:3">
      <c r="A4774" s="22"/>
      <c r="B4774" s="23">
        <f>'Baza III'!DA16</f>
        <v>0</v>
      </c>
      <c r="C4774" s="24">
        <f>'Baza III'!CW16</f>
        <v>43853</v>
      </c>
    </row>
    <row r="4775" spans="1:3">
      <c r="A4775" s="22"/>
      <c r="B4775" s="23">
        <f>'Baza III'!DA17</f>
        <v>0</v>
      </c>
      <c r="C4775" s="24">
        <f>'Baza III'!CW17</f>
        <v>42063</v>
      </c>
    </row>
    <row r="4776" spans="1:3">
      <c r="A4776" s="22"/>
      <c r="B4776" s="23">
        <f>'Baza III'!DA18</f>
        <v>0</v>
      </c>
      <c r="C4776" s="24">
        <f>'Baza III'!CW18</f>
        <v>42063</v>
      </c>
    </row>
    <row r="4777" spans="1:3">
      <c r="A4777" s="22"/>
      <c r="B4777" s="23">
        <f>'Baza III'!DA19</f>
        <v>0</v>
      </c>
      <c r="C4777" s="24">
        <f>'Baza III'!CW19</f>
        <v>42063</v>
      </c>
    </row>
    <row r="4778" spans="1:3">
      <c r="A4778" s="22"/>
      <c r="B4778" s="23">
        <f>'Baza III'!DA20</f>
        <v>0</v>
      </c>
      <c r="C4778" s="24">
        <f>'Baza III'!CW20</f>
        <v>42063</v>
      </c>
    </row>
    <row r="4779" spans="1:3">
      <c r="A4779" s="22"/>
      <c r="B4779" s="23">
        <f>'Baza III'!DA21</f>
        <v>0</v>
      </c>
      <c r="C4779" s="24">
        <f>'Baza III'!CW21</f>
        <v>42063</v>
      </c>
    </row>
    <row r="4780" spans="1:3">
      <c r="A4780" s="22"/>
      <c r="B4780" s="23">
        <f>'Baza III'!DA22</f>
        <v>0</v>
      </c>
      <c r="C4780" s="24">
        <f>'Baza III'!CW22</f>
        <v>42063</v>
      </c>
    </row>
    <row r="4781" spans="1:3">
      <c r="A4781" s="22"/>
      <c r="B4781" s="23">
        <f>'Baza III'!DA23</f>
        <v>221186</v>
      </c>
      <c r="C4781" s="24">
        <f>'Baza III'!CW23</f>
        <v>45076</v>
      </c>
    </row>
    <row r="4782" spans="1:3">
      <c r="A4782" s="22"/>
      <c r="B4782" s="23">
        <f>'Baza III'!DA24</f>
        <v>221185</v>
      </c>
      <c r="C4782" s="24">
        <f>'Baza III'!CW24</f>
        <v>45076</v>
      </c>
    </row>
    <row r="4783" spans="1:3">
      <c r="A4783" s="22"/>
      <c r="B4783" s="23">
        <f>'Baza III'!DA25</f>
        <v>0</v>
      </c>
      <c r="C4783" s="24">
        <f>'Baza III'!CW25</f>
        <v>45077</v>
      </c>
    </row>
    <row r="4784" spans="1:3">
      <c r="A4784" s="22"/>
      <c r="B4784" s="23">
        <f>'Baza III'!DA26</f>
        <v>0</v>
      </c>
      <c r="C4784" s="24">
        <f>'Baza III'!CW26</f>
        <v>45077</v>
      </c>
    </row>
    <row r="4785" spans="1:3">
      <c r="A4785" s="22"/>
      <c r="B4785" s="23">
        <f>'Baza III'!DA27</f>
        <v>0</v>
      </c>
      <c r="C4785" s="24">
        <f>'Baza III'!CW27</f>
        <v>45077</v>
      </c>
    </row>
    <row r="4786" spans="1:3">
      <c r="A4786" s="22"/>
      <c r="B4786" s="23">
        <f>'Baza III'!DA28</f>
        <v>0</v>
      </c>
      <c r="C4786" s="24">
        <f>'Baza III'!CW28</f>
        <v>0</v>
      </c>
    </row>
    <row r="4787" spans="1:3">
      <c r="A4787" s="22"/>
      <c r="B4787" s="23">
        <f>'Baza III'!DA29</f>
        <v>0</v>
      </c>
      <c r="C4787" s="24">
        <f>'Baza III'!CW29</f>
        <v>0</v>
      </c>
    </row>
    <row r="4788" spans="1:3">
      <c r="A4788" s="22"/>
      <c r="B4788" s="23">
        <f>'Baza III'!DA30</f>
        <v>0</v>
      </c>
      <c r="C4788" s="24">
        <f>'Baza III'!CW30</f>
        <v>43832</v>
      </c>
    </row>
    <row r="4789" spans="1:3">
      <c r="A4789" s="22"/>
      <c r="B4789" s="23">
        <f>'Baza III'!DA31</f>
        <v>0</v>
      </c>
      <c r="C4789" s="24">
        <f>'Baza III'!CW31</f>
        <v>43839</v>
      </c>
    </row>
    <row r="4790" spans="1:3">
      <c r="A4790" s="22"/>
      <c r="B4790" s="23">
        <f>'Baza III'!DA32</f>
        <v>0</v>
      </c>
      <c r="C4790" s="24">
        <f>'Baza III'!CW32</f>
        <v>43853</v>
      </c>
    </row>
    <row r="4791" spans="1:3">
      <c r="A4791" s="22"/>
      <c r="B4791" s="23">
        <f>'Baza III'!DA33</f>
        <v>0</v>
      </c>
      <c r="C4791" s="24">
        <f>'Baza III'!CW33</f>
        <v>42063</v>
      </c>
    </row>
    <row r="4792" spans="1:3">
      <c r="A4792" s="22"/>
      <c r="B4792" s="23">
        <f>'Baza III'!DA34</f>
        <v>0</v>
      </c>
      <c r="C4792" s="24">
        <f>'Baza III'!CW34</f>
        <v>42063</v>
      </c>
    </row>
    <row r="4793" spans="1:3">
      <c r="A4793" s="22"/>
      <c r="B4793" s="23">
        <f>'Baza III'!DA35</f>
        <v>0</v>
      </c>
      <c r="C4793" s="24">
        <f>'Baza III'!CW35</f>
        <v>42063</v>
      </c>
    </row>
    <row r="4794" spans="1:3">
      <c r="A4794" s="22"/>
      <c r="B4794" s="23">
        <f>'Baza III'!DA36</f>
        <v>0</v>
      </c>
      <c r="C4794" s="24">
        <f>'Baza III'!CW36</f>
        <v>42063</v>
      </c>
    </row>
    <row r="4795" spans="1:3">
      <c r="A4795" s="22"/>
      <c r="B4795" s="23">
        <f>'Baza III'!DA37</f>
        <v>0</v>
      </c>
      <c r="C4795" s="24">
        <f>'Baza III'!CW37</f>
        <v>42063</v>
      </c>
    </row>
    <row r="4796" spans="1:3">
      <c r="A4796" s="22"/>
      <c r="B4796" s="23">
        <f>'Baza III'!DA38</f>
        <v>0</v>
      </c>
      <c r="C4796" s="24">
        <f>'Baza III'!CW38</f>
        <v>42063</v>
      </c>
    </row>
    <row r="4797" spans="1:3">
      <c r="A4797" s="22"/>
      <c r="B4797" s="23">
        <f>'Baza III'!DA39</f>
        <v>0</v>
      </c>
      <c r="C4797" s="24">
        <f>'Baza III'!CW39</f>
        <v>42063</v>
      </c>
    </row>
    <row r="4798" spans="1:3">
      <c r="A4798" s="22"/>
      <c r="B4798" s="23">
        <f>'Baza III'!DA40</f>
        <v>0</v>
      </c>
      <c r="C4798" s="24">
        <f>'Baza III'!CW40</f>
        <v>42063</v>
      </c>
    </row>
    <row r="4799" spans="1:3">
      <c r="A4799" s="22"/>
      <c r="B4799" s="23">
        <f>'Baza III'!DA41</f>
        <v>0</v>
      </c>
      <c r="C4799" s="24">
        <f>'Baza III'!CW41</f>
        <v>42063</v>
      </c>
    </row>
    <row r="4800" spans="1:3">
      <c r="A4800" s="22"/>
      <c r="B4800" s="23">
        <f>'Baza III'!DA42</f>
        <v>0</v>
      </c>
      <c r="C4800" s="24">
        <f>'Baza III'!CW42</f>
        <v>42063</v>
      </c>
    </row>
    <row r="4801" spans="1:3">
      <c r="A4801" s="22"/>
      <c r="B4801" s="23">
        <f>'Baza III'!DA43</f>
        <v>0</v>
      </c>
      <c r="C4801" s="24">
        <f>'Baza III'!CW43</f>
        <v>42063</v>
      </c>
    </row>
    <row r="4802" spans="1:3">
      <c r="A4802" s="22"/>
      <c r="B4802" s="23">
        <f>'Baza III'!DA44</f>
        <v>0</v>
      </c>
      <c r="C4802" s="24">
        <f>'Baza III'!CW44</f>
        <v>42063</v>
      </c>
    </row>
    <row r="4803" spans="1:3">
      <c r="A4803" s="22" t="str">
        <f>'Baza III'!DB4</f>
        <v>CZERWIEC</v>
      </c>
      <c r="B4803" s="23"/>
      <c r="C4803" s="24"/>
    </row>
    <row r="4804" spans="1:3">
      <c r="A4804" s="22"/>
      <c r="B4804" s="23">
        <f>'Baza III'!DF7</f>
        <v>0</v>
      </c>
      <c r="C4804" s="24">
        <f>'Baza III'!DB7</f>
        <v>45077</v>
      </c>
    </row>
    <row r="4805" spans="1:3">
      <c r="A4805" s="22"/>
      <c r="B4805" s="23">
        <f>'Baza III'!DF8</f>
        <v>0</v>
      </c>
      <c r="C4805" s="24">
        <f>'Baza III'!DB8</f>
        <v>45077</v>
      </c>
    </row>
    <row r="4806" spans="1:3">
      <c r="A4806" s="22"/>
      <c r="B4806" s="23">
        <f>'Baza III'!DF9</f>
        <v>0</v>
      </c>
      <c r="C4806" s="24">
        <f>'Baza III'!DB9</f>
        <v>45077</v>
      </c>
    </row>
    <row r="4807" spans="1:3">
      <c r="A4807" s="22"/>
      <c r="B4807" s="23">
        <f>'Baza III'!DF10</f>
        <v>0</v>
      </c>
      <c r="C4807" s="24">
        <f>'Baza III'!DB10</f>
        <v>42063</v>
      </c>
    </row>
    <row r="4808" spans="1:3">
      <c r="A4808" s="22"/>
      <c r="B4808" s="23">
        <f>'Baza III'!DF11</f>
        <v>0</v>
      </c>
      <c r="C4808" s="24">
        <f>'Baza III'!DB11</f>
        <v>45077</v>
      </c>
    </row>
    <row r="4809" spans="1:3">
      <c r="A4809" s="22"/>
      <c r="B4809" s="23">
        <f>'Baza III'!DF12</f>
        <v>0</v>
      </c>
      <c r="C4809" s="24">
        <f>'Baza III'!DB12</f>
        <v>45077</v>
      </c>
    </row>
    <row r="4810" spans="1:3">
      <c r="A4810" s="22"/>
      <c r="B4810" s="23">
        <f>'Baza III'!DF13</f>
        <v>0</v>
      </c>
      <c r="C4810" s="24">
        <f>'Baza III'!DB13</f>
        <v>43853</v>
      </c>
    </row>
    <row r="4811" spans="1:3">
      <c r="A4811" s="22"/>
      <c r="B4811" s="23">
        <f>'Baza III'!DF14</f>
        <v>0</v>
      </c>
      <c r="C4811" s="24">
        <f>'Baza III'!DB14</f>
        <v>43853</v>
      </c>
    </row>
    <row r="4812" spans="1:3">
      <c r="A4812" s="22"/>
      <c r="B4812" s="23">
        <f>'Baza III'!DF15</f>
        <v>0</v>
      </c>
      <c r="C4812" s="24">
        <f>'Baza III'!DB15</f>
        <v>43839</v>
      </c>
    </row>
    <row r="4813" spans="1:3">
      <c r="A4813" s="22"/>
      <c r="B4813" s="23">
        <f>'Baza III'!DF16</f>
        <v>0</v>
      </c>
      <c r="C4813" s="24">
        <f>'Baza III'!DB16</f>
        <v>43853</v>
      </c>
    </row>
    <row r="4814" spans="1:3">
      <c r="A4814" s="22"/>
      <c r="B4814" s="23">
        <f>'Baza III'!DF17</f>
        <v>0</v>
      </c>
      <c r="C4814" s="24">
        <f>'Baza III'!DB17</f>
        <v>42063</v>
      </c>
    </row>
    <row r="4815" spans="1:3">
      <c r="A4815" s="22"/>
      <c r="B4815" s="23">
        <f>'Baza III'!DF18</f>
        <v>0</v>
      </c>
      <c r="C4815" s="24">
        <f>'Baza III'!DB18</f>
        <v>42063</v>
      </c>
    </row>
    <row r="4816" spans="1:3">
      <c r="A4816" s="22"/>
      <c r="B4816" s="23">
        <f>'Baza III'!DF19</f>
        <v>0</v>
      </c>
      <c r="C4816" s="24">
        <f>'Baza III'!DB19</f>
        <v>42063</v>
      </c>
    </row>
    <row r="4817" spans="1:3">
      <c r="A4817" s="22"/>
      <c r="B4817" s="23">
        <f>'Baza III'!DF20</f>
        <v>0</v>
      </c>
      <c r="C4817" s="24">
        <f>'Baza III'!DB20</f>
        <v>42063</v>
      </c>
    </row>
    <row r="4818" spans="1:3">
      <c r="A4818" s="22"/>
      <c r="B4818" s="23">
        <f>'Baza III'!DF21</f>
        <v>0</v>
      </c>
      <c r="C4818" s="24">
        <f>'Baza III'!DB21</f>
        <v>42063</v>
      </c>
    </row>
    <row r="4819" spans="1:3">
      <c r="A4819" s="22"/>
      <c r="B4819" s="23">
        <f>'Baza III'!DF22</f>
        <v>0</v>
      </c>
      <c r="C4819" s="24">
        <f>'Baza III'!DB22</f>
        <v>42063</v>
      </c>
    </row>
    <row r="4820" spans="1:3">
      <c r="A4820" s="22"/>
      <c r="B4820" s="23">
        <f>'Baza III'!DF23</f>
        <v>0</v>
      </c>
      <c r="C4820" s="24">
        <f>'Baza III'!DB23</f>
        <v>45077</v>
      </c>
    </row>
    <row r="4821" spans="1:3">
      <c r="A4821" s="22"/>
      <c r="B4821" s="23">
        <f>'Baza III'!DF24</f>
        <v>0</v>
      </c>
      <c r="C4821" s="24">
        <f>'Baza III'!DB24</f>
        <v>45077</v>
      </c>
    </row>
    <row r="4822" spans="1:3">
      <c r="A4822" s="22"/>
      <c r="B4822" s="23">
        <f>'Baza III'!DF25</f>
        <v>0</v>
      </c>
      <c r="C4822" s="24">
        <f>'Baza III'!DB25</f>
        <v>45077</v>
      </c>
    </row>
    <row r="4823" spans="1:3">
      <c r="A4823" s="22"/>
      <c r="B4823" s="23">
        <f>'Baza III'!DF26</f>
        <v>0</v>
      </c>
      <c r="C4823" s="24">
        <f>'Baza III'!DB26</f>
        <v>45077</v>
      </c>
    </row>
    <row r="4824" spans="1:3">
      <c r="A4824" s="22"/>
      <c r="B4824" s="23">
        <f>'Baza III'!DF27</f>
        <v>0</v>
      </c>
      <c r="C4824" s="24">
        <f>'Baza III'!DB27</f>
        <v>45078</v>
      </c>
    </row>
    <row r="4825" spans="1:3">
      <c r="A4825" s="22"/>
      <c r="B4825" s="23">
        <f>'Baza III'!DF28</f>
        <v>0</v>
      </c>
      <c r="C4825" s="24">
        <f>'Baza III'!DB28</f>
        <v>0</v>
      </c>
    </row>
    <row r="4826" spans="1:3">
      <c r="A4826" s="22"/>
      <c r="B4826" s="23">
        <f>'Baza III'!DF29</f>
        <v>0</v>
      </c>
      <c r="C4826" s="24">
        <f>'Baza III'!DB29</f>
        <v>0</v>
      </c>
    </row>
    <row r="4827" spans="1:3">
      <c r="A4827" s="22"/>
      <c r="B4827" s="23">
        <f>'Baza III'!DF30</f>
        <v>0</v>
      </c>
      <c r="C4827" s="24">
        <f>'Baza III'!DB30</f>
        <v>43832</v>
      </c>
    </row>
    <row r="4828" spans="1:3">
      <c r="A4828" s="22"/>
      <c r="B4828" s="23">
        <f>'Baza III'!DF31</f>
        <v>0</v>
      </c>
      <c r="C4828" s="24">
        <f>'Baza III'!DB31</f>
        <v>43839</v>
      </c>
    </row>
    <row r="4829" spans="1:3">
      <c r="A4829" s="22"/>
      <c r="B4829" s="23">
        <f>'Baza III'!DF32</f>
        <v>0</v>
      </c>
      <c r="C4829" s="24">
        <f>'Baza III'!DB32</f>
        <v>43853</v>
      </c>
    </row>
    <row r="4830" spans="1:3">
      <c r="A4830" s="22"/>
      <c r="B4830" s="23">
        <f>'Baza III'!DF33</f>
        <v>0</v>
      </c>
      <c r="C4830" s="24">
        <f>'Baza III'!DB33</f>
        <v>42063</v>
      </c>
    </row>
    <row r="4831" spans="1:3">
      <c r="A4831" s="22"/>
      <c r="B4831" s="23">
        <f>'Baza III'!DF34</f>
        <v>0</v>
      </c>
      <c r="C4831" s="24">
        <f>'Baza III'!DB34</f>
        <v>42063</v>
      </c>
    </row>
    <row r="4832" spans="1:3">
      <c r="A4832" s="22"/>
      <c r="B4832" s="23">
        <f>'Baza III'!DF35</f>
        <v>0</v>
      </c>
      <c r="C4832" s="24">
        <f>'Baza III'!DB35</f>
        <v>42063</v>
      </c>
    </row>
    <row r="4833" spans="1:3">
      <c r="A4833" s="22"/>
      <c r="B4833" s="23">
        <f>'Baza III'!DF36</f>
        <v>0</v>
      </c>
      <c r="C4833" s="24">
        <f>'Baza III'!DB36</f>
        <v>42063</v>
      </c>
    </row>
    <row r="4834" spans="1:3">
      <c r="A4834" s="22"/>
      <c r="B4834" s="23">
        <f>'Baza III'!DF37</f>
        <v>0</v>
      </c>
      <c r="C4834" s="24">
        <f>'Baza III'!DB37</f>
        <v>42063</v>
      </c>
    </row>
    <row r="4835" spans="1:3">
      <c r="A4835" s="22"/>
      <c r="B4835" s="23">
        <f>'Baza III'!DF38</f>
        <v>0</v>
      </c>
      <c r="C4835" s="24">
        <f>'Baza III'!DB38</f>
        <v>42063</v>
      </c>
    </row>
    <row r="4836" spans="1:3">
      <c r="A4836" s="22"/>
      <c r="B4836" s="23">
        <f>'Baza III'!DF39</f>
        <v>0</v>
      </c>
      <c r="C4836" s="24">
        <f>'Baza III'!DB39</f>
        <v>42063</v>
      </c>
    </row>
    <row r="4837" spans="1:3">
      <c r="A4837" s="22"/>
      <c r="B4837" s="23">
        <f>'Baza III'!DF40</f>
        <v>0</v>
      </c>
      <c r="C4837" s="24">
        <f>'Baza III'!DB40</f>
        <v>42063</v>
      </c>
    </row>
    <row r="4838" spans="1:3">
      <c r="A4838" s="22"/>
      <c r="B4838" s="23">
        <f>'Baza III'!DF41</f>
        <v>0</v>
      </c>
      <c r="C4838" s="24">
        <f>'Baza III'!DB41</f>
        <v>42063</v>
      </c>
    </row>
    <row r="4839" spans="1:3">
      <c r="A4839" s="22"/>
      <c r="B4839" s="23">
        <f>'Baza III'!DF42</f>
        <v>0</v>
      </c>
      <c r="C4839" s="24">
        <f>'Baza III'!DB42</f>
        <v>42063</v>
      </c>
    </row>
    <row r="4840" spans="1:3">
      <c r="A4840" s="22"/>
      <c r="B4840" s="23">
        <f>'Baza III'!DF43</f>
        <v>0</v>
      </c>
      <c r="C4840" s="24">
        <f>'Baza III'!DB43</f>
        <v>42063</v>
      </c>
    </row>
    <row r="4841" spans="1:3">
      <c r="A4841" s="22"/>
      <c r="B4841" s="23">
        <f>'Baza III'!DF44</f>
        <v>0</v>
      </c>
      <c r="C4841" s="24">
        <f>'Baza III'!DB44</f>
        <v>42063</v>
      </c>
    </row>
    <row r="4842" spans="1:3">
      <c r="A4842" s="22" t="str">
        <f>'Baza III'!DG4</f>
        <v>CZERWIEC</v>
      </c>
      <c r="B4842" s="23"/>
      <c r="C4842" s="24"/>
    </row>
    <row r="4843" spans="1:3">
      <c r="A4843" s="22"/>
      <c r="B4843" s="23">
        <f>'Baza III'!DK7</f>
        <v>221177</v>
      </c>
      <c r="C4843" s="24">
        <f>'Baza III'!DG7</f>
        <v>45093</v>
      </c>
    </row>
    <row r="4844" spans="1:3">
      <c r="A4844" s="22"/>
      <c r="B4844" s="23">
        <f>'Baza III'!DK8</f>
        <v>221182</v>
      </c>
      <c r="C4844" s="24">
        <f>'Baza III'!DG8</f>
        <v>45082</v>
      </c>
    </row>
    <row r="4845" spans="1:3">
      <c r="A4845" s="22"/>
      <c r="B4845" s="23">
        <f>'Baza III'!DK9</f>
        <v>221176</v>
      </c>
      <c r="C4845" s="24">
        <f>'Baza III'!DG9</f>
        <v>45093</v>
      </c>
    </row>
    <row r="4846" spans="1:3">
      <c r="A4846" s="22"/>
      <c r="B4846" s="23">
        <f>'Baza III'!DK10</f>
        <v>0</v>
      </c>
      <c r="C4846" s="24">
        <f>'Baza III'!DG10</f>
        <v>42063</v>
      </c>
    </row>
    <row r="4847" spans="1:3">
      <c r="A4847" s="22"/>
      <c r="B4847" s="23">
        <f>'Baza III'!DK11</f>
        <v>221243</v>
      </c>
      <c r="C4847" s="24">
        <f>'Baza III'!DG11</f>
        <v>45093</v>
      </c>
    </row>
    <row r="4848" spans="1:3">
      <c r="A4848" s="22"/>
      <c r="B4848" s="23">
        <f>'Baza III'!DK12</f>
        <v>221250</v>
      </c>
      <c r="C4848" s="24">
        <f>'Baza III'!DG12</f>
        <v>45090</v>
      </c>
    </row>
    <row r="4849" spans="1:3">
      <c r="A4849" s="22"/>
      <c r="B4849" s="23">
        <f>'Baza III'!DK13</f>
        <v>0</v>
      </c>
      <c r="C4849" s="24">
        <f>'Baza III'!DG13</f>
        <v>43853</v>
      </c>
    </row>
    <row r="4850" spans="1:3">
      <c r="A4850" s="22"/>
      <c r="B4850" s="23">
        <f>'Baza III'!DK14</f>
        <v>0</v>
      </c>
      <c r="C4850" s="24">
        <f>'Baza III'!DG14</f>
        <v>43853</v>
      </c>
    </row>
    <row r="4851" spans="1:3">
      <c r="A4851" s="22"/>
      <c r="B4851" s="23" t="e">
        <f>'Baza III'!#REF!</f>
        <v>#REF!</v>
      </c>
      <c r="C4851" s="24">
        <f>'Baza III'!DG15</f>
        <v>43839</v>
      </c>
    </row>
    <row r="4852" spans="1:3">
      <c r="A4852" s="22"/>
      <c r="B4852" s="23">
        <f>'Baza III'!DK15</f>
        <v>0</v>
      </c>
      <c r="C4852" s="24">
        <f>'Baza III'!DG16</f>
        <v>43853</v>
      </c>
    </row>
    <row r="4853" spans="1:3">
      <c r="A4853" s="22"/>
      <c r="B4853" s="23">
        <f>'Baza III'!DK17</f>
        <v>0</v>
      </c>
      <c r="C4853" s="24">
        <f>'Baza III'!DG17</f>
        <v>42063</v>
      </c>
    </row>
    <row r="4854" spans="1:3">
      <c r="A4854" s="22"/>
      <c r="B4854" s="23">
        <f>'Baza III'!DK18</f>
        <v>0</v>
      </c>
      <c r="C4854" s="24">
        <f>'Baza III'!DG18</f>
        <v>42063</v>
      </c>
    </row>
    <row r="4855" spans="1:3">
      <c r="A4855" s="22"/>
      <c r="B4855" s="23">
        <f>'Baza III'!DK19</f>
        <v>0</v>
      </c>
      <c r="C4855" s="24">
        <f>'Baza III'!DG19</f>
        <v>42063</v>
      </c>
    </row>
    <row r="4856" spans="1:3">
      <c r="A4856" s="22"/>
      <c r="B4856" s="23">
        <f>'Baza III'!DK20</f>
        <v>0</v>
      </c>
      <c r="C4856" s="24">
        <f>'Baza III'!DG20</f>
        <v>42063</v>
      </c>
    </row>
    <row r="4857" spans="1:3">
      <c r="A4857" s="22"/>
      <c r="B4857" s="23">
        <f>'Baza III'!DK21</f>
        <v>0</v>
      </c>
      <c r="C4857" s="24">
        <f>'Baza III'!DG21</f>
        <v>42063</v>
      </c>
    </row>
    <row r="4858" spans="1:3">
      <c r="A4858" s="22"/>
      <c r="B4858" s="23">
        <f>'Baza III'!DK22</f>
        <v>0</v>
      </c>
      <c r="C4858" s="24">
        <f>'Baza III'!DG22</f>
        <v>42063</v>
      </c>
    </row>
    <row r="4859" spans="1:3">
      <c r="A4859" s="22"/>
      <c r="B4859" s="23">
        <f>'Baza III'!DK23</f>
        <v>221174</v>
      </c>
      <c r="C4859" s="24">
        <f>'Baza III'!DG23</f>
        <v>45097</v>
      </c>
    </row>
    <row r="4860" spans="1:3">
      <c r="A4860" s="22"/>
      <c r="B4860" s="23">
        <f>'Baza III'!DK24</f>
        <v>221173</v>
      </c>
      <c r="C4860" s="24">
        <f>'Baza III'!DG24</f>
        <v>45097</v>
      </c>
    </row>
    <row r="4861" spans="1:3">
      <c r="A4861" s="22"/>
      <c r="B4861" s="23">
        <f>'Baza III'!DK25</f>
        <v>221181</v>
      </c>
      <c r="C4861" s="24">
        <f>'Baza III'!DG25</f>
        <v>45083</v>
      </c>
    </row>
    <row r="4862" spans="1:3">
      <c r="A4862" s="22"/>
      <c r="B4862" s="23">
        <f>'Baza III'!DK26</f>
        <v>222308</v>
      </c>
      <c r="C4862" s="24">
        <f>'Baza III'!DG26</f>
        <v>45085</v>
      </c>
    </row>
    <row r="4863" spans="1:3">
      <c r="A4863" s="22"/>
      <c r="B4863" s="23">
        <f>'Baza III'!DK27</f>
        <v>222310</v>
      </c>
      <c r="C4863" s="24">
        <f>'Baza III'!DG27</f>
        <v>45078</v>
      </c>
    </row>
    <row r="4864" spans="1:3">
      <c r="A4864" s="22"/>
      <c r="B4864" s="23">
        <f>'Baza III'!DK28</f>
        <v>0</v>
      </c>
      <c r="C4864" s="24">
        <f>'Baza III'!DG28</f>
        <v>0</v>
      </c>
    </row>
    <row r="4865" spans="1:3">
      <c r="A4865" s="22"/>
      <c r="B4865" s="23">
        <f>'Baza III'!DK29</f>
        <v>0</v>
      </c>
      <c r="C4865" s="24">
        <f>'Baza III'!DG29</f>
        <v>0</v>
      </c>
    </row>
    <row r="4866" spans="1:3">
      <c r="A4866" s="22"/>
      <c r="B4866" s="23">
        <f>'Baza III'!DK30</f>
        <v>0</v>
      </c>
      <c r="C4866" s="24">
        <f>'Baza III'!DG30</f>
        <v>43832</v>
      </c>
    </row>
    <row r="4867" spans="1:3">
      <c r="A4867" s="22"/>
      <c r="B4867" s="23">
        <f>'Baza III'!DK31</f>
        <v>0</v>
      </c>
      <c r="C4867" s="24">
        <f>'Baza III'!DG31</f>
        <v>43839</v>
      </c>
    </row>
    <row r="4868" spans="1:3">
      <c r="A4868" s="22"/>
      <c r="B4868" s="23">
        <f>'Baza III'!DK32</f>
        <v>0</v>
      </c>
      <c r="C4868" s="24">
        <f>'Baza III'!DG32</f>
        <v>43853</v>
      </c>
    </row>
    <row r="4869" spans="1:3">
      <c r="A4869" s="22"/>
      <c r="B4869" s="23">
        <f>'Baza III'!DK33</f>
        <v>0</v>
      </c>
      <c r="C4869" s="24">
        <f>'Baza III'!DG33</f>
        <v>42063</v>
      </c>
    </row>
    <row r="4870" spans="1:3">
      <c r="A4870" s="22"/>
      <c r="B4870" s="23">
        <f>'Baza III'!DK34</f>
        <v>0</v>
      </c>
      <c r="C4870" s="24">
        <f>'Baza III'!DG34</f>
        <v>42063</v>
      </c>
    </row>
    <row r="4871" spans="1:3">
      <c r="A4871" s="22"/>
      <c r="B4871" s="23">
        <f>'Baza III'!DK35</f>
        <v>0</v>
      </c>
      <c r="C4871" s="24">
        <f>'Baza III'!DG35</f>
        <v>42063</v>
      </c>
    </row>
    <row r="4872" spans="1:3">
      <c r="A4872" s="22"/>
      <c r="B4872" s="23">
        <f>'Baza III'!DK36</f>
        <v>0</v>
      </c>
      <c r="C4872" s="24">
        <f>'Baza III'!DG36</f>
        <v>42063</v>
      </c>
    </row>
    <row r="4873" spans="1:3">
      <c r="A4873" s="22"/>
      <c r="B4873" s="23">
        <f>'Baza III'!DK37</f>
        <v>0</v>
      </c>
      <c r="C4873" s="24">
        <f>'Baza III'!DG37</f>
        <v>42063</v>
      </c>
    </row>
    <row r="4874" spans="1:3">
      <c r="A4874" s="22"/>
      <c r="B4874" s="23">
        <f>'Baza III'!DK38</f>
        <v>0</v>
      </c>
      <c r="C4874" s="24">
        <f>'Baza III'!DG38</f>
        <v>42063</v>
      </c>
    </row>
    <row r="4875" spans="1:3">
      <c r="A4875" s="22"/>
      <c r="B4875" s="23">
        <f>'Baza III'!DK39</f>
        <v>0</v>
      </c>
      <c r="C4875" s="24">
        <f>'Baza III'!DG39</f>
        <v>42063</v>
      </c>
    </row>
    <row r="4876" spans="1:3">
      <c r="A4876" s="22"/>
      <c r="B4876" s="23">
        <f>'Baza III'!DK40</f>
        <v>0</v>
      </c>
      <c r="C4876" s="24">
        <f>'Baza III'!DG40</f>
        <v>42063</v>
      </c>
    </row>
    <row r="4877" spans="1:3">
      <c r="A4877" s="22"/>
      <c r="B4877" s="23">
        <f>'Baza III'!DK41</f>
        <v>0</v>
      </c>
      <c r="C4877" s="24">
        <f>'Baza III'!DG41</f>
        <v>42063</v>
      </c>
    </row>
    <row r="4878" spans="1:3">
      <c r="A4878" s="22"/>
      <c r="B4878" s="23">
        <f>'Baza III'!DK42</f>
        <v>0</v>
      </c>
      <c r="C4878" s="24">
        <f>'Baza III'!DG42</f>
        <v>42063</v>
      </c>
    </row>
    <row r="4879" spans="1:3">
      <c r="A4879" s="22"/>
      <c r="B4879" s="23">
        <f>'Baza III'!DK43</f>
        <v>0</v>
      </c>
      <c r="C4879" s="24">
        <f>'Baza III'!DG43</f>
        <v>42063</v>
      </c>
    </row>
    <row r="4880" spans="1:3">
      <c r="A4880" s="22"/>
      <c r="B4880" s="23">
        <f>'Baza III'!DK44</f>
        <v>0</v>
      </c>
      <c r="C4880" s="24">
        <f>'Baza III'!DG44</f>
        <v>42063</v>
      </c>
    </row>
    <row r="4881" spans="1:3">
      <c r="A4881" s="22" t="str">
        <f>'Baza III'!DL4</f>
        <v>CZERWIEC</v>
      </c>
      <c r="B4881" s="23"/>
      <c r="C4881" s="24"/>
    </row>
    <row r="4882" spans="1:3">
      <c r="A4882" s="22"/>
      <c r="B4882" s="23">
        <f>'Baza III'!DP7</f>
        <v>0</v>
      </c>
      <c r="C4882" s="24">
        <f>'Baza III'!DL7</f>
        <v>45107</v>
      </c>
    </row>
    <row r="4883" spans="1:3">
      <c r="A4883" s="22"/>
      <c r="B4883" s="23">
        <f>'Baza III'!DP8</f>
        <v>221171</v>
      </c>
      <c r="C4883" s="24">
        <f>'Baza III'!DL8</f>
        <v>45103</v>
      </c>
    </row>
    <row r="4884" spans="1:3">
      <c r="A4884" s="22"/>
      <c r="B4884" s="23">
        <f>'Baza III'!DP9</f>
        <v>0</v>
      </c>
      <c r="C4884" s="24">
        <f>'Baza III'!DL9</f>
        <v>45107</v>
      </c>
    </row>
    <row r="4885" spans="1:3">
      <c r="A4885" s="22"/>
      <c r="B4885" s="23">
        <f>'Baza III'!DP10</f>
        <v>0</v>
      </c>
      <c r="C4885" s="24">
        <f>'Baza III'!DL10</f>
        <v>42063</v>
      </c>
    </row>
    <row r="4886" spans="1:3">
      <c r="A4886" s="22"/>
      <c r="B4886" s="23">
        <f>'Baza III'!DP11</f>
        <v>0</v>
      </c>
      <c r="C4886" s="24">
        <f>'Baza III'!DL11</f>
        <v>45107</v>
      </c>
    </row>
    <row r="4887" spans="1:3">
      <c r="A4887" s="22"/>
      <c r="B4887" s="23">
        <f>'Baza III'!DP12</f>
        <v>0</v>
      </c>
      <c r="C4887" s="24">
        <f>'Baza III'!DL12</f>
        <v>45107</v>
      </c>
    </row>
    <row r="4888" spans="1:3">
      <c r="A4888" s="22"/>
      <c r="B4888" s="23">
        <f>'Baza III'!DP20</f>
        <v>0</v>
      </c>
      <c r="C4888" s="24">
        <f>'Baza III'!DL13</f>
        <v>43853</v>
      </c>
    </row>
    <row r="4889" spans="1:3">
      <c r="A4889" s="22"/>
      <c r="B4889" s="23">
        <f>'Baza III'!DP14</f>
        <v>0</v>
      </c>
      <c r="C4889" s="24">
        <f>'Baza III'!DL14</f>
        <v>43853</v>
      </c>
    </row>
    <row r="4890" spans="1:3">
      <c r="A4890" s="22"/>
      <c r="B4890" s="23">
        <f>'Baza III'!DP15</f>
        <v>0</v>
      </c>
      <c r="C4890" s="24">
        <f>'Baza III'!DL15</f>
        <v>43839</v>
      </c>
    </row>
    <row r="4891" spans="1:3">
      <c r="A4891" s="22"/>
      <c r="B4891" s="23">
        <f>'Baza III'!DP16</f>
        <v>0</v>
      </c>
      <c r="C4891" s="24">
        <f>'Baza III'!DL16</f>
        <v>43853</v>
      </c>
    </row>
    <row r="4892" spans="1:3">
      <c r="A4892" s="22"/>
      <c r="B4892" s="23">
        <f>'Baza III'!DP17</f>
        <v>0</v>
      </c>
      <c r="C4892" s="24">
        <f>'Baza III'!DL17</f>
        <v>42063</v>
      </c>
    </row>
    <row r="4893" spans="1:3">
      <c r="A4893" s="22"/>
      <c r="B4893" s="23">
        <f>'Baza III'!DP18</f>
        <v>0</v>
      </c>
      <c r="C4893" s="24">
        <f>'Baza III'!DL18</f>
        <v>42063</v>
      </c>
    </row>
    <row r="4894" spans="1:3">
      <c r="A4894" s="22"/>
      <c r="B4894" s="23">
        <f>'Baza III'!DP19</f>
        <v>0</v>
      </c>
      <c r="C4894" s="24">
        <f>'Baza III'!DL19</f>
        <v>42063</v>
      </c>
    </row>
    <row r="4895" spans="1:3">
      <c r="A4895" s="22"/>
      <c r="B4895" s="23" t="e">
        <f>'Baza III'!#REF!</f>
        <v>#REF!</v>
      </c>
      <c r="C4895" s="24">
        <f>'Baza III'!DL20</f>
        <v>42063</v>
      </c>
    </row>
    <row r="4896" spans="1:3">
      <c r="A4896" s="22"/>
      <c r="B4896" s="23">
        <f>'Baza III'!DP21</f>
        <v>0</v>
      </c>
      <c r="C4896" s="24">
        <f>'Baza III'!DL21</f>
        <v>42063</v>
      </c>
    </row>
    <row r="4897" spans="1:3">
      <c r="A4897" s="22"/>
      <c r="B4897" s="23">
        <f>'Baza III'!DP22</f>
        <v>0</v>
      </c>
      <c r="C4897" s="24">
        <f>'Baza III'!DL22</f>
        <v>42063</v>
      </c>
    </row>
    <row r="4898" spans="1:3">
      <c r="A4898" s="22"/>
      <c r="B4898" s="23">
        <f>'Baza III'!DP23</f>
        <v>0</v>
      </c>
      <c r="C4898" s="24">
        <f>'Baza III'!DL23</f>
        <v>45107</v>
      </c>
    </row>
    <row r="4899" spans="1:3">
      <c r="A4899" s="22"/>
      <c r="B4899" s="23">
        <f>'Baza III'!DP24</f>
        <v>0</v>
      </c>
      <c r="C4899" s="24">
        <f>'Baza III'!DL24</f>
        <v>45107</v>
      </c>
    </row>
    <row r="4900" spans="1:3">
      <c r="A4900" s="22"/>
      <c r="B4900" s="23">
        <f>'Baza III'!DP25</f>
        <v>221170</v>
      </c>
      <c r="C4900" s="24">
        <f>'Baza III'!DL25</f>
        <v>45104</v>
      </c>
    </row>
    <row r="4901" spans="1:3">
      <c r="A4901" s="22"/>
      <c r="B4901" s="23">
        <f>'Baza III'!DP26</f>
        <v>222305</v>
      </c>
      <c r="C4901" s="24">
        <f>'Baza III'!DL26</f>
        <v>45106</v>
      </c>
    </row>
    <row r="4902" spans="1:3">
      <c r="A4902" s="22"/>
      <c r="B4902" s="23">
        <f>'Baza III'!DP27</f>
        <v>222306</v>
      </c>
      <c r="C4902" s="24">
        <f>'Baza III'!DL27</f>
        <v>45099</v>
      </c>
    </row>
    <row r="4903" spans="1:3">
      <c r="A4903" s="22"/>
      <c r="B4903" s="23">
        <f>'Baza III'!DP28</f>
        <v>0</v>
      </c>
      <c r="C4903" s="24">
        <f>'Baza III'!DL28</f>
        <v>0</v>
      </c>
    </row>
    <row r="4904" spans="1:3">
      <c r="A4904" s="22"/>
      <c r="B4904" s="23">
        <f>'Baza III'!DP29</f>
        <v>0</v>
      </c>
      <c r="C4904" s="24">
        <f>'Baza III'!DL29</f>
        <v>0</v>
      </c>
    </row>
    <row r="4905" spans="1:3">
      <c r="A4905" s="22"/>
      <c r="B4905" s="23">
        <f>'Baza III'!DP30</f>
        <v>0</v>
      </c>
      <c r="C4905" s="24">
        <f>'Baza III'!DL30</f>
        <v>43832</v>
      </c>
    </row>
    <row r="4906" spans="1:3">
      <c r="A4906" s="22"/>
      <c r="B4906" s="23">
        <f>'Baza III'!DP31</f>
        <v>0</v>
      </c>
      <c r="C4906" s="24">
        <f>'Baza III'!DL31</f>
        <v>43839</v>
      </c>
    </row>
    <row r="4907" spans="1:3">
      <c r="A4907" s="22"/>
      <c r="B4907" s="23">
        <f>'Baza III'!DP32</f>
        <v>0</v>
      </c>
      <c r="C4907" s="24">
        <f>'Baza III'!DL32</f>
        <v>43853</v>
      </c>
    </row>
    <row r="4908" spans="1:3">
      <c r="A4908" s="22"/>
      <c r="B4908" s="23">
        <f>'Baza III'!DP33</f>
        <v>0</v>
      </c>
      <c r="C4908" s="24">
        <f>'Baza III'!DL33</f>
        <v>42063</v>
      </c>
    </row>
    <row r="4909" spans="1:3">
      <c r="A4909" s="22"/>
      <c r="B4909" s="23">
        <f>'Baza III'!DP34</f>
        <v>0</v>
      </c>
      <c r="C4909" s="24">
        <f>'Baza III'!DL34</f>
        <v>42063</v>
      </c>
    </row>
    <row r="4910" spans="1:3">
      <c r="A4910" s="22"/>
      <c r="B4910" s="23">
        <f>'Baza III'!DP35</f>
        <v>0</v>
      </c>
      <c r="C4910" s="24">
        <f>'Baza III'!DL35</f>
        <v>42063</v>
      </c>
    </row>
    <row r="4911" spans="1:3">
      <c r="A4911" s="22"/>
      <c r="B4911" s="23">
        <f>'Baza III'!DP36</f>
        <v>0</v>
      </c>
      <c r="C4911" s="24">
        <f>'Baza III'!DL36</f>
        <v>42063</v>
      </c>
    </row>
    <row r="4912" spans="1:3">
      <c r="A4912" s="22"/>
      <c r="B4912" s="23">
        <f>'Baza III'!DP37</f>
        <v>0</v>
      </c>
      <c r="C4912" s="24">
        <f>'Baza III'!DL37</f>
        <v>42063</v>
      </c>
    </row>
    <row r="4913" spans="1:3">
      <c r="A4913" s="22"/>
      <c r="B4913" s="23">
        <f>'Baza III'!DP38</f>
        <v>0</v>
      </c>
      <c r="C4913" s="24">
        <f>'Baza III'!DL38</f>
        <v>42063</v>
      </c>
    </row>
    <row r="4914" spans="1:3">
      <c r="A4914" s="22"/>
      <c r="B4914" s="23">
        <f>'Baza III'!DP39</f>
        <v>0</v>
      </c>
      <c r="C4914" s="24">
        <f>'Baza III'!DL39</f>
        <v>42063</v>
      </c>
    </row>
    <row r="4915" spans="1:3">
      <c r="A4915" s="22"/>
      <c r="B4915" s="23">
        <f>'Baza III'!DP40</f>
        <v>0</v>
      </c>
      <c r="C4915" s="24">
        <f>'Baza III'!DL40</f>
        <v>42063</v>
      </c>
    </row>
    <row r="4916" spans="1:3">
      <c r="A4916" s="22"/>
      <c r="B4916" s="23">
        <f>'Baza III'!DP41</f>
        <v>0</v>
      </c>
      <c r="C4916" s="24">
        <f>'Baza III'!DL41</f>
        <v>42063</v>
      </c>
    </row>
    <row r="4917" spans="1:3">
      <c r="A4917" s="22"/>
      <c r="B4917" s="23">
        <f>'Baza III'!DP42</f>
        <v>0</v>
      </c>
      <c r="C4917" s="24">
        <f>'Baza III'!DL42</f>
        <v>42063</v>
      </c>
    </row>
    <row r="4918" spans="1:3">
      <c r="A4918" s="22"/>
      <c r="B4918" s="23">
        <f>'Baza III'!DP43</f>
        <v>0</v>
      </c>
      <c r="C4918" s="24">
        <f>'Baza III'!DL43</f>
        <v>42063</v>
      </c>
    </row>
    <row r="4919" spans="1:3">
      <c r="A4919" s="22"/>
      <c r="B4919" s="23">
        <f>'Baza III'!DP44</f>
        <v>0</v>
      </c>
      <c r="C4919" s="24">
        <f>'Baza III'!DL44</f>
        <v>42063</v>
      </c>
    </row>
    <row r="4920" spans="1:3">
      <c r="A4920" s="22" t="str">
        <f>'Baza III'!DQ4</f>
        <v>LIPIEC</v>
      </c>
      <c r="B4920" s="23"/>
      <c r="C4920" s="24"/>
    </row>
    <row r="4921" spans="1:3">
      <c r="A4921" s="22"/>
      <c r="B4921" s="23">
        <f>'Baza III'!DU7</f>
        <v>0</v>
      </c>
      <c r="C4921" s="24">
        <f>'Baza III'!DQ7</f>
        <v>45107</v>
      </c>
    </row>
    <row r="4922" spans="1:3">
      <c r="A4922" s="22"/>
      <c r="B4922" s="23">
        <f>'Baza III'!DU8</f>
        <v>0</v>
      </c>
      <c r="C4922" s="24">
        <f>'Baza III'!DQ8</f>
        <v>45107</v>
      </c>
    </row>
    <row r="4923" spans="1:3">
      <c r="A4923" s="22"/>
      <c r="B4923" s="23">
        <f>'Baza III'!DU9</f>
        <v>0</v>
      </c>
      <c r="C4923" s="24">
        <f>'Baza III'!DQ9</f>
        <v>45107</v>
      </c>
    </row>
    <row r="4924" spans="1:3">
      <c r="A4924" s="22"/>
      <c r="B4924" s="23">
        <f>'Baza III'!DU10</f>
        <v>0</v>
      </c>
      <c r="C4924" s="24">
        <f>'Baza III'!DQ10</f>
        <v>42063</v>
      </c>
    </row>
    <row r="4925" spans="1:3">
      <c r="A4925" s="22"/>
      <c r="B4925" s="23">
        <f>'Baza III'!DU11</f>
        <v>0</v>
      </c>
      <c r="C4925" s="24">
        <f>'Baza III'!DQ11</f>
        <v>45107</v>
      </c>
    </row>
    <row r="4926" spans="1:3">
      <c r="A4926" s="22"/>
      <c r="B4926" s="23">
        <f>'Baza III'!DU12</f>
        <v>0</v>
      </c>
      <c r="C4926" s="24">
        <f>'Baza III'!DQ12</f>
        <v>45107</v>
      </c>
    </row>
    <row r="4927" spans="1:3">
      <c r="A4927" s="22"/>
      <c r="B4927" s="23">
        <f>'Baza III'!DU13</f>
        <v>0</v>
      </c>
      <c r="C4927" s="24">
        <f>'Baza III'!DQ13</f>
        <v>43853</v>
      </c>
    </row>
    <row r="4928" spans="1:3">
      <c r="A4928" s="22"/>
      <c r="B4928" s="23">
        <f>'Baza III'!DU14</f>
        <v>0</v>
      </c>
      <c r="C4928" s="24">
        <f>'Baza III'!DQ14</f>
        <v>43853</v>
      </c>
    </row>
    <row r="4929" spans="1:3">
      <c r="A4929" s="22"/>
      <c r="B4929" s="23">
        <f>'Baza III'!DU15</f>
        <v>0</v>
      </c>
      <c r="C4929" s="24">
        <f>'Baza III'!DQ15</f>
        <v>43839</v>
      </c>
    </row>
    <row r="4930" spans="1:3">
      <c r="A4930" s="22"/>
      <c r="B4930" s="23">
        <f>'Baza III'!DU16</f>
        <v>0</v>
      </c>
      <c r="C4930" s="24">
        <f>'Baza III'!DQ16</f>
        <v>43853</v>
      </c>
    </row>
    <row r="4931" spans="1:3">
      <c r="A4931" s="22"/>
      <c r="B4931" s="23">
        <f>'Baza III'!DU17</f>
        <v>0</v>
      </c>
      <c r="C4931" s="24">
        <f>'Baza III'!DQ17</f>
        <v>42063</v>
      </c>
    </row>
    <row r="4932" spans="1:3">
      <c r="A4932" s="22"/>
      <c r="B4932" s="23">
        <f>'Baza III'!DU18</f>
        <v>0</v>
      </c>
      <c r="C4932" s="24">
        <f>'Baza III'!DQ18</f>
        <v>42063</v>
      </c>
    </row>
    <row r="4933" spans="1:3">
      <c r="A4933" s="22"/>
      <c r="B4933" s="23">
        <f>'Baza III'!DU19</f>
        <v>0</v>
      </c>
      <c r="C4933" s="24">
        <f>'Baza III'!DQ19</f>
        <v>42063</v>
      </c>
    </row>
    <row r="4934" spans="1:3">
      <c r="A4934" s="22"/>
      <c r="B4934" s="23">
        <f>'Baza III'!DU20</f>
        <v>0</v>
      </c>
      <c r="C4934" s="24">
        <f>'Baza III'!DQ20</f>
        <v>42063</v>
      </c>
    </row>
    <row r="4935" spans="1:3">
      <c r="A4935" s="22"/>
      <c r="B4935" s="23">
        <f>'Baza III'!DU21</f>
        <v>0</v>
      </c>
      <c r="C4935" s="24">
        <f>'Baza III'!DQ21</f>
        <v>42063</v>
      </c>
    </row>
    <row r="4936" spans="1:3">
      <c r="A4936" s="22"/>
      <c r="B4936" s="23">
        <f>'Baza III'!DU22</f>
        <v>0</v>
      </c>
      <c r="C4936" s="24">
        <f>'Baza III'!DQ22</f>
        <v>42063</v>
      </c>
    </row>
    <row r="4937" spans="1:3">
      <c r="A4937" s="22"/>
      <c r="B4937" s="23">
        <f>'Baza III'!DU23</f>
        <v>0</v>
      </c>
      <c r="C4937" s="24">
        <f>'Baza III'!DQ23</f>
        <v>45107</v>
      </c>
    </row>
    <row r="4938" spans="1:3">
      <c r="A4938" s="22"/>
      <c r="B4938" s="23">
        <f>'Baza III'!DU24</f>
        <v>0</v>
      </c>
      <c r="C4938" s="24">
        <f>'Baza III'!DQ24</f>
        <v>45107</v>
      </c>
    </row>
    <row r="4939" spans="1:3">
      <c r="A4939" s="22"/>
      <c r="B4939" s="23">
        <f>'Baza III'!DU25</f>
        <v>0</v>
      </c>
      <c r="C4939" s="24">
        <f>'Baza III'!DQ25</f>
        <v>45107</v>
      </c>
    </row>
    <row r="4940" spans="1:3">
      <c r="A4940" s="22"/>
      <c r="B4940" s="23">
        <f>'Baza III'!DU26</f>
        <v>0</v>
      </c>
      <c r="C4940" s="24">
        <f>'Baza III'!DQ26</f>
        <v>45107</v>
      </c>
    </row>
    <row r="4941" spans="1:3">
      <c r="A4941" s="22"/>
      <c r="B4941" s="23">
        <f>'Baza III'!DU27</f>
        <v>0</v>
      </c>
      <c r="C4941" s="24">
        <f>'Baza III'!DQ27</f>
        <v>45107</v>
      </c>
    </row>
    <row r="4942" spans="1:3">
      <c r="A4942" s="22"/>
      <c r="B4942" s="23">
        <f>'Baza III'!DU28</f>
        <v>0</v>
      </c>
      <c r="C4942" s="24">
        <f>'Baza III'!DQ28</f>
        <v>0</v>
      </c>
    </row>
    <row r="4943" spans="1:3">
      <c r="A4943" s="22"/>
      <c r="B4943" s="23">
        <f>'Baza III'!DU29</f>
        <v>0</v>
      </c>
      <c r="C4943" s="24">
        <f>'Baza III'!DQ29</f>
        <v>0</v>
      </c>
    </row>
    <row r="4944" spans="1:3">
      <c r="A4944" s="22"/>
      <c r="B4944" s="23">
        <f>'Baza III'!DU30</f>
        <v>0</v>
      </c>
      <c r="C4944" s="24">
        <f>'Baza III'!DQ30</f>
        <v>43832</v>
      </c>
    </row>
    <row r="4945" spans="1:3">
      <c r="A4945" s="22"/>
      <c r="B4945" s="23">
        <f>'Baza III'!DU31</f>
        <v>0</v>
      </c>
      <c r="C4945" s="24">
        <f>'Baza III'!DQ31</f>
        <v>43839</v>
      </c>
    </row>
    <row r="4946" spans="1:3">
      <c r="A4946" s="22"/>
      <c r="B4946" s="23">
        <f>'Baza III'!DU32</f>
        <v>0</v>
      </c>
      <c r="C4946" s="24">
        <f>'Baza III'!DQ32</f>
        <v>43853</v>
      </c>
    </row>
    <row r="4947" spans="1:3">
      <c r="A4947" s="22"/>
      <c r="B4947" s="23">
        <f>'Baza III'!DU33</f>
        <v>0</v>
      </c>
      <c r="C4947" s="24">
        <f>'Baza III'!DQ33</f>
        <v>42063</v>
      </c>
    </row>
    <row r="4948" spans="1:3">
      <c r="A4948" s="22"/>
      <c r="B4948" s="23">
        <f>'Baza III'!DU34</f>
        <v>0</v>
      </c>
      <c r="C4948" s="24">
        <f>'Baza III'!DQ34</f>
        <v>42063</v>
      </c>
    </row>
    <row r="4949" spans="1:3">
      <c r="A4949" s="22"/>
      <c r="B4949" s="23">
        <f>'Baza III'!DU35</f>
        <v>0</v>
      </c>
      <c r="C4949" s="24">
        <f>'Baza III'!DQ35</f>
        <v>42063</v>
      </c>
    </row>
    <row r="4950" spans="1:3">
      <c r="A4950" s="22"/>
      <c r="B4950" s="23">
        <f>'Baza III'!DU36</f>
        <v>0</v>
      </c>
      <c r="C4950" s="24">
        <f>'Baza III'!DQ36</f>
        <v>42063</v>
      </c>
    </row>
    <row r="4951" spans="1:3">
      <c r="A4951" s="22"/>
      <c r="B4951" s="23">
        <f>'Baza III'!DU37</f>
        <v>0</v>
      </c>
      <c r="C4951" s="24">
        <f>'Baza III'!DQ37</f>
        <v>42063</v>
      </c>
    </row>
    <row r="4952" spans="1:3">
      <c r="A4952" s="22"/>
      <c r="B4952" s="23">
        <f>'Baza III'!DU38</f>
        <v>0</v>
      </c>
      <c r="C4952" s="24">
        <f>'Baza III'!DQ38</f>
        <v>42063</v>
      </c>
    </row>
    <row r="4953" spans="1:3">
      <c r="A4953" s="22"/>
      <c r="B4953" s="23">
        <f>'Baza III'!DU39</f>
        <v>0</v>
      </c>
      <c r="C4953" s="24">
        <f>'Baza III'!DQ39</f>
        <v>42063</v>
      </c>
    </row>
    <row r="4954" spans="1:3">
      <c r="A4954" s="22"/>
      <c r="B4954" s="23">
        <f>'Baza III'!DU40</f>
        <v>0</v>
      </c>
      <c r="C4954" s="24">
        <f>'Baza III'!DQ40</f>
        <v>42063</v>
      </c>
    </row>
    <row r="4955" spans="1:3">
      <c r="A4955" s="22"/>
      <c r="B4955" s="23">
        <f>'Baza III'!DU41</f>
        <v>0</v>
      </c>
      <c r="C4955" s="24">
        <f>'Baza III'!DQ41</f>
        <v>42063</v>
      </c>
    </row>
    <row r="4956" spans="1:3">
      <c r="A4956" s="22"/>
      <c r="B4956" s="23">
        <f>'Baza III'!DU42</f>
        <v>0</v>
      </c>
      <c r="C4956" s="24">
        <f>'Baza III'!DQ42</f>
        <v>42063</v>
      </c>
    </row>
    <row r="4957" spans="1:3">
      <c r="A4957" s="22"/>
      <c r="B4957" s="23">
        <f>'Baza III'!DU43</f>
        <v>0</v>
      </c>
      <c r="C4957" s="24">
        <f>'Baza III'!DQ43</f>
        <v>42063</v>
      </c>
    </row>
    <row r="4958" spans="1:3">
      <c r="A4958" s="22"/>
      <c r="B4958" s="23">
        <f>'Baza III'!DU44</f>
        <v>0</v>
      </c>
      <c r="C4958" s="24">
        <f>'Baza III'!DQ44</f>
        <v>42063</v>
      </c>
    </row>
    <row r="4959" spans="1:3">
      <c r="A4959" s="22" t="str">
        <f>'Baza III'!DV4</f>
        <v>LIPIEC</v>
      </c>
      <c r="B4959" s="23"/>
      <c r="C4959" s="24"/>
    </row>
    <row r="4960" spans="1:3">
      <c r="A4960" s="22"/>
      <c r="B4960" s="23">
        <f>'Baza III'!DZ7</f>
        <v>221168</v>
      </c>
      <c r="C4960" s="24">
        <f>'Baza III'!DV7</f>
        <v>45114</v>
      </c>
    </row>
    <row r="4961" spans="1:3">
      <c r="A4961" s="22"/>
      <c r="B4961" s="23">
        <f>'Baza III'!DZ8</f>
        <v>221280</v>
      </c>
      <c r="C4961" s="24">
        <f>'Baza III'!DV8</f>
        <v>45124</v>
      </c>
    </row>
    <row r="4962" spans="1:3">
      <c r="A4962" s="22"/>
      <c r="B4962" s="23">
        <f>'Baza III'!DZ9</f>
        <v>221167</v>
      </c>
      <c r="C4962" s="24">
        <f>'Baza III'!DV9</f>
        <v>45114</v>
      </c>
    </row>
    <row r="4963" spans="1:3">
      <c r="A4963" s="22"/>
      <c r="B4963" s="23">
        <f>'Baza III'!DZ10</f>
        <v>0</v>
      </c>
      <c r="C4963" s="24">
        <f>'Baza III'!DV10</f>
        <v>42063</v>
      </c>
    </row>
    <row r="4964" spans="1:3">
      <c r="A4964" s="22"/>
      <c r="B4964" s="23">
        <f>'Baza III'!DZ11</f>
        <v>221234</v>
      </c>
      <c r="C4964" s="24">
        <f>'Baza III'!DV11</f>
        <v>45114</v>
      </c>
    </row>
    <row r="4965" spans="1:3">
      <c r="A4965" s="22"/>
      <c r="B4965" s="23">
        <f>'Baza III'!DZ12</f>
        <v>221239</v>
      </c>
      <c r="C4965" s="24">
        <f>'Baza III'!DV12</f>
        <v>45111</v>
      </c>
    </row>
    <row r="4966" spans="1:3">
      <c r="A4966" s="22"/>
      <c r="B4966" s="23">
        <f>'Baza III'!DZ13</f>
        <v>0</v>
      </c>
      <c r="C4966" s="24">
        <f>'Baza III'!DV13</f>
        <v>43853</v>
      </c>
    </row>
    <row r="4967" spans="1:3">
      <c r="A4967" s="22"/>
      <c r="B4967" s="23">
        <f>'Baza III'!DZ14</f>
        <v>0</v>
      </c>
      <c r="C4967" s="24">
        <f>'Baza III'!DV14</f>
        <v>43853</v>
      </c>
    </row>
    <row r="4968" spans="1:3">
      <c r="A4968" s="22"/>
      <c r="B4968" s="23">
        <f>'Baza III'!DZ15</f>
        <v>0</v>
      </c>
      <c r="C4968" s="24">
        <f>'Baza III'!DV15</f>
        <v>43839</v>
      </c>
    </row>
    <row r="4969" spans="1:3">
      <c r="A4969" s="22"/>
      <c r="B4969" s="23">
        <f>'Baza III'!DZ16</f>
        <v>0</v>
      </c>
      <c r="C4969" s="24">
        <f>'Baza III'!DV16</f>
        <v>43853</v>
      </c>
    </row>
    <row r="4970" spans="1:3">
      <c r="A4970" s="22"/>
      <c r="B4970" s="23">
        <f>'Baza III'!DZ17</f>
        <v>0</v>
      </c>
      <c r="C4970" s="24">
        <f>'Baza III'!DV17</f>
        <v>42063</v>
      </c>
    </row>
    <row r="4971" spans="1:3">
      <c r="A4971" s="22"/>
      <c r="B4971" s="23">
        <f>'Baza III'!DZ18</f>
        <v>0</v>
      </c>
      <c r="C4971" s="24">
        <f>'Baza III'!DV18</f>
        <v>42063</v>
      </c>
    </row>
    <row r="4972" spans="1:3">
      <c r="A4972" s="22"/>
      <c r="B4972" s="23">
        <f>'Baza III'!DZ19</f>
        <v>0</v>
      </c>
      <c r="C4972" s="24">
        <f>'Baza III'!DV19</f>
        <v>42063</v>
      </c>
    </row>
    <row r="4973" spans="1:3">
      <c r="A4973" s="22"/>
      <c r="B4973" s="23">
        <f>'Baza III'!DZ20</f>
        <v>0</v>
      </c>
      <c r="C4973" s="24">
        <f>'Baza III'!DV20</f>
        <v>42063</v>
      </c>
    </row>
    <row r="4974" spans="1:3">
      <c r="A4974" s="22"/>
      <c r="B4974" s="23">
        <f>'Baza III'!DZ21</f>
        <v>0</v>
      </c>
      <c r="C4974" s="24">
        <f>'Baza III'!DV21</f>
        <v>42063</v>
      </c>
    </row>
    <row r="4975" spans="1:3">
      <c r="A4975" s="22"/>
      <c r="B4975" s="23">
        <f>'Baza III'!DZ22</f>
        <v>0</v>
      </c>
      <c r="C4975" s="24">
        <f>'Baza III'!DV22</f>
        <v>42063</v>
      </c>
    </row>
    <row r="4976" spans="1:3">
      <c r="A4976" s="22"/>
      <c r="B4976" s="23">
        <f>'Baza III'!DZ23</f>
        <v>221166</v>
      </c>
      <c r="C4976" s="24">
        <f>'Baza III'!DV23</f>
        <v>45118</v>
      </c>
    </row>
    <row r="4977" spans="1:3">
      <c r="A4977" s="22"/>
      <c r="B4977" s="23">
        <f>'Baza III'!DZ24</f>
        <v>221162</v>
      </c>
      <c r="C4977" s="24">
        <f>'Baza III'!DV24</f>
        <v>45118</v>
      </c>
    </row>
    <row r="4978" spans="1:3">
      <c r="A4978" s="22"/>
      <c r="B4978" s="23">
        <f>'Baza III'!DZ25</f>
        <v>221153</v>
      </c>
      <c r="C4978" s="24">
        <f>'Baza III'!DV25</f>
        <v>45125</v>
      </c>
    </row>
    <row r="4979" spans="1:3">
      <c r="A4979" s="22"/>
      <c r="B4979" s="23">
        <f>'Baza III'!DZ26</f>
        <v>222302</v>
      </c>
      <c r="C4979" s="24">
        <f>'Baza III'!DV26</f>
        <v>45127</v>
      </c>
    </row>
    <row r="4980" spans="1:3">
      <c r="A4980" s="22"/>
      <c r="B4980" s="23">
        <f>'Baza III'!DZ27</f>
        <v>222303</v>
      </c>
      <c r="C4980" s="24">
        <f>'Baza III'!DV27</f>
        <v>45120</v>
      </c>
    </row>
    <row r="4981" spans="1:3">
      <c r="A4981" s="22"/>
      <c r="B4981" s="23">
        <f>'Baza III'!DZ28</f>
        <v>0</v>
      </c>
      <c r="C4981" s="24">
        <f>'Baza III'!DV28</f>
        <v>0</v>
      </c>
    </row>
    <row r="4982" spans="1:3">
      <c r="A4982" s="22"/>
      <c r="B4982" s="23">
        <f>'Baza III'!DZ29</f>
        <v>0</v>
      </c>
      <c r="C4982" s="24">
        <f>'Baza III'!DV29</f>
        <v>0</v>
      </c>
    </row>
    <row r="4983" spans="1:3">
      <c r="A4983" s="22"/>
      <c r="B4983" s="23">
        <f>'Baza III'!DZ30</f>
        <v>0</v>
      </c>
      <c r="C4983" s="24">
        <f>'Baza III'!DV30</f>
        <v>43832</v>
      </c>
    </row>
    <row r="4984" spans="1:3">
      <c r="A4984" s="22"/>
      <c r="B4984" s="23">
        <f>'Baza III'!DZ31</f>
        <v>0</v>
      </c>
      <c r="C4984" s="24">
        <f>'Baza III'!DV31</f>
        <v>43839</v>
      </c>
    </row>
    <row r="4985" spans="1:3">
      <c r="A4985" s="22"/>
      <c r="B4985" s="23">
        <f>'Baza III'!DZ32</f>
        <v>0</v>
      </c>
      <c r="C4985" s="24">
        <f>'Baza III'!DV32</f>
        <v>43853</v>
      </c>
    </row>
    <row r="4986" spans="1:3">
      <c r="A4986" s="22"/>
      <c r="B4986" s="23">
        <f>'Baza III'!DZ33</f>
        <v>0</v>
      </c>
      <c r="C4986" s="24">
        <f>'Baza III'!DV33</f>
        <v>42063</v>
      </c>
    </row>
    <row r="4987" spans="1:3">
      <c r="A4987" s="22"/>
      <c r="B4987" s="23">
        <f>'Baza III'!DZ34</f>
        <v>0</v>
      </c>
      <c r="C4987" s="24">
        <f>'Baza III'!DV34</f>
        <v>42063</v>
      </c>
    </row>
    <row r="4988" spans="1:3">
      <c r="A4988" s="22"/>
      <c r="B4988" s="23">
        <f>'Baza III'!DZ35</f>
        <v>0</v>
      </c>
      <c r="C4988" s="24">
        <f>'Baza III'!DV35</f>
        <v>42063</v>
      </c>
    </row>
    <row r="4989" spans="1:3">
      <c r="A4989" s="22"/>
      <c r="B4989" s="23">
        <f>'Baza III'!DZ36</f>
        <v>0</v>
      </c>
      <c r="C4989" s="24">
        <f>'Baza III'!DV36</f>
        <v>42063</v>
      </c>
    </row>
    <row r="4990" spans="1:3">
      <c r="A4990" s="22"/>
      <c r="B4990" s="23">
        <f>'Baza III'!DZ37</f>
        <v>0</v>
      </c>
      <c r="C4990" s="24">
        <f>'Baza III'!DV37</f>
        <v>42063</v>
      </c>
    </row>
    <row r="4991" spans="1:3">
      <c r="A4991" s="22"/>
      <c r="B4991" s="23">
        <f>'Baza III'!DZ38</f>
        <v>0</v>
      </c>
      <c r="C4991" s="24">
        <f>'Baza III'!DV38</f>
        <v>42063</v>
      </c>
    </row>
    <row r="4992" spans="1:3">
      <c r="A4992" s="22"/>
      <c r="B4992" s="23">
        <f>'Baza III'!DZ39</f>
        <v>0</v>
      </c>
      <c r="C4992" s="24">
        <f>'Baza III'!DV39</f>
        <v>42063</v>
      </c>
    </row>
    <row r="4993" spans="1:3">
      <c r="A4993" s="22"/>
      <c r="B4993" s="23">
        <f>'Baza III'!DZ40</f>
        <v>0</v>
      </c>
      <c r="C4993" s="24">
        <f>'Baza III'!DV40</f>
        <v>42063</v>
      </c>
    </row>
    <row r="4994" spans="1:3">
      <c r="A4994" s="22"/>
      <c r="B4994" s="23">
        <f>'Baza III'!DZ41</f>
        <v>0</v>
      </c>
      <c r="C4994" s="24">
        <f>'Baza III'!DV41</f>
        <v>42063</v>
      </c>
    </row>
    <row r="4995" spans="1:3">
      <c r="A4995" s="22"/>
      <c r="B4995" s="23">
        <f>'Baza III'!DZ42</f>
        <v>0</v>
      </c>
      <c r="C4995" s="24">
        <f>'Baza III'!DV42</f>
        <v>42063</v>
      </c>
    </row>
    <row r="4996" spans="1:3">
      <c r="A4996" s="22"/>
      <c r="B4996" s="23">
        <f>'Baza III'!DZ43</f>
        <v>0</v>
      </c>
      <c r="C4996" s="24">
        <f>'Baza III'!DV43</f>
        <v>42063</v>
      </c>
    </row>
    <row r="4997" spans="1:3">
      <c r="A4997" s="22"/>
      <c r="B4997" s="23">
        <f>'Baza III'!DZ44</f>
        <v>0</v>
      </c>
      <c r="C4997" s="24">
        <f>'Baza III'!DV44</f>
        <v>42063</v>
      </c>
    </row>
    <row r="4998" spans="1:3">
      <c r="A4998" s="22" t="str">
        <f>'Baza III'!EA4</f>
        <v>LIPIEC</v>
      </c>
      <c r="B4998" s="23"/>
      <c r="C4998" s="24"/>
    </row>
    <row r="4999" spans="1:3">
      <c r="A4999" s="22"/>
      <c r="B4999" s="23">
        <f>'Baza III'!EE7</f>
        <v>221152</v>
      </c>
      <c r="C4999" s="24">
        <f>'Baza III'!EA7</f>
        <v>45135</v>
      </c>
    </row>
    <row r="5000" spans="1:3">
      <c r="A5000" s="22"/>
      <c r="B5000" s="23">
        <f>'Baza III'!EE8</f>
        <v>0</v>
      </c>
      <c r="C5000" s="24">
        <f>'Baza III'!EA8</f>
        <v>45138</v>
      </c>
    </row>
    <row r="5001" spans="1:3">
      <c r="A5001" s="22"/>
      <c r="B5001" s="23">
        <f>'Baza III'!EE9</f>
        <v>221151</v>
      </c>
      <c r="C5001" s="24">
        <f>'Baza III'!EA9</f>
        <v>45135</v>
      </c>
    </row>
    <row r="5002" spans="1:3">
      <c r="A5002" s="22"/>
      <c r="B5002" s="23">
        <f>'Baza III'!EE10</f>
        <v>0</v>
      </c>
      <c r="C5002" s="24">
        <f>'Baza III'!EA10</f>
        <v>42063</v>
      </c>
    </row>
    <row r="5003" spans="1:3">
      <c r="A5003" s="22"/>
      <c r="B5003" s="23">
        <f>'Baza III'!EE11</f>
        <v>221228</v>
      </c>
      <c r="C5003" s="24">
        <f>'Baza III'!EA11</f>
        <v>45135</v>
      </c>
    </row>
    <row r="5004" spans="1:3">
      <c r="A5004" s="22"/>
      <c r="B5004" s="23">
        <f>'Baza III'!EE12</f>
        <v>221229</v>
      </c>
      <c r="C5004" s="24">
        <f>'Baza III'!EA12</f>
        <v>45132</v>
      </c>
    </row>
    <row r="5005" spans="1:3">
      <c r="A5005" s="22"/>
      <c r="B5005" s="23">
        <f>'Baza III'!EE13</f>
        <v>0</v>
      </c>
      <c r="C5005" s="24">
        <f>'Baza III'!EA13</f>
        <v>43853</v>
      </c>
    </row>
    <row r="5006" spans="1:3">
      <c r="A5006" s="22"/>
      <c r="B5006" s="23">
        <f>'Baza III'!EE14</f>
        <v>0</v>
      </c>
      <c r="C5006" s="24">
        <f>'Baza III'!EA14</f>
        <v>43853</v>
      </c>
    </row>
    <row r="5007" spans="1:3">
      <c r="A5007" s="22"/>
      <c r="B5007" s="23">
        <f>'Baza III'!EE15</f>
        <v>0</v>
      </c>
      <c r="C5007" s="24">
        <f>'Baza III'!EA15</f>
        <v>43839</v>
      </c>
    </row>
    <row r="5008" spans="1:3">
      <c r="A5008" s="22"/>
      <c r="B5008" s="23">
        <f>'Baza III'!EE16</f>
        <v>0</v>
      </c>
      <c r="C5008" s="24">
        <f>'Baza III'!EA16</f>
        <v>43853</v>
      </c>
    </row>
    <row r="5009" spans="1:3">
      <c r="A5009" s="22"/>
      <c r="B5009" s="23">
        <f>'Baza III'!EE17</f>
        <v>0</v>
      </c>
      <c r="C5009" s="24">
        <f>'Baza III'!EA17</f>
        <v>42063</v>
      </c>
    </row>
    <row r="5010" spans="1:3">
      <c r="A5010" s="22"/>
      <c r="B5010" s="23">
        <f>'Baza III'!EE18</f>
        <v>0</v>
      </c>
      <c r="C5010" s="24">
        <f>'Baza III'!EA18</f>
        <v>42063</v>
      </c>
    </row>
    <row r="5011" spans="1:3">
      <c r="A5011" s="22"/>
      <c r="B5011" s="23">
        <f>'Baza III'!EE19</f>
        <v>0</v>
      </c>
      <c r="C5011" s="24">
        <f>'Baza III'!EA19</f>
        <v>42063</v>
      </c>
    </row>
    <row r="5012" spans="1:3">
      <c r="A5012" s="22"/>
      <c r="B5012" s="23">
        <f>'Baza III'!EE20</f>
        <v>0</v>
      </c>
      <c r="C5012" s="24">
        <f>'Baza III'!EA20</f>
        <v>42063</v>
      </c>
    </row>
    <row r="5013" spans="1:3">
      <c r="A5013" s="22"/>
      <c r="B5013" s="23">
        <f>'Baza III'!EE21</f>
        <v>0</v>
      </c>
      <c r="C5013" s="24">
        <f>'Baza III'!EA21</f>
        <v>42063</v>
      </c>
    </row>
    <row r="5014" spans="1:3">
      <c r="A5014" s="22"/>
      <c r="B5014" s="23">
        <f>'Baza III'!EE22</f>
        <v>0</v>
      </c>
      <c r="C5014" s="24">
        <f>'Baza III'!EA22</f>
        <v>42063</v>
      </c>
    </row>
    <row r="5015" spans="1:3">
      <c r="A5015" s="22"/>
      <c r="B5015" s="23">
        <f>'Baza III'!EE23</f>
        <v>0</v>
      </c>
      <c r="C5015" s="24">
        <f>'Baza III'!EA23</f>
        <v>45138</v>
      </c>
    </row>
    <row r="5016" spans="1:3">
      <c r="A5016" s="22"/>
      <c r="B5016" s="23">
        <f>'Baza III'!EE24</f>
        <v>0</v>
      </c>
      <c r="C5016" s="24">
        <f>'Baza III'!EA24</f>
        <v>45138</v>
      </c>
    </row>
    <row r="5017" spans="1:3">
      <c r="A5017" s="22"/>
      <c r="B5017" s="23">
        <f>'Baza III'!EE25</f>
        <v>0</v>
      </c>
      <c r="C5017" s="24">
        <f>'Baza III'!EA25</f>
        <v>45138</v>
      </c>
    </row>
    <row r="5018" spans="1:3">
      <c r="A5018" s="22"/>
      <c r="B5018" s="23">
        <f>'Baza III'!EE26</f>
        <v>0</v>
      </c>
      <c r="C5018" s="24">
        <f>'Baza III'!EA26</f>
        <v>45138</v>
      </c>
    </row>
    <row r="5019" spans="1:3">
      <c r="A5019" s="22"/>
      <c r="B5019" s="23">
        <f>'Baza III'!EE27</f>
        <v>0</v>
      </c>
      <c r="C5019" s="24">
        <f>'Baza III'!EA27</f>
        <v>45138</v>
      </c>
    </row>
    <row r="5020" spans="1:3">
      <c r="A5020" s="22"/>
      <c r="B5020" s="23">
        <f>'Baza III'!EE28</f>
        <v>0</v>
      </c>
      <c r="C5020" s="24">
        <f>'Baza III'!EA28</f>
        <v>0</v>
      </c>
    </row>
    <row r="5021" spans="1:3">
      <c r="A5021" s="22"/>
      <c r="B5021" s="23">
        <f>'Baza III'!EE29</f>
        <v>0</v>
      </c>
      <c r="C5021" s="24">
        <f>'Baza III'!EA29</f>
        <v>0</v>
      </c>
    </row>
    <row r="5022" spans="1:3">
      <c r="A5022" s="22"/>
      <c r="B5022" s="23">
        <f>'Baza III'!EE30</f>
        <v>0</v>
      </c>
      <c r="C5022" s="24">
        <f>'Baza III'!EA30</f>
        <v>43832</v>
      </c>
    </row>
    <row r="5023" spans="1:3">
      <c r="A5023" s="22"/>
      <c r="B5023" s="23">
        <f>'Baza III'!EE31</f>
        <v>0</v>
      </c>
      <c r="C5023" s="24">
        <f>'Baza III'!EA31</f>
        <v>43839</v>
      </c>
    </row>
    <row r="5024" spans="1:3">
      <c r="A5024" s="22"/>
      <c r="B5024" s="23">
        <f>'Baza III'!EE32</f>
        <v>0</v>
      </c>
      <c r="C5024" s="24">
        <f>'Baza III'!EA32</f>
        <v>43853</v>
      </c>
    </row>
    <row r="5025" spans="1:3">
      <c r="A5025" s="22"/>
      <c r="B5025" s="23">
        <f>'Baza III'!EE33</f>
        <v>0</v>
      </c>
      <c r="C5025" s="24">
        <f>'Baza III'!EA33</f>
        <v>42063</v>
      </c>
    </row>
    <row r="5026" spans="1:3">
      <c r="A5026" s="22"/>
      <c r="B5026" s="23">
        <f>'Baza III'!EE34</f>
        <v>0</v>
      </c>
      <c r="C5026" s="24">
        <f>'Baza III'!EA34</f>
        <v>42063</v>
      </c>
    </row>
    <row r="5027" spans="1:3">
      <c r="A5027" s="22"/>
      <c r="B5027" s="23">
        <f>'Baza III'!EE35</f>
        <v>0</v>
      </c>
      <c r="C5027" s="24">
        <f>'Baza III'!EA35</f>
        <v>42063</v>
      </c>
    </row>
    <row r="5028" spans="1:3">
      <c r="A5028" s="22"/>
      <c r="B5028" s="23">
        <f>'Baza III'!EE36</f>
        <v>0</v>
      </c>
      <c r="C5028" s="24">
        <f>'Baza III'!EA36</f>
        <v>42063</v>
      </c>
    </row>
    <row r="5029" spans="1:3">
      <c r="A5029" s="22"/>
      <c r="B5029" s="23">
        <f>'Baza III'!EE37</f>
        <v>0</v>
      </c>
      <c r="C5029" s="24">
        <f>'Baza III'!EA37</f>
        <v>42063</v>
      </c>
    </row>
    <row r="5030" spans="1:3">
      <c r="A5030" s="22"/>
      <c r="B5030" s="23">
        <f>'Baza III'!EE38</f>
        <v>0</v>
      </c>
      <c r="C5030" s="24">
        <f>'Baza III'!EA38</f>
        <v>42063</v>
      </c>
    </row>
    <row r="5031" spans="1:3">
      <c r="A5031" s="22"/>
      <c r="B5031" s="23">
        <f>'Baza III'!EE39</f>
        <v>0</v>
      </c>
      <c r="C5031" s="24">
        <f>'Baza III'!EA39</f>
        <v>42063</v>
      </c>
    </row>
    <row r="5032" spans="1:3">
      <c r="A5032" s="22"/>
      <c r="B5032" s="23">
        <f>'Baza III'!EE40</f>
        <v>0</v>
      </c>
      <c r="C5032" s="24">
        <f>'Baza III'!EA40</f>
        <v>42063</v>
      </c>
    </row>
    <row r="5033" spans="1:3">
      <c r="A5033" s="22"/>
      <c r="B5033" s="23">
        <f>'Baza III'!EE41</f>
        <v>0</v>
      </c>
      <c r="C5033" s="24">
        <f>'Baza III'!EA41</f>
        <v>42063</v>
      </c>
    </row>
    <row r="5034" spans="1:3">
      <c r="A5034" s="22"/>
      <c r="B5034" s="23">
        <f>'Baza III'!EE42</f>
        <v>0</v>
      </c>
      <c r="C5034" s="24">
        <f>'Baza III'!EA42</f>
        <v>42063</v>
      </c>
    </row>
    <row r="5035" spans="1:3">
      <c r="A5035" s="22"/>
      <c r="B5035" s="23">
        <f>'Baza III'!EE43</f>
        <v>0</v>
      </c>
      <c r="C5035" s="24">
        <f>'Baza III'!EA43</f>
        <v>42063</v>
      </c>
    </row>
    <row r="5036" spans="1:3">
      <c r="A5036" s="22"/>
      <c r="B5036" s="23">
        <f>'Baza III'!EE44</f>
        <v>0</v>
      </c>
      <c r="C5036" s="24">
        <f>'Baza III'!EA44</f>
        <v>42063</v>
      </c>
    </row>
    <row r="5037" spans="1:3">
      <c r="A5037" s="22" t="str">
        <f>'Baza III'!EF4</f>
        <v>SIERPIEŃ</v>
      </c>
      <c r="B5037" s="23"/>
      <c r="C5037" s="24"/>
    </row>
    <row r="5038" spans="1:3">
      <c r="A5038" s="22"/>
      <c r="B5038" s="23">
        <f>'Baza III'!EJ7</f>
        <v>0</v>
      </c>
      <c r="C5038" s="24">
        <f>'Baza III'!EF7</f>
        <v>45138</v>
      </c>
    </row>
    <row r="5039" spans="1:3">
      <c r="A5039" s="22"/>
      <c r="B5039" s="23">
        <f>'Baza III'!EJ8</f>
        <v>0</v>
      </c>
      <c r="C5039" s="24">
        <f>'Baza III'!EF8</f>
        <v>45138</v>
      </c>
    </row>
    <row r="5040" spans="1:3">
      <c r="A5040" s="22"/>
      <c r="B5040" s="23">
        <f>'Baza III'!EJ9</f>
        <v>0</v>
      </c>
      <c r="C5040" s="24">
        <f>'Baza III'!EF9</f>
        <v>45138</v>
      </c>
    </row>
    <row r="5041" spans="1:3">
      <c r="A5041" s="22"/>
      <c r="B5041" s="23">
        <f>'Baza III'!EJ10</f>
        <v>0</v>
      </c>
      <c r="C5041" s="24">
        <f>'Baza III'!EF10</f>
        <v>42063</v>
      </c>
    </row>
    <row r="5042" spans="1:3">
      <c r="A5042" s="22"/>
      <c r="B5042" s="23">
        <f>'Baza III'!EJ11</f>
        <v>0</v>
      </c>
      <c r="C5042" s="24">
        <f>'Baza III'!EF11</f>
        <v>45138</v>
      </c>
    </row>
    <row r="5043" spans="1:3">
      <c r="A5043" s="22"/>
      <c r="B5043" s="23">
        <f>'Baza III'!EJ12</f>
        <v>0</v>
      </c>
      <c r="C5043" s="24">
        <f>'Baza III'!EF12</f>
        <v>45138</v>
      </c>
    </row>
    <row r="5044" spans="1:3">
      <c r="A5044" s="22"/>
      <c r="B5044" s="23">
        <f>'Baza III'!EJ13</f>
        <v>0</v>
      </c>
      <c r="C5044" s="24">
        <f>'Baza III'!EF13</f>
        <v>43853</v>
      </c>
    </row>
    <row r="5045" spans="1:3">
      <c r="A5045" s="22"/>
      <c r="B5045" s="23">
        <f>'Baza III'!EJ14</f>
        <v>0</v>
      </c>
      <c r="C5045" s="24">
        <f>'Baza III'!EF14</f>
        <v>43853</v>
      </c>
    </row>
    <row r="5046" spans="1:3">
      <c r="A5046" s="22"/>
      <c r="B5046" s="23">
        <f>'Baza III'!EJ15</f>
        <v>0</v>
      </c>
      <c r="C5046" s="24">
        <f>'Baza III'!EF15</f>
        <v>43839</v>
      </c>
    </row>
    <row r="5047" spans="1:3">
      <c r="A5047" s="22"/>
      <c r="B5047" s="23">
        <f>'Baza III'!EJ16</f>
        <v>0</v>
      </c>
      <c r="C5047" s="24">
        <f>'Baza III'!EF16</f>
        <v>43853</v>
      </c>
    </row>
    <row r="5048" spans="1:3">
      <c r="A5048" s="22"/>
      <c r="B5048" s="23">
        <f>'Baza III'!EJ17</f>
        <v>0</v>
      </c>
      <c r="C5048" s="24">
        <f>'Baza III'!EF17</f>
        <v>42063</v>
      </c>
    </row>
    <row r="5049" spans="1:3">
      <c r="A5049" s="22"/>
      <c r="B5049" s="23">
        <f>'Baza III'!EJ18</f>
        <v>0</v>
      </c>
      <c r="C5049" s="24">
        <f>'Baza III'!EF18</f>
        <v>42063</v>
      </c>
    </row>
    <row r="5050" spans="1:3">
      <c r="A5050" s="22"/>
      <c r="B5050" s="23">
        <f>'Baza III'!EJ19</f>
        <v>0</v>
      </c>
      <c r="C5050" s="24">
        <f>'Baza III'!EF19</f>
        <v>42063</v>
      </c>
    </row>
    <row r="5051" spans="1:3">
      <c r="A5051" s="22"/>
      <c r="B5051" s="23">
        <f>'Baza III'!EJ20</f>
        <v>0</v>
      </c>
      <c r="C5051" s="24">
        <f>'Baza III'!EF20</f>
        <v>42063</v>
      </c>
    </row>
    <row r="5052" spans="1:3">
      <c r="A5052" s="22"/>
      <c r="B5052" s="23">
        <f>'Baza III'!EJ21</f>
        <v>0</v>
      </c>
      <c r="C5052" s="24">
        <f>'Baza III'!EF21</f>
        <v>42063</v>
      </c>
    </row>
    <row r="5053" spans="1:3">
      <c r="A5053" s="22"/>
      <c r="B5053" s="23">
        <f>'Baza III'!EJ22</f>
        <v>0</v>
      </c>
      <c r="C5053" s="24">
        <f>'Baza III'!EF22</f>
        <v>42063</v>
      </c>
    </row>
    <row r="5054" spans="1:3">
      <c r="A5054" s="22"/>
      <c r="B5054" s="23">
        <f>'Baza III'!EJ23</f>
        <v>0</v>
      </c>
      <c r="C5054" s="24">
        <f>'Baza III'!EF23</f>
        <v>45138</v>
      </c>
    </row>
    <row r="5055" spans="1:3">
      <c r="A5055" s="22"/>
      <c r="B5055" s="23">
        <f>'Baza III'!EJ24</f>
        <v>0</v>
      </c>
      <c r="C5055" s="24">
        <f>'Baza III'!EF24</f>
        <v>45138</v>
      </c>
    </row>
    <row r="5056" spans="1:3">
      <c r="A5056" s="22"/>
      <c r="B5056" s="23">
        <f>'Baza III'!EJ25</f>
        <v>0</v>
      </c>
      <c r="C5056" s="24">
        <f>'Baza III'!EF25</f>
        <v>45138</v>
      </c>
    </row>
    <row r="5057" spans="1:3">
      <c r="A5057" s="22"/>
      <c r="B5057" s="23">
        <f>'Baza III'!EJ26</f>
        <v>0</v>
      </c>
      <c r="C5057" s="24">
        <f>'Baza III'!EF26</f>
        <v>45138</v>
      </c>
    </row>
    <row r="5058" spans="1:3">
      <c r="A5058" s="22"/>
      <c r="B5058" s="23">
        <f>'Baza III'!EJ27</f>
        <v>0</v>
      </c>
      <c r="C5058" s="24">
        <f>'Baza III'!EF27</f>
        <v>45138</v>
      </c>
    </row>
    <row r="5059" spans="1:3">
      <c r="A5059" s="22"/>
      <c r="B5059" s="23">
        <f>'Baza III'!EJ28</f>
        <v>0</v>
      </c>
      <c r="C5059" s="24">
        <f>'Baza III'!EF28</f>
        <v>0</v>
      </c>
    </row>
    <row r="5060" spans="1:3">
      <c r="A5060" s="22"/>
      <c r="B5060" s="23">
        <f>'Baza III'!EJ29</f>
        <v>0</v>
      </c>
      <c r="C5060" s="24">
        <f>'Baza III'!EF29</f>
        <v>0</v>
      </c>
    </row>
    <row r="5061" spans="1:3">
      <c r="A5061" s="22"/>
      <c r="B5061" s="23">
        <f>'Baza III'!EJ30</f>
        <v>0</v>
      </c>
      <c r="C5061" s="24">
        <f>'Baza III'!EF30</f>
        <v>43832</v>
      </c>
    </row>
    <row r="5062" spans="1:3">
      <c r="A5062" s="22"/>
      <c r="B5062" s="23">
        <f>'Baza III'!EJ31</f>
        <v>0</v>
      </c>
      <c r="C5062" s="24">
        <f>'Baza III'!EF31</f>
        <v>43839</v>
      </c>
    </row>
    <row r="5063" spans="1:3">
      <c r="A5063" s="22"/>
      <c r="B5063" s="23">
        <f>'Baza III'!EJ32</f>
        <v>0</v>
      </c>
      <c r="C5063" s="24">
        <f>'Baza III'!EF32</f>
        <v>43853</v>
      </c>
    </row>
    <row r="5064" spans="1:3">
      <c r="A5064" s="22"/>
      <c r="B5064" s="23">
        <f>'Baza III'!EJ33</f>
        <v>0</v>
      </c>
      <c r="C5064" s="24">
        <f>'Baza III'!EF33</f>
        <v>42063</v>
      </c>
    </row>
    <row r="5065" spans="1:3">
      <c r="A5065" s="22"/>
      <c r="B5065" s="23">
        <f>'Baza III'!EJ34</f>
        <v>0</v>
      </c>
      <c r="C5065" s="24">
        <f>'Baza III'!EF34</f>
        <v>42063</v>
      </c>
    </row>
    <row r="5066" spans="1:3">
      <c r="A5066" s="22"/>
      <c r="B5066" s="23">
        <f>'Baza III'!EJ35</f>
        <v>0</v>
      </c>
      <c r="C5066" s="24">
        <f>'Baza III'!EF35</f>
        <v>42063</v>
      </c>
    </row>
    <row r="5067" spans="1:3">
      <c r="A5067" s="22"/>
      <c r="B5067" s="23">
        <f>'Baza III'!EJ36</f>
        <v>0</v>
      </c>
      <c r="C5067" s="24">
        <f>'Baza III'!EF36</f>
        <v>42063</v>
      </c>
    </row>
    <row r="5068" spans="1:3">
      <c r="A5068" s="22"/>
      <c r="B5068" s="23">
        <f>'Baza III'!EJ37</f>
        <v>0</v>
      </c>
      <c r="C5068" s="24">
        <f>'Baza III'!EF37</f>
        <v>42063</v>
      </c>
    </row>
    <row r="5069" spans="1:3">
      <c r="A5069" s="22"/>
      <c r="B5069" s="23">
        <f>'Baza III'!EJ38</f>
        <v>0</v>
      </c>
      <c r="C5069" s="24">
        <f>'Baza III'!EF38</f>
        <v>42063</v>
      </c>
    </row>
    <row r="5070" spans="1:3">
      <c r="A5070" s="22"/>
      <c r="B5070" s="23">
        <f>'Baza III'!EJ39</f>
        <v>0</v>
      </c>
      <c r="C5070" s="24">
        <f>'Baza III'!EF39</f>
        <v>42063</v>
      </c>
    </row>
    <row r="5071" spans="1:3">
      <c r="A5071" s="22"/>
      <c r="B5071" s="23">
        <f>'Baza III'!EJ40</f>
        <v>0</v>
      </c>
      <c r="C5071" s="24">
        <f>'Baza III'!EF40</f>
        <v>42063</v>
      </c>
    </row>
    <row r="5072" spans="1:3">
      <c r="A5072" s="22"/>
      <c r="B5072" s="23">
        <f>'Baza III'!EJ41</f>
        <v>0</v>
      </c>
      <c r="C5072" s="24">
        <f>'Baza III'!EF41</f>
        <v>42063</v>
      </c>
    </row>
    <row r="5073" spans="1:3">
      <c r="A5073" s="22"/>
      <c r="B5073" s="23">
        <f>'Baza III'!EJ42</f>
        <v>0</v>
      </c>
      <c r="C5073" s="24">
        <f>'Baza III'!EF42</f>
        <v>42063</v>
      </c>
    </row>
    <row r="5074" spans="1:3">
      <c r="A5074" s="22"/>
      <c r="B5074" s="23">
        <f>'Baza III'!EJ43</f>
        <v>0</v>
      </c>
      <c r="C5074" s="24">
        <f>'Baza III'!EF43</f>
        <v>42063</v>
      </c>
    </row>
    <row r="5075" spans="1:3">
      <c r="A5075" s="22"/>
      <c r="B5075" s="23">
        <f>'Baza III'!EJ44</f>
        <v>0</v>
      </c>
      <c r="C5075" s="24">
        <f>'Baza III'!EF44</f>
        <v>42063</v>
      </c>
    </row>
    <row r="5076" spans="1:3">
      <c r="A5076" s="22" t="str">
        <f>'Baza III'!EK4</f>
        <v>SIERPIEŃ</v>
      </c>
      <c r="B5076" s="23"/>
      <c r="C5076" s="24"/>
    </row>
    <row r="5077" spans="1:3">
      <c r="A5077" s="22"/>
      <c r="B5077" s="23">
        <f>'Baza III'!EO7</f>
        <v>221275</v>
      </c>
      <c r="C5077" s="24">
        <f>'Baza III'!EK7</f>
        <v>45156</v>
      </c>
    </row>
    <row r="5078" spans="1:3">
      <c r="A5078" s="22"/>
      <c r="B5078" s="23">
        <f>'Baza III'!EO8</f>
        <v>221279</v>
      </c>
      <c r="C5078" s="24">
        <f>'Baza III'!EK8</f>
        <v>45145</v>
      </c>
    </row>
    <row r="5079" spans="1:3">
      <c r="A5079" s="22"/>
      <c r="B5079" s="23">
        <f>'Baza III'!EO9</f>
        <v>221273</v>
      </c>
      <c r="C5079" s="24">
        <f>'Baza III'!EK9</f>
        <v>45156</v>
      </c>
    </row>
    <row r="5080" spans="1:3">
      <c r="A5080" s="22"/>
      <c r="B5080" s="23">
        <f>'Baza III'!EO10</f>
        <v>0</v>
      </c>
      <c r="C5080" s="24">
        <f>'Baza III'!EK10</f>
        <v>42063</v>
      </c>
    </row>
    <row r="5081" spans="1:3">
      <c r="A5081" s="22"/>
      <c r="B5081" s="23">
        <f>'Baza III'!EO11</f>
        <v>221215</v>
      </c>
      <c r="C5081" s="24">
        <f>'Baza III'!EK11</f>
        <v>45156</v>
      </c>
    </row>
    <row r="5082" spans="1:3">
      <c r="A5082" s="22"/>
      <c r="B5082" s="23">
        <f>'Baza III'!EO12</f>
        <v>221218</v>
      </c>
      <c r="C5082" s="24">
        <f>'Baza III'!EK12</f>
        <v>45154</v>
      </c>
    </row>
    <row r="5083" spans="1:3">
      <c r="A5083" s="22"/>
      <c r="B5083" s="23">
        <f>'Baza III'!EO13</f>
        <v>0</v>
      </c>
      <c r="C5083" s="24">
        <f>'Baza III'!EK13</f>
        <v>43853</v>
      </c>
    </row>
    <row r="5084" spans="1:3">
      <c r="A5084" s="22"/>
      <c r="B5084" s="23">
        <f>'Baza III'!EO14</f>
        <v>0</v>
      </c>
      <c r="C5084" s="24">
        <f>'Baza III'!EK14</f>
        <v>43853</v>
      </c>
    </row>
    <row r="5085" spans="1:3">
      <c r="A5085" s="22"/>
      <c r="B5085" s="23">
        <f>'Baza III'!EO15</f>
        <v>0</v>
      </c>
      <c r="C5085" s="24">
        <f>'Baza III'!EK15</f>
        <v>43839</v>
      </c>
    </row>
    <row r="5086" spans="1:3">
      <c r="A5086" s="22"/>
      <c r="B5086" s="23">
        <f>'Baza III'!EO16</f>
        <v>0</v>
      </c>
      <c r="C5086" s="24">
        <f>'Baza III'!EK16</f>
        <v>43853</v>
      </c>
    </row>
    <row r="5087" spans="1:3">
      <c r="A5087" s="22"/>
      <c r="B5087" s="23">
        <f>'Baza III'!EO17</f>
        <v>0</v>
      </c>
      <c r="C5087" s="24">
        <f>'Baza III'!EK17</f>
        <v>42063</v>
      </c>
    </row>
    <row r="5088" spans="1:3">
      <c r="A5088" s="22"/>
      <c r="B5088" s="23">
        <f>'Baza III'!EO18</f>
        <v>0</v>
      </c>
      <c r="C5088" s="24">
        <f>'Baza III'!EK18</f>
        <v>42063</v>
      </c>
    </row>
    <row r="5089" spans="1:3">
      <c r="A5089" s="22"/>
      <c r="B5089" s="23">
        <f>'Baza III'!EO19</f>
        <v>0</v>
      </c>
      <c r="C5089" s="24">
        <f>'Baza III'!EK19</f>
        <v>42063</v>
      </c>
    </row>
    <row r="5090" spans="1:3">
      <c r="A5090" s="22"/>
      <c r="B5090" s="23">
        <f>'Baza III'!EO20</f>
        <v>0</v>
      </c>
      <c r="C5090" s="24">
        <f>'Baza III'!EK20</f>
        <v>42063</v>
      </c>
    </row>
    <row r="5091" spans="1:3">
      <c r="A5091" s="22"/>
      <c r="B5091" s="23">
        <f>'Baza III'!EO21</f>
        <v>0</v>
      </c>
      <c r="C5091" s="24">
        <f>'Baza III'!EK21</f>
        <v>42063</v>
      </c>
    </row>
    <row r="5092" spans="1:3">
      <c r="A5092" s="22"/>
      <c r="B5092" s="23">
        <f>'Baza III'!EO22</f>
        <v>0</v>
      </c>
      <c r="C5092" s="24">
        <f>'Baza III'!EK22</f>
        <v>42063</v>
      </c>
    </row>
    <row r="5093" spans="1:3">
      <c r="A5093" s="22"/>
      <c r="B5093" s="23">
        <f>'Baza III'!EO23</f>
        <v>221150</v>
      </c>
      <c r="C5093" s="24">
        <f>'Baza III'!EK23</f>
        <v>45139</v>
      </c>
    </row>
    <row r="5094" spans="1:3">
      <c r="A5094" s="22"/>
      <c r="B5094" s="23">
        <f>'Baza III'!EO24</f>
        <v>221283</v>
      </c>
      <c r="C5094" s="24">
        <f>'Baza III'!EK24</f>
        <v>45139</v>
      </c>
    </row>
    <row r="5095" spans="1:3">
      <c r="A5095" s="22"/>
      <c r="B5095" s="23">
        <f>'Baza III'!EO25</f>
        <v>221276</v>
      </c>
      <c r="C5095" s="24">
        <f>'Baza III'!EK25</f>
        <v>45146</v>
      </c>
    </row>
    <row r="5096" spans="1:3">
      <c r="A5096" s="22"/>
      <c r="B5096" s="23">
        <f>'Baza III'!EO26</f>
        <v>222298</v>
      </c>
      <c r="C5096" s="24">
        <f>'Baza III'!EK26</f>
        <v>45148</v>
      </c>
    </row>
    <row r="5097" spans="1:3">
      <c r="A5097" s="22"/>
      <c r="B5097" s="23">
        <f>'Baza III'!EO27</f>
        <v>222299</v>
      </c>
      <c r="C5097" s="24">
        <f>'Baza III'!EK27</f>
        <v>45141</v>
      </c>
    </row>
    <row r="5098" spans="1:3">
      <c r="A5098" s="22"/>
      <c r="B5098" s="23">
        <f>'Baza III'!EO28</f>
        <v>0</v>
      </c>
      <c r="C5098" s="24">
        <f>'Baza III'!EK28</f>
        <v>0</v>
      </c>
    </row>
    <row r="5099" spans="1:3">
      <c r="A5099" s="22"/>
      <c r="B5099" s="23">
        <f>'Baza III'!EO29</f>
        <v>0</v>
      </c>
      <c r="C5099" s="24">
        <f>'Baza III'!EK29</f>
        <v>0</v>
      </c>
    </row>
    <row r="5100" spans="1:3">
      <c r="A5100" s="22"/>
      <c r="B5100" s="23">
        <f>'Baza III'!EO30</f>
        <v>0</v>
      </c>
      <c r="C5100" s="24">
        <f>'Baza III'!EK30</f>
        <v>43834</v>
      </c>
    </row>
    <row r="5101" spans="1:3">
      <c r="A5101" s="22"/>
      <c r="B5101" s="23">
        <f>'Baza III'!EO31</f>
        <v>0</v>
      </c>
      <c r="C5101" s="24">
        <f>'Baza III'!EK31</f>
        <v>43848</v>
      </c>
    </row>
    <row r="5102" spans="1:3">
      <c r="A5102" s="22"/>
      <c r="B5102" s="23">
        <f>'Baza III'!EO32</f>
        <v>0</v>
      </c>
      <c r="C5102" s="24">
        <f>'Baza III'!EK32</f>
        <v>43876</v>
      </c>
    </row>
    <row r="5103" spans="1:3">
      <c r="A5103" s="22"/>
      <c r="B5103" s="23">
        <f>'Baza III'!EO33</f>
        <v>0</v>
      </c>
      <c r="C5103" s="24">
        <f>'Baza III'!EK33</f>
        <v>42091</v>
      </c>
    </row>
    <row r="5104" spans="1:3">
      <c r="A5104" s="22"/>
      <c r="B5104" s="23">
        <f>'Baza III'!EO34</f>
        <v>0</v>
      </c>
      <c r="C5104" s="24">
        <f>'Baza III'!EK34</f>
        <v>42091</v>
      </c>
    </row>
    <row r="5105" spans="1:3">
      <c r="A5105" s="22"/>
      <c r="B5105" s="23">
        <f>'Baza III'!EO35</f>
        <v>0</v>
      </c>
      <c r="C5105" s="24">
        <f>'Baza III'!EK35</f>
        <v>42091</v>
      </c>
    </row>
    <row r="5106" spans="1:3">
      <c r="A5106" s="22"/>
      <c r="B5106" s="23">
        <f>'Baza III'!EO36</f>
        <v>0</v>
      </c>
      <c r="C5106" s="24">
        <f>'Baza III'!EK36</f>
        <v>42091</v>
      </c>
    </row>
    <row r="5107" spans="1:3">
      <c r="A5107" s="22"/>
      <c r="B5107" s="23">
        <f>'Baza III'!EO37</f>
        <v>0</v>
      </c>
      <c r="C5107" s="24">
        <f>'Baza III'!EK37</f>
        <v>42091</v>
      </c>
    </row>
    <row r="5108" spans="1:3">
      <c r="A5108" s="22"/>
      <c r="B5108" s="23">
        <f>'Baza III'!EO38</f>
        <v>0</v>
      </c>
      <c r="C5108" s="24">
        <f>'Baza III'!EK38</f>
        <v>42091</v>
      </c>
    </row>
    <row r="5109" spans="1:3">
      <c r="A5109" s="22"/>
      <c r="B5109" s="23">
        <f>'Baza III'!EO39</f>
        <v>0</v>
      </c>
      <c r="C5109" s="24">
        <f>'Baza III'!EK39</f>
        <v>42091</v>
      </c>
    </row>
    <row r="5110" spans="1:3">
      <c r="A5110" s="22"/>
      <c r="B5110" s="23">
        <f>'Baza III'!EO40</f>
        <v>0</v>
      </c>
      <c r="C5110" s="24">
        <f>'Baza III'!EK40</f>
        <v>42091</v>
      </c>
    </row>
    <row r="5111" spans="1:3">
      <c r="A5111" s="22"/>
      <c r="B5111" s="23">
        <f>'Baza III'!EO41</f>
        <v>0</v>
      </c>
      <c r="C5111" s="24">
        <f>'Baza III'!EK41</f>
        <v>42091</v>
      </c>
    </row>
    <row r="5112" spans="1:3">
      <c r="A5112" s="22"/>
      <c r="B5112" s="23">
        <f>'Baza III'!EO42</f>
        <v>0</v>
      </c>
      <c r="C5112" s="24">
        <f>'Baza III'!EK42</f>
        <v>42091</v>
      </c>
    </row>
    <row r="5113" spans="1:3">
      <c r="A5113" s="22"/>
      <c r="B5113" s="23">
        <f>'Baza III'!EO43</f>
        <v>0</v>
      </c>
      <c r="C5113" s="24">
        <f>'Baza III'!EK43</f>
        <v>42091</v>
      </c>
    </row>
    <row r="5114" spans="1:3">
      <c r="A5114" s="22"/>
      <c r="B5114" s="23">
        <f>'Baza III'!EO44</f>
        <v>0</v>
      </c>
      <c r="C5114" s="24">
        <f>'Baza III'!EK44</f>
        <v>42091</v>
      </c>
    </row>
    <row r="5115" spans="1:3">
      <c r="A5115" s="22" t="str">
        <f>'Baza III'!EP4</f>
        <v>SIERPIEŃ</v>
      </c>
      <c r="B5115" s="23"/>
      <c r="C5115" s="24"/>
    </row>
    <row r="5116" spans="1:3">
      <c r="A5116" s="22"/>
      <c r="B5116" s="23">
        <f>'Baza III'!ET7</f>
        <v>0</v>
      </c>
      <c r="C5116" s="24">
        <f>'Baza III'!EP7</f>
        <v>45169</v>
      </c>
    </row>
    <row r="5117" spans="1:3">
      <c r="A5117" s="22"/>
      <c r="B5117" s="23">
        <f>'Baza III'!ET8</f>
        <v>221266</v>
      </c>
      <c r="C5117" s="24">
        <f>'Baza III'!EP8</f>
        <v>45166</v>
      </c>
    </row>
    <row r="5118" spans="1:3">
      <c r="A5118" s="22"/>
      <c r="B5118" s="23">
        <f>'Baza III'!ET9</f>
        <v>0</v>
      </c>
      <c r="C5118" s="24">
        <f>'Baza III'!EP9</f>
        <v>45169</v>
      </c>
    </row>
    <row r="5119" spans="1:3">
      <c r="A5119" s="22"/>
      <c r="B5119" s="23">
        <f>'Baza III'!ET10</f>
        <v>0</v>
      </c>
      <c r="C5119" s="24">
        <f>'Baza III'!EP10</f>
        <v>42063</v>
      </c>
    </row>
    <row r="5120" spans="1:3">
      <c r="A5120" s="22"/>
      <c r="B5120" s="23">
        <f>'Baza III'!ET11</f>
        <v>0</v>
      </c>
      <c r="C5120" s="24">
        <f>'Baza III'!EP11</f>
        <v>45169</v>
      </c>
    </row>
    <row r="5121" spans="1:3">
      <c r="A5121" s="22"/>
      <c r="B5121" s="23">
        <f>'Baza III'!ET12</f>
        <v>0</v>
      </c>
      <c r="C5121" s="24">
        <f>'Baza III'!EP12</f>
        <v>45169</v>
      </c>
    </row>
    <row r="5122" spans="1:3">
      <c r="A5122" s="22"/>
      <c r="B5122" s="23">
        <f>'Baza III'!ET13</f>
        <v>0</v>
      </c>
      <c r="C5122" s="24">
        <f>'Baza III'!EP13</f>
        <v>43853</v>
      </c>
    </row>
    <row r="5123" spans="1:3">
      <c r="A5123" s="22"/>
      <c r="B5123" s="23">
        <f>'Baza III'!ET14</f>
        <v>0</v>
      </c>
      <c r="C5123" s="24">
        <f>'Baza III'!EP14</f>
        <v>43853</v>
      </c>
    </row>
    <row r="5124" spans="1:3">
      <c r="A5124" s="22"/>
      <c r="B5124" s="23">
        <f>'Baza III'!ET15</f>
        <v>0</v>
      </c>
      <c r="C5124" s="24">
        <f>'Baza III'!EP15</f>
        <v>43839</v>
      </c>
    </row>
    <row r="5125" spans="1:3">
      <c r="A5125" s="22"/>
      <c r="B5125" s="23">
        <f>'Baza III'!ET16</f>
        <v>0</v>
      </c>
      <c r="C5125" s="24">
        <f>'Baza III'!EP16</f>
        <v>43853</v>
      </c>
    </row>
    <row r="5126" spans="1:3">
      <c r="A5126" s="22"/>
      <c r="B5126" s="23">
        <f>'Baza III'!ET17</f>
        <v>0</v>
      </c>
      <c r="C5126" s="24">
        <f>'Baza III'!EP17</f>
        <v>42063</v>
      </c>
    </row>
    <row r="5127" spans="1:3">
      <c r="A5127" s="22"/>
      <c r="B5127" s="23">
        <f>'Baza III'!ET18</f>
        <v>0</v>
      </c>
      <c r="C5127" s="24">
        <f>'Baza III'!EP18</f>
        <v>42063</v>
      </c>
    </row>
    <row r="5128" spans="1:3">
      <c r="A5128" s="22"/>
      <c r="B5128" s="23">
        <f>'Baza III'!ET19</f>
        <v>0</v>
      </c>
      <c r="C5128" s="24">
        <f>'Baza III'!EP19</f>
        <v>42063</v>
      </c>
    </row>
    <row r="5129" spans="1:3">
      <c r="A5129" s="22"/>
      <c r="B5129" s="23">
        <f>'Baza III'!ET20</f>
        <v>0</v>
      </c>
      <c r="C5129" s="24">
        <f>'Baza III'!EP20</f>
        <v>42063</v>
      </c>
    </row>
    <row r="5130" spans="1:3">
      <c r="A5130" s="22"/>
      <c r="B5130" s="23">
        <f>'Baza III'!ET21</f>
        <v>0</v>
      </c>
      <c r="C5130" s="24">
        <f>'Baza III'!EP21</f>
        <v>42063</v>
      </c>
    </row>
    <row r="5131" spans="1:3">
      <c r="A5131" s="22"/>
      <c r="B5131" s="23">
        <f>'Baza III'!ET22</f>
        <v>0</v>
      </c>
      <c r="C5131" s="24">
        <f>'Baza III'!EP22</f>
        <v>42063</v>
      </c>
    </row>
    <row r="5132" spans="1:3">
      <c r="A5132" s="22"/>
      <c r="B5132" s="23">
        <f>'Baza III'!ET23</f>
        <v>221272</v>
      </c>
      <c r="C5132" s="24">
        <f>'Baza III'!EP23</f>
        <v>45160</v>
      </c>
    </row>
    <row r="5133" spans="1:3">
      <c r="A5133" s="22"/>
      <c r="B5133" s="23">
        <f>'Baza III'!ET24</f>
        <v>221271</v>
      </c>
      <c r="C5133" s="24">
        <f>'Baza III'!EP24</f>
        <v>45160</v>
      </c>
    </row>
    <row r="5134" spans="1:3">
      <c r="A5134" s="22"/>
      <c r="B5134" s="23">
        <f>'Baza III'!ET25</f>
        <v>221263</v>
      </c>
      <c r="C5134" s="24">
        <f>'Baza III'!EP25</f>
        <v>45167</v>
      </c>
    </row>
    <row r="5135" spans="1:3">
      <c r="A5135" s="22"/>
      <c r="B5135" s="23">
        <f>'Baza III'!ET26</f>
        <v>0</v>
      </c>
      <c r="C5135" s="24">
        <f>'Baza III'!EP26</f>
        <v>45169</v>
      </c>
    </row>
    <row r="5136" spans="1:3">
      <c r="A5136" s="22"/>
      <c r="B5136" s="23">
        <f>'Baza III'!ET27</f>
        <v>222295</v>
      </c>
      <c r="C5136" s="24">
        <f>'Baza III'!EP27</f>
        <v>45162</v>
      </c>
    </row>
    <row r="5137" spans="1:3">
      <c r="A5137" s="22"/>
      <c r="B5137" s="23">
        <f>'Baza III'!ET28</f>
        <v>0</v>
      </c>
      <c r="C5137" s="24">
        <f>'Baza III'!EP28</f>
        <v>0</v>
      </c>
    </row>
    <row r="5138" spans="1:3">
      <c r="A5138" s="22"/>
      <c r="B5138" s="23">
        <f>'Baza III'!ET29</f>
        <v>0</v>
      </c>
      <c r="C5138" s="24">
        <f>'Baza III'!EP29</f>
        <v>0</v>
      </c>
    </row>
    <row r="5139" spans="1:3">
      <c r="A5139" s="22"/>
      <c r="B5139" s="23">
        <f>'Baza III'!ET30</f>
        <v>0</v>
      </c>
      <c r="C5139" s="24">
        <f>'Baza III'!EP30</f>
        <v>43834</v>
      </c>
    </row>
    <row r="5140" spans="1:3">
      <c r="A5140" s="22"/>
      <c r="B5140" s="23">
        <f>'Baza III'!ET31</f>
        <v>0</v>
      </c>
      <c r="C5140" s="24">
        <f>'Baza III'!EP31</f>
        <v>43848</v>
      </c>
    </row>
    <row r="5141" spans="1:3">
      <c r="A5141" s="22"/>
      <c r="B5141" s="23">
        <f>'Baza III'!ET32</f>
        <v>0</v>
      </c>
      <c r="C5141" s="24">
        <f>'Baza III'!EP32</f>
        <v>43876</v>
      </c>
    </row>
    <row r="5142" spans="1:3">
      <c r="A5142" s="22"/>
      <c r="B5142" s="23">
        <f>'Baza III'!ET33</f>
        <v>0</v>
      </c>
      <c r="C5142" s="24">
        <f>'Baza III'!EP33</f>
        <v>42091</v>
      </c>
    </row>
    <row r="5143" spans="1:3">
      <c r="A5143" s="22"/>
      <c r="B5143" s="23">
        <f>'Baza III'!ET34</f>
        <v>0</v>
      </c>
      <c r="C5143" s="24">
        <f>'Baza III'!EP34</f>
        <v>42091</v>
      </c>
    </row>
    <row r="5144" spans="1:3">
      <c r="A5144" s="22"/>
      <c r="B5144" s="23">
        <f>'Baza III'!ET35</f>
        <v>0</v>
      </c>
      <c r="C5144" s="24">
        <f>'Baza III'!EP35</f>
        <v>42091</v>
      </c>
    </row>
    <row r="5145" spans="1:3">
      <c r="A5145" s="22"/>
      <c r="B5145" s="23">
        <f>'Baza III'!ET36</f>
        <v>0</v>
      </c>
      <c r="C5145" s="24">
        <f>'Baza III'!EP36</f>
        <v>42091</v>
      </c>
    </row>
    <row r="5146" spans="1:3">
      <c r="A5146" s="22"/>
      <c r="B5146" s="23">
        <f>'Baza III'!ET37</f>
        <v>0</v>
      </c>
      <c r="C5146" s="24">
        <f>'Baza III'!EP37</f>
        <v>42091</v>
      </c>
    </row>
    <row r="5147" spans="1:3">
      <c r="A5147" s="22"/>
      <c r="B5147" s="23">
        <f>'Baza III'!ET38</f>
        <v>0</v>
      </c>
      <c r="C5147" s="24">
        <f>'Baza III'!EP38</f>
        <v>42091</v>
      </c>
    </row>
    <row r="5148" spans="1:3">
      <c r="A5148" s="22"/>
      <c r="B5148" s="23">
        <f>'Baza III'!ET39</f>
        <v>0</v>
      </c>
      <c r="C5148" s="24">
        <f>'Baza III'!EP39</f>
        <v>42091</v>
      </c>
    </row>
    <row r="5149" spans="1:3">
      <c r="A5149" s="22"/>
      <c r="B5149" s="23">
        <f>'Baza III'!ET40</f>
        <v>0</v>
      </c>
      <c r="C5149" s="24">
        <f>'Baza III'!EP40</f>
        <v>42091</v>
      </c>
    </row>
    <row r="5150" spans="1:3">
      <c r="A5150" s="22"/>
      <c r="B5150" s="23">
        <f>'Baza III'!ET41</f>
        <v>0</v>
      </c>
      <c r="C5150" s="24">
        <f>'Baza III'!EP41</f>
        <v>42091</v>
      </c>
    </row>
    <row r="5151" spans="1:3">
      <c r="A5151" s="22"/>
      <c r="B5151" s="23">
        <f>'Baza III'!ET42</f>
        <v>0</v>
      </c>
      <c r="C5151" s="24">
        <f>'Baza III'!EP42</f>
        <v>42091</v>
      </c>
    </row>
    <row r="5152" spans="1:3">
      <c r="A5152" s="22"/>
      <c r="B5152" s="23">
        <f>'Baza III'!ET43</f>
        <v>0</v>
      </c>
      <c r="C5152" s="24">
        <f>'Baza III'!EP43</f>
        <v>42091</v>
      </c>
    </row>
    <row r="5153" spans="1:3">
      <c r="A5153" s="22"/>
      <c r="B5153" s="23">
        <f>'Baza III'!ET44</f>
        <v>0</v>
      </c>
      <c r="C5153" s="24">
        <f>'Baza III'!EP44</f>
        <v>42091</v>
      </c>
    </row>
    <row r="5154" spans="1:3">
      <c r="A5154" s="22" t="str">
        <f>'Baza III'!EU4</f>
        <v>WRZESIEN</v>
      </c>
      <c r="B5154" s="23"/>
      <c r="C5154" s="24"/>
    </row>
    <row r="5155" spans="1:3">
      <c r="A5155" s="22"/>
      <c r="B5155" s="23">
        <f>'Baza III'!EY7</f>
        <v>0</v>
      </c>
      <c r="C5155" s="24">
        <f>'Baza III'!EU7</f>
        <v>45169</v>
      </c>
    </row>
    <row r="5156" spans="1:3">
      <c r="A5156" s="22"/>
      <c r="B5156" s="23">
        <f>'Baza III'!EY8</f>
        <v>0</v>
      </c>
      <c r="C5156" s="24">
        <f>'Baza III'!EU8</f>
        <v>45169</v>
      </c>
    </row>
    <row r="5157" spans="1:3">
      <c r="A5157" s="22"/>
      <c r="B5157" s="23">
        <f>'Baza III'!EY9</f>
        <v>0</v>
      </c>
      <c r="C5157" s="24">
        <f>'Baza III'!EU9</f>
        <v>45169</v>
      </c>
    </row>
    <row r="5158" spans="1:3">
      <c r="A5158" s="22"/>
      <c r="B5158" s="23">
        <f>'Baza III'!EY10</f>
        <v>0</v>
      </c>
      <c r="C5158" s="24">
        <f>'Baza III'!EU10</f>
        <v>42063</v>
      </c>
    </row>
    <row r="5159" spans="1:3">
      <c r="A5159" s="22"/>
      <c r="B5159" s="23">
        <f>'Baza III'!EY11</f>
        <v>0</v>
      </c>
      <c r="C5159" s="24">
        <f>'Baza III'!EU11</f>
        <v>45169</v>
      </c>
    </row>
    <row r="5160" spans="1:3">
      <c r="A5160" s="22"/>
      <c r="B5160" s="23">
        <f>'Baza III'!EY12</f>
        <v>0</v>
      </c>
      <c r="C5160" s="24">
        <f>'Baza III'!EU12</f>
        <v>45169</v>
      </c>
    </row>
    <row r="5161" spans="1:3">
      <c r="A5161" s="22"/>
      <c r="B5161" s="23">
        <f>'Baza III'!EY13</f>
        <v>0</v>
      </c>
      <c r="C5161" s="24">
        <f>'Baza III'!EU13</f>
        <v>43853</v>
      </c>
    </row>
    <row r="5162" spans="1:3">
      <c r="A5162" s="22"/>
      <c r="B5162" s="23">
        <f>'Baza III'!EY14</f>
        <v>0</v>
      </c>
      <c r="C5162" s="24">
        <f>'Baza III'!EU14</f>
        <v>43853</v>
      </c>
    </row>
    <row r="5163" spans="1:3">
      <c r="A5163" s="22"/>
      <c r="B5163" s="23">
        <f>'Baza III'!EY15</f>
        <v>0</v>
      </c>
      <c r="C5163" s="24">
        <f>'Baza III'!EU15</f>
        <v>43839</v>
      </c>
    </row>
    <row r="5164" spans="1:3">
      <c r="A5164" s="22"/>
      <c r="B5164" s="23">
        <f>'Baza III'!EY16</f>
        <v>0</v>
      </c>
      <c r="C5164" s="24">
        <f>'Baza III'!EU16</f>
        <v>43853</v>
      </c>
    </row>
    <row r="5165" spans="1:3">
      <c r="A5165" s="22"/>
      <c r="B5165" s="23">
        <f>'Baza III'!EY17</f>
        <v>0</v>
      </c>
      <c r="C5165" s="24">
        <f>'Baza III'!EU17</f>
        <v>42063</v>
      </c>
    </row>
    <row r="5166" spans="1:3">
      <c r="A5166" s="22"/>
      <c r="B5166" s="23">
        <f>'Baza III'!EY18</f>
        <v>0</v>
      </c>
      <c r="C5166" s="24">
        <f>'Baza III'!EU18</f>
        <v>42063</v>
      </c>
    </row>
    <row r="5167" spans="1:3">
      <c r="A5167" s="22"/>
      <c r="B5167" s="23">
        <f>'Baza III'!EY19</f>
        <v>0</v>
      </c>
      <c r="C5167" s="24">
        <f>'Baza III'!EU19</f>
        <v>42063</v>
      </c>
    </row>
    <row r="5168" spans="1:3">
      <c r="A5168" s="22"/>
      <c r="B5168" s="23">
        <f>'Baza III'!EY20</f>
        <v>0</v>
      </c>
      <c r="C5168" s="24">
        <f>'Baza III'!EU20</f>
        <v>42063</v>
      </c>
    </row>
    <row r="5169" spans="1:3">
      <c r="A5169" s="22"/>
      <c r="B5169" s="23">
        <f>'Baza III'!EY21</f>
        <v>0</v>
      </c>
      <c r="C5169" s="24">
        <f>'Baza III'!EU21</f>
        <v>42063</v>
      </c>
    </row>
    <row r="5170" spans="1:3">
      <c r="A5170" s="22"/>
      <c r="B5170" s="23">
        <f>'Baza III'!EY22</f>
        <v>0</v>
      </c>
      <c r="C5170" s="24">
        <f>'Baza III'!EU22</f>
        <v>42063</v>
      </c>
    </row>
    <row r="5171" spans="1:3">
      <c r="A5171" s="22"/>
      <c r="B5171" s="23">
        <f>'Baza III'!EY23</f>
        <v>0</v>
      </c>
      <c r="C5171" s="24">
        <f>'Baza III'!EU23</f>
        <v>45169</v>
      </c>
    </row>
    <row r="5172" spans="1:3">
      <c r="A5172" s="22"/>
      <c r="B5172" s="23">
        <f>'Baza III'!EY24</f>
        <v>0</v>
      </c>
      <c r="C5172" s="24">
        <f>'Baza III'!EU24</f>
        <v>45169</v>
      </c>
    </row>
    <row r="5173" spans="1:3">
      <c r="A5173" s="22"/>
      <c r="B5173" s="23">
        <f>'Baza III'!EY25</f>
        <v>0</v>
      </c>
      <c r="C5173" s="24">
        <f>'Baza III'!EU25</f>
        <v>45169</v>
      </c>
    </row>
    <row r="5174" spans="1:3">
      <c r="A5174" s="22"/>
      <c r="B5174" s="23">
        <f>'Baza III'!EY26</f>
        <v>0</v>
      </c>
      <c r="C5174" s="24">
        <f>'Baza III'!EU26</f>
        <v>45170</v>
      </c>
    </row>
    <row r="5175" spans="1:3">
      <c r="A5175" s="22"/>
      <c r="B5175" s="23">
        <f>'Baza III'!EY27</f>
        <v>0</v>
      </c>
      <c r="C5175" s="24">
        <f>'Baza III'!EU27</f>
        <v>45169</v>
      </c>
    </row>
    <row r="5176" spans="1:3">
      <c r="A5176" s="22"/>
      <c r="B5176" s="23">
        <f>'Baza III'!EY28</f>
        <v>0</v>
      </c>
      <c r="C5176" s="24">
        <f>'Baza III'!EU28</f>
        <v>0</v>
      </c>
    </row>
    <row r="5177" spans="1:3">
      <c r="A5177" s="22"/>
      <c r="B5177" s="23">
        <f>'Baza III'!EY29</f>
        <v>0</v>
      </c>
      <c r="C5177" s="24">
        <f>'Baza III'!EU29</f>
        <v>0</v>
      </c>
    </row>
    <row r="5178" spans="1:3">
      <c r="A5178" s="22"/>
      <c r="B5178" s="23">
        <f>'Baza III'!EY30</f>
        <v>0</v>
      </c>
      <c r="C5178" s="24">
        <f>'Baza III'!EU30</f>
        <v>43834</v>
      </c>
    </row>
    <row r="5179" spans="1:3">
      <c r="A5179" s="22"/>
      <c r="B5179" s="23">
        <f>'Baza III'!EY31</f>
        <v>0</v>
      </c>
      <c r="C5179" s="24">
        <f>'Baza III'!EU31</f>
        <v>43848</v>
      </c>
    </row>
    <row r="5180" spans="1:3">
      <c r="A5180" s="22"/>
      <c r="B5180" s="23">
        <f>'Baza III'!EY32</f>
        <v>0</v>
      </c>
      <c r="C5180" s="24">
        <f>'Baza III'!EU32</f>
        <v>43876</v>
      </c>
    </row>
    <row r="5181" spans="1:3">
      <c r="A5181" s="22"/>
      <c r="B5181" s="23">
        <f>'Baza III'!EY33</f>
        <v>0</v>
      </c>
      <c r="C5181" s="24">
        <f>'Baza III'!EU33</f>
        <v>42091</v>
      </c>
    </row>
    <row r="5182" spans="1:3">
      <c r="A5182" s="22"/>
      <c r="B5182" s="23">
        <f>'Baza III'!EY34</f>
        <v>0</v>
      </c>
      <c r="C5182" s="24">
        <f>'Baza III'!EU34</f>
        <v>42091</v>
      </c>
    </row>
    <row r="5183" spans="1:3">
      <c r="A5183" s="22"/>
      <c r="B5183" s="23">
        <f>'Baza III'!EY35</f>
        <v>0</v>
      </c>
      <c r="C5183" s="24">
        <f>'Baza III'!EU35</f>
        <v>42091</v>
      </c>
    </row>
    <row r="5184" spans="1:3">
      <c r="A5184" s="22"/>
      <c r="B5184" s="23">
        <f>'Baza III'!EY36</f>
        <v>0</v>
      </c>
      <c r="C5184" s="24">
        <f>'Baza III'!EU36</f>
        <v>42091</v>
      </c>
    </row>
    <row r="5185" spans="1:3">
      <c r="A5185" s="22"/>
      <c r="B5185" s="23">
        <f>'Baza III'!EY37</f>
        <v>0</v>
      </c>
      <c r="C5185" s="24">
        <f>'Baza III'!EU37</f>
        <v>42091</v>
      </c>
    </row>
    <row r="5186" spans="1:3">
      <c r="A5186" s="22"/>
      <c r="B5186" s="23">
        <f>'Baza III'!EY38</f>
        <v>0</v>
      </c>
      <c r="C5186" s="24">
        <f>'Baza III'!EU38</f>
        <v>42091</v>
      </c>
    </row>
    <row r="5187" spans="1:3">
      <c r="A5187" s="22"/>
      <c r="B5187" s="23">
        <f>'Baza III'!EY39</f>
        <v>0</v>
      </c>
      <c r="C5187" s="24">
        <f>'Baza III'!EU39</f>
        <v>42091</v>
      </c>
    </row>
    <row r="5188" spans="1:3">
      <c r="A5188" s="22"/>
      <c r="B5188" s="23">
        <f>'Baza III'!EY40</f>
        <v>0</v>
      </c>
      <c r="C5188" s="24">
        <f>'Baza III'!EU40</f>
        <v>42091</v>
      </c>
    </row>
    <row r="5189" spans="1:3">
      <c r="A5189" s="22"/>
      <c r="B5189" s="23">
        <f>'Baza III'!EY41</f>
        <v>0</v>
      </c>
      <c r="C5189" s="24">
        <f>'Baza III'!EU41</f>
        <v>42091</v>
      </c>
    </row>
    <row r="5190" spans="1:3">
      <c r="A5190" s="22"/>
      <c r="B5190" s="23">
        <f>'Baza III'!EY42</f>
        <v>0</v>
      </c>
      <c r="C5190" s="24">
        <f>'Baza III'!EU42</f>
        <v>42091</v>
      </c>
    </row>
    <row r="5191" spans="1:3">
      <c r="A5191" s="22"/>
      <c r="B5191" s="23">
        <f>'Baza III'!EY43</f>
        <v>0</v>
      </c>
      <c r="C5191" s="24">
        <f>'Baza III'!EU43</f>
        <v>42091</v>
      </c>
    </row>
    <row r="5192" spans="1:3">
      <c r="A5192" s="22"/>
      <c r="B5192" s="23">
        <f>'Baza III'!EY44</f>
        <v>0</v>
      </c>
      <c r="C5192" s="24">
        <f>'Baza III'!EU44</f>
        <v>42091</v>
      </c>
    </row>
    <row r="5193" spans="1:3">
      <c r="A5193" s="22" t="str">
        <f>'Baza III'!EZ4</f>
        <v>WRZESIEN</v>
      </c>
      <c r="B5193" s="23"/>
      <c r="C5193" s="24"/>
    </row>
    <row r="5194" spans="1:3">
      <c r="A5194" s="22"/>
      <c r="B5194" s="23">
        <f>'Baza III'!FD7</f>
        <v>221260</v>
      </c>
      <c r="C5194" s="24">
        <f>'Baza III'!EZ7</f>
        <v>45177</v>
      </c>
    </row>
    <row r="5195" spans="1:3">
      <c r="A5195" s="22"/>
      <c r="B5195" s="23">
        <f>'Baza III'!FD8</f>
        <v>221246</v>
      </c>
      <c r="C5195" s="24">
        <f>'Baza III'!EZ8</f>
        <v>45187</v>
      </c>
    </row>
    <row r="5196" spans="1:3">
      <c r="A5196" s="22"/>
      <c r="B5196" s="23">
        <f>'Baza III'!FD9</f>
        <v>221258</v>
      </c>
      <c r="C5196" s="24">
        <f>'Baza III'!EZ9</f>
        <v>45177</v>
      </c>
    </row>
    <row r="5197" spans="1:3">
      <c r="A5197" s="22"/>
      <c r="B5197" s="23">
        <f>'Baza III'!FD10</f>
        <v>0</v>
      </c>
      <c r="C5197" s="24">
        <f>'Baza III'!EZ10</f>
        <v>42063</v>
      </c>
    </row>
    <row r="5198" spans="1:3">
      <c r="A5198" s="22"/>
      <c r="B5198" s="23">
        <f>'Baza III'!FD11</f>
        <v>221170</v>
      </c>
      <c r="C5198" s="24">
        <f>'Baza III'!EZ11</f>
        <v>45177</v>
      </c>
    </row>
    <row r="5199" spans="1:3">
      <c r="A5199" s="22"/>
      <c r="B5199" s="23">
        <f>'Baza III'!FD12</f>
        <v>221205</v>
      </c>
      <c r="C5199" s="24">
        <f>'Baza III'!EZ12</f>
        <v>45175</v>
      </c>
    </row>
    <row r="5200" spans="1:3">
      <c r="A5200" s="22"/>
      <c r="B5200" s="23">
        <f>'Baza III'!FD13</f>
        <v>0</v>
      </c>
      <c r="C5200" s="24">
        <f>'Baza III'!EZ13</f>
        <v>43853</v>
      </c>
    </row>
    <row r="5201" spans="1:3">
      <c r="A5201" s="22"/>
      <c r="B5201" s="23">
        <f>'Baza III'!FD14</f>
        <v>0</v>
      </c>
      <c r="C5201" s="24">
        <f>'Baza III'!EZ14</f>
        <v>43853</v>
      </c>
    </row>
    <row r="5202" spans="1:3">
      <c r="A5202" s="22"/>
      <c r="B5202" s="23">
        <f>'Baza III'!FD15</f>
        <v>0</v>
      </c>
      <c r="C5202" s="24">
        <f>'Baza III'!EZ15</f>
        <v>43839</v>
      </c>
    </row>
    <row r="5203" spans="1:3">
      <c r="A5203" s="22"/>
      <c r="B5203" s="23">
        <f>'Baza III'!FD16</f>
        <v>0</v>
      </c>
      <c r="C5203" s="24">
        <f>'Baza III'!EZ16</f>
        <v>43853</v>
      </c>
    </row>
    <row r="5204" spans="1:3">
      <c r="A5204" s="22"/>
      <c r="B5204" s="23">
        <f>'Baza III'!FD17</f>
        <v>0</v>
      </c>
      <c r="C5204" s="24">
        <f>'Baza III'!EZ17</f>
        <v>42063</v>
      </c>
    </row>
    <row r="5205" spans="1:3">
      <c r="A5205" s="22"/>
      <c r="B5205" s="23">
        <f>'Baza III'!FD18</f>
        <v>0</v>
      </c>
      <c r="C5205" s="24">
        <f>'Baza III'!EZ18</f>
        <v>42063</v>
      </c>
    </row>
    <row r="5206" spans="1:3">
      <c r="A5206" s="22"/>
      <c r="B5206" s="23">
        <f>'Baza III'!FD19</f>
        <v>0</v>
      </c>
      <c r="C5206" s="24">
        <f>'Baza III'!EZ19</f>
        <v>42063</v>
      </c>
    </row>
    <row r="5207" spans="1:3">
      <c r="A5207" s="22"/>
      <c r="B5207" s="23">
        <f>'Baza III'!FD20</f>
        <v>0</v>
      </c>
      <c r="C5207" s="24">
        <f>'Baza III'!EZ20</f>
        <v>42063</v>
      </c>
    </row>
    <row r="5208" spans="1:3">
      <c r="A5208" s="22"/>
      <c r="B5208" s="23">
        <f>'Baza III'!FD21</f>
        <v>0</v>
      </c>
      <c r="C5208" s="24">
        <f>'Baza III'!EZ21</f>
        <v>42063</v>
      </c>
    </row>
    <row r="5209" spans="1:3">
      <c r="A5209" s="22"/>
      <c r="B5209" s="23">
        <f>'Baza III'!FD22</f>
        <v>0</v>
      </c>
      <c r="C5209" s="24">
        <f>'Baza III'!EZ22</f>
        <v>42063</v>
      </c>
    </row>
    <row r="5210" spans="1:3">
      <c r="A5210" s="22"/>
      <c r="B5210" s="23">
        <f>'Baza III'!FD23</f>
        <v>221257</v>
      </c>
      <c r="C5210" s="24">
        <f>'Baza III'!EZ23</f>
        <v>45181</v>
      </c>
    </row>
    <row r="5211" spans="1:3">
      <c r="A5211" s="22"/>
      <c r="B5211" s="23">
        <f>'Baza III'!FD24</f>
        <v>221256</v>
      </c>
      <c r="C5211" s="24">
        <f>'Baza III'!EZ24</f>
        <v>45181</v>
      </c>
    </row>
    <row r="5212" spans="1:3">
      <c r="A5212" s="22"/>
      <c r="B5212" s="23">
        <f>'Baza III'!FD25</f>
        <v>221244</v>
      </c>
      <c r="C5212" s="24">
        <f>'Baza III'!EZ25</f>
        <v>45188</v>
      </c>
    </row>
    <row r="5213" spans="1:3">
      <c r="A5213" s="22"/>
      <c r="B5213" s="23">
        <f>'Baza III'!FD26</f>
        <v>222294</v>
      </c>
      <c r="C5213" s="24">
        <f>'Baza III'!EZ26</f>
        <v>45170</v>
      </c>
    </row>
    <row r="5214" spans="1:3">
      <c r="A5214" s="22"/>
      <c r="B5214" s="23">
        <f>'Baza III'!FD27</f>
        <v>222292</v>
      </c>
      <c r="C5214" s="24">
        <f>'Baza III'!EZ27</f>
        <v>45183</v>
      </c>
    </row>
    <row r="5215" spans="1:3">
      <c r="A5215" s="22"/>
      <c r="B5215" s="23">
        <f>'Baza III'!FD28</f>
        <v>0</v>
      </c>
      <c r="C5215" s="24">
        <f>'Baza III'!EZ28</f>
        <v>0</v>
      </c>
    </row>
    <row r="5216" spans="1:3">
      <c r="A5216" s="22"/>
      <c r="B5216" s="23">
        <f>'Baza III'!FD29</f>
        <v>0</v>
      </c>
      <c r="C5216" s="24">
        <f>'Baza III'!EZ29</f>
        <v>0</v>
      </c>
    </row>
    <row r="5217" spans="1:3">
      <c r="A5217" s="22"/>
      <c r="B5217" s="23">
        <f>'Baza III'!FD30</f>
        <v>0</v>
      </c>
      <c r="C5217" s="24">
        <f>'Baza III'!EZ30</f>
        <v>43834</v>
      </c>
    </row>
    <row r="5218" spans="1:3">
      <c r="A5218" s="22"/>
      <c r="B5218" s="23">
        <f>'Baza III'!FD31</f>
        <v>0</v>
      </c>
      <c r="C5218" s="24">
        <f>'Baza III'!EZ31</f>
        <v>43848</v>
      </c>
    </row>
    <row r="5219" spans="1:3">
      <c r="A5219" s="22"/>
      <c r="B5219" s="23">
        <f>'Baza III'!FD32</f>
        <v>0</v>
      </c>
      <c r="C5219" s="24">
        <f>'Baza III'!EZ32</f>
        <v>43876</v>
      </c>
    </row>
    <row r="5220" spans="1:3">
      <c r="A5220" s="22"/>
      <c r="B5220" s="23">
        <f>'Baza III'!FD33</f>
        <v>0</v>
      </c>
      <c r="C5220" s="24">
        <f>'Baza III'!EZ33</f>
        <v>42091</v>
      </c>
    </row>
    <row r="5221" spans="1:3">
      <c r="A5221" s="22"/>
      <c r="B5221" s="23">
        <f>'Baza III'!FD34</f>
        <v>0</v>
      </c>
      <c r="C5221" s="24">
        <f>'Baza III'!EZ34</f>
        <v>42091</v>
      </c>
    </row>
    <row r="5222" spans="1:3">
      <c r="A5222" s="22"/>
      <c r="B5222" s="23">
        <f>'Baza III'!FD35</f>
        <v>0</v>
      </c>
      <c r="C5222" s="24">
        <f>'Baza III'!EZ35</f>
        <v>42091</v>
      </c>
    </row>
    <row r="5223" spans="1:3">
      <c r="A5223" s="22"/>
      <c r="B5223" s="23">
        <f>'Baza III'!FD36</f>
        <v>0</v>
      </c>
      <c r="C5223" s="24">
        <f>'Baza III'!EZ36</f>
        <v>42091</v>
      </c>
    </row>
    <row r="5224" spans="1:3">
      <c r="A5224" s="22"/>
      <c r="B5224" s="23">
        <f>'Baza III'!FD37</f>
        <v>0</v>
      </c>
      <c r="C5224" s="24">
        <f>'Baza III'!EZ37</f>
        <v>42091</v>
      </c>
    </row>
    <row r="5225" spans="1:3">
      <c r="A5225" s="22"/>
      <c r="B5225" s="23">
        <f>'Baza III'!FD38</f>
        <v>0</v>
      </c>
      <c r="C5225" s="24">
        <f>'Baza III'!EZ38</f>
        <v>42091</v>
      </c>
    </row>
    <row r="5226" spans="1:3">
      <c r="A5226" s="22"/>
      <c r="B5226" s="23">
        <f>'Baza III'!FD39</f>
        <v>0</v>
      </c>
      <c r="C5226" s="24">
        <f>'Baza III'!EZ39</f>
        <v>42091</v>
      </c>
    </row>
    <row r="5227" spans="1:3">
      <c r="A5227" s="22"/>
      <c r="B5227" s="23">
        <f>'Baza III'!FD40</f>
        <v>0</v>
      </c>
      <c r="C5227" s="24">
        <f>'Baza III'!EZ40</f>
        <v>42091</v>
      </c>
    </row>
    <row r="5228" spans="1:3">
      <c r="A5228" s="22"/>
      <c r="B5228" s="23">
        <f>'Baza III'!FD41</f>
        <v>0</v>
      </c>
      <c r="C5228" s="24">
        <f>'Baza III'!EZ41</f>
        <v>42091</v>
      </c>
    </row>
    <row r="5229" spans="1:3">
      <c r="A5229" s="22"/>
      <c r="B5229" s="23">
        <f>'Baza III'!FD42</f>
        <v>0</v>
      </c>
      <c r="C5229" s="24">
        <f>'Baza III'!EZ42</f>
        <v>42091</v>
      </c>
    </row>
    <row r="5230" spans="1:3">
      <c r="A5230" s="22"/>
      <c r="B5230" s="23">
        <f>'Baza III'!FD43</f>
        <v>0</v>
      </c>
      <c r="C5230" s="24">
        <f>'Baza III'!EZ43</f>
        <v>42091</v>
      </c>
    </row>
    <row r="5231" spans="1:3">
      <c r="A5231" s="22"/>
      <c r="B5231" s="23">
        <f>'Baza III'!FD44</f>
        <v>0</v>
      </c>
      <c r="C5231" s="24">
        <f>'Baza III'!EZ44</f>
        <v>42091</v>
      </c>
    </row>
    <row r="5232" spans="1:3">
      <c r="A5232" s="22" t="str">
        <f>'Baza III'!FE4</f>
        <v>WRZESIEN</v>
      </c>
      <c r="B5232" s="23"/>
      <c r="C5232" s="24"/>
    </row>
    <row r="5233" spans="1:3">
      <c r="A5233" s="22"/>
      <c r="B5233" s="23">
        <f>'Baza III'!FI7</f>
        <v>221242</v>
      </c>
      <c r="C5233" s="24">
        <f>'Baza III'!FE7</f>
        <v>45198</v>
      </c>
    </row>
    <row r="5234" spans="1:3">
      <c r="A5234" s="22"/>
      <c r="B5234" s="23">
        <f>'Baza III'!FI8</f>
        <v>0</v>
      </c>
      <c r="C5234" s="24">
        <f>'Baza III'!FE8</f>
        <v>45199</v>
      </c>
    </row>
    <row r="5235" spans="1:3">
      <c r="A5235" s="22"/>
      <c r="B5235" s="23">
        <f>'Baza III'!FI9</f>
        <v>221239</v>
      </c>
      <c r="C5235" s="24">
        <f>'Baza III'!FE9</f>
        <v>45198</v>
      </c>
    </row>
    <row r="5236" spans="1:3">
      <c r="A5236" s="22"/>
      <c r="B5236" s="23">
        <f>'Baza III'!FI10</f>
        <v>0</v>
      </c>
      <c r="C5236" s="24">
        <f>'Baza III'!FE10</f>
        <v>42063</v>
      </c>
    </row>
    <row r="5237" spans="1:3">
      <c r="A5237" s="22"/>
      <c r="B5237" s="23">
        <f>'Baza III'!FI11</f>
        <v>221160</v>
      </c>
      <c r="C5237" s="24">
        <f>'Baza III'!FE11</f>
        <v>45198</v>
      </c>
    </row>
    <row r="5238" spans="1:3">
      <c r="A5238" s="22"/>
      <c r="B5238" s="23">
        <f>'Baza III'!FI12</f>
        <v>221163</v>
      </c>
      <c r="C5238" s="24">
        <f>'Baza III'!FE12</f>
        <v>45196</v>
      </c>
    </row>
    <row r="5239" spans="1:3">
      <c r="A5239" s="22"/>
      <c r="B5239" s="23">
        <f>'Baza III'!FI13</f>
        <v>0</v>
      </c>
      <c r="C5239" s="24">
        <f>'Baza III'!FE13</f>
        <v>43853</v>
      </c>
    </row>
    <row r="5240" spans="1:3">
      <c r="A5240" s="22"/>
      <c r="B5240" s="23">
        <f>'Baza III'!FI14</f>
        <v>0</v>
      </c>
      <c r="C5240" s="24">
        <f>'Baza III'!FE14</f>
        <v>43853</v>
      </c>
    </row>
    <row r="5241" spans="1:3">
      <c r="A5241" s="22"/>
      <c r="B5241" s="23">
        <f>'Baza III'!FI15</f>
        <v>0</v>
      </c>
      <c r="C5241" s="24">
        <f>'Baza III'!FE15</f>
        <v>43839</v>
      </c>
    </row>
    <row r="5242" spans="1:3">
      <c r="A5242" s="22"/>
      <c r="B5242" s="23">
        <f>'Baza III'!FI16</f>
        <v>0</v>
      </c>
      <c r="C5242" s="24">
        <f>'Baza III'!FE16</f>
        <v>43853</v>
      </c>
    </row>
    <row r="5243" spans="1:3">
      <c r="A5243" s="22"/>
      <c r="B5243" s="23">
        <f>'Baza III'!FI17</f>
        <v>0</v>
      </c>
      <c r="C5243" s="24">
        <f>'Baza III'!FE17</f>
        <v>42063</v>
      </c>
    </row>
    <row r="5244" spans="1:3">
      <c r="A5244" s="22"/>
      <c r="B5244" s="23">
        <f>'Baza III'!FI18</f>
        <v>0</v>
      </c>
      <c r="C5244" s="24">
        <f>'Baza III'!FE18</f>
        <v>42063</v>
      </c>
    </row>
    <row r="5245" spans="1:3">
      <c r="A5245" s="22"/>
      <c r="B5245" s="23">
        <f>'Baza III'!FI19</f>
        <v>0</v>
      </c>
      <c r="C5245" s="24">
        <f>'Baza III'!FE19</f>
        <v>42063</v>
      </c>
    </row>
    <row r="5246" spans="1:3">
      <c r="A5246" s="22"/>
      <c r="B5246" s="23">
        <f>'Baza III'!FI20</f>
        <v>0</v>
      </c>
      <c r="C5246" s="24">
        <f>'Baza III'!FE20</f>
        <v>42063</v>
      </c>
    </row>
    <row r="5247" spans="1:3">
      <c r="A5247" s="22"/>
      <c r="B5247" s="23">
        <f>'Baza III'!FI21</f>
        <v>0</v>
      </c>
      <c r="C5247" s="24">
        <f>'Baza III'!FE21</f>
        <v>42063</v>
      </c>
    </row>
    <row r="5248" spans="1:3">
      <c r="A5248" s="22"/>
      <c r="B5248" s="23">
        <f>'Baza III'!FI22</f>
        <v>0</v>
      </c>
      <c r="C5248" s="24">
        <f>'Baza III'!FE22</f>
        <v>42063</v>
      </c>
    </row>
    <row r="5249" spans="1:3">
      <c r="A5249" s="22"/>
      <c r="B5249" s="23">
        <f>'Baza III'!FI23</f>
        <v>0</v>
      </c>
      <c r="C5249" s="24">
        <f>'Baza III'!FE23</f>
        <v>45199</v>
      </c>
    </row>
    <row r="5250" spans="1:3">
      <c r="A5250" s="22"/>
      <c r="B5250" s="23">
        <f>'Baza III'!FI24</f>
        <v>0</v>
      </c>
      <c r="C5250" s="24">
        <f>'Baza III'!FE24</f>
        <v>45199</v>
      </c>
    </row>
    <row r="5251" spans="1:3">
      <c r="A5251" s="22"/>
      <c r="B5251" s="23">
        <f>'Baza III'!FI25</f>
        <v>0</v>
      </c>
      <c r="C5251" s="24">
        <f>'Baza III'!FE25</f>
        <v>45199</v>
      </c>
    </row>
    <row r="5252" spans="1:3">
      <c r="A5252" s="22"/>
      <c r="B5252" s="23">
        <f>'Baza III'!FI26</f>
        <v>222291</v>
      </c>
      <c r="C5252" s="24">
        <f>'Baza III'!FE26</f>
        <v>45191</v>
      </c>
    </row>
    <row r="5253" spans="1:3">
      <c r="A5253" s="22"/>
      <c r="B5253" s="23">
        <f>'Baza III'!FI27</f>
        <v>0</v>
      </c>
      <c r="C5253" s="24">
        <f>'Baza III'!FE27</f>
        <v>45199</v>
      </c>
    </row>
    <row r="5254" spans="1:3">
      <c r="A5254" s="22"/>
      <c r="B5254" s="23">
        <f>'Baza III'!FI28</f>
        <v>0</v>
      </c>
      <c r="C5254" s="24">
        <f>'Baza III'!FE28</f>
        <v>0</v>
      </c>
    </row>
    <row r="5255" spans="1:3">
      <c r="A5255" s="22"/>
      <c r="B5255" s="23">
        <f>'Baza III'!FI29</f>
        <v>0</v>
      </c>
      <c r="C5255" s="24">
        <f>'Baza III'!FE29</f>
        <v>0</v>
      </c>
    </row>
    <row r="5256" spans="1:3">
      <c r="A5256" s="22"/>
      <c r="B5256" s="23">
        <f>'Baza III'!FI30</f>
        <v>0</v>
      </c>
      <c r="C5256" s="24">
        <f>'Baza III'!FE30</f>
        <v>43834</v>
      </c>
    </row>
    <row r="5257" spans="1:3">
      <c r="A5257" s="22"/>
      <c r="B5257" s="23">
        <f>'Baza III'!FI31</f>
        <v>0</v>
      </c>
      <c r="C5257" s="24">
        <f>'Baza III'!FE31</f>
        <v>43848</v>
      </c>
    </row>
    <row r="5258" spans="1:3">
      <c r="A5258" s="22"/>
      <c r="B5258" s="23">
        <f>'Baza III'!FI32</f>
        <v>0</v>
      </c>
      <c r="C5258" s="24">
        <f>'Baza III'!FE32</f>
        <v>43876</v>
      </c>
    </row>
    <row r="5259" spans="1:3">
      <c r="A5259" s="22"/>
      <c r="B5259" s="23">
        <f>'Baza III'!FI33</f>
        <v>0</v>
      </c>
      <c r="C5259" s="24">
        <f>'Baza III'!FE33</f>
        <v>42091</v>
      </c>
    </row>
    <row r="5260" spans="1:3">
      <c r="A5260" s="22"/>
      <c r="B5260" s="23">
        <f>'Baza III'!FI34</f>
        <v>0</v>
      </c>
      <c r="C5260" s="24">
        <f>'Baza III'!FE34</f>
        <v>42091</v>
      </c>
    </row>
    <row r="5261" spans="1:3">
      <c r="A5261" s="22"/>
      <c r="B5261" s="23">
        <f>'Baza III'!FI35</f>
        <v>0</v>
      </c>
      <c r="C5261" s="24">
        <f>'Baza III'!FE35</f>
        <v>42091</v>
      </c>
    </row>
    <row r="5262" spans="1:3">
      <c r="A5262" s="22"/>
      <c r="B5262" s="23">
        <f>'Baza III'!FI36</f>
        <v>0</v>
      </c>
      <c r="C5262" s="24">
        <f>'Baza III'!FE36</f>
        <v>42091</v>
      </c>
    </row>
    <row r="5263" spans="1:3">
      <c r="A5263" s="22"/>
      <c r="B5263" s="23">
        <f>'Baza III'!FI37</f>
        <v>0</v>
      </c>
      <c r="C5263" s="24">
        <f>'Baza III'!FE37</f>
        <v>42091</v>
      </c>
    </row>
    <row r="5264" spans="1:3">
      <c r="A5264" s="22"/>
      <c r="B5264" s="23">
        <f>'Baza III'!FI38</f>
        <v>0</v>
      </c>
      <c r="C5264" s="24">
        <f>'Baza III'!FE38</f>
        <v>42091</v>
      </c>
    </row>
    <row r="5265" spans="1:3">
      <c r="A5265" s="22"/>
      <c r="B5265" s="23">
        <f>'Baza III'!FI39</f>
        <v>0</v>
      </c>
      <c r="C5265" s="24">
        <f>'Baza III'!FE39</f>
        <v>42091</v>
      </c>
    </row>
    <row r="5266" spans="1:3">
      <c r="A5266" s="22"/>
      <c r="B5266" s="23">
        <f>'Baza III'!FI40</f>
        <v>0</v>
      </c>
      <c r="C5266" s="24">
        <f>'Baza III'!FE40</f>
        <v>42091</v>
      </c>
    </row>
    <row r="5267" spans="1:3">
      <c r="A5267" s="22"/>
      <c r="B5267" s="23">
        <f>'Baza III'!FI41</f>
        <v>0</v>
      </c>
      <c r="C5267" s="24">
        <f>'Baza III'!FE41</f>
        <v>42091</v>
      </c>
    </row>
    <row r="5268" spans="1:3">
      <c r="A5268" s="22"/>
      <c r="B5268" s="23">
        <f>'Baza III'!FI42</f>
        <v>0</v>
      </c>
      <c r="C5268" s="24">
        <f>'Baza III'!FE42</f>
        <v>42091</v>
      </c>
    </row>
    <row r="5269" spans="1:3">
      <c r="A5269" s="22"/>
      <c r="B5269" s="23">
        <f>'Baza III'!FI43</f>
        <v>0</v>
      </c>
      <c r="C5269" s="24">
        <f>'Baza III'!FE43</f>
        <v>42091</v>
      </c>
    </row>
    <row r="5270" spans="1:3">
      <c r="A5270" s="22"/>
      <c r="B5270" s="23">
        <f>'Baza III'!FI44</f>
        <v>0</v>
      </c>
      <c r="C5270" s="24">
        <f>'Baza III'!FE44</f>
        <v>42091</v>
      </c>
    </row>
    <row r="5271" spans="1:3">
      <c r="A5271" s="22" t="str">
        <f>'Baza III'!FJ4</f>
        <v>PAZIEDZNIK</v>
      </c>
      <c r="B5271" s="23"/>
      <c r="C5271" s="24"/>
    </row>
    <row r="5272" spans="1:3">
      <c r="A5272" s="22"/>
      <c r="B5272" s="23">
        <f>'Baza III'!FN7</f>
        <v>0</v>
      </c>
      <c r="C5272" s="24">
        <f>'Baza III'!FJ7</f>
        <v>45199</v>
      </c>
    </row>
    <row r="5273" spans="1:3">
      <c r="A5273" s="22"/>
      <c r="B5273" s="23">
        <f>'Baza III'!FN8</f>
        <v>0</v>
      </c>
      <c r="C5273" s="24">
        <f>'Baza III'!FJ8</f>
        <v>45199</v>
      </c>
    </row>
    <row r="5274" spans="1:3">
      <c r="A5274" s="22"/>
      <c r="B5274" s="23">
        <f>'Baza III'!FN9</f>
        <v>0</v>
      </c>
      <c r="C5274" s="24">
        <f>'Baza III'!FJ9</f>
        <v>45199</v>
      </c>
    </row>
    <row r="5275" spans="1:3">
      <c r="A5275" s="22"/>
      <c r="B5275" s="23">
        <f>'Baza III'!FN10</f>
        <v>0</v>
      </c>
      <c r="C5275" s="24">
        <f>'Baza III'!FJ10</f>
        <v>42063</v>
      </c>
    </row>
    <row r="5276" spans="1:3">
      <c r="A5276" s="22"/>
      <c r="B5276" s="23">
        <f>'Baza III'!FN11</f>
        <v>0</v>
      </c>
      <c r="C5276" s="24">
        <f>'Baza III'!FJ11</f>
        <v>45199</v>
      </c>
    </row>
    <row r="5277" spans="1:3">
      <c r="A5277" s="22"/>
      <c r="B5277" s="23">
        <f>'Baza III'!FN12</f>
        <v>0</v>
      </c>
      <c r="C5277" s="24">
        <f>'Baza III'!FJ12</f>
        <v>45199</v>
      </c>
    </row>
    <row r="5278" spans="1:3">
      <c r="A5278" s="22"/>
      <c r="B5278" s="23">
        <f>'Baza III'!FN13</f>
        <v>0</v>
      </c>
      <c r="C5278" s="24">
        <f>'Baza III'!FJ13</f>
        <v>43853</v>
      </c>
    </row>
    <row r="5279" spans="1:3">
      <c r="A5279" s="22"/>
      <c r="B5279" s="23">
        <f>'Baza III'!FN14</f>
        <v>0</v>
      </c>
      <c r="C5279" s="24">
        <f>'Baza III'!FJ14</f>
        <v>43853</v>
      </c>
    </row>
    <row r="5280" spans="1:3">
      <c r="A5280" s="22"/>
      <c r="B5280" s="23">
        <f>'Baza III'!FN15</f>
        <v>0</v>
      </c>
      <c r="C5280" s="24">
        <f>'Baza III'!FJ15</f>
        <v>43839</v>
      </c>
    </row>
    <row r="5281" spans="1:3">
      <c r="A5281" s="22"/>
      <c r="B5281" s="23">
        <f>'Baza III'!FN16</f>
        <v>0</v>
      </c>
      <c r="C5281" s="24">
        <f>'Baza III'!FJ16</f>
        <v>43853</v>
      </c>
    </row>
    <row r="5282" spans="1:3">
      <c r="A5282" s="22"/>
      <c r="B5282" s="23">
        <f>'Baza III'!FN17</f>
        <v>0</v>
      </c>
      <c r="C5282" s="24">
        <f>'Baza III'!FJ17</f>
        <v>42063</v>
      </c>
    </row>
    <row r="5283" spans="1:3">
      <c r="A5283" s="22"/>
      <c r="B5283" s="23">
        <f>'Baza III'!FN18</f>
        <v>0</v>
      </c>
      <c r="C5283" s="24">
        <f>'Baza III'!FJ18</f>
        <v>42063</v>
      </c>
    </row>
    <row r="5284" spans="1:3">
      <c r="A5284" s="22"/>
      <c r="B5284" s="23">
        <f>'Baza III'!FN19</f>
        <v>0</v>
      </c>
      <c r="C5284" s="24">
        <f>'Baza III'!FJ19</f>
        <v>42063</v>
      </c>
    </row>
    <row r="5285" spans="1:3">
      <c r="A5285" s="22"/>
      <c r="B5285" s="23">
        <f>'Baza III'!FN20</f>
        <v>0</v>
      </c>
      <c r="C5285" s="24">
        <f>'Baza III'!FJ20</f>
        <v>42063</v>
      </c>
    </row>
    <row r="5286" spans="1:3">
      <c r="A5286" s="22"/>
      <c r="B5286" s="23">
        <f>'Baza III'!FN21</f>
        <v>0</v>
      </c>
      <c r="C5286" s="24">
        <f>'Baza III'!FJ21</f>
        <v>42063</v>
      </c>
    </row>
    <row r="5287" spans="1:3">
      <c r="A5287" s="22"/>
      <c r="B5287" s="23">
        <f>'Baza III'!FN22</f>
        <v>0</v>
      </c>
      <c r="C5287" s="24">
        <f>'Baza III'!FJ22</f>
        <v>42063</v>
      </c>
    </row>
    <row r="5288" spans="1:3">
      <c r="A5288" s="22"/>
      <c r="B5288" s="23">
        <f>'Baza III'!FN23</f>
        <v>0</v>
      </c>
      <c r="C5288" s="24">
        <f>'Baza III'!FJ23</f>
        <v>45199</v>
      </c>
    </row>
    <row r="5289" spans="1:3">
      <c r="A5289" s="22"/>
      <c r="B5289" s="23">
        <f>'Baza III'!FN24</f>
        <v>0</v>
      </c>
      <c r="C5289" s="24">
        <f>'Baza III'!FJ24</f>
        <v>45199</v>
      </c>
    </row>
    <row r="5290" spans="1:3">
      <c r="A5290" s="22"/>
      <c r="B5290" s="23">
        <f>'Baza III'!FN25</f>
        <v>0</v>
      </c>
      <c r="C5290" s="24">
        <f>'Baza III'!FJ25</f>
        <v>45199</v>
      </c>
    </row>
    <row r="5291" spans="1:3">
      <c r="A5291" s="22"/>
      <c r="B5291" s="23">
        <f>'Baza III'!FN26</f>
        <v>0</v>
      </c>
      <c r="C5291" s="24">
        <f>'Baza III'!FJ26</f>
        <v>45199</v>
      </c>
    </row>
    <row r="5292" spans="1:3">
      <c r="A5292" s="22"/>
      <c r="B5292" s="23">
        <f>'Baza III'!FN27</f>
        <v>0</v>
      </c>
      <c r="C5292" s="24">
        <f>'Baza III'!FJ27</f>
        <v>45199</v>
      </c>
    </row>
    <row r="5293" spans="1:3">
      <c r="A5293" s="22"/>
      <c r="B5293" s="23">
        <f>'Baza III'!FN28</f>
        <v>0</v>
      </c>
      <c r="C5293" s="24">
        <f>'Baza III'!FJ28</f>
        <v>0</v>
      </c>
    </row>
    <row r="5294" spans="1:3">
      <c r="A5294" s="22"/>
      <c r="B5294" s="23">
        <f>'Baza III'!FN29</f>
        <v>0</v>
      </c>
      <c r="C5294" s="24">
        <f>'Baza III'!FJ29</f>
        <v>0</v>
      </c>
    </row>
    <row r="5295" spans="1:3">
      <c r="A5295" s="22"/>
      <c r="B5295" s="23">
        <f>'Baza III'!FN30</f>
        <v>0</v>
      </c>
      <c r="C5295" s="24">
        <f>'Baza III'!FJ30</f>
        <v>43834</v>
      </c>
    </row>
    <row r="5296" spans="1:3">
      <c r="A5296" s="22"/>
      <c r="B5296" s="23">
        <f>'Baza III'!FN31</f>
        <v>0</v>
      </c>
      <c r="C5296" s="24">
        <f>'Baza III'!FJ31</f>
        <v>43848</v>
      </c>
    </row>
    <row r="5297" spans="1:3">
      <c r="A5297" s="22"/>
      <c r="B5297" s="23">
        <f>'Baza III'!FN32</f>
        <v>0</v>
      </c>
      <c r="C5297" s="24">
        <f>'Baza III'!FJ32</f>
        <v>43876</v>
      </c>
    </row>
    <row r="5298" spans="1:3">
      <c r="A5298" s="22"/>
      <c r="B5298" s="23">
        <f>'Baza III'!FN33</f>
        <v>0</v>
      </c>
      <c r="C5298" s="24">
        <f>'Baza III'!FJ33</f>
        <v>42091</v>
      </c>
    </row>
    <row r="5299" spans="1:3">
      <c r="A5299" s="22"/>
      <c r="B5299" s="23">
        <f>'Baza III'!FN34</f>
        <v>0</v>
      </c>
      <c r="C5299" s="24">
        <f>'Baza III'!FJ34</f>
        <v>42091</v>
      </c>
    </row>
    <row r="5300" spans="1:3">
      <c r="A5300" s="22"/>
      <c r="B5300" s="23">
        <f>'Baza III'!FN35</f>
        <v>0</v>
      </c>
      <c r="C5300" s="24">
        <f>'Baza III'!FJ35</f>
        <v>42091</v>
      </c>
    </row>
    <row r="5301" spans="1:3">
      <c r="A5301" s="22"/>
      <c r="B5301" s="23">
        <f>'Baza III'!FN36</f>
        <v>0</v>
      </c>
      <c r="C5301" s="24">
        <f>'Baza III'!FJ36</f>
        <v>42091</v>
      </c>
    </row>
    <row r="5302" spans="1:3">
      <c r="A5302" s="22"/>
      <c r="B5302" s="23">
        <f>'Baza III'!FN37</f>
        <v>0</v>
      </c>
      <c r="C5302" s="24">
        <f>'Baza III'!FJ37</f>
        <v>42091</v>
      </c>
    </row>
    <row r="5303" spans="1:3">
      <c r="A5303" s="22"/>
      <c r="B5303" s="23">
        <f>'Baza III'!FN38</f>
        <v>0</v>
      </c>
      <c r="C5303" s="24">
        <f>'Baza III'!FJ38</f>
        <v>42091</v>
      </c>
    </row>
    <row r="5304" spans="1:3">
      <c r="A5304" s="22"/>
      <c r="B5304" s="23">
        <f>'Baza III'!FN39</f>
        <v>0</v>
      </c>
      <c r="C5304" s="24">
        <f>'Baza III'!FJ39</f>
        <v>42091</v>
      </c>
    </row>
    <row r="5305" spans="1:3">
      <c r="A5305" s="22"/>
      <c r="B5305" s="23">
        <f>'Baza III'!FN40</f>
        <v>0</v>
      </c>
      <c r="C5305" s="24">
        <f>'Baza III'!FJ40</f>
        <v>42091</v>
      </c>
    </row>
    <row r="5306" spans="1:3">
      <c r="A5306" s="22"/>
      <c r="B5306" s="23">
        <f>'Baza III'!FN41</f>
        <v>0</v>
      </c>
      <c r="C5306" s="24">
        <f>'Baza III'!FJ41</f>
        <v>42091</v>
      </c>
    </row>
    <row r="5307" spans="1:3">
      <c r="A5307" s="22"/>
      <c r="B5307" s="23">
        <f>'Baza III'!FN42</f>
        <v>0</v>
      </c>
      <c r="C5307" s="24">
        <f>'Baza III'!FJ42</f>
        <v>42091</v>
      </c>
    </row>
    <row r="5308" spans="1:3">
      <c r="A5308" s="22"/>
      <c r="B5308" s="23">
        <f>'Baza III'!FN43</f>
        <v>0</v>
      </c>
      <c r="C5308" s="24">
        <f>'Baza III'!FJ43</f>
        <v>42091</v>
      </c>
    </row>
    <row r="5309" spans="1:3">
      <c r="A5309" s="22"/>
      <c r="B5309" s="23">
        <f>'Baza III'!FN44</f>
        <v>0</v>
      </c>
      <c r="C5309" s="24">
        <f>'Baza III'!FJ44</f>
        <v>42091</v>
      </c>
    </row>
    <row r="5310" spans="1:3">
      <c r="A5310" s="22" t="str">
        <f>'Baza III'!FO4</f>
        <v>PAZDZIERNIK</v>
      </c>
      <c r="B5310" s="23"/>
      <c r="C5310" s="24"/>
    </row>
    <row r="5311" spans="1:3">
      <c r="A5311" s="22"/>
      <c r="B5311" s="23">
        <f>'Baza III'!FS7</f>
        <v>221224</v>
      </c>
      <c r="C5311" s="24">
        <f>'Baza III'!FO7</f>
        <v>45219</v>
      </c>
    </row>
    <row r="5312" spans="1:3">
      <c r="A5312" s="22"/>
      <c r="B5312" s="23">
        <f>'Baza III'!FS8</f>
        <v>221231</v>
      </c>
      <c r="C5312" s="24">
        <f>'Baza III'!FO8</f>
        <v>45208</v>
      </c>
    </row>
    <row r="5313" spans="1:3">
      <c r="A5313" s="22"/>
      <c r="B5313" s="23">
        <f>'Baza III'!FS9</f>
        <v>221222</v>
      </c>
      <c r="C5313" s="24">
        <f>'Baza III'!FO9</f>
        <v>45219</v>
      </c>
    </row>
    <row r="5314" spans="1:3">
      <c r="A5314" s="22"/>
      <c r="B5314" s="23">
        <f>'Baza III'!FS10</f>
        <v>0</v>
      </c>
      <c r="C5314" s="24">
        <f>'Baza III'!FO10</f>
        <v>42063</v>
      </c>
    </row>
    <row r="5315" spans="1:3">
      <c r="A5315" s="22"/>
      <c r="B5315" s="23">
        <f>'Baza III'!FS11</f>
        <v>221156</v>
      </c>
      <c r="C5315" s="24">
        <f>'Baza III'!FO11</f>
        <v>45219</v>
      </c>
    </row>
    <row r="5316" spans="1:3">
      <c r="A5316" s="22"/>
      <c r="B5316" s="23">
        <f>'Baza III'!FS12</f>
        <v>221161</v>
      </c>
      <c r="C5316" s="24">
        <f>'Baza III'!FO12</f>
        <v>45217</v>
      </c>
    </row>
    <row r="5317" spans="1:3">
      <c r="A5317" s="22"/>
      <c r="B5317" s="23">
        <f>'Baza III'!FS13</f>
        <v>0</v>
      </c>
      <c r="C5317" s="24">
        <f>'Baza III'!FO13</f>
        <v>43853</v>
      </c>
    </row>
    <row r="5318" spans="1:3">
      <c r="A5318" s="22"/>
      <c r="B5318" s="23">
        <f>'Baza III'!FS14</f>
        <v>0</v>
      </c>
      <c r="C5318" s="24">
        <f>'Baza III'!FO14</f>
        <v>43853</v>
      </c>
    </row>
    <row r="5319" spans="1:3">
      <c r="A5319" s="22"/>
      <c r="B5319" s="23">
        <f>'Baza III'!FS15</f>
        <v>0</v>
      </c>
      <c r="C5319" s="24">
        <f>'Baza III'!FO15</f>
        <v>43839</v>
      </c>
    </row>
    <row r="5320" spans="1:3">
      <c r="A5320" s="22"/>
      <c r="B5320" s="23">
        <f>'Baza III'!FS16</f>
        <v>0</v>
      </c>
      <c r="C5320" s="24">
        <f>'Baza III'!FO16</f>
        <v>43853</v>
      </c>
    </row>
    <row r="5321" spans="1:3">
      <c r="A5321" s="22"/>
      <c r="B5321" s="23">
        <f>'Baza III'!FS17</f>
        <v>0</v>
      </c>
      <c r="C5321" s="24">
        <f>'Baza III'!FO17</f>
        <v>42063</v>
      </c>
    </row>
    <row r="5322" spans="1:3">
      <c r="A5322" s="22"/>
      <c r="B5322" s="23">
        <f>'Baza III'!FS18</f>
        <v>0</v>
      </c>
      <c r="C5322" s="24">
        <f>'Baza III'!FO18</f>
        <v>42063</v>
      </c>
    </row>
    <row r="5323" spans="1:3">
      <c r="A5323" s="22"/>
      <c r="B5323" s="23">
        <f>'Baza III'!FS19</f>
        <v>0</v>
      </c>
      <c r="C5323" s="24">
        <f>'Baza III'!FO19</f>
        <v>42063</v>
      </c>
    </row>
    <row r="5324" spans="1:3">
      <c r="A5324" s="22"/>
      <c r="B5324" s="23">
        <f>'Baza III'!FS20</f>
        <v>0</v>
      </c>
      <c r="C5324" s="24">
        <f>'Baza III'!FO20</f>
        <v>42063</v>
      </c>
    </row>
    <row r="5325" spans="1:3">
      <c r="A5325" s="22"/>
      <c r="B5325" s="23">
        <f>'Baza III'!FS21</f>
        <v>0</v>
      </c>
      <c r="C5325" s="24">
        <f>'Baza III'!FO21</f>
        <v>42063</v>
      </c>
    </row>
    <row r="5326" spans="1:3">
      <c r="A5326" s="22"/>
      <c r="B5326" s="23">
        <f>'Baza III'!FS22</f>
        <v>0</v>
      </c>
      <c r="C5326" s="24">
        <f>'Baza III'!FO22</f>
        <v>42063</v>
      </c>
    </row>
    <row r="5327" spans="1:3">
      <c r="A5327" s="22"/>
      <c r="B5327" s="23">
        <f>'Baza III'!FS23</f>
        <v>221236</v>
      </c>
      <c r="C5327" s="24">
        <f>'Baza III'!FO23</f>
        <v>45202</v>
      </c>
    </row>
    <row r="5328" spans="1:3">
      <c r="A5328" s="22"/>
      <c r="B5328" s="23">
        <f>'Baza III'!FS24</f>
        <v>221234</v>
      </c>
      <c r="C5328" s="24">
        <f>'Baza III'!FO24</f>
        <v>45202</v>
      </c>
    </row>
    <row r="5329" spans="1:3">
      <c r="A5329" s="22"/>
      <c r="B5329" s="23">
        <f>'Baza III'!FS25</f>
        <v>221226</v>
      </c>
      <c r="C5329" s="24">
        <f>'Baza III'!FO25</f>
        <v>45209</v>
      </c>
    </row>
    <row r="5330" spans="1:3">
      <c r="A5330" s="22"/>
      <c r="B5330" s="23">
        <f>'Baza III'!FS26</f>
        <v>222287</v>
      </c>
      <c r="C5330" s="24">
        <f>'Baza III'!FO26</f>
        <v>45212</v>
      </c>
    </row>
    <row r="5331" spans="1:3">
      <c r="A5331" s="22"/>
      <c r="B5331" s="23">
        <f>'Baza III'!FS27</f>
        <v>222290</v>
      </c>
      <c r="C5331" s="24">
        <f>'Baza III'!FO27</f>
        <v>45204</v>
      </c>
    </row>
    <row r="5332" spans="1:3">
      <c r="A5332" s="22"/>
      <c r="B5332" s="23">
        <f>'Baza III'!FS28</f>
        <v>0</v>
      </c>
      <c r="C5332" s="24">
        <f>'Baza III'!FO28</f>
        <v>0</v>
      </c>
    </row>
    <row r="5333" spans="1:3">
      <c r="A5333" s="22"/>
      <c r="B5333" s="23">
        <f>'Baza III'!FS29</f>
        <v>0</v>
      </c>
      <c r="C5333" s="24">
        <f>'Baza III'!FO29</f>
        <v>0</v>
      </c>
    </row>
    <row r="5334" spans="1:3">
      <c r="A5334" s="22"/>
      <c r="B5334" s="23">
        <f>'Baza III'!FS30</f>
        <v>0</v>
      </c>
      <c r="C5334" s="24">
        <f>'Baza III'!FO30</f>
        <v>43834</v>
      </c>
    </row>
    <row r="5335" spans="1:3">
      <c r="A5335" s="22"/>
      <c r="B5335" s="23">
        <f>'Baza III'!FS31</f>
        <v>0</v>
      </c>
      <c r="C5335" s="24">
        <f>'Baza III'!FO31</f>
        <v>43848</v>
      </c>
    </row>
    <row r="5336" spans="1:3">
      <c r="A5336" s="22"/>
      <c r="B5336" s="23">
        <f>'Baza III'!FS32</f>
        <v>0</v>
      </c>
      <c r="C5336" s="24">
        <f>'Baza III'!FO32</f>
        <v>43876</v>
      </c>
    </row>
    <row r="5337" spans="1:3">
      <c r="A5337" s="22"/>
      <c r="B5337" s="23">
        <f>'Baza III'!FS33</f>
        <v>0</v>
      </c>
      <c r="C5337" s="24">
        <f>'Baza III'!FO33</f>
        <v>42091</v>
      </c>
    </row>
    <row r="5338" spans="1:3">
      <c r="A5338" s="22"/>
      <c r="B5338" s="23">
        <f>'Baza III'!FS34</f>
        <v>0</v>
      </c>
      <c r="C5338" s="24">
        <f>'Baza III'!FO34</f>
        <v>42091</v>
      </c>
    </row>
    <row r="5339" spans="1:3">
      <c r="A5339" s="22"/>
      <c r="B5339" s="23">
        <f>'Baza III'!FS35</f>
        <v>0</v>
      </c>
      <c r="C5339" s="24">
        <f>'Baza III'!FO35</f>
        <v>42091</v>
      </c>
    </row>
    <row r="5340" spans="1:3">
      <c r="A5340" s="22"/>
      <c r="B5340" s="23">
        <f>'Baza III'!FS36</f>
        <v>0</v>
      </c>
      <c r="C5340" s="24">
        <f>'Baza III'!FO36</f>
        <v>42091</v>
      </c>
    </row>
    <row r="5341" spans="1:3">
      <c r="A5341" s="22"/>
      <c r="B5341" s="23">
        <f>'Baza III'!FS37</f>
        <v>0</v>
      </c>
      <c r="C5341" s="24">
        <f>'Baza III'!FO37</f>
        <v>42091</v>
      </c>
    </row>
    <row r="5342" spans="1:3">
      <c r="A5342" s="22"/>
      <c r="B5342" s="23">
        <f>'Baza III'!FS38</f>
        <v>0</v>
      </c>
      <c r="C5342" s="24">
        <f>'Baza III'!FO38</f>
        <v>42091</v>
      </c>
    </row>
    <row r="5343" spans="1:3">
      <c r="A5343" s="22"/>
      <c r="B5343" s="23">
        <f>'Baza III'!FS39</f>
        <v>0</v>
      </c>
      <c r="C5343" s="24">
        <f>'Baza III'!FO39</f>
        <v>42091</v>
      </c>
    </row>
    <row r="5344" spans="1:3">
      <c r="A5344" s="22"/>
      <c r="B5344" s="23">
        <f>'Baza III'!FS40</f>
        <v>0</v>
      </c>
      <c r="C5344" s="24">
        <f>'Baza III'!FO40</f>
        <v>42091</v>
      </c>
    </row>
    <row r="5345" spans="1:3">
      <c r="A5345" s="22"/>
      <c r="B5345" s="23">
        <f>'Baza III'!FS41</f>
        <v>0</v>
      </c>
      <c r="C5345" s="24">
        <f>'Baza III'!FO41</f>
        <v>42091</v>
      </c>
    </row>
    <row r="5346" spans="1:3">
      <c r="A5346" s="22"/>
      <c r="B5346" s="23">
        <f>'Baza III'!FS42</f>
        <v>0</v>
      </c>
      <c r="C5346" s="24">
        <f>'Baza III'!FO42</f>
        <v>42091</v>
      </c>
    </row>
    <row r="5347" spans="1:3">
      <c r="A5347" s="22"/>
      <c r="B5347" s="23">
        <f>'Baza III'!FS43</f>
        <v>0</v>
      </c>
      <c r="C5347" s="24">
        <f>'Baza III'!FO43</f>
        <v>42091</v>
      </c>
    </row>
    <row r="5348" spans="1:3">
      <c r="A5348" s="22"/>
      <c r="B5348" s="23">
        <f>'Baza III'!FS44</f>
        <v>0</v>
      </c>
      <c r="C5348" s="24">
        <f>'Baza III'!FO44</f>
        <v>42091</v>
      </c>
    </row>
    <row r="5349" spans="1:3">
      <c r="A5349" s="22" t="str">
        <f>'Baza III'!FT4</f>
        <v>PAZDZIERNIK</v>
      </c>
      <c r="B5349" s="23"/>
      <c r="C5349" s="24"/>
    </row>
    <row r="5350" spans="1:3">
      <c r="A5350" s="22"/>
      <c r="B5350" s="23">
        <f>'Baza III'!FX7</f>
        <v>0</v>
      </c>
      <c r="C5350" s="24">
        <f>'Baza III'!FT7</f>
        <v>45230</v>
      </c>
    </row>
    <row r="5351" spans="1:3">
      <c r="A5351" s="22"/>
      <c r="B5351" s="23">
        <f>'Baza III'!FX8</f>
        <v>221218</v>
      </c>
      <c r="C5351" s="24">
        <f>'Baza III'!FT8</f>
        <v>45229</v>
      </c>
    </row>
    <row r="5352" spans="1:3">
      <c r="A5352" s="22"/>
      <c r="B5352" s="23">
        <f>'Baza III'!FX9</f>
        <v>0</v>
      </c>
      <c r="C5352" s="24">
        <f>'Baza III'!FT9</f>
        <v>45230</v>
      </c>
    </row>
    <row r="5353" spans="1:3">
      <c r="A5353" s="22"/>
      <c r="B5353" s="23">
        <f>'Baza III'!FX10</f>
        <v>0</v>
      </c>
      <c r="C5353" s="24">
        <f>'Baza III'!FT10</f>
        <v>42063</v>
      </c>
    </row>
    <row r="5354" spans="1:3">
      <c r="A5354" s="22"/>
      <c r="B5354" s="23">
        <f>'Baza III'!FX11</f>
        <v>0</v>
      </c>
      <c r="C5354" s="24">
        <f>'Baza III'!FT11</f>
        <v>45230</v>
      </c>
    </row>
    <row r="5355" spans="1:3">
      <c r="A5355" s="22"/>
      <c r="B5355" s="23">
        <f>'Baza III'!FX12</f>
        <v>0</v>
      </c>
      <c r="C5355" s="24">
        <f>'Baza III'!FT12</f>
        <v>45230</v>
      </c>
    </row>
    <row r="5356" spans="1:3">
      <c r="A5356" s="22"/>
      <c r="B5356" s="23">
        <f>'Baza III'!FX13</f>
        <v>0</v>
      </c>
      <c r="C5356" s="24">
        <f>'Baza III'!FT13</f>
        <v>43853</v>
      </c>
    </row>
    <row r="5357" spans="1:3">
      <c r="A5357" s="22"/>
      <c r="B5357" s="23">
        <f>'Baza III'!FX14</f>
        <v>0</v>
      </c>
      <c r="C5357" s="24">
        <f>'Baza III'!FT14</f>
        <v>43853</v>
      </c>
    </row>
    <row r="5358" spans="1:3">
      <c r="A5358" s="22"/>
      <c r="B5358" s="23">
        <f>'Baza III'!FX15</f>
        <v>0</v>
      </c>
      <c r="C5358" s="24">
        <f>'Baza III'!FT15</f>
        <v>43839</v>
      </c>
    </row>
    <row r="5359" spans="1:3">
      <c r="A5359" s="22"/>
      <c r="B5359" s="23">
        <f>'Baza III'!FX16</f>
        <v>0</v>
      </c>
      <c r="C5359" s="24">
        <f>'Baza III'!FT16</f>
        <v>43853</v>
      </c>
    </row>
    <row r="5360" spans="1:3">
      <c r="A5360" s="22"/>
      <c r="B5360" s="23">
        <f>'Baza III'!FX17</f>
        <v>0</v>
      </c>
      <c r="C5360" s="24">
        <f>'Baza III'!FT17</f>
        <v>42063</v>
      </c>
    </row>
    <row r="5361" spans="1:3">
      <c r="A5361" s="22"/>
      <c r="B5361" s="23">
        <f>'Baza III'!FX18</f>
        <v>0</v>
      </c>
      <c r="C5361" s="24">
        <f>'Baza III'!FT18</f>
        <v>42063</v>
      </c>
    </row>
    <row r="5362" spans="1:3">
      <c r="A5362" s="22"/>
      <c r="B5362" s="23">
        <f>'Baza III'!FX19</f>
        <v>0</v>
      </c>
      <c r="C5362" s="24">
        <f>'Baza III'!FT19</f>
        <v>42063</v>
      </c>
    </row>
    <row r="5363" spans="1:3">
      <c r="A5363" s="22"/>
      <c r="B5363" s="23">
        <f>'Baza III'!FX20</f>
        <v>0</v>
      </c>
      <c r="C5363" s="24">
        <f>'Baza III'!FT20</f>
        <v>42063</v>
      </c>
    </row>
    <row r="5364" spans="1:3">
      <c r="A5364" s="22"/>
      <c r="B5364" s="23">
        <f>'Baza III'!FX21</f>
        <v>0</v>
      </c>
      <c r="C5364" s="24">
        <f>'Baza III'!FT21</f>
        <v>42063</v>
      </c>
    </row>
    <row r="5365" spans="1:3">
      <c r="A5365" s="22"/>
      <c r="B5365" s="23">
        <f>'Baza III'!FX22</f>
        <v>0</v>
      </c>
      <c r="C5365" s="24">
        <f>'Baza III'!FT22</f>
        <v>42063</v>
      </c>
    </row>
    <row r="5366" spans="1:3">
      <c r="A5366" s="22"/>
      <c r="B5366" s="23">
        <f>'Baza III'!FX23</f>
        <v>2208418</v>
      </c>
      <c r="C5366" s="24">
        <f>'Baza III'!FT23</f>
        <v>45223</v>
      </c>
    </row>
    <row r="5367" spans="1:3">
      <c r="A5367" s="22"/>
      <c r="B5367" s="23">
        <f>'Baza III'!FX24</f>
        <v>221219</v>
      </c>
      <c r="C5367" s="24">
        <f>'Baza III'!FT24</f>
        <v>45223</v>
      </c>
    </row>
    <row r="5368" spans="1:3">
      <c r="A5368" s="22"/>
      <c r="B5368" s="23">
        <f>'Baza III'!FX25</f>
        <v>221215</v>
      </c>
      <c r="C5368" s="24">
        <f>'Baza III'!FT25</f>
        <v>45230</v>
      </c>
    </row>
    <row r="5369" spans="1:3">
      <c r="A5369" s="22"/>
      <c r="B5369" s="23">
        <f>'Baza III'!FX26</f>
        <v>0</v>
      </c>
      <c r="C5369" s="24">
        <f>'Baza III'!FT26</f>
        <v>45230</v>
      </c>
    </row>
    <row r="5370" spans="1:3">
      <c r="A5370" s="22"/>
      <c r="B5370" s="23">
        <f>'Baza III'!FX27</f>
        <v>222286</v>
      </c>
      <c r="C5370" s="24">
        <f>'Baza III'!FT27</f>
        <v>45225</v>
      </c>
    </row>
    <row r="5371" spans="1:3">
      <c r="A5371" s="22"/>
      <c r="B5371" s="23">
        <f>'Baza III'!FX28</f>
        <v>0</v>
      </c>
      <c r="C5371" s="24">
        <f>'Baza III'!FT28</f>
        <v>0</v>
      </c>
    </row>
    <row r="5372" spans="1:3">
      <c r="A5372" s="22"/>
      <c r="B5372" s="23">
        <f>'Baza III'!FX29</f>
        <v>0</v>
      </c>
      <c r="C5372" s="24">
        <f>'Baza III'!FT29</f>
        <v>0</v>
      </c>
    </row>
    <row r="5373" spans="1:3">
      <c r="A5373" s="22"/>
      <c r="B5373" s="23">
        <f>'Baza III'!FX30</f>
        <v>0</v>
      </c>
      <c r="C5373" s="24">
        <f>'Baza III'!FT30</f>
        <v>43834</v>
      </c>
    </row>
    <row r="5374" spans="1:3">
      <c r="A5374" s="22"/>
      <c r="B5374" s="23">
        <f>'Baza III'!FX31</f>
        <v>0</v>
      </c>
      <c r="C5374" s="24">
        <f>'Baza III'!FT31</f>
        <v>43848</v>
      </c>
    </row>
    <row r="5375" spans="1:3">
      <c r="A5375" s="22"/>
      <c r="B5375" s="23">
        <f>'Baza III'!FX32</f>
        <v>0</v>
      </c>
      <c r="C5375" s="24">
        <f>'Baza III'!FT32</f>
        <v>43876</v>
      </c>
    </row>
    <row r="5376" spans="1:3">
      <c r="A5376" s="22"/>
      <c r="B5376" s="23">
        <f>'Baza III'!FX33</f>
        <v>0</v>
      </c>
      <c r="C5376" s="24">
        <f>'Baza III'!FT33</f>
        <v>42091</v>
      </c>
    </row>
    <row r="5377" spans="1:3">
      <c r="A5377" s="22"/>
      <c r="B5377" s="23">
        <f>'Baza III'!FX34</f>
        <v>0</v>
      </c>
      <c r="C5377" s="24">
        <f>'Baza III'!FT34</f>
        <v>42091</v>
      </c>
    </row>
    <row r="5378" spans="1:3">
      <c r="A5378" s="22"/>
      <c r="B5378" s="23">
        <f>'Baza III'!FX35</f>
        <v>0</v>
      </c>
      <c r="C5378" s="24">
        <f>'Baza III'!FT35</f>
        <v>42091</v>
      </c>
    </row>
    <row r="5379" spans="1:3">
      <c r="A5379" s="22"/>
      <c r="B5379" s="23">
        <f>'Baza III'!FX36</f>
        <v>0</v>
      </c>
      <c r="C5379" s="24">
        <f>'Baza III'!FT36</f>
        <v>42091</v>
      </c>
    </row>
    <row r="5380" spans="1:3">
      <c r="A5380" s="22"/>
      <c r="B5380" s="23">
        <f>'Baza III'!FX37</f>
        <v>0</v>
      </c>
      <c r="C5380" s="24">
        <f>'Baza III'!FT37</f>
        <v>42091</v>
      </c>
    </row>
    <row r="5381" spans="1:3">
      <c r="A5381" s="22"/>
      <c r="B5381" s="23">
        <f>'Baza III'!FX38</f>
        <v>0</v>
      </c>
      <c r="C5381" s="24">
        <f>'Baza III'!FT38</f>
        <v>42091</v>
      </c>
    </row>
    <row r="5382" spans="1:3">
      <c r="A5382" s="22"/>
      <c r="B5382" s="23">
        <f>'Baza III'!FX39</f>
        <v>0</v>
      </c>
      <c r="C5382" s="24">
        <f>'Baza III'!FT39</f>
        <v>42091</v>
      </c>
    </row>
    <row r="5383" spans="1:3">
      <c r="A5383" s="22"/>
      <c r="B5383" s="23">
        <f>'Baza III'!FX40</f>
        <v>0</v>
      </c>
      <c r="C5383" s="24">
        <f>'Baza III'!FT40</f>
        <v>42091</v>
      </c>
    </row>
    <row r="5384" spans="1:3">
      <c r="A5384" s="22"/>
      <c r="B5384" s="23">
        <f>'Baza III'!FX41</f>
        <v>0</v>
      </c>
      <c r="C5384" s="24">
        <f>'Baza III'!FT41</f>
        <v>42091</v>
      </c>
    </row>
    <row r="5385" spans="1:3">
      <c r="A5385" s="22"/>
      <c r="B5385" s="23">
        <f>'Baza III'!FX42</f>
        <v>0</v>
      </c>
      <c r="C5385" s="24">
        <f>'Baza III'!FT42</f>
        <v>42091</v>
      </c>
    </row>
    <row r="5386" spans="1:3">
      <c r="A5386" s="22"/>
      <c r="B5386" s="23">
        <f>'Baza III'!FX43</f>
        <v>0</v>
      </c>
      <c r="C5386" s="24">
        <f>'Baza III'!FT43</f>
        <v>42091</v>
      </c>
    </row>
    <row r="5387" spans="1:3">
      <c r="A5387" s="22"/>
      <c r="B5387" s="23">
        <f>'Baza III'!FX44</f>
        <v>0</v>
      </c>
      <c r="C5387" s="24">
        <f>'Baza III'!FT44</f>
        <v>42091</v>
      </c>
    </row>
    <row r="5388" spans="1:3">
      <c r="A5388" s="22" t="str">
        <f>'Baza III'!FY4</f>
        <v>LISTOPAD</v>
      </c>
      <c r="B5388" s="23"/>
      <c r="C5388" s="24"/>
    </row>
    <row r="5389" spans="1:3">
      <c r="A5389" s="22"/>
      <c r="B5389" s="23">
        <f>'Baza III'!GC7</f>
        <v>0</v>
      </c>
      <c r="C5389" s="24">
        <f>'Baza III'!FY7</f>
        <v>45230</v>
      </c>
    </row>
    <row r="5390" spans="1:3">
      <c r="A5390" s="22"/>
      <c r="B5390" s="23">
        <f>'Baza III'!GC8</f>
        <v>0</v>
      </c>
      <c r="C5390" s="24">
        <f>'Baza III'!FY8</f>
        <v>45230</v>
      </c>
    </row>
    <row r="5391" spans="1:3">
      <c r="A5391" s="22"/>
      <c r="B5391" s="23">
        <f>'Baza III'!GC9</f>
        <v>0</v>
      </c>
      <c r="C5391" s="24">
        <f>'Baza III'!FY9</f>
        <v>45230</v>
      </c>
    </row>
    <row r="5392" spans="1:3">
      <c r="A5392" s="22"/>
      <c r="B5392" s="23">
        <f>'Baza III'!GC10</f>
        <v>0</v>
      </c>
      <c r="C5392" s="24">
        <f>'Baza III'!FY10</f>
        <v>42063</v>
      </c>
    </row>
    <row r="5393" spans="1:3">
      <c r="A5393" s="22"/>
      <c r="B5393" s="23">
        <f>'Baza III'!GC11</f>
        <v>0</v>
      </c>
      <c r="C5393" s="24">
        <f>'Baza III'!FY11</f>
        <v>45230</v>
      </c>
    </row>
    <row r="5394" spans="1:3">
      <c r="A5394" s="22"/>
      <c r="B5394" s="23">
        <f>'Baza III'!GC12</f>
        <v>0</v>
      </c>
      <c r="C5394" s="24">
        <f>'Baza III'!FY12</f>
        <v>45230</v>
      </c>
    </row>
    <row r="5395" spans="1:3">
      <c r="A5395" s="22"/>
      <c r="B5395" s="23">
        <f>'Baza III'!GC13</f>
        <v>0</v>
      </c>
      <c r="C5395" s="24">
        <f>'Baza III'!FY13</f>
        <v>43853</v>
      </c>
    </row>
    <row r="5396" spans="1:3">
      <c r="A5396" s="22"/>
      <c r="B5396" s="23">
        <f>'Baza III'!GC14</f>
        <v>0</v>
      </c>
      <c r="C5396" s="24">
        <f>'Baza III'!FY14</f>
        <v>43853</v>
      </c>
    </row>
    <row r="5397" spans="1:3">
      <c r="A5397" s="22"/>
      <c r="B5397" s="23">
        <f>'Baza III'!GC15</f>
        <v>0</v>
      </c>
      <c r="C5397" s="24">
        <f>'Baza III'!FY15</f>
        <v>43839</v>
      </c>
    </row>
    <row r="5398" spans="1:3">
      <c r="A5398" s="22"/>
      <c r="B5398" s="23">
        <f>'Baza III'!GC16</f>
        <v>0</v>
      </c>
      <c r="C5398" s="24">
        <f>'Baza III'!FY16</f>
        <v>43853</v>
      </c>
    </row>
    <row r="5399" spans="1:3">
      <c r="A5399" s="22"/>
      <c r="B5399" s="23">
        <f>'Baza III'!GC17</f>
        <v>0</v>
      </c>
      <c r="C5399" s="24">
        <f>'Baza III'!FY17</f>
        <v>42063</v>
      </c>
    </row>
    <row r="5400" spans="1:3">
      <c r="A5400" s="22"/>
      <c r="B5400" s="23">
        <f>'Baza III'!GC18</f>
        <v>0</v>
      </c>
      <c r="C5400" s="24">
        <f>'Baza III'!FY18</f>
        <v>42063</v>
      </c>
    </row>
    <row r="5401" spans="1:3">
      <c r="A5401" s="22"/>
      <c r="B5401" s="23">
        <f>'Baza III'!GC19</f>
        <v>0</v>
      </c>
      <c r="C5401" s="24">
        <f>'Baza III'!FY19</f>
        <v>42063</v>
      </c>
    </row>
    <row r="5402" spans="1:3">
      <c r="A5402" s="22"/>
      <c r="B5402" s="23">
        <f>'Baza III'!GC20</f>
        <v>0</v>
      </c>
      <c r="C5402" s="24">
        <f>'Baza III'!FY20</f>
        <v>42063</v>
      </c>
    </row>
    <row r="5403" spans="1:3">
      <c r="A5403" s="22"/>
      <c r="B5403" s="23">
        <f>'Baza III'!GC21</f>
        <v>0</v>
      </c>
      <c r="C5403" s="24">
        <f>'Baza III'!FY21</f>
        <v>42063</v>
      </c>
    </row>
    <row r="5404" spans="1:3">
      <c r="A5404" s="22"/>
      <c r="B5404" s="23">
        <f>'Baza III'!GC22</f>
        <v>0</v>
      </c>
      <c r="C5404" s="24">
        <f>'Baza III'!FY22</f>
        <v>42063</v>
      </c>
    </row>
    <row r="5405" spans="1:3">
      <c r="A5405" s="22"/>
      <c r="B5405" s="23">
        <f>'Baza III'!GC23</f>
        <v>0</v>
      </c>
      <c r="C5405" s="24">
        <f>'Baza III'!FY23</f>
        <v>45230</v>
      </c>
    </row>
    <row r="5406" spans="1:3">
      <c r="A5406" s="22"/>
      <c r="B5406" s="23">
        <f>'Baza III'!GC24</f>
        <v>0</v>
      </c>
      <c r="C5406" s="24">
        <f>'Baza III'!FY24</f>
        <v>45230</v>
      </c>
    </row>
    <row r="5407" spans="1:3">
      <c r="A5407" s="22"/>
      <c r="B5407" s="23">
        <f>'Baza III'!GC25</f>
        <v>0</v>
      </c>
      <c r="C5407" s="24">
        <f>'Baza III'!FY25</f>
        <v>45230</v>
      </c>
    </row>
    <row r="5408" spans="1:3">
      <c r="A5408" s="22"/>
      <c r="B5408" s="23">
        <f>'Baza III'!GC26</f>
        <v>0</v>
      </c>
      <c r="C5408" s="24">
        <f>'Baza III'!FY26</f>
        <v>45230</v>
      </c>
    </row>
    <row r="5409" spans="1:3">
      <c r="A5409" s="22"/>
      <c r="B5409" s="23">
        <f>'Baza III'!GC27</f>
        <v>0</v>
      </c>
      <c r="C5409" s="24">
        <f>'Baza III'!FY27</f>
        <v>45230</v>
      </c>
    </row>
    <row r="5410" spans="1:3">
      <c r="A5410" s="22"/>
      <c r="B5410" s="23">
        <f>'Baza III'!GC28</f>
        <v>0</v>
      </c>
      <c r="C5410" s="24">
        <f>'Baza III'!FY28</f>
        <v>0</v>
      </c>
    </row>
    <row r="5411" spans="1:3">
      <c r="A5411" s="22"/>
      <c r="B5411" s="23">
        <f>'Baza III'!GC29</f>
        <v>0</v>
      </c>
      <c r="C5411" s="24">
        <f>'Baza III'!FY29</f>
        <v>0</v>
      </c>
    </row>
    <row r="5412" spans="1:3">
      <c r="A5412" s="22"/>
      <c r="B5412" s="23">
        <f>'Baza III'!GC30</f>
        <v>0</v>
      </c>
      <c r="C5412" s="24">
        <f>'Baza III'!FY30</f>
        <v>43834</v>
      </c>
    </row>
    <row r="5413" spans="1:3">
      <c r="A5413" s="22"/>
      <c r="B5413" s="23">
        <f>'Baza III'!GC31</f>
        <v>0</v>
      </c>
      <c r="C5413" s="24">
        <f>'Baza III'!FY31</f>
        <v>43848</v>
      </c>
    </row>
    <row r="5414" spans="1:3">
      <c r="A5414" s="22"/>
      <c r="B5414" s="23">
        <f>'Baza III'!GC32</f>
        <v>0</v>
      </c>
      <c r="C5414" s="24">
        <f>'Baza III'!FY32</f>
        <v>43876</v>
      </c>
    </row>
    <row r="5415" spans="1:3">
      <c r="A5415" s="22"/>
      <c r="B5415" s="23">
        <f>'Baza III'!GC33</f>
        <v>0</v>
      </c>
      <c r="C5415" s="24">
        <f>'Baza III'!FY33</f>
        <v>42091</v>
      </c>
    </row>
    <row r="5416" spans="1:3">
      <c r="A5416" s="22"/>
      <c r="B5416" s="23">
        <f>'Baza III'!GC34</f>
        <v>0</v>
      </c>
      <c r="C5416" s="24">
        <f>'Baza III'!FY34</f>
        <v>42091</v>
      </c>
    </row>
    <row r="5417" spans="1:3">
      <c r="A5417" s="22"/>
      <c r="B5417" s="23">
        <f>'Baza III'!GC35</f>
        <v>0</v>
      </c>
      <c r="C5417" s="24">
        <f>'Baza III'!FY35</f>
        <v>42091</v>
      </c>
    </row>
    <row r="5418" spans="1:3">
      <c r="A5418" s="22"/>
      <c r="B5418" s="23">
        <f>'Baza III'!GC36</f>
        <v>0</v>
      </c>
      <c r="C5418" s="24">
        <f>'Baza III'!FY36</f>
        <v>42091</v>
      </c>
    </row>
    <row r="5419" spans="1:3">
      <c r="A5419" s="22"/>
      <c r="B5419" s="23">
        <f>'Baza III'!GC37</f>
        <v>0</v>
      </c>
      <c r="C5419" s="24">
        <f>'Baza III'!FY37</f>
        <v>42091</v>
      </c>
    </row>
    <row r="5420" spans="1:3">
      <c r="A5420" s="22"/>
      <c r="B5420" s="23">
        <f>'Baza III'!GC38</f>
        <v>0</v>
      </c>
      <c r="C5420" s="24">
        <f>'Baza III'!FY38</f>
        <v>42091</v>
      </c>
    </row>
    <row r="5421" spans="1:3">
      <c r="A5421" s="22"/>
      <c r="B5421" s="23">
        <f>'Baza III'!GC39</f>
        <v>0</v>
      </c>
      <c r="C5421" s="24">
        <f>'Baza III'!FY39</f>
        <v>42091</v>
      </c>
    </row>
    <row r="5422" spans="1:3">
      <c r="A5422" s="22"/>
      <c r="B5422" s="23">
        <f>'Baza III'!GC40</f>
        <v>0</v>
      </c>
      <c r="C5422" s="24">
        <f>'Baza III'!FY40</f>
        <v>42091</v>
      </c>
    </row>
    <row r="5423" spans="1:3">
      <c r="A5423" s="22"/>
      <c r="B5423" s="23">
        <f>'Baza III'!GC41</f>
        <v>0</v>
      </c>
      <c r="C5423" s="24">
        <f>'Baza III'!FY41</f>
        <v>42091</v>
      </c>
    </row>
    <row r="5424" spans="1:3">
      <c r="A5424" s="22"/>
      <c r="B5424" s="23">
        <f>'Baza III'!GC42</f>
        <v>0</v>
      </c>
      <c r="C5424" s="24">
        <f>'Baza III'!FY42</f>
        <v>42091</v>
      </c>
    </row>
    <row r="5425" spans="1:3">
      <c r="A5425" s="22"/>
      <c r="B5425" s="23">
        <f>'Baza III'!GC43</f>
        <v>0</v>
      </c>
      <c r="C5425" s="24">
        <f>'Baza III'!FY43</f>
        <v>42091</v>
      </c>
    </row>
    <row r="5426" spans="1:3">
      <c r="A5426" s="22"/>
      <c r="B5426" s="23">
        <f>'Baza III'!GC44</f>
        <v>0</v>
      </c>
      <c r="C5426" s="24">
        <f>'Baza III'!FY44</f>
        <v>42091</v>
      </c>
    </row>
    <row r="5427" spans="1:3">
      <c r="A5427" s="22" t="str">
        <f>'Baza III'!GD4</f>
        <v>LISTOPAD</v>
      </c>
      <c r="B5427" s="23"/>
      <c r="C5427" s="24"/>
    </row>
    <row r="5428" spans="1:3">
      <c r="A5428" s="22"/>
      <c r="B5428" s="23">
        <f>'Baza III'!GH7</f>
        <v>221213</v>
      </c>
      <c r="C5428" s="24">
        <f>'Baza III'!GD7</f>
        <v>45240</v>
      </c>
    </row>
    <row r="5429" spans="1:3">
      <c r="A5429" s="22"/>
      <c r="B5429" s="23">
        <f>'Baza III'!GH8</f>
        <v>221207</v>
      </c>
      <c r="C5429" s="24">
        <f>'Baza III'!GD8</f>
        <v>45250</v>
      </c>
    </row>
    <row r="5430" spans="1:3">
      <c r="A5430" s="22"/>
      <c r="B5430" s="23">
        <f>'Baza III'!GH9</f>
        <v>221212</v>
      </c>
      <c r="C5430" s="24">
        <f>'Baza III'!GD9</f>
        <v>45240</v>
      </c>
    </row>
    <row r="5431" spans="1:3">
      <c r="A5431" s="22"/>
      <c r="B5431" s="23">
        <f>'Baza III'!GH10</f>
        <v>0</v>
      </c>
      <c r="C5431" s="24">
        <f>'Baza III'!GD10</f>
        <v>42063</v>
      </c>
    </row>
    <row r="5432" spans="1:3">
      <c r="A5432" s="22"/>
      <c r="B5432" s="23">
        <f>'Baza III'!GH11</f>
        <v>221113</v>
      </c>
      <c r="C5432" s="24">
        <f>'Baza III'!GD11</f>
        <v>45240</v>
      </c>
    </row>
    <row r="5433" spans="1:3">
      <c r="A5433" s="22"/>
      <c r="B5433" s="23">
        <f>'Baza III'!GH12</f>
        <v>221141</v>
      </c>
      <c r="C5433" s="24">
        <f>'Baza III'!GD12</f>
        <v>45238</v>
      </c>
    </row>
    <row r="5434" spans="1:3">
      <c r="A5434" s="22"/>
      <c r="B5434" s="23">
        <f>'Baza III'!GH13</f>
        <v>0</v>
      </c>
      <c r="C5434" s="24">
        <f>'Baza III'!GD13</f>
        <v>43853</v>
      </c>
    </row>
    <row r="5435" spans="1:3">
      <c r="A5435" s="22"/>
      <c r="B5435" s="23">
        <f>'Baza III'!GH14</f>
        <v>0</v>
      </c>
      <c r="C5435" s="24">
        <f>'Baza III'!GD14</f>
        <v>43853</v>
      </c>
    </row>
    <row r="5436" spans="1:3">
      <c r="A5436" s="22"/>
      <c r="B5436" s="23">
        <f>'Baza III'!GH15</f>
        <v>0</v>
      </c>
      <c r="C5436" s="24">
        <f>'Baza III'!GD15</f>
        <v>43839</v>
      </c>
    </row>
    <row r="5437" spans="1:3">
      <c r="A5437" s="22"/>
      <c r="B5437" s="23">
        <f>'Baza III'!GH16</f>
        <v>0</v>
      </c>
      <c r="C5437" s="24">
        <f>'Baza III'!GD16</f>
        <v>43853</v>
      </c>
    </row>
    <row r="5438" spans="1:3">
      <c r="A5438" s="22"/>
      <c r="B5438" s="23">
        <f>'Baza III'!GH17</f>
        <v>0</v>
      </c>
      <c r="C5438" s="24">
        <f>'Baza III'!GD17</f>
        <v>42063</v>
      </c>
    </row>
    <row r="5439" spans="1:3">
      <c r="A5439" s="22"/>
      <c r="B5439" s="23">
        <f>'Baza III'!GH18</f>
        <v>0</v>
      </c>
      <c r="C5439" s="24">
        <f>'Baza III'!GD18</f>
        <v>42063</v>
      </c>
    </row>
    <row r="5440" spans="1:3">
      <c r="A5440" s="22"/>
      <c r="B5440" s="23">
        <f>'Baza III'!GH19</f>
        <v>0</v>
      </c>
      <c r="C5440" s="24">
        <f>'Baza III'!GD19</f>
        <v>42063</v>
      </c>
    </row>
    <row r="5441" spans="1:3">
      <c r="A5441" s="22"/>
      <c r="B5441" s="23">
        <f>'Baza III'!GH20</f>
        <v>0</v>
      </c>
      <c r="C5441" s="24">
        <f>'Baza III'!GD20</f>
        <v>42063</v>
      </c>
    </row>
    <row r="5442" spans="1:3">
      <c r="A5442" s="22"/>
      <c r="B5442" s="23">
        <f>'Baza III'!GH21</f>
        <v>0</v>
      </c>
      <c r="C5442" s="24">
        <f>'Baza III'!GD21</f>
        <v>42063</v>
      </c>
    </row>
    <row r="5443" spans="1:3">
      <c r="A5443" s="22"/>
      <c r="B5443" s="23">
        <f>'Baza III'!GH22</f>
        <v>0</v>
      </c>
      <c r="C5443" s="24">
        <f>'Baza III'!GD22</f>
        <v>42063</v>
      </c>
    </row>
    <row r="5444" spans="1:3">
      <c r="A5444" s="22"/>
      <c r="B5444" s="23">
        <f>'Baza III'!GH23</f>
        <v>221209</v>
      </c>
      <c r="C5444" s="24">
        <f>'Baza III'!GD23</f>
        <v>45244</v>
      </c>
    </row>
    <row r="5445" spans="1:3">
      <c r="A5445" s="22"/>
      <c r="B5445" s="23">
        <f>'Baza III'!GH24</f>
        <v>221208</v>
      </c>
      <c r="C5445" s="24">
        <f>'Baza III'!GD24</f>
        <v>45244</v>
      </c>
    </row>
    <row r="5446" spans="1:3">
      <c r="A5446" s="22"/>
      <c r="B5446" s="23">
        <f>'Baza III'!GH25</f>
        <v>221205</v>
      </c>
      <c r="C5446" s="24">
        <f>'Baza III'!GD25</f>
        <v>45251</v>
      </c>
    </row>
    <row r="5447" spans="1:3">
      <c r="A5447" s="22"/>
      <c r="B5447" s="23">
        <f>'Baza III'!GH26</f>
        <v>222284</v>
      </c>
      <c r="C5447" s="24">
        <f>'Baza III'!GD26</f>
        <v>45233</v>
      </c>
    </row>
    <row r="5448" spans="1:3">
      <c r="A5448" s="22"/>
      <c r="B5448" s="23">
        <f>'Baza III'!GH27</f>
        <v>222279</v>
      </c>
      <c r="C5448" s="24">
        <f>'Baza III'!GD27</f>
        <v>45246</v>
      </c>
    </row>
    <row r="5449" spans="1:3">
      <c r="A5449" s="22"/>
      <c r="B5449" s="23">
        <f>'Baza III'!GH28</f>
        <v>0</v>
      </c>
      <c r="C5449" s="24">
        <f>'Baza III'!GD28</f>
        <v>0</v>
      </c>
    </row>
    <row r="5450" spans="1:3">
      <c r="A5450" s="22"/>
      <c r="B5450" s="23">
        <f>'Baza III'!GH29</f>
        <v>0</v>
      </c>
      <c r="C5450" s="24">
        <f>'Baza III'!GD29</f>
        <v>0</v>
      </c>
    </row>
    <row r="5451" spans="1:3">
      <c r="A5451" s="22"/>
      <c r="B5451" s="23">
        <f>'Baza III'!GH30</f>
        <v>0</v>
      </c>
      <c r="C5451" s="24">
        <f>'Baza III'!GD30</f>
        <v>43834</v>
      </c>
    </row>
    <row r="5452" spans="1:3">
      <c r="A5452" s="22"/>
      <c r="B5452" s="23">
        <f>'Baza III'!GH31</f>
        <v>0</v>
      </c>
      <c r="C5452" s="24">
        <f>'Baza III'!GD31</f>
        <v>43848</v>
      </c>
    </row>
    <row r="5453" spans="1:3">
      <c r="A5453" s="22"/>
      <c r="B5453" s="23">
        <f>'Baza III'!GH32</f>
        <v>0</v>
      </c>
      <c r="C5453" s="24">
        <f>'Baza III'!GD32</f>
        <v>43876</v>
      </c>
    </row>
    <row r="5454" spans="1:3">
      <c r="A5454" s="22"/>
      <c r="B5454" s="23">
        <f>'Baza III'!GH33</f>
        <v>0</v>
      </c>
      <c r="C5454" s="24">
        <f>'Baza III'!GD33</f>
        <v>42091</v>
      </c>
    </row>
    <row r="5455" spans="1:3">
      <c r="A5455" s="22"/>
      <c r="B5455" s="23">
        <f>'Baza III'!GH34</f>
        <v>0</v>
      </c>
      <c r="C5455" s="24">
        <f>'Baza III'!GD34</f>
        <v>42091</v>
      </c>
    </row>
    <row r="5456" spans="1:3">
      <c r="A5456" s="22"/>
      <c r="B5456" s="23">
        <f>'Baza III'!GH35</f>
        <v>0</v>
      </c>
      <c r="C5456" s="24">
        <f>'Baza III'!GD35</f>
        <v>42091</v>
      </c>
    </row>
    <row r="5457" spans="1:3">
      <c r="A5457" s="22"/>
      <c r="B5457" s="23">
        <f>'Baza III'!GH36</f>
        <v>0</v>
      </c>
      <c r="C5457" s="24">
        <f>'Baza III'!GD36</f>
        <v>42091</v>
      </c>
    </row>
    <row r="5458" spans="1:3">
      <c r="A5458" s="22"/>
      <c r="B5458" s="23">
        <f>'Baza III'!GH37</f>
        <v>0</v>
      </c>
      <c r="C5458" s="24">
        <f>'Baza III'!GD37</f>
        <v>42091</v>
      </c>
    </row>
    <row r="5459" spans="1:3">
      <c r="A5459" s="22"/>
      <c r="B5459" s="23">
        <f>'Baza III'!GH38</f>
        <v>0</v>
      </c>
      <c r="C5459" s="24">
        <f>'Baza III'!GD38</f>
        <v>42091</v>
      </c>
    </row>
    <row r="5460" spans="1:3">
      <c r="A5460" s="22"/>
      <c r="B5460" s="23">
        <f>'Baza III'!GH39</f>
        <v>0</v>
      </c>
      <c r="C5460" s="24">
        <f>'Baza III'!GD39</f>
        <v>42091</v>
      </c>
    </row>
    <row r="5461" spans="1:3">
      <c r="A5461" s="22"/>
      <c r="B5461" s="23">
        <f>'Baza III'!GH40</f>
        <v>0</v>
      </c>
      <c r="C5461" s="24">
        <f>'Baza III'!GD40</f>
        <v>42091</v>
      </c>
    </row>
    <row r="5462" spans="1:3">
      <c r="A5462" s="22"/>
      <c r="B5462" s="23">
        <f>'Baza III'!GH41</f>
        <v>0</v>
      </c>
      <c r="C5462" s="24">
        <f>'Baza III'!GD41</f>
        <v>42091</v>
      </c>
    </row>
    <row r="5463" spans="1:3">
      <c r="A5463" s="22"/>
      <c r="B5463" s="23">
        <f>'Baza III'!GH42</f>
        <v>0</v>
      </c>
      <c r="C5463" s="24">
        <f>'Baza III'!GD42</f>
        <v>42091</v>
      </c>
    </row>
    <row r="5464" spans="1:3">
      <c r="A5464" s="22"/>
      <c r="B5464" s="23">
        <f>'Baza III'!GH43</f>
        <v>0</v>
      </c>
      <c r="C5464" s="24">
        <f>'Baza III'!GD43</f>
        <v>42091</v>
      </c>
    </row>
    <row r="5465" spans="1:3">
      <c r="A5465" s="22"/>
      <c r="B5465" s="23">
        <f>'Baza III'!GH44</f>
        <v>0</v>
      </c>
      <c r="C5465" s="24">
        <f>'Baza III'!GD44</f>
        <v>42091</v>
      </c>
    </row>
    <row r="5466" spans="1:3">
      <c r="A5466" s="22" t="str">
        <f>'Baza III'!GI4</f>
        <v>LISTOPAD</v>
      </c>
      <c r="B5466" s="23"/>
      <c r="C5466" s="24"/>
    </row>
    <row r="5467" spans="1:3">
      <c r="A5467" s="22"/>
      <c r="B5467" s="23">
        <f>'Baza III'!GM7</f>
        <v>0</v>
      </c>
      <c r="C5467" s="24">
        <f>'Baza III'!GI7</f>
        <v>45260</v>
      </c>
    </row>
    <row r="5468" spans="1:3">
      <c r="A5468" s="22"/>
      <c r="B5468" s="23">
        <f>'Baza III'!GM8</f>
        <v>0</v>
      </c>
      <c r="C5468" s="24">
        <f>'Baza III'!GI8</f>
        <v>45260</v>
      </c>
    </row>
    <row r="5469" spans="1:3">
      <c r="A5469" s="22"/>
      <c r="B5469" s="23">
        <f>'Baza III'!GM9</f>
        <v>0</v>
      </c>
      <c r="C5469" s="24">
        <f>'Baza III'!GI9</f>
        <v>45260</v>
      </c>
    </row>
    <row r="5470" spans="1:3">
      <c r="A5470" s="22"/>
      <c r="B5470" s="23">
        <f>'Baza III'!GM10</f>
        <v>0</v>
      </c>
      <c r="C5470" s="24">
        <f>'Baza III'!GI10</f>
        <v>42063</v>
      </c>
    </row>
    <row r="5471" spans="1:3">
      <c r="A5471" s="22"/>
      <c r="B5471" s="23">
        <f>'Baza III'!GM11</f>
        <v>0</v>
      </c>
      <c r="C5471" s="24">
        <f>'Baza III'!GI11</f>
        <v>45260</v>
      </c>
    </row>
    <row r="5472" spans="1:3">
      <c r="A5472" s="22"/>
      <c r="B5472" s="23">
        <f>'Baza III'!GM12</f>
        <v>221103</v>
      </c>
      <c r="C5472" s="24">
        <f>'Baza III'!GI12</f>
        <v>45259</v>
      </c>
    </row>
    <row r="5473" spans="1:3">
      <c r="A5473" s="22"/>
      <c r="B5473" s="23">
        <f>'Baza III'!GM13</f>
        <v>0</v>
      </c>
      <c r="C5473" s="24">
        <f>'Baza III'!GI13</f>
        <v>43853</v>
      </c>
    </row>
    <row r="5474" spans="1:3">
      <c r="A5474" s="22"/>
      <c r="B5474" s="23">
        <f>'Baza III'!GM14</f>
        <v>0</v>
      </c>
      <c r="C5474" s="24">
        <f>'Baza III'!GI14</f>
        <v>43853</v>
      </c>
    </row>
    <row r="5475" spans="1:3">
      <c r="A5475" s="22"/>
      <c r="B5475" s="23">
        <f>'Baza III'!GM15</f>
        <v>0</v>
      </c>
      <c r="C5475" s="24">
        <f>'Baza III'!GI15</f>
        <v>43839</v>
      </c>
    </row>
    <row r="5476" spans="1:3">
      <c r="A5476" s="22"/>
      <c r="B5476" s="23">
        <f>'Baza III'!GM16</f>
        <v>0</v>
      </c>
      <c r="C5476" s="24">
        <f>'Baza III'!GI16</f>
        <v>43853</v>
      </c>
    </row>
    <row r="5477" spans="1:3">
      <c r="A5477" s="22"/>
      <c r="B5477" s="23">
        <f>'Baza III'!GM17</f>
        <v>0</v>
      </c>
      <c r="C5477" s="24">
        <f>'Baza III'!GI17</f>
        <v>42063</v>
      </c>
    </row>
    <row r="5478" spans="1:3">
      <c r="A5478" s="22"/>
      <c r="B5478" s="23">
        <f>'Baza III'!GM18</f>
        <v>0</v>
      </c>
      <c r="C5478" s="24">
        <f>'Baza III'!GI18</f>
        <v>42063</v>
      </c>
    </row>
    <row r="5479" spans="1:3">
      <c r="A5479" s="22"/>
      <c r="B5479" s="23">
        <f>'Baza III'!GM19</f>
        <v>0</v>
      </c>
      <c r="C5479" s="24">
        <f>'Baza III'!GI19</f>
        <v>42063</v>
      </c>
    </row>
    <row r="5480" spans="1:3">
      <c r="A5480" s="22"/>
      <c r="B5480" s="23">
        <f>'Baza III'!GM20</f>
        <v>0</v>
      </c>
      <c r="C5480" s="24">
        <f>'Baza III'!GI20</f>
        <v>42063</v>
      </c>
    </row>
    <row r="5481" spans="1:3">
      <c r="A5481" s="22"/>
      <c r="B5481" s="23">
        <f>'Baza III'!GM21</f>
        <v>0</v>
      </c>
      <c r="C5481" s="24">
        <f>'Baza III'!GI21</f>
        <v>42063</v>
      </c>
    </row>
    <row r="5482" spans="1:3">
      <c r="A5482" s="22"/>
      <c r="B5482" s="23">
        <f>'Baza III'!GM22</f>
        <v>0</v>
      </c>
      <c r="C5482" s="24">
        <f>'Baza III'!GI22</f>
        <v>42063</v>
      </c>
    </row>
    <row r="5483" spans="1:3">
      <c r="A5483" s="22"/>
      <c r="B5483" s="23">
        <f>'Baza III'!GM23</f>
        <v>0</v>
      </c>
      <c r="C5483" s="24">
        <f>'Baza III'!GI23</f>
        <v>45260</v>
      </c>
    </row>
    <row r="5484" spans="1:3">
      <c r="A5484" s="22"/>
      <c r="B5484" s="23">
        <f>'Baza III'!GM24</f>
        <v>0</v>
      </c>
      <c r="C5484" s="24">
        <f>'Baza III'!GI24</f>
        <v>45260</v>
      </c>
    </row>
    <row r="5485" spans="1:3">
      <c r="A5485" s="22"/>
      <c r="B5485" s="23">
        <f>'Baza III'!GM25</f>
        <v>0</v>
      </c>
      <c r="C5485" s="24">
        <f>'Baza III'!GI25</f>
        <v>45260</v>
      </c>
    </row>
    <row r="5486" spans="1:3">
      <c r="A5486" s="22"/>
      <c r="B5486" s="23">
        <f>'Baza III'!GM26</f>
        <v>222278</v>
      </c>
      <c r="C5486" s="24">
        <f>'Baza III'!GI26</f>
        <v>45254</v>
      </c>
    </row>
    <row r="5487" spans="1:3">
      <c r="A5487" s="22"/>
      <c r="B5487" s="23">
        <f>'Baza III'!GM27</f>
        <v>0</v>
      </c>
      <c r="C5487" s="24">
        <f>'Baza III'!GI27</f>
        <v>45260</v>
      </c>
    </row>
    <row r="5488" spans="1:3">
      <c r="A5488" s="22"/>
      <c r="B5488" s="23">
        <f>'Baza III'!GM28</f>
        <v>0</v>
      </c>
      <c r="C5488" s="24">
        <f>'Baza III'!GI28</f>
        <v>0</v>
      </c>
    </row>
    <row r="5489" spans="1:3">
      <c r="A5489" s="22"/>
      <c r="B5489" s="23">
        <f>'Baza III'!GM29</f>
        <v>0</v>
      </c>
      <c r="C5489" s="24">
        <f>'Baza III'!GI29</f>
        <v>0</v>
      </c>
    </row>
    <row r="5490" spans="1:3">
      <c r="A5490" s="22"/>
      <c r="B5490" s="23">
        <f>'Baza III'!GM30</f>
        <v>0</v>
      </c>
      <c r="C5490" s="24">
        <f>'Baza III'!GI30</f>
        <v>43834</v>
      </c>
    </row>
    <row r="5491" spans="1:3">
      <c r="A5491" s="22"/>
      <c r="B5491" s="23">
        <f>'Baza III'!GM31</f>
        <v>0</v>
      </c>
      <c r="C5491" s="24">
        <f>'Baza III'!GI31</f>
        <v>43848</v>
      </c>
    </row>
    <row r="5492" spans="1:3">
      <c r="A5492" s="22"/>
      <c r="B5492" s="23">
        <f>'Baza III'!GM32</f>
        <v>0</v>
      </c>
      <c r="C5492" s="24">
        <f>'Baza III'!GI32</f>
        <v>43876</v>
      </c>
    </row>
    <row r="5493" spans="1:3">
      <c r="A5493" s="22"/>
      <c r="B5493" s="23">
        <f>'Baza III'!GM33</f>
        <v>0</v>
      </c>
      <c r="C5493" s="24">
        <f>'Baza III'!GI33</f>
        <v>42091</v>
      </c>
    </row>
    <row r="5494" spans="1:3">
      <c r="A5494" s="22"/>
      <c r="B5494" s="23">
        <f>'Baza III'!GM34</f>
        <v>0</v>
      </c>
      <c r="C5494" s="24">
        <f>'Baza III'!GI34</f>
        <v>42091</v>
      </c>
    </row>
    <row r="5495" spans="1:3">
      <c r="A5495" s="22"/>
      <c r="B5495" s="23">
        <f>'Baza III'!GM35</f>
        <v>0</v>
      </c>
      <c r="C5495" s="24">
        <f>'Baza III'!GI35</f>
        <v>42091</v>
      </c>
    </row>
    <row r="5496" spans="1:3">
      <c r="A5496" s="22"/>
      <c r="B5496" s="23">
        <f>'Baza III'!GM36</f>
        <v>0</v>
      </c>
      <c r="C5496" s="24">
        <f>'Baza III'!GI36</f>
        <v>42091</v>
      </c>
    </row>
    <row r="5497" spans="1:3">
      <c r="A5497" s="22"/>
      <c r="B5497" s="23">
        <f>'Baza III'!GM37</f>
        <v>0</v>
      </c>
      <c r="C5497" s="24">
        <f>'Baza III'!GI37</f>
        <v>42091</v>
      </c>
    </row>
    <row r="5498" spans="1:3">
      <c r="A5498" s="22"/>
      <c r="B5498" s="23">
        <f>'Baza III'!GM38</f>
        <v>0</v>
      </c>
      <c r="C5498" s="24">
        <f>'Baza III'!GI38</f>
        <v>42091</v>
      </c>
    </row>
    <row r="5499" spans="1:3">
      <c r="A5499" s="22"/>
      <c r="B5499" s="23">
        <f>'Baza III'!GM39</f>
        <v>0</v>
      </c>
      <c r="C5499" s="24">
        <f>'Baza III'!GI39</f>
        <v>42091</v>
      </c>
    </row>
    <row r="5500" spans="1:3">
      <c r="A5500" s="22"/>
      <c r="B5500" s="23">
        <f>'Baza III'!GM40</f>
        <v>0</v>
      </c>
      <c r="C5500" s="24">
        <f>'Baza III'!GI40</f>
        <v>42091</v>
      </c>
    </row>
    <row r="5501" spans="1:3">
      <c r="A5501" s="22"/>
      <c r="B5501" s="23">
        <f>'Baza III'!GM41</f>
        <v>0</v>
      </c>
      <c r="C5501" s="24">
        <f>'Baza III'!GI41</f>
        <v>42091</v>
      </c>
    </row>
    <row r="5502" spans="1:3">
      <c r="A5502" s="22"/>
      <c r="B5502" s="23">
        <f>'Baza III'!GM42</f>
        <v>0</v>
      </c>
      <c r="C5502" s="24">
        <f>'Baza III'!GI42</f>
        <v>42091</v>
      </c>
    </row>
    <row r="5503" spans="1:3">
      <c r="A5503" s="22"/>
      <c r="B5503" s="23">
        <f>'Baza III'!GM43</f>
        <v>0</v>
      </c>
      <c r="C5503" s="24">
        <f>'Baza III'!GI43</f>
        <v>42091</v>
      </c>
    </row>
    <row r="5504" spans="1:3">
      <c r="A5504" s="22"/>
      <c r="B5504" s="23">
        <f>'Baza III'!GM44</f>
        <v>0</v>
      </c>
      <c r="C5504" s="24">
        <f>'Baza III'!GI44</f>
        <v>42091</v>
      </c>
    </row>
    <row r="5505" spans="1:3">
      <c r="A5505" s="22" t="str">
        <f>'Baza III'!GN4</f>
        <v>GRUDZIEŃ</v>
      </c>
      <c r="B5505" s="23"/>
      <c r="C5505" s="24"/>
    </row>
    <row r="5506" spans="1:3">
      <c r="A5506" s="22"/>
      <c r="B5506" s="23">
        <f>'Baza III'!GR7</f>
        <v>0</v>
      </c>
      <c r="C5506" s="24">
        <f>'Baza III'!GN7</f>
        <v>45260</v>
      </c>
    </row>
    <row r="5507" spans="1:3">
      <c r="A5507" s="22"/>
      <c r="B5507" s="23">
        <f>'Baza III'!GR8</f>
        <v>0</v>
      </c>
      <c r="C5507" s="24">
        <f>'Baza III'!GN8</f>
        <v>45260</v>
      </c>
    </row>
    <row r="5508" spans="1:3">
      <c r="A5508" s="22"/>
      <c r="B5508" s="23">
        <f>'Baza III'!GR9</f>
        <v>0</v>
      </c>
      <c r="C5508" s="24">
        <f>'Baza III'!GN9</f>
        <v>45260</v>
      </c>
    </row>
    <row r="5509" spans="1:3">
      <c r="A5509" s="22"/>
      <c r="B5509" s="23">
        <f>'Baza III'!GR10</f>
        <v>0</v>
      </c>
      <c r="C5509" s="24">
        <f>'Baza III'!GN10</f>
        <v>42063</v>
      </c>
    </row>
    <row r="5510" spans="1:3">
      <c r="A5510" s="22"/>
      <c r="B5510" s="23">
        <f>'Baza III'!GR11</f>
        <v>0</v>
      </c>
      <c r="C5510" s="24">
        <f>'Baza III'!GN11</f>
        <v>45260</v>
      </c>
    </row>
    <row r="5511" spans="1:3">
      <c r="A5511" s="22"/>
      <c r="B5511" s="23">
        <f>'Baza III'!GR12</f>
        <v>0</v>
      </c>
      <c r="C5511" s="24">
        <f>'Baza III'!GN12</f>
        <v>45260</v>
      </c>
    </row>
    <row r="5512" spans="1:3">
      <c r="A5512" s="22"/>
      <c r="B5512" s="23">
        <f>'Baza III'!GR13</f>
        <v>0</v>
      </c>
      <c r="C5512" s="24">
        <f>'Baza III'!GN13</f>
        <v>43853</v>
      </c>
    </row>
    <row r="5513" spans="1:3">
      <c r="A5513" s="22"/>
      <c r="B5513" s="23">
        <f>'Baza III'!GR14</f>
        <v>0</v>
      </c>
      <c r="C5513" s="24">
        <f>'Baza III'!GN14</f>
        <v>43853</v>
      </c>
    </row>
    <row r="5514" spans="1:3">
      <c r="A5514" s="22"/>
      <c r="B5514" s="23">
        <f>'Baza III'!GR15</f>
        <v>0</v>
      </c>
      <c r="C5514" s="24">
        <f>'Baza III'!GN15</f>
        <v>43839</v>
      </c>
    </row>
    <row r="5515" spans="1:3">
      <c r="A5515" s="22"/>
      <c r="B5515" s="23">
        <f>'Baza III'!GR16</f>
        <v>0</v>
      </c>
      <c r="C5515" s="24">
        <f>'Baza III'!GN16</f>
        <v>43853</v>
      </c>
    </row>
    <row r="5516" spans="1:3">
      <c r="A5516" s="22"/>
      <c r="B5516" s="23">
        <f>'Baza III'!GR17</f>
        <v>0</v>
      </c>
      <c r="C5516" s="24">
        <f>'Baza III'!GN17</f>
        <v>42063</v>
      </c>
    </row>
    <row r="5517" spans="1:3">
      <c r="A5517" s="22"/>
      <c r="B5517" s="23">
        <f>'Baza III'!GR18</f>
        <v>0</v>
      </c>
      <c r="C5517" s="24">
        <f>'Baza III'!GN18</f>
        <v>42063</v>
      </c>
    </row>
    <row r="5518" spans="1:3">
      <c r="A5518" s="22"/>
      <c r="B5518" s="23">
        <f>'Baza III'!GR19</f>
        <v>0</v>
      </c>
      <c r="C5518" s="24">
        <f>'Baza III'!GN19</f>
        <v>42063</v>
      </c>
    </row>
    <row r="5519" spans="1:3">
      <c r="A5519" s="22"/>
      <c r="B5519" s="23">
        <f>'Baza III'!GR20</f>
        <v>0</v>
      </c>
      <c r="C5519" s="24">
        <f>'Baza III'!GN20</f>
        <v>42063</v>
      </c>
    </row>
    <row r="5520" spans="1:3">
      <c r="A5520" s="22"/>
      <c r="B5520" s="23">
        <f>'Baza III'!GR21</f>
        <v>0</v>
      </c>
      <c r="C5520" s="24">
        <f>'Baza III'!GN21</f>
        <v>42063</v>
      </c>
    </row>
    <row r="5521" spans="1:3">
      <c r="A5521" s="22"/>
      <c r="B5521" s="23">
        <f>'Baza III'!GR22</f>
        <v>0</v>
      </c>
      <c r="C5521" s="24">
        <f>'Baza III'!GN22</f>
        <v>42063</v>
      </c>
    </row>
    <row r="5522" spans="1:3">
      <c r="A5522" s="22"/>
      <c r="B5522" s="23">
        <f>'Baza III'!GR23</f>
        <v>0</v>
      </c>
      <c r="C5522" s="24">
        <f>'Baza III'!GN23</f>
        <v>45260</v>
      </c>
    </row>
    <row r="5523" spans="1:3">
      <c r="A5523" s="22"/>
      <c r="B5523" s="23">
        <f>'Baza III'!GR24</f>
        <v>0</v>
      </c>
      <c r="C5523" s="24">
        <f>'Baza III'!GN24</f>
        <v>45260</v>
      </c>
    </row>
    <row r="5524" spans="1:3">
      <c r="A5524" s="22"/>
      <c r="B5524" s="23">
        <f>'Baza III'!GR25</f>
        <v>0</v>
      </c>
      <c r="C5524" s="24">
        <f>'Baza III'!GN25</f>
        <v>45260</v>
      </c>
    </row>
    <row r="5525" spans="1:3">
      <c r="A5525" s="22"/>
      <c r="B5525" s="23">
        <f>'Baza III'!GR26</f>
        <v>0</v>
      </c>
      <c r="C5525" s="24">
        <f>'Baza III'!GN26</f>
        <v>45260</v>
      </c>
    </row>
    <row r="5526" spans="1:3">
      <c r="A5526" s="22"/>
      <c r="B5526" s="23">
        <f>'Baza III'!GR27</f>
        <v>0</v>
      </c>
      <c r="C5526" s="24">
        <f>'Baza III'!GN27</f>
        <v>45260</v>
      </c>
    </row>
    <row r="5527" spans="1:3">
      <c r="A5527" s="22"/>
      <c r="B5527" s="23">
        <f>'Baza III'!GR28</f>
        <v>0</v>
      </c>
      <c r="C5527" s="24">
        <f>'Baza III'!GN28</f>
        <v>0</v>
      </c>
    </row>
    <row r="5528" spans="1:3">
      <c r="A5528" s="22"/>
      <c r="B5528" s="23">
        <f>'Baza III'!GR29</f>
        <v>0</v>
      </c>
      <c r="C5528" s="24">
        <f>'Baza III'!GN29</f>
        <v>0</v>
      </c>
    </row>
    <row r="5529" spans="1:3">
      <c r="A5529" s="22"/>
      <c r="B5529" s="23">
        <f>'Baza III'!GR30</f>
        <v>0</v>
      </c>
      <c r="C5529" s="24">
        <f>'Baza III'!GN30</f>
        <v>43834</v>
      </c>
    </row>
    <row r="5530" spans="1:3">
      <c r="A5530" s="22"/>
      <c r="B5530" s="23">
        <f>'Baza III'!GR31</f>
        <v>0</v>
      </c>
      <c r="C5530" s="24">
        <f>'Baza III'!GN31</f>
        <v>43848</v>
      </c>
    </row>
    <row r="5531" spans="1:3">
      <c r="A5531" s="22"/>
      <c r="B5531" s="23">
        <f>'Baza III'!GR32</f>
        <v>0</v>
      </c>
      <c r="C5531" s="24">
        <f>'Baza III'!GN32</f>
        <v>43876</v>
      </c>
    </row>
    <row r="5532" spans="1:3">
      <c r="A5532" s="22"/>
      <c r="B5532" s="23">
        <f>'Baza III'!GR33</f>
        <v>0</v>
      </c>
      <c r="C5532" s="24">
        <f>'Baza III'!GN33</f>
        <v>42091</v>
      </c>
    </row>
    <row r="5533" spans="1:3">
      <c r="A5533" s="22"/>
      <c r="B5533" s="23">
        <f>'Baza III'!GR34</f>
        <v>0</v>
      </c>
      <c r="C5533" s="24">
        <f>'Baza III'!GN34</f>
        <v>42091</v>
      </c>
    </row>
    <row r="5534" spans="1:3">
      <c r="A5534" s="22"/>
      <c r="B5534" s="23">
        <f>'Baza III'!GR35</f>
        <v>0</v>
      </c>
      <c r="C5534" s="24">
        <f>'Baza III'!GN35</f>
        <v>42091</v>
      </c>
    </row>
    <row r="5535" spans="1:3">
      <c r="A5535" s="22"/>
      <c r="B5535" s="23">
        <f>'Baza III'!GR36</f>
        <v>0</v>
      </c>
      <c r="C5535" s="24">
        <f>'Baza III'!GN36</f>
        <v>42091</v>
      </c>
    </row>
    <row r="5536" spans="1:3">
      <c r="A5536" s="22"/>
      <c r="B5536" s="23">
        <f>'Baza III'!GR37</f>
        <v>0</v>
      </c>
      <c r="C5536" s="24">
        <f>'Baza III'!GN37</f>
        <v>42091</v>
      </c>
    </row>
    <row r="5537" spans="1:3">
      <c r="A5537" s="22"/>
      <c r="B5537" s="23">
        <f>'Baza III'!GR38</f>
        <v>0</v>
      </c>
      <c r="C5537" s="24">
        <f>'Baza III'!GN38</f>
        <v>42091</v>
      </c>
    </row>
    <row r="5538" spans="1:3">
      <c r="A5538" s="22"/>
      <c r="B5538" s="23">
        <f>'Baza III'!GR39</f>
        <v>0</v>
      </c>
      <c r="C5538" s="24">
        <f>'Baza III'!GN39</f>
        <v>42091</v>
      </c>
    </row>
    <row r="5539" spans="1:3">
      <c r="A5539" s="22"/>
      <c r="B5539" s="23">
        <f>'Baza III'!GR40</f>
        <v>0</v>
      </c>
      <c r="C5539" s="24">
        <f>'Baza III'!GN40</f>
        <v>42091</v>
      </c>
    </row>
    <row r="5540" spans="1:3">
      <c r="A5540" s="22"/>
      <c r="B5540" s="23">
        <f>'Baza III'!GR41</f>
        <v>0</v>
      </c>
      <c r="C5540" s="24">
        <f>'Baza III'!GN41</f>
        <v>42091</v>
      </c>
    </row>
    <row r="5541" spans="1:3">
      <c r="A5541" s="22"/>
      <c r="B5541" s="23">
        <f>'Baza III'!GR42</f>
        <v>0</v>
      </c>
      <c r="C5541" s="24">
        <f>'Baza III'!GN42</f>
        <v>42091</v>
      </c>
    </row>
    <row r="5542" spans="1:3">
      <c r="A5542" s="22"/>
      <c r="B5542" s="23">
        <f>'Baza III'!GR43</f>
        <v>0</v>
      </c>
      <c r="C5542" s="24">
        <f>'Baza III'!GN43</f>
        <v>42091</v>
      </c>
    </row>
    <row r="5543" spans="1:3">
      <c r="A5543" s="22"/>
      <c r="B5543" s="23">
        <f>'Baza III'!GR44</f>
        <v>0</v>
      </c>
      <c r="C5543" s="24">
        <f>'Baza III'!GN44</f>
        <v>42091</v>
      </c>
    </row>
    <row r="5544" spans="1:3">
      <c r="A5544" s="22" t="str">
        <f>'Baza III'!GS4</f>
        <v>GRUDZIEŃ</v>
      </c>
      <c r="B5544" s="23"/>
      <c r="C5544" s="24"/>
    </row>
    <row r="5545" spans="1:3">
      <c r="A5545" s="22"/>
      <c r="B5545" s="23">
        <f>'Baza III'!GW7</f>
        <v>221201</v>
      </c>
      <c r="C5545" s="24">
        <f>'Baza III'!GS7</f>
        <v>45261</v>
      </c>
    </row>
    <row r="5546" spans="1:3">
      <c r="A5546" s="22"/>
      <c r="B5546" s="23">
        <f>'Baza III'!GW8</f>
        <v>221309</v>
      </c>
      <c r="C5546" s="24">
        <f>'Baza III'!GS8</f>
        <v>45271</v>
      </c>
    </row>
    <row r="5547" spans="1:3">
      <c r="A5547" s="22"/>
      <c r="B5547" s="23">
        <f>'Baza III'!GW9</f>
        <v>221316</v>
      </c>
      <c r="C5547" s="24">
        <f>'Baza III'!GS9</f>
        <v>45261</v>
      </c>
    </row>
    <row r="5548" spans="1:3">
      <c r="A5548" s="22"/>
      <c r="B5548" s="23">
        <f>'Baza III'!GW10</f>
        <v>0</v>
      </c>
      <c r="C5548" s="24">
        <f>'Baza III'!GS10</f>
        <v>42063</v>
      </c>
    </row>
    <row r="5549" spans="1:3">
      <c r="A5549" s="22"/>
      <c r="B5549" s="23">
        <f>'Baza III'!GW11</f>
        <v>221088</v>
      </c>
      <c r="C5549" s="24">
        <f>'Baza III'!GS11</f>
        <v>45261</v>
      </c>
    </row>
    <row r="5550" spans="1:3">
      <c r="A5550" s="22"/>
      <c r="B5550" s="23">
        <f>'Baza III'!GW12</f>
        <v>221080</v>
      </c>
      <c r="C5550" s="24">
        <f>'Baza III'!GS12</f>
        <v>45280</v>
      </c>
    </row>
    <row r="5551" spans="1:3">
      <c r="A5551" s="22"/>
      <c r="B5551" s="23">
        <f>'Baza III'!GW13</f>
        <v>0</v>
      </c>
      <c r="C5551" s="24">
        <f>'Baza III'!GS13</f>
        <v>43853</v>
      </c>
    </row>
    <row r="5552" spans="1:3">
      <c r="A5552" s="22"/>
      <c r="B5552" s="23">
        <f>'Baza III'!GW14</f>
        <v>0</v>
      </c>
      <c r="C5552" s="24">
        <f>'Baza III'!GS14</f>
        <v>43853</v>
      </c>
    </row>
    <row r="5553" spans="1:3">
      <c r="A5553" s="22"/>
      <c r="B5553" s="23">
        <f>'Baza III'!GW15</f>
        <v>0</v>
      </c>
      <c r="C5553" s="24">
        <f>'Baza III'!GS15</f>
        <v>43839</v>
      </c>
    </row>
    <row r="5554" spans="1:3">
      <c r="A5554" s="22"/>
      <c r="B5554" s="23">
        <f>'Baza III'!GW16</f>
        <v>0</v>
      </c>
      <c r="C5554" s="24">
        <f>'Baza III'!GS16</f>
        <v>43853</v>
      </c>
    </row>
    <row r="5555" spans="1:3">
      <c r="A5555" s="22"/>
      <c r="B5555" s="23">
        <f>'Baza III'!GW17</f>
        <v>0</v>
      </c>
      <c r="C5555" s="24">
        <f>'Baza III'!GS17</f>
        <v>42063</v>
      </c>
    </row>
    <row r="5556" spans="1:3">
      <c r="A5556" s="22"/>
      <c r="B5556" s="23">
        <f>'Baza III'!GW18</f>
        <v>0</v>
      </c>
      <c r="C5556" s="24">
        <f>'Baza III'!GS18</f>
        <v>42063</v>
      </c>
    </row>
    <row r="5557" spans="1:3">
      <c r="A5557" s="22"/>
      <c r="B5557" s="23">
        <f>'Baza III'!GW19</f>
        <v>0</v>
      </c>
      <c r="C5557" s="24">
        <f>'Baza III'!GS19</f>
        <v>42063</v>
      </c>
    </row>
    <row r="5558" spans="1:3">
      <c r="A5558" s="22"/>
      <c r="B5558" s="23">
        <f>'Baza III'!GW20</f>
        <v>0</v>
      </c>
      <c r="C5558" s="24">
        <f>'Baza III'!GS20</f>
        <v>42063</v>
      </c>
    </row>
    <row r="5559" spans="1:3">
      <c r="A5559" s="22"/>
      <c r="B5559" s="23">
        <f>'Baza III'!GW21</f>
        <v>0</v>
      </c>
      <c r="C5559" s="24">
        <f>'Baza III'!GS21</f>
        <v>42063</v>
      </c>
    </row>
    <row r="5560" spans="1:3">
      <c r="A5560" s="22"/>
      <c r="B5560" s="23">
        <f>'Baza III'!GW22</f>
        <v>0</v>
      </c>
      <c r="C5560" s="24">
        <f>'Baza III'!GS22</f>
        <v>42063</v>
      </c>
    </row>
    <row r="5561" spans="1:3">
      <c r="A5561" s="22"/>
      <c r="B5561" s="23">
        <f>'Baza III'!GW23</f>
        <v>221317</v>
      </c>
      <c r="C5561" s="24">
        <f>'Baza III'!GS23</f>
        <v>45265</v>
      </c>
    </row>
    <row r="5562" spans="1:3">
      <c r="A5562" s="22"/>
      <c r="B5562" s="23">
        <f>'Baza III'!GW24</f>
        <v>221312</v>
      </c>
      <c r="C5562" s="24">
        <f>'Baza III'!GS24</f>
        <v>45265</v>
      </c>
    </row>
    <row r="5563" spans="1:3">
      <c r="A5563" s="22"/>
      <c r="B5563" s="23">
        <f>'Baza III'!GW25</f>
        <v>221305</v>
      </c>
      <c r="C5563" s="24">
        <f>'Baza III'!GS25</f>
        <v>45272</v>
      </c>
    </row>
    <row r="5564" spans="1:3">
      <c r="A5564" s="22"/>
      <c r="B5564" s="23">
        <f>'Baza III'!GW26</f>
        <v>222274</v>
      </c>
      <c r="C5564" s="24">
        <f>'Baza III'!GS26</f>
        <v>45275</v>
      </c>
    </row>
    <row r="5565" spans="1:3">
      <c r="A5565" s="22"/>
      <c r="B5565" s="23">
        <f>'Baza III'!GW27</f>
        <v>222275</v>
      </c>
      <c r="C5565" s="24">
        <f>'Baza III'!GS27</f>
        <v>45267</v>
      </c>
    </row>
    <row r="5566" spans="1:3">
      <c r="A5566" s="22"/>
      <c r="B5566" s="23">
        <f>'Baza III'!GW28</f>
        <v>0</v>
      </c>
      <c r="C5566" s="24">
        <f>'Baza III'!GS28</f>
        <v>0</v>
      </c>
    </row>
    <row r="5567" spans="1:3">
      <c r="A5567" s="22"/>
      <c r="B5567" s="23">
        <f>'Baza III'!GW29</f>
        <v>0</v>
      </c>
      <c r="C5567" s="24">
        <f>'Baza III'!GS29</f>
        <v>0</v>
      </c>
    </row>
    <row r="5568" spans="1:3">
      <c r="A5568" s="22"/>
      <c r="B5568" s="23">
        <f>'Baza III'!GW30</f>
        <v>0</v>
      </c>
      <c r="C5568" s="24">
        <f>'Baza III'!GS30</f>
        <v>43834</v>
      </c>
    </row>
    <row r="5569" spans="1:3">
      <c r="A5569" s="22"/>
      <c r="B5569" s="23">
        <f>'Baza III'!GW31</f>
        <v>0</v>
      </c>
      <c r="C5569" s="24">
        <f>'Baza III'!GS31</f>
        <v>43848</v>
      </c>
    </row>
    <row r="5570" spans="1:3">
      <c r="A5570" s="22"/>
      <c r="B5570" s="23">
        <f>'Baza III'!GW32</f>
        <v>0</v>
      </c>
      <c r="C5570" s="24">
        <f>'Baza III'!GS32</f>
        <v>43876</v>
      </c>
    </row>
    <row r="5571" spans="1:3">
      <c r="A5571" s="22"/>
      <c r="B5571" s="23">
        <f>'Baza III'!GW33</f>
        <v>0</v>
      </c>
      <c r="C5571" s="24">
        <f>'Baza III'!GS33</f>
        <v>42091</v>
      </c>
    </row>
    <row r="5572" spans="1:3">
      <c r="A5572" s="22"/>
      <c r="B5572" s="23">
        <f>'Baza III'!GW34</f>
        <v>0</v>
      </c>
      <c r="C5572" s="24">
        <f>'Baza III'!GS34</f>
        <v>42091</v>
      </c>
    </row>
    <row r="5573" spans="1:3">
      <c r="A5573" s="22"/>
      <c r="B5573" s="23">
        <f>'Baza III'!GW35</f>
        <v>0</v>
      </c>
      <c r="C5573" s="24">
        <f>'Baza III'!GS35</f>
        <v>42091</v>
      </c>
    </row>
    <row r="5574" spans="1:3">
      <c r="A5574" s="22"/>
      <c r="B5574" s="23">
        <f>'Baza III'!GW36</f>
        <v>0</v>
      </c>
      <c r="C5574" s="24">
        <f>'Baza III'!GS36</f>
        <v>42091</v>
      </c>
    </row>
    <row r="5575" spans="1:3">
      <c r="A5575" s="22"/>
      <c r="B5575" s="23">
        <f>'Baza III'!GW37</f>
        <v>0</v>
      </c>
      <c r="C5575" s="24">
        <f>'Baza III'!GS37</f>
        <v>42091</v>
      </c>
    </row>
    <row r="5576" spans="1:3">
      <c r="A5576" s="22"/>
      <c r="B5576" s="23">
        <f>'Baza III'!GW38</f>
        <v>0</v>
      </c>
      <c r="C5576" s="24">
        <f>'Baza III'!GS38</f>
        <v>42091</v>
      </c>
    </row>
    <row r="5577" spans="1:3">
      <c r="A5577" s="22"/>
      <c r="B5577" s="23">
        <f>'Baza III'!GW39</f>
        <v>0</v>
      </c>
      <c r="C5577" s="24">
        <f>'Baza III'!GS39</f>
        <v>42091</v>
      </c>
    </row>
    <row r="5578" spans="1:3">
      <c r="A5578" s="22"/>
      <c r="B5578" s="23">
        <f>'Baza III'!GW40</f>
        <v>0</v>
      </c>
      <c r="C5578" s="24">
        <f>'Baza III'!GS40</f>
        <v>42091</v>
      </c>
    </row>
    <row r="5579" spans="1:3">
      <c r="A5579" s="22"/>
      <c r="B5579" s="23">
        <f>'Baza III'!GW41</f>
        <v>0</v>
      </c>
      <c r="C5579" s="24">
        <f>'Baza III'!GS41</f>
        <v>42091</v>
      </c>
    </row>
    <row r="5580" spans="1:3">
      <c r="A5580" s="22"/>
      <c r="B5580" s="23">
        <f>'Baza III'!GW42</f>
        <v>0</v>
      </c>
      <c r="C5580" s="24">
        <f>'Baza III'!GS42</f>
        <v>42091</v>
      </c>
    </row>
    <row r="5581" spans="1:3">
      <c r="A5581" s="22"/>
      <c r="B5581" s="23">
        <f>'Baza III'!GW43</f>
        <v>0</v>
      </c>
      <c r="C5581" s="24">
        <f>'Baza III'!GS43</f>
        <v>42091</v>
      </c>
    </row>
    <row r="5582" spans="1:3">
      <c r="A5582" s="22"/>
      <c r="B5582" s="23">
        <f>'Baza III'!GW44</f>
        <v>0</v>
      </c>
      <c r="C5582" s="24">
        <f>'Baza III'!GS44</f>
        <v>42091</v>
      </c>
    </row>
    <row r="5583" spans="1:3">
      <c r="A5583" s="22" t="str">
        <f>'Baza III'!GX4</f>
        <v>GRUDZIEŃ</v>
      </c>
      <c r="B5583" s="23"/>
      <c r="C5583" s="24"/>
    </row>
    <row r="5584" spans="1:3">
      <c r="A5584" s="22"/>
      <c r="B5584" s="23">
        <f>'Baza III'!HB7</f>
        <v>221304</v>
      </c>
      <c r="C5584" s="24">
        <f>'Baza III'!GX7</f>
        <v>45282</v>
      </c>
    </row>
    <row r="5585" spans="1:3">
      <c r="A5585" s="22"/>
      <c r="B5585" s="23">
        <f>'Baza III'!HB8</f>
        <v>0</v>
      </c>
      <c r="C5585" s="24">
        <f>'Baza III'!GX8</f>
        <v>45291</v>
      </c>
    </row>
    <row r="5586" spans="1:3">
      <c r="A5586" s="22"/>
      <c r="B5586" s="23">
        <f>'Baza III'!HB9</f>
        <v>221303</v>
      </c>
      <c r="C5586" s="24">
        <f>'Baza III'!GX9</f>
        <v>45282</v>
      </c>
    </row>
    <row r="5587" spans="1:3">
      <c r="A5587" s="22"/>
      <c r="B5587" s="23">
        <f>'Baza III'!HB10</f>
        <v>0</v>
      </c>
      <c r="C5587" s="24">
        <f>'Baza III'!GX10</f>
        <v>42063</v>
      </c>
    </row>
    <row r="5588" spans="1:3">
      <c r="A5588" s="22"/>
      <c r="B5588" s="23">
        <f>'Baza III'!HB11</f>
        <v>221076</v>
      </c>
      <c r="C5588" s="24">
        <f>'Baza III'!GX11</f>
        <v>45282</v>
      </c>
    </row>
    <row r="5589" spans="1:3">
      <c r="A5589" s="22"/>
      <c r="B5589" s="23">
        <f>'Baza III'!HB12</f>
        <v>0</v>
      </c>
      <c r="C5589" s="24">
        <f>'Baza III'!GX12</f>
        <v>45291</v>
      </c>
    </row>
    <row r="5590" spans="1:3">
      <c r="A5590" s="22"/>
      <c r="B5590" s="23">
        <f>'Baza III'!HB13</f>
        <v>0</v>
      </c>
      <c r="C5590" s="24">
        <f>'Baza III'!GX13</f>
        <v>43853</v>
      </c>
    </row>
    <row r="5591" spans="1:3">
      <c r="A5591" s="22"/>
      <c r="B5591" s="23">
        <f>'Baza III'!HB14</f>
        <v>0</v>
      </c>
      <c r="C5591" s="24">
        <f>'Baza III'!GX14</f>
        <v>43853</v>
      </c>
    </row>
    <row r="5592" spans="1:3">
      <c r="A5592" s="22"/>
      <c r="B5592" s="23">
        <f>'Baza III'!HB15</f>
        <v>0</v>
      </c>
      <c r="C5592" s="24">
        <f>'Baza III'!GX15</f>
        <v>43839</v>
      </c>
    </row>
    <row r="5593" spans="1:3">
      <c r="A5593" s="22"/>
      <c r="B5593" s="23">
        <f>'Baza III'!HB16</f>
        <v>0</v>
      </c>
      <c r="C5593" s="24">
        <f>'Baza III'!GX16</f>
        <v>43853</v>
      </c>
    </row>
    <row r="5594" spans="1:3">
      <c r="A5594" s="22"/>
      <c r="B5594" s="23">
        <f>'Baza III'!HB17</f>
        <v>0</v>
      </c>
      <c r="C5594" s="24">
        <f>'Baza III'!GX17</f>
        <v>42063</v>
      </c>
    </row>
    <row r="5595" spans="1:3">
      <c r="A5595" s="22"/>
      <c r="B5595" s="23">
        <f>'Baza III'!HB18</f>
        <v>0</v>
      </c>
      <c r="C5595" s="24">
        <f>'Baza III'!GX18</f>
        <v>42063</v>
      </c>
    </row>
    <row r="5596" spans="1:3">
      <c r="A5596" s="22"/>
      <c r="B5596" s="23">
        <f>'Baza III'!HB19</f>
        <v>0</v>
      </c>
      <c r="C5596" s="24">
        <f>'Baza III'!GX19</f>
        <v>42063</v>
      </c>
    </row>
    <row r="5597" spans="1:3">
      <c r="A5597" s="22"/>
      <c r="B5597" s="23">
        <f>'Baza III'!HB20</f>
        <v>0</v>
      </c>
      <c r="C5597" s="24">
        <f>'Baza III'!GX20</f>
        <v>42063</v>
      </c>
    </row>
    <row r="5598" spans="1:3">
      <c r="A5598" s="22"/>
      <c r="B5598" s="23">
        <f>'Baza III'!HB21</f>
        <v>0</v>
      </c>
      <c r="C5598" s="24">
        <f>'Baza III'!GX21</f>
        <v>42063</v>
      </c>
    </row>
    <row r="5599" spans="1:3">
      <c r="A5599" s="22"/>
      <c r="B5599" s="23">
        <f>'Baza III'!HB22</f>
        <v>0</v>
      </c>
      <c r="C5599" s="24">
        <f>'Baza III'!GX22</f>
        <v>42063</v>
      </c>
    </row>
    <row r="5600" spans="1:3">
      <c r="A5600" s="22"/>
      <c r="B5600" s="23">
        <f>'Baza III'!HB23</f>
        <v>221301</v>
      </c>
      <c r="C5600" s="24">
        <f>'Baza III'!GX23</f>
        <v>45287</v>
      </c>
    </row>
    <row r="5601" spans="1:3">
      <c r="A5601" s="22"/>
      <c r="B5601" s="23">
        <f>'Baza III'!HB24</f>
        <v>221299</v>
      </c>
      <c r="C5601" s="24">
        <f>'Baza III'!GX24</f>
        <v>45287</v>
      </c>
    </row>
    <row r="5602" spans="1:3">
      <c r="A5602" s="22"/>
      <c r="B5602" s="23">
        <f>'Baza III'!HB25</f>
        <v>0</v>
      </c>
      <c r="C5602" s="24">
        <f>'Baza III'!GX25</f>
        <v>45291</v>
      </c>
    </row>
    <row r="5603" spans="1:3">
      <c r="A5603" s="22"/>
      <c r="B5603" s="23">
        <f>'Baza III'!HB26</f>
        <v>0</v>
      </c>
      <c r="C5603" s="24">
        <f>'Baza III'!GX26</f>
        <v>45291</v>
      </c>
    </row>
    <row r="5604" spans="1:3">
      <c r="A5604" s="22"/>
      <c r="B5604" s="23">
        <f>'Baza III'!HB27</f>
        <v>11378</v>
      </c>
      <c r="C5604" s="24">
        <f>'Baza III'!GX27</f>
        <v>45288</v>
      </c>
    </row>
    <row r="5605" spans="1:3">
      <c r="A5605" s="22"/>
      <c r="B5605" s="23">
        <f>'Baza III'!HB28</f>
        <v>0</v>
      </c>
      <c r="C5605" s="24">
        <f>'Baza III'!GX28</f>
        <v>0</v>
      </c>
    </row>
    <row r="5606" spans="1:3">
      <c r="A5606" s="22"/>
      <c r="B5606" s="23">
        <f>'Baza III'!HB29</f>
        <v>0</v>
      </c>
      <c r="C5606" s="24">
        <f>'Baza III'!GX29</f>
        <v>0</v>
      </c>
    </row>
    <row r="5607" spans="1:3">
      <c r="A5607" s="22"/>
      <c r="B5607" s="23">
        <f>'Baza III'!HB30</f>
        <v>0</v>
      </c>
      <c r="C5607" s="24">
        <f>'Baza III'!GX30</f>
        <v>43834</v>
      </c>
    </row>
    <row r="5608" spans="1:3">
      <c r="A5608" s="22"/>
      <c r="B5608" s="23">
        <f>'Baza III'!HB31</f>
        <v>0</v>
      </c>
      <c r="C5608" s="24">
        <f>'Baza III'!GX31</f>
        <v>43848</v>
      </c>
    </row>
    <row r="5609" spans="1:3">
      <c r="A5609" s="22"/>
      <c r="B5609" s="23">
        <f>'Baza III'!HB32</f>
        <v>0</v>
      </c>
      <c r="C5609" s="24">
        <f>'Baza III'!GX32</f>
        <v>43876</v>
      </c>
    </row>
    <row r="5610" spans="1:3">
      <c r="A5610" s="22"/>
      <c r="B5610" s="23">
        <f>'Baza III'!HB33</f>
        <v>0</v>
      </c>
      <c r="C5610" s="24">
        <f>'Baza III'!GX33</f>
        <v>42091</v>
      </c>
    </row>
    <row r="5611" spans="1:3">
      <c r="A5611" s="22"/>
      <c r="B5611" s="23">
        <f>'Baza III'!HB34</f>
        <v>0</v>
      </c>
      <c r="C5611" s="24">
        <f>'Baza III'!GX34</f>
        <v>42091</v>
      </c>
    </row>
    <row r="5612" spans="1:3">
      <c r="A5612" s="22"/>
      <c r="B5612" s="23">
        <f>'Baza III'!HB35</f>
        <v>0</v>
      </c>
      <c r="C5612" s="24">
        <f>'Baza III'!GX35</f>
        <v>42091</v>
      </c>
    </row>
    <row r="5613" spans="1:3">
      <c r="A5613" s="22"/>
      <c r="B5613" s="23">
        <f>'Baza III'!HB36</f>
        <v>0</v>
      </c>
      <c r="C5613" s="24">
        <f>'Baza III'!GX36</f>
        <v>42091</v>
      </c>
    </row>
    <row r="5614" spans="1:3">
      <c r="A5614" s="22"/>
      <c r="B5614" s="23">
        <f>'Baza III'!HB37</f>
        <v>0</v>
      </c>
      <c r="C5614" s="24">
        <f>'Baza III'!GX37</f>
        <v>42091</v>
      </c>
    </row>
    <row r="5615" spans="1:3">
      <c r="A5615" s="22"/>
      <c r="B5615" s="23">
        <f>'Baza III'!HB38</f>
        <v>0</v>
      </c>
      <c r="C5615" s="24">
        <f>'Baza III'!GX38</f>
        <v>42091</v>
      </c>
    </row>
    <row r="5616" spans="1:3">
      <c r="A5616" s="22"/>
      <c r="B5616" s="23">
        <f>'Baza III'!HB39</f>
        <v>0</v>
      </c>
      <c r="C5616" s="24">
        <f>'Baza III'!GX39</f>
        <v>42091</v>
      </c>
    </row>
    <row r="5617" spans="1:3">
      <c r="A5617" s="22"/>
      <c r="B5617" s="23">
        <f>'Baza III'!HB40</f>
        <v>0</v>
      </c>
      <c r="C5617" s="24">
        <f>'Baza III'!GX40</f>
        <v>42091</v>
      </c>
    </row>
    <row r="5618" spans="1:3">
      <c r="A5618" s="22"/>
      <c r="B5618" s="23">
        <f>'Baza III'!HB41</f>
        <v>0</v>
      </c>
      <c r="C5618" s="24">
        <f>'Baza III'!GX41</f>
        <v>42091</v>
      </c>
    </row>
    <row r="5619" spans="1:3">
      <c r="A5619" s="22"/>
      <c r="B5619" s="23">
        <f>'Baza III'!HB42</f>
        <v>0</v>
      </c>
      <c r="C5619" s="24">
        <f>'Baza III'!GX42</f>
        <v>42091</v>
      </c>
    </row>
    <row r="5620" spans="1:3">
      <c r="A5620" s="22"/>
      <c r="B5620" s="23">
        <f>'Baza III'!HB43</f>
        <v>0</v>
      </c>
      <c r="C5620" s="24">
        <f>'Baza III'!GX43</f>
        <v>42091</v>
      </c>
    </row>
    <row r="5621" spans="1:3">
      <c r="A5621" s="22"/>
      <c r="B5621" s="23">
        <f>'Baza III'!HB44</f>
        <v>0</v>
      </c>
      <c r="C5621" s="24">
        <f>'Baza III'!GX44</f>
        <v>42091</v>
      </c>
    </row>
    <row r="5622" spans="1:3">
      <c r="A5622" s="22" t="str">
        <f>'Baza III'!HC4</f>
        <v>STYCZEŃ</v>
      </c>
      <c r="B5622" s="23"/>
      <c r="C5622" s="24"/>
    </row>
    <row r="5623" spans="1:3">
      <c r="A5623" s="22"/>
      <c r="B5623" s="23">
        <f>'Baza III'!HG7</f>
        <v>0</v>
      </c>
      <c r="C5623" s="24">
        <f>'Baza III'!HC7</f>
        <v>45291</v>
      </c>
    </row>
    <row r="5624" spans="1:3">
      <c r="A5624" s="22"/>
      <c r="B5624" s="23">
        <f>'Baza III'!HG8</f>
        <v>0</v>
      </c>
      <c r="C5624" s="24">
        <f>'Baza III'!HC8</f>
        <v>45291</v>
      </c>
    </row>
    <row r="5625" spans="1:3">
      <c r="A5625" s="22"/>
      <c r="B5625" s="23">
        <f>'Baza III'!HG9</f>
        <v>0</v>
      </c>
      <c r="C5625" s="24">
        <f>'Baza III'!HC9</f>
        <v>45291</v>
      </c>
    </row>
    <row r="5626" spans="1:3">
      <c r="A5626" s="22"/>
      <c r="B5626" s="23">
        <f>'Baza III'!HG10</f>
        <v>0</v>
      </c>
      <c r="C5626" s="24">
        <f>'Baza III'!HC10</f>
        <v>42063</v>
      </c>
    </row>
    <row r="5627" spans="1:3">
      <c r="A5627" s="22"/>
      <c r="B5627" s="23">
        <f>'Baza III'!HG11</f>
        <v>0</v>
      </c>
      <c r="C5627" s="24">
        <f>'Baza III'!HC11</f>
        <v>45291</v>
      </c>
    </row>
    <row r="5628" spans="1:3">
      <c r="A5628" s="22"/>
      <c r="B5628" s="23">
        <f>'Baza III'!HG12</f>
        <v>0</v>
      </c>
      <c r="C5628" s="24">
        <f>'Baza III'!HC12</f>
        <v>45291</v>
      </c>
    </row>
    <row r="5629" spans="1:3">
      <c r="A5629" s="22"/>
      <c r="B5629" s="23">
        <f>'Baza III'!HG13</f>
        <v>0</v>
      </c>
      <c r="C5629" s="24">
        <f>'Baza III'!HC13</f>
        <v>43853</v>
      </c>
    </row>
    <row r="5630" spans="1:3">
      <c r="A5630" s="22"/>
      <c r="B5630" s="23">
        <f>'Baza III'!HG14</f>
        <v>0</v>
      </c>
      <c r="C5630" s="24">
        <f>'Baza III'!HC14</f>
        <v>43853</v>
      </c>
    </row>
    <row r="5631" spans="1:3">
      <c r="A5631" s="22"/>
      <c r="B5631" s="23">
        <f>'Baza III'!HG15</f>
        <v>0</v>
      </c>
      <c r="C5631" s="24">
        <f>'Baza III'!HC15</f>
        <v>43839</v>
      </c>
    </row>
    <row r="5632" spans="1:3">
      <c r="A5632" s="22"/>
      <c r="B5632" s="23">
        <f>'Baza III'!HG16</f>
        <v>0</v>
      </c>
      <c r="C5632" s="24">
        <f>'Baza III'!HC16</f>
        <v>43853</v>
      </c>
    </row>
    <row r="5633" spans="1:3">
      <c r="A5633" s="22"/>
      <c r="B5633" s="23">
        <f>'Baza III'!HG17</f>
        <v>0</v>
      </c>
      <c r="C5633" s="24">
        <f>'Baza III'!HC17</f>
        <v>42063</v>
      </c>
    </row>
    <row r="5634" spans="1:3">
      <c r="A5634" s="22"/>
      <c r="B5634" s="23">
        <f>'Baza III'!HG18</f>
        <v>0</v>
      </c>
      <c r="C5634" s="24">
        <f>'Baza III'!HC18</f>
        <v>42063</v>
      </c>
    </row>
    <row r="5635" spans="1:3">
      <c r="A5635" s="22"/>
      <c r="B5635" s="23">
        <f>'Baza III'!HG19</f>
        <v>0</v>
      </c>
      <c r="C5635" s="24">
        <f>'Baza III'!HC19</f>
        <v>42063</v>
      </c>
    </row>
    <row r="5636" spans="1:3">
      <c r="A5636" s="22"/>
      <c r="B5636" s="23">
        <f>'Baza III'!HG20</f>
        <v>0</v>
      </c>
      <c r="C5636" s="24">
        <f>'Baza III'!HC20</f>
        <v>42063</v>
      </c>
    </row>
    <row r="5637" spans="1:3">
      <c r="A5637" s="22"/>
      <c r="B5637" s="23">
        <f>'Baza III'!HG21</f>
        <v>0</v>
      </c>
      <c r="C5637" s="24">
        <f>'Baza III'!HC21</f>
        <v>42063</v>
      </c>
    </row>
    <row r="5638" spans="1:3">
      <c r="A5638" s="22"/>
      <c r="B5638" s="23">
        <f>'Baza III'!HG22</f>
        <v>0</v>
      </c>
      <c r="C5638" s="24">
        <f>'Baza III'!HC22</f>
        <v>42063</v>
      </c>
    </row>
    <row r="5639" spans="1:3">
      <c r="A5639" s="22"/>
      <c r="B5639" s="23">
        <f>'Baza III'!HG23</f>
        <v>0</v>
      </c>
      <c r="C5639" s="24">
        <f>'Baza III'!HC23</f>
        <v>45292</v>
      </c>
    </row>
    <row r="5640" spans="1:3">
      <c r="A5640" s="22"/>
      <c r="B5640" s="23">
        <f>'Baza III'!HG24</f>
        <v>0</v>
      </c>
      <c r="C5640" s="24">
        <f>'Baza III'!HC24</f>
        <v>45292</v>
      </c>
    </row>
    <row r="5641" spans="1:3">
      <c r="A5641" s="22"/>
      <c r="B5641" s="23">
        <f>'Baza III'!HG25</f>
        <v>0</v>
      </c>
      <c r="C5641" s="24">
        <f>'Baza III'!HC25</f>
        <v>45291</v>
      </c>
    </row>
    <row r="5642" spans="1:3">
      <c r="A5642" s="22"/>
      <c r="B5642" s="23">
        <f>'Baza III'!HG26</f>
        <v>0</v>
      </c>
      <c r="C5642" s="24">
        <f>'Baza III'!HC26</f>
        <v>45291</v>
      </c>
    </row>
    <row r="5643" spans="1:3">
      <c r="A5643" s="22"/>
      <c r="B5643" s="23">
        <f>'Baza III'!HG27</f>
        <v>0</v>
      </c>
      <c r="C5643" s="24">
        <f>'Baza III'!HC27</f>
        <v>45291</v>
      </c>
    </row>
    <row r="5644" spans="1:3">
      <c r="A5644" s="22"/>
      <c r="B5644" s="23">
        <f>'Baza III'!HG28</f>
        <v>0</v>
      </c>
      <c r="C5644" s="24">
        <f>'Baza III'!HC28</f>
        <v>0</v>
      </c>
    </row>
    <row r="5645" spans="1:3">
      <c r="A5645" s="22"/>
      <c r="B5645" s="23">
        <f>'Baza III'!HG29</f>
        <v>0</v>
      </c>
      <c r="C5645" s="24">
        <f>'Baza III'!HC29</f>
        <v>0</v>
      </c>
    </row>
    <row r="5646" spans="1:3">
      <c r="A5646" s="22"/>
      <c r="B5646" s="23">
        <f>'Baza III'!HG30</f>
        <v>0</v>
      </c>
      <c r="C5646" s="24">
        <f>'Baza III'!HC30</f>
        <v>43834</v>
      </c>
    </row>
    <row r="5647" spans="1:3">
      <c r="A5647" s="22"/>
      <c r="B5647" s="23">
        <f>'Baza III'!HG31</f>
        <v>0</v>
      </c>
      <c r="C5647" s="24">
        <f>'Baza III'!HC31</f>
        <v>43848</v>
      </c>
    </row>
    <row r="5648" spans="1:3">
      <c r="A5648" s="22"/>
      <c r="B5648" s="23">
        <f>'Baza III'!HG32</f>
        <v>0</v>
      </c>
      <c r="C5648" s="24">
        <f>'Baza III'!HC32</f>
        <v>43876</v>
      </c>
    </row>
    <row r="5649" spans="1:3">
      <c r="A5649" s="22"/>
      <c r="B5649" s="23">
        <f>'Baza III'!HG33</f>
        <v>0</v>
      </c>
      <c r="C5649" s="24">
        <f>'Baza III'!HC33</f>
        <v>42091</v>
      </c>
    </row>
    <row r="5650" spans="1:3">
      <c r="A5650" s="22"/>
      <c r="B5650" s="23">
        <f>'Baza III'!HG34</f>
        <v>0</v>
      </c>
      <c r="C5650" s="24">
        <f>'Baza III'!HC34</f>
        <v>42091</v>
      </c>
    </row>
    <row r="5651" spans="1:3">
      <c r="A5651" s="22"/>
      <c r="B5651" s="23">
        <f>'Baza III'!HG35</f>
        <v>0</v>
      </c>
      <c r="C5651" s="24">
        <f>'Baza III'!HC35</f>
        <v>42091</v>
      </c>
    </row>
    <row r="5652" spans="1:3">
      <c r="A5652" s="22"/>
      <c r="B5652" s="23">
        <f>'Baza III'!HG36</f>
        <v>0</v>
      </c>
      <c r="C5652" s="24">
        <f>'Baza III'!HC36</f>
        <v>42091</v>
      </c>
    </row>
    <row r="5653" spans="1:3">
      <c r="A5653" s="22"/>
      <c r="B5653" s="23">
        <f>'Baza III'!HG37</f>
        <v>0</v>
      </c>
      <c r="C5653" s="24">
        <f>'Baza III'!HC37</f>
        <v>42091</v>
      </c>
    </row>
    <row r="5654" spans="1:3">
      <c r="A5654" s="22"/>
      <c r="B5654" s="23">
        <f>'Baza III'!HG38</f>
        <v>0</v>
      </c>
      <c r="C5654" s="24">
        <f>'Baza III'!HC38</f>
        <v>42091</v>
      </c>
    </row>
    <row r="5655" spans="1:3">
      <c r="A5655" s="22"/>
      <c r="B5655" s="23">
        <f>'Baza III'!HG39</f>
        <v>0</v>
      </c>
      <c r="C5655" s="24">
        <f>'Baza III'!HC39</f>
        <v>42091</v>
      </c>
    </row>
    <row r="5656" spans="1:3">
      <c r="A5656" s="22"/>
      <c r="B5656" s="23">
        <f>'Baza III'!HG40</f>
        <v>0</v>
      </c>
      <c r="C5656" s="24">
        <f>'Baza III'!HC40</f>
        <v>42091</v>
      </c>
    </row>
    <row r="5657" spans="1:3">
      <c r="A5657" s="22"/>
      <c r="B5657" s="23">
        <f>'Baza III'!HG41</f>
        <v>0</v>
      </c>
      <c r="C5657" s="24">
        <f>'Baza III'!HC41</f>
        <v>42091</v>
      </c>
    </row>
    <row r="5658" spans="1:3">
      <c r="A5658" s="22"/>
      <c r="B5658" s="23">
        <f>'Baza III'!HG42</f>
        <v>0</v>
      </c>
      <c r="C5658" s="24">
        <f>'Baza III'!HC42</f>
        <v>42091</v>
      </c>
    </row>
    <row r="5659" spans="1:3">
      <c r="A5659" s="22"/>
      <c r="B5659" s="23">
        <f>'Baza III'!HG43</f>
        <v>0</v>
      </c>
      <c r="C5659" s="24">
        <f>'Baza III'!HC43</f>
        <v>42091</v>
      </c>
    </row>
    <row r="5660" spans="1:3">
      <c r="A5660" s="22"/>
      <c r="B5660" s="23">
        <f>'Baza III'!HG44</f>
        <v>0</v>
      </c>
      <c r="C5660" s="24">
        <f>'Baza III'!HC44</f>
        <v>42091</v>
      </c>
    </row>
    <row r="5661" spans="1:3">
      <c r="A5661" s="22" t="str">
        <f>'Baza III'!HH4</f>
        <v>STYCZEŃ</v>
      </c>
      <c r="B5661" s="23"/>
      <c r="C5661" s="24"/>
    </row>
    <row r="5662" spans="1:3">
      <c r="A5662" s="22"/>
      <c r="B5662" s="23">
        <f>'Baza III'!HL7</f>
        <v>221293</v>
      </c>
      <c r="C5662" s="24">
        <f>'Baza III'!HH7</f>
        <v>45303</v>
      </c>
    </row>
    <row r="5663" spans="1:3">
      <c r="A5663" s="22"/>
      <c r="B5663" s="23">
        <f>'Baza III'!HL8</f>
        <v>221297</v>
      </c>
      <c r="C5663" s="24">
        <f>'Baza III'!HH8</f>
        <v>45293</v>
      </c>
    </row>
    <row r="5664" spans="1:3">
      <c r="A5664" s="22"/>
      <c r="B5664" s="23">
        <f>'Baza III'!HL9</f>
        <v>221292</v>
      </c>
      <c r="C5664" s="24">
        <f>'Baza III'!HH9</f>
        <v>45303</v>
      </c>
    </row>
    <row r="5665" spans="1:3">
      <c r="A5665" s="22"/>
      <c r="B5665" s="23">
        <f>'Baza III'!HL10</f>
        <v>0</v>
      </c>
      <c r="C5665" s="24">
        <f>'Baza III'!HH10</f>
        <v>42063</v>
      </c>
    </row>
    <row r="5666" spans="1:3">
      <c r="A5666" s="22"/>
      <c r="B5666" s="23">
        <f>'Baza III'!HL11</f>
        <v>221057</v>
      </c>
      <c r="C5666" s="24">
        <f>'Baza III'!HH11</f>
        <v>45303</v>
      </c>
    </row>
    <row r="5667" spans="1:3">
      <c r="A5667" s="22"/>
      <c r="B5667" s="23">
        <f>'Baza III'!HL12</f>
        <v>221036</v>
      </c>
      <c r="C5667" s="24">
        <f>'Baza III'!HH12</f>
        <v>45301</v>
      </c>
    </row>
    <row r="5668" spans="1:3">
      <c r="A5668" s="22"/>
      <c r="B5668" s="23">
        <f>'Baza III'!HL13</f>
        <v>0</v>
      </c>
      <c r="C5668" s="24">
        <f>'Baza III'!HH13</f>
        <v>43853</v>
      </c>
    </row>
    <row r="5669" spans="1:3">
      <c r="A5669" s="22"/>
      <c r="B5669" s="23">
        <f>'Baza III'!HL14</f>
        <v>0</v>
      </c>
      <c r="C5669" s="24">
        <f>'Baza III'!HH14</f>
        <v>43853</v>
      </c>
    </row>
    <row r="5670" spans="1:3">
      <c r="A5670" s="22"/>
      <c r="B5670" s="23">
        <f>'Baza III'!HL15</f>
        <v>0</v>
      </c>
      <c r="C5670" s="24">
        <f>'Baza III'!HH15</f>
        <v>43839</v>
      </c>
    </row>
    <row r="5671" spans="1:3">
      <c r="A5671" s="22"/>
      <c r="B5671" s="23">
        <f>'Baza III'!HL16</f>
        <v>0</v>
      </c>
      <c r="C5671" s="24">
        <f>'Baza III'!HH16</f>
        <v>43853</v>
      </c>
    </row>
    <row r="5672" spans="1:3">
      <c r="A5672" s="22"/>
      <c r="B5672" s="23">
        <f>'Baza III'!HL17</f>
        <v>0</v>
      </c>
      <c r="C5672" s="24">
        <f>'Baza III'!HH17</f>
        <v>42063</v>
      </c>
    </row>
    <row r="5673" spans="1:3">
      <c r="A5673" s="22"/>
      <c r="B5673" s="23">
        <f>'Baza III'!HL18</f>
        <v>0</v>
      </c>
      <c r="C5673" s="24">
        <f>'Baza III'!HH18</f>
        <v>42063</v>
      </c>
    </row>
    <row r="5674" spans="1:3">
      <c r="A5674" s="22"/>
      <c r="B5674" s="23">
        <f>'Baza III'!HL19</f>
        <v>0</v>
      </c>
      <c r="C5674" s="24">
        <f>'Baza III'!HH19</f>
        <v>42063</v>
      </c>
    </row>
    <row r="5675" spans="1:3">
      <c r="A5675" s="22"/>
      <c r="B5675" s="23">
        <f>'Baza III'!HL20</f>
        <v>0</v>
      </c>
      <c r="C5675" s="24">
        <f>'Baza III'!HH20</f>
        <v>42063</v>
      </c>
    </row>
    <row r="5676" spans="1:3">
      <c r="A5676" s="22"/>
      <c r="B5676" s="23">
        <f>'Baza III'!HL21</f>
        <v>0</v>
      </c>
      <c r="C5676" s="24">
        <f>'Baza III'!HH21</f>
        <v>42063</v>
      </c>
    </row>
    <row r="5677" spans="1:3">
      <c r="A5677" s="22"/>
      <c r="B5677" s="23">
        <f>'Baza III'!HL22</f>
        <v>0</v>
      </c>
      <c r="C5677" s="24">
        <f>'Baza III'!HH22</f>
        <v>42063</v>
      </c>
    </row>
    <row r="5678" spans="1:3">
      <c r="A5678" s="22"/>
      <c r="B5678" s="23">
        <f>'Baza III'!HL23</f>
        <v>221261</v>
      </c>
      <c r="C5678" s="24">
        <f>'Baza III'!HH23</f>
        <v>45308</v>
      </c>
    </row>
    <row r="5679" spans="1:3">
      <c r="A5679" s="22"/>
      <c r="B5679" s="23">
        <f>'Baza III'!HL24</f>
        <v>221286</v>
      </c>
      <c r="C5679" s="24">
        <f>'Baza III'!HH24</f>
        <v>45308</v>
      </c>
    </row>
    <row r="5680" spans="1:3">
      <c r="A5680" s="22"/>
      <c r="B5680" s="23">
        <f>'Baza III'!HL25</f>
        <v>221296</v>
      </c>
      <c r="C5680" s="24">
        <f>'Baza III'!HH25</f>
        <v>45293</v>
      </c>
    </row>
    <row r="5681" spans="1:3">
      <c r="A5681" s="22"/>
      <c r="B5681" s="23">
        <f>'Baza III'!HL26</f>
        <v>222250</v>
      </c>
      <c r="C5681" s="24">
        <f>'Baza III'!HH26</f>
        <v>45296</v>
      </c>
    </row>
    <row r="5682" spans="1:3">
      <c r="A5682" s="22"/>
      <c r="B5682" s="23">
        <f>'Baza III'!HL27</f>
        <v>222216</v>
      </c>
      <c r="C5682" s="24">
        <f>'Baza III'!HH27</f>
        <v>45309</v>
      </c>
    </row>
    <row r="5683" spans="1:3">
      <c r="A5683" s="22"/>
      <c r="B5683" s="23">
        <f>'Baza III'!HL28</f>
        <v>0</v>
      </c>
      <c r="C5683" s="24">
        <f>'Baza III'!HH28</f>
        <v>0</v>
      </c>
    </row>
    <row r="5684" spans="1:3">
      <c r="A5684" s="22"/>
      <c r="B5684" s="23">
        <f>'Baza III'!HL29</f>
        <v>0</v>
      </c>
      <c r="C5684" s="24">
        <f>'Baza III'!HH29</f>
        <v>0</v>
      </c>
    </row>
    <row r="5685" spans="1:3">
      <c r="A5685" s="22"/>
      <c r="B5685" s="23">
        <f>'Baza III'!HL30</f>
        <v>0</v>
      </c>
      <c r="C5685" s="24">
        <f>'Baza III'!HH30</f>
        <v>43834</v>
      </c>
    </row>
    <row r="5686" spans="1:3">
      <c r="A5686" s="22"/>
      <c r="B5686" s="23">
        <f>'Baza III'!HL31</f>
        <v>0</v>
      </c>
      <c r="C5686" s="24">
        <f>'Baza III'!HH31</f>
        <v>43848</v>
      </c>
    </row>
    <row r="5687" spans="1:3">
      <c r="A5687" s="22"/>
      <c r="B5687" s="23">
        <f>'Baza III'!HL32</f>
        <v>0</v>
      </c>
      <c r="C5687" s="24">
        <f>'Baza III'!HH32</f>
        <v>43876</v>
      </c>
    </row>
    <row r="5688" spans="1:3">
      <c r="A5688" s="22"/>
      <c r="B5688" s="23">
        <f>'Baza III'!HL33</f>
        <v>0</v>
      </c>
      <c r="C5688" s="24">
        <f>'Baza III'!HH33</f>
        <v>42091</v>
      </c>
    </row>
    <row r="5689" spans="1:3">
      <c r="A5689" s="22"/>
      <c r="B5689" s="23">
        <f>'Baza III'!HL34</f>
        <v>0</v>
      </c>
      <c r="C5689" s="24">
        <f>'Baza III'!HH34</f>
        <v>42091</v>
      </c>
    </row>
    <row r="5690" spans="1:3">
      <c r="A5690" s="22"/>
      <c r="B5690" s="23">
        <f>'Baza III'!HL35</f>
        <v>0</v>
      </c>
      <c r="C5690" s="24">
        <f>'Baza III'!HH35</f>
        <v>42091</v>
      </c>
    </row>
    <row r="5691" spans="1:3">
      <c r="A5691" s="22"/>
      <c r="B5691" s="23">
        <f>'Baza III'!HL36</f>
        <v>0</v>
      </c>
      <c r="C5691" s="24">
        <f>'Baza III'!HH36</f>
        <v>42091</v>
      </c>
    </row>
    <row r="5692" spans="1:3">
      <c r="A5692" s="22"/>
      <c r="B5692" s="23">
        <f>'Baza III'!HL37</f>
        <v>0</v>
      </c>
      <c r="C5692" s="24">
        <f>'Baza III'!HH37</f>
        <v>42091</v>
      </c>
    </row>
    <row r="5693" spans="1:3">
      <c r="A5693" s="22"/>
      <c r="B5693" s="23">
        <f>'Baza III'!HL38</f>
        <v>0</v>
      </c>
      <c r="C5693" s="24">
        <f>'Baza III'!HH38</f>
        <v>42091</v>
      </c>
    </row>
    <row r="5694" spans="1:3">
      <c r="A5694" s="22"/>
      <c r="B5694" s="23">
        <f>'Baza III'!HL39</f>
        <v>0</v>
      </c>
      <c r="C5694" s="24">
        <f>'Baza III'!HH39</f>
        <v>42091</v>
      </c>
    </row>
    <row r="5695" spans="1:3">
      <c r="A5695" s="22"/>
      <c r="B5695" s="23">
        <f>'Baza III'!HL40</f>
        <v>0</v>
      </c>
      <c r="C5695" s="24">
        <f>'Baza III'!HH40</f>
        <v>42091</v>
      </c>
    </row>
    <row r="5696" spans="1:3">
      <c r="A5696" s="22"/>
      <c r="B5696" s="23">
        <f>'Baza III'!HL41</f>
        <v>0</v>
      </c>
      <c r="C5696" s="24">
        <f>'Baza III'!HH41</f>
        <v>42091</v>
      </c>
    </row>
    <row r="5697" spans="1:3">
      <c r="A5697" s="22"/>
      <c r="B5697" s="23">
        <f>'Baza III'!HL42</f>
        <v>0</v>
      </c>
      <c r="C5697" s="24">
        <f>'Baza III'!HH42</f>
        <v>42091</v>
      </c>
    </row>
    <row r="5698" spans="1:3">
      <c r="A5698" s="22"/>
      <c r="B5698" s="23">
        <f>'Baza III'!HL43</f>
        <v>0</v>
      </c>
      <c r="C5698" s="24">
        <f>'Baza III'!HH43</f>
        <v>42091</v>
      </c>
    </row>
    <row r="5699" spans="1:3">
      <c r="A5699" s="22"/>
      <c r="B5699" s="23">
        <f>'Baza III'!HL44</f>
        <v>0</v>
      </c>
      <c r="C5699" s="24">
        <f>'Baza III'!HH44</f>
        <v>42091</v>
      </c>
    </row>
    <row r="5700" spans="1:3">
      <c r="A5700" s="22" t="str">
        <f>'Baza III'!HM4</f>
        <v>STYCZEŃ</v>
      </c>
      <c r="B5700" s="23"/>
      <c r="C5700" s="24"/>
    </row>
    <row r="5701" spans="1:3">
      <c r="A5701" s="22"/>
      <c r="B5701" s="23">
        <f>'Baza III'!HQ7</f>
        <v>0</v>
      </c>
      <c r="C5701" s="24">
        <f>'Baza III'!HM7</f>
        <v>45322</v>
      </c>
    </row>
    <row r="5702" spans="1:3">
      <c r="A5702" s="22"/>
      <c r="B5702" s="23">
        <f>'Baza III'!HQ8</f>
        <v>221282</v>
      </c>
      <c r="C5702" s="24">
        <f>'Baza III'!HM8</f>
        <v>45314</v>
      </c>
    </row>
    <row r="5703" spans="1:3">
      <c r="A5703" s="22"/>
      <c r="B5703" s="23">
        <f>'Baza III'!HQ9</f>
        <v>0</v>
      </c>
      <c r="C5703" s="24">
        <f>'Baza III'!HM9</f>
        <v>45322</v>
      </c>
    </row>
    <row r="5704" spans="1:3">
      <c r="A5704" s="22"/>
      <c r="B5704" s="23">
        <f>'Baza III'!HQ10</f>
        <v>0</v>
      </c>
      <c r="C5704" s="24">
        <f>'Baza III'!HM10</f>
        <v>42063</v>
      </c>
    </row>
    <row r="5705" spans="1:3">
      <c r="A5705" s="22"/>
      <c r="B5705" s="23">
        <f>'Baza III'!HQ11</f>
        <v>0</v>
      </c>
      <c r="C5705" s="24">
        <f>'Baza III'!HM11</f>
        <v>45322</v>
      </c>
    </row>
    <row r="5706" spans="1:3">
      <c r="A5706" s="22"/>
      <c r="B5706" s="23">
        <f>'Baza III'!HQ12</f>
        <v>221027</v>
      </c>
      <c r="C5706" s="24">
        <f>'Baza III'!HM12</f>
        <v>45322</v>
      </c>
    </row>
    <row r="5707" spans="1:3">
      <c r="A5707" s="22"/>
      <c r="B5707" s="23">
        <f>'Baza III'!HQ13</f>
        <v>0</v>
      </c>
      <c r="C5707" s="24">
        <f>'Baza III'!HM13</f>
        <v>43853</v>
      </c>
    </row>
    <row r="5708" spans="1:3">
      <c r="A5708" s="22"/>
      <c r="B5708" s="23">
        <f>'Baza III'!HQ14</f>
        <v>0</v>
      </c>
      <c r="C5708" s="24">
        <f>'Baza III'!HM14</f>
        <v>43853</v>
      </c>
    </row>
    <row r="5709" spans="1:3">
      <c r="A5709" s="22"/>
      <c r="B5709" s="23">
        <f>'Baza III'!HQ15</f>
        <v>0</v>
      </c>
      <c r="C5709" s="24">
        <f>'Baza III'!HM15</f>
        <v>43839</v>
      </c>
    </row>
    <row r="5710" spans="1:3">
      <c r="A5710" s="22"/>
      <c r="B5710" s="23">
        <f>'Baza III'!HQ16</f>
        <v>0</v>
      </c>
      <c r="C5710" s="24">
        <f>'Baza III'!HM16</f>
        <v>43853</v>
      </c>
    </row>
    <row r="5711" spans="1:3">
      <c r="A5711" s="22"/>
      <c r="B5711" s="23">
        <f>'Baza III'!HQ17</f>
        <v>0</v>
      </c>
      <c r="C5711" s="24">
        <f>'Baza III'!HM17</f>
        <v>42063</v>
      </c>
    </row>
    <row r="5712" spans="1:3">
      <c r="A5712" s="22"/>
      <c r="B5712" s="23">
        <f>'Baza III'!HQ18</f>
        <v>0</v>
      </c>
      <c r="C5712" s="24">
        <f>'Baza III'!HM18</f>
        <v>42063</v>
      </c>
    </row>
    <row r="5713" spans="1:3">
      <c r="A5713" s="22"/>
      <c r="B5713" s="23">
        <f>'Baza III'!HQ19</f>
        <v>0</v>
      </c>
      <c r="C5713" s="24">
        <f>'Baza III'!HM19</f>
        <v>42063</v>
      </c>
    </row>
    <row r="5714" spans="1:3">
      <c r="A5714" s="22"/>
      <c r="B5714" s="23">
        <f>'Baza III'!HQ20</f>
        <v>0</v>
      </c>
      <c r="C5714" s="24">
        <f>'Baza III'!HM20</f>
        <v>42063</v>
      </c>
    </row>
    <row r="5715" spans="1:3">
      <c r="A5715" s="22"/>
      <c r="B5715" s="23">
        <f>'Baza III'!HQ21</f>
        <v>0</v>
      </c>
      <c r="C5715" s="24">
        <f>'Baza III'!HM21</f>
        <v>42063</v>
      </c>
    </row>
    <row r="5716" spans="1:3">
      <c r="A5716" s="22"/>
      <c r="B5716" s="23">
        <f>'Baza III'!HQ22</f>
        <v>0</v>
      </c>
      <c r="C5716" s="24">
        <f>'Baza III'!HM22</f>
        <v>42063</v>
      </c>
    </row>
    <row r="5717" spans="1:3">
      <c r="A5717" s="22"/>
      <c r="B5717" s="23">
        <f>'Baza III'!HQ23</f>
        <v>0</v>
      </c>
      <c r="C5717" s="24">
        <f>'Baza III'!HM23</f>
        <v>45322</v>
      </c>
    </row>
    <row r="5718" spans="1:3">
      <c r="A5718" s="22"/>
      <c r="B5718" s="23">
        <f>'Baza III'!HQ24</f>
        <v>0</v>
      </c>
      <c r="C5718" s="24">
        <f>'Baza III'!HM24</f>
        <v>45322</v>
      </c>
    </row>
    <row r="5719" spans="1:3">
      <c r="A5719" s="22"/>
      <c r="B5719" s="23">
        <f>'Baza III'!HQ25</f>
        <v>221279</v>
      </c>
      <c r="C5719" s="24">
        <f>'Baza III'!HM25</f>
        <v>45314</v>
      </c>
    </row>
    <row r="5720" spans="1:3">
      <c r="A5720" s="22"/>
      <c r="B5720" s="23">
        <f>'Baza III'!HQ26</f>
        <v>222210</v>
      </c>
      <c r="C5720" s="24">
        <f>'Baza III'!HM26</f>
        <v>45317</v>
      </c>
    </row>
    <row r="5721" spans="1:3">
      <c r="A5721" s="22"/>
      <c r="B5721" s="23">
        <f>'Baza III'!HQ27</f>
        <v>0</v>
      </c>
      <c r="C5721" s="24">
        <f>'Baza III'!HM27</f>
        <v>45322</v>
      </c>
    </row>
    <row r="5722" spans="1:3">
      <c r="A5722" s="22"/>
      <c r="B5722" s="23">
        <f>'Baza III'!HQ28</f>
        <v>0</v>
      </c>
      <c r="C5722" s="24">
        <f>'Baza III'!HM28</f>
        <v>0</v>
      </c>
    </row>
    <row r="5723" spans="1:3">
      <c r="A5723" s="22"/>
      <c r="B5723" s="23">
        <f>'Baza III'!HQ29</f>
        <v>0</v>
      </c>
      <c r="C5723" s="24">
        <f>'Baza III'!HM29</f>
        <v>0</v>
      </c>
    </row>
    <row r="5724" spans="1:3">
      <c r="A5724" s="22"/>
      <c r="B5724" s="23">
        <f>'Baza III'!HQ30</f>
        <v>0</v>
      </c>
      <c r="C5724" s="24">
        <f>'Baza III'!HM30</f>
        <v>43834</v>
      </c>
    </row>
    <row r="5725" spans="1:3">
      <c r="A5725" s="22"/>
      <c r="B5725" s="23">
        <f>'Baza III'!HQ31</f>
        <v>0</v>
      </c>
      <c r="C5725" s="24">
        <f>'Baza III'!HM31</f>
        <v>43848</v>
      </c>
    </row>
    <row r="5726" spans="1:3">
      <c r="A5726" s="22"/>
      <c r="B5726" s="23">
        <f>'Baza III'!HQ32</f>
        <v>0</v>
      </c>
      <c r="C5726" s="24">
        <f>'Baza III'!HM32</f>
        <v>43876</v>
      </c>
    </row>
    <row r="5727" spans="1:3">
      <c r="A5727" s="22"/>
      <c r="B5727" s="23">
        <f>'Baza III'!HQ33</f>
        <v>0</v>
      </c>
      <c r="C5727" s="24">
        <f>'Baza III'!HM33</f>
        <v>42091</v>
      </c>
    </row>
    <row r="5728" spans="1:3">
      <c r="A5728" s="22"/>
      <c r="B5728" s="23">
        <f>'Baza III'!HQ34</f>
        <v>0</v>
      </c>
      <c r="C5728" s="24">
        <f>'Baza III'!HM34</f>
        <v>42091</v>
      </c>
    </row>
    <row r="5729" spans="1:3">
      <c r="A5729" s="22"/>
      <c r="B5729" s="23">
        <f>'Baza III'!HQ35</f>
        <v>0</v>
      </c>
      <c r="C5729" s="24">
        <f>'Baza III'!HM35</f>
        <v>42091</v>
      </c>
    </row>
    <row r="5730" spans="1:3">
      <c r="A5730" s="22"/>
      <c r="B5730" s="23">
        <f>'Baza III'!HQ36</f>
        <v>0</v>
      </c>
      <c r="C5730" s="24">
        <f>'Baza III'!HM36</f>
        <v>42091</v>
      </c>
    </row>
    <row r="5731" spans="1:3">
      <c r="A5731" s="22"/>
      <c r="B5731" s="23">
        <f>'Baza III'!HQ37</f>
        <v>0</v>
      </c>
      <c r="C5731" s="24">
        <f>'Baza III'!HM37</f>
        <v>42091</v>
      </c>
    </row>
    <row r="5732" spans="1:3">
      <c r="A5732" s="22"/>
      <c r="B5732" s="23">
        <f>'Baza III'!HQ38</f>
        <v>0</v>
      </c>
      <c r="C5732" s="24">
        <f>'Baza III'!HM38</f>
        <v>42091</v>
      </c>
    </row>
    <row r="5733" spans="1:3">
      <c r="A5733" s="22"/>
      <c r="B5733" s="23">
        <f>'Baza III'!HQ39</f>
        <v>0</v>
      </c>
      <c r="C5733" s="24">
        <f>'Baza III'!HM39</f>
        <v>42091</v>
      </c>
    </row>
    <row r="5734" spans="1:3">
      <c r="A5734" s="22"/>
      <c r="B5734" s="23">
        <f>'Baza III'!HQ40</f>
        <v>0</v>
      </c>
      <c r="C5734" s="24">
        <f>'Baza III'!HM40</f>
        <v>42091</v>
      </c>
    </row>
    <row r="5735" spans="1:3">
      <c r="A5735" s="22"/>
      <c r="B5735" s="23">
        <f>'Baza III'!HQ41</f>
        <v>0</v>
      </c>
      <c r="C5735" s="24">
        <f>'Baza III'!HM41</f>
        <v>42091</v>
      </c>
    </row>
    <row r="5736" spans="1:3">
      <c r="A5736" s="22"/>
      <c r="B5736" s="23">
        <f>'Baza III'!HQ42</f>
        <v>0</v>
      </c>
      <c r="C5736" s="24">
        <f>'Baza III'!HM42</f>
        <v>42091</v>
      </c>
    </row>
    <row r="5737" spans="1:3">
      <c r="A5737" s="22"/>
      <c r="B5737" s="23">
        <f>'Baza III'!HQ43</f>
        <v>0</v>
      </c>
      <c r="C5737" s="24">
        <f>'Baza III'!HM43</f>
        <v>42091</v>
      </c>
    </row>
    <row r="5738" spans="1:3">
      <c r="A5738" s="22"/>
      <c r="B5738" s="23">
        <f>'Baza III'!HQ44</f>
        <v>0</v>
      </c>
      <c r="C5738" s="24">
        <f>'Baza III'!HM44</f>
        <v>42091</v>
      </c>
    </row>
    <row r="5739" spans="1:3">
      <c r="A5739" s="22" t="str">
        <f>'Baza III'!HR4</f>
        <v>LUTY</v>
      </c>
      <c r="B5739" s="23"/>
      <c r="C5739" s="24"/>
    </row>
    <row r="5740" spans="1:3">
      <c r="A5740" s="22"/>
      <c r="B5740" s="23">
        <f>'Baza III'!HV7</f>
        <v>0</v>
      </c>
      <c r="C5740" s="24">
        <f>'Baza III'!HR7</f>
        <v>45322</v>
      </c>
    </row>
    <row r="5741" spans="1:3">
      <c r="A5741" s="22"/>
      <c r="B5741" s="23">
        <f>'Baza III'!HV8</f>
        <v>0</v>
      </c>
      <c r="C5741" s="24">
        <f>'Baza III'!HR8</f>
        <v>45322</v>
      </c>
    </row>
    <row r="5742" spans="1:3">
      <c r="A5742" s="22"/>
      <c r="B5742" s="23">
        <f>'Baza III'!HV9</f>
        <v>0</v>
      </c>
      <c r="C5742" s="24">
        <f>'Baza III'!HR9</f>
        <v>45322</v>
      </c>
    </row>
    <row r="5743" spans="1:3">
      <c r="A5743" s="22"/>
      <c r="B5743" s="23">
        <f>'Baza III'!HV10</f>
        <v>0</v>
      </c>
      <c r="C5743" s="24">
        <f>'Baza III'!HR10</f>
        <v>42063</v>
      </c>
    </row>
    <row r="5744" spans="1:3">
      <c r="A5744" s="22"/>
      <c r="B5744" s="23">
        <f>'Baza III'!HV11</f>
        <v>0</v>
      </c>
      <c r="C5744" s="24">
        <f>'Baza III'!HR11</f>
        <v>45322</v>
      </c>
    </row>
    <row r="5745" spans="1:3">
      <c r="A5745" s="22"/>
      <c r="B5745" s="23">
        <f>'Baza III'!HV12</f>
        <v>0</v>
      </c>
      <c r="C5745" s="24">
        <f>'Baza III'!HR12</f>
        <v>45322</v>
      </c>
    </row>
    <row r="5746" spans="1:3">
      <c r="A5746" s="22"/>
      <c r="B5746" s="23">
        <f>'Baza III'!HV13</f>
        <v>0</v>
      </c>
      <c r="C5746" s="24">
        <f>'Baza III'!HR13</f>
        <v>43853</v>
      </c>
    </row>
    <row r="5747" spans="1:3">
      <c r="A5747" s="22"/>
      <c r="B5747" s="23">
        <f>'Baza III'!HV14</f>
        <v>0</v>
      </c>
      <c r="C5747" s="24">
        <f>'Baza III'!HR14</f>
        <v>43853</v>
      </c>
    </row>
    <row r="5748" spans="1:3">
      <c r="A5748" s="22"/>
      <c r="B5748" s="23">
        <f>'Baza III'!HV15</f>
        <v>0</v>
      </c>
      <c r="C5748" s="24">
        <f>'Baza III'!HR15</f>
        <v>43839</v>
      </c>
    </row>
    <row r="5749" spans="1:3">
      <c r="A5749" s="22"/>
      <c r="B5749" s="23">
        <f>'Baza III'!HV16</f>
        <v>0</v>
      </c>
      <c r="C5749" s="24">
        <f>'Baza III'!HR16</f>
        <v>43853</v>
      </c>
    </row>
    <row r="5750" spans="1:3">
      <c r="A5750" s="22"/>
      <c r="B5750" s="23">
        <f>'Baza III'!HV17</f>
        <v>0</v>
      </c>
      <c r="C5750" s="24">
        <f>'Baza III'!HR17</f>
        <v>42063</v>
      </c>
    </row>
    <row r="5751" spans="1:3">
      <c r="A5751" s="22"/>
      <c r="B5751" s="23">
        <f>'Baza III'!HV18</f>
        <v>0</v>
      </c>
      <c r="C5751" s="24">
        <f>'Baza III'!HR18</f>
        <v>42063</v>
      </c>
    </row>
    <row r="5752" spans="1:3">
      <c r="A5752" s="22"/>
      <c r="B5752" s="23">
        <f>'Baza III'!HV19</f>
        <v>0</v>
      </c>
      <c r="C5752" s="24">
        <f>'Baza III'!HR19</f>
        <v>42063</v>
      </c>
    </row>
    <row r="5753" spans="1:3">
      <c r="A5753" s="22"/>
      <c r="B5753" s="23">
        <f>'Baza III'!HV20</f>
        <v>0</v>
      </c>
      <c r="C5753" s="24">
        <f>'Baza III'!HR20</f>
        <v>42063</v>
      </c>
    </row>
    <row r="5754" spans="1:3">
      <c r="A5754" s="22"/>
      <c r="B5754" s="23">
        <f>'Baza III'!HV21</f>
        <v>0</v>
      </c>
      <c r="C5754" s="24">
        <f>'Baza III'!HR21</f>
        <v>42063</v>
      </c>
    </row>
    <row r="5755" spans="1:3">
      <c r="A5755" s="22"/>
      <c r="B5755" s="23">
        <f>'Baza III'!HV22</f>
        <v>0</v>
      </c>
      <c r="C5755" s="24">
        <f>'Baza III'!HR22</f>
        <v>42063</v>
      </c>
    </row>
    <row r="5756" spans="1:3">
      <c r="A5756" s="22"/>
      <c r="B5756" s="23">
        <f>'Baza III'!HV23</f>
        <v>0</v>
      </c>
      <c r="C5756" s="24">
        <f>'Baza III'!HR23</f>
        <v>45322</v>
      </c>
    </row>
    <row r="5757" spans="1:3">
      <c r="A5757" s="22"/>
      <c r="B5757" s="23">
        <f>'Baza III'!HV24</f>
        <v>0</v>
      </c>
      <c r="C5757" s="24">
        <f>'Baza III'!HR24</f>
        <v>45322</v>
      </c>
    </row>
    <row r="5758" spans="1:3">
      <c r="A5758" s="22"/>
      <c r="B5758" s="23">
        <f>'Baza III'!HV25</f>
        <v>0</v>
      </c>
      <c r="C5758" s="24">
        <f>'Baza III'!HR25</f>
        <v>45322</v>
      </c>
    </row>
    <row r="5759" spans="1:3">
      <c r="A5759" s="22"/>
      <c r="B5759" s="23">
        <f>'Baza III'!HV26</f>
        <v>0</v>
      </c>
      <c r="C5759" s="24">
        <f>'Baza III'!HR26</f>
        <v>45322</v>
      </c>
    </row>
    <row r="5760" spans="1:3">
      <c r="A5760" s="22"/>
      <c r="B5760" s="23">
        <f>'Baza III'!HV27</f>
        <v>0</v>
      </c>
      <c r="C5760" s="24">
        <f>'Baza III'!HR27</f>
        <v>45322</v>
      </c>
    </row>
    <row r="5761" spans="1:3">
      <c r="A5761" s="22"/>
      <c r="B5761" s="23">
        <f>'Baza III'!HV28</f>
        <v>0</v>
      </c>
      <c r="C5761" s="24">
        <f>'Baza III'!HR28</f>
        <v>0</v>
      </c>
    </row>
    <row r="5762" spans="1:3">
      <c r="A5762" s="22"/>
      <c r="B5762" s="23">
        <f>'Baza III'!HV29</f>
        <v>0</v>
      </c>
      <c r="C5762" s="24">
        <f>'Baza III'!HR29</f>
        <v>0</v>
      </c>
    </row>
    <row r="5763" spans="1:3">
      <c r="A5763" s="22"/>
      <c r="B5763" s="23">
        <f>'Baza III'!HV30</f>
        <v>0</v>
      </c>
      <c r="C5763" s="24">
        <f>'Baza III'!HR30</f>
        <v>43834</v>
      </c>
    </row>
    <row r="5764" spans="1:3">
      <c r="A5764" s="22"/>
      <c r="B5764" s="23">
        <f>'Baza III'!HV31</f>
        <v>0</v>
      </c>
      <c r="C5764" s="24">
        <f>'Baza III'!HR31</f>
        <v>43848</v>
      </c>
    </row>
    <row r="5765" spans="1:3">
      <c r="A5765" s="22"/>
      <c r="B5765" s="23">
        <f>'Baza III'!HV32</f>
        <v>0</v>
      </c>
      <c r="C5765" s="24">
        <f>'Baza III'!HR32</f>
        <v>43876</v>
      </c>
    </row>
    <row r="5766" spans="1:3">
      <c r="A5766" s="22"/>
      <c r="B5766" s="23">
        <f>'Baza III'!HV33</f>
        <v>0</v>
      </c>
      <c r="C5766" s="24">
        <f>'Baza III'!HR33</f>
        <v>42091</v>
      </c>
    </row>
    <row r="5767" spans="1:3">
      <c r="A5767" s="22"/>
      <c r="B5767" s="23">
        <f>'Baza III'!HV34</f>
        <v>0</v>
      </c>
      <c r="C5767" s="24">
        <f>'Baza III'!HR34</f>
        <v>42091</v>
      </c>
    </row>
    <row r="5768" spans="1:3">
      <c r="A5768" s="22"/>
      <c r="B5768" s="23">
        <f>'Baza III'!HV35</f>
        <v>0</v>
      </c>
      <c r="C5768" s="24">
        <f>'Baza III'!HR35</f>
        <v>42091</v>
      </c>
    </row>
    <row r="5769" spans="1:3">
      <c r="A5769" s="22"/>
      <c r="B5769" s="23">
        <f>'Baza III'!HV36</f>
        <v>0</v>
      </c>
      <c r="C5769" s="24">
        <f>'Baza III'!HR36</f>
        <v>42091</v>
      </c>
    </row>
    <row r="5770" spans="1:3">
      <c r="A5770" s="22"/>
      <c r="B5770" s="23">
        <f>'Baza III'!HV37</f>
        <v>0</v>
      </c>
      <c r="C5770" s="24">
        <f>'Baza III'!HR37</f>
        <v>42091</v>
      </c>
    </row>
    <row r="5771" spans="1:3">
      <c r="A5771" s="22"/>
      <c r="B5771" s="23">
        <f>'Baza III'!HV38</f>
        <v>0</v>
      </c>
      <c r="C5771" s="24">
        <f>'Baza III'!HR38</f>
        <v>42091</v>
      </c>
    </row>
    <row r="5772" spans="1:3">
      <c r="A5772" s="22"/>
      <c r="B5772" s="23">
        <f>'Baza III'!HV39</f>
        <v>0</v>
      </c>
      <c r="C5772" s="24">
        <f>'Baza III'!HR39</f>
        <v>42091</v>
      </c>
    </row>
    <row r="5773" spans="1:3">
      <c r="A5773" s="22"/>
      <c r="B5773" s="23">
        <f>'Baza III'!HV40</f>
        <v>0</v>
      </c>
      <c r="C5773" s="24">
        <f>'Baza III'!HR40</f>
        <v>42091</v>
      </c>
    </row>
    <row r="5774" spans="1:3">
      <c r="A5774" s="22"/>
      <c r="B5774" s="23">
        <f>'Baza III'!HV41</f>
        <v>0</v>
      </c>
      <c r="C5774" s="24">
        <f>'Baza III'!HR41</f>
        <v>42091</v>
      </c>
    </row>
    <row r="5775" spans="1:3">
      <c r="A5775" s="22"/>
      <c r="B5775" s="23">
        <f>'Baza III'!HV42</f>
        <v>0</v>
      </c>
      <c r="C5775" s="24">
        <f>'Baza III'!HR42</f>
        <v>42091</v>
      </c>
    </row>
    <row r="5776" spans="1:3">
      <c r="A5776" s="22"/>
      <c r="B5776" s="23">
        <f>'Baza III'!HV43</f>
        <v>0</v>
      </c>
      <c r="C5776" s="24">
        <f>'Baza III'!HR43</f>
        <v>42091</v>
      </c>
    </row>
    <row r="5777" spans="1:3">
      <c r="A5777" s="22"/>
      <c r="B5777" s="23">
        <f>'Baza III'!HV44</f>
        <v>0</v>
      </c>
      <c r="C5777" s="24">
        <f>'Baza III'!HR44</f>
        <v>42091</v>
      </c>
    </row>
    <row r="5778" spans="1:3">
      <c r="A5778" s="22" t="str">
        <f>'Baza III'!HW4</f>
        <v>LUTY</v>
      </c>
      <c r="B5778" s="23"/>
      <c r="C5778" s="24"/>
    </row>
    <row r="5779" spans="1:3">
      <c r="A5779" s="22"/>
      <c r="B5779" s="23">
        <f>'Baza III'!IA7</f>
        <v>221278</v>
      </c>
      <c r="C5779" s="24">
        <f>'Baza III'!HW7</f>
        <v>45324</v>
      </c>
    </row>
    <row r="5780" spans="1:3">
      <c r="A5780" s="22"/>
      <c r="B5780" s="23">
        <f>'Baza III'!IA8</f>
        <v>221273</v>
      </c>
      <c r="C5780" s="24">
        <f>'Baza III'!HW8</f>
        <v>45335</v>
      </c>
    </row>
    <row r="5781" spans="1:3">
      <c r="A5781" s="22"/>
      <c r="B5781" s="23">
        <f>'Baza III'!IA9</f>
        <v>221276</v>
      </c>
      <c r="C5781" s="24">
        <f>'Baza III'!HW9</f>
        <v>45324</v>
      </c>
    </row>
    <row r="5782" spans="1:3">
      <c r="A5782" s="22"/>
      <c r="B5782" s="23">
        <f>'Baza III'!IA10</f>
        <v>0</v>
      </c>
      <c r="C5782" s="24">
        <f>'Baza III'!HW10</f>
        <v>42063</v>
      </c>
    </row>
    <row r="5783" spans="1:3">
      <c r="A5783" s="22"/>
      <c r="B5783" s="23">
        <f>'Baza III'!IA11</f>
        <v>221095</v>
      </c>
      <c r="C5783" s="24">
        <f>'Baza III'!HW11</f>
        <v>45324</v>
      </c>
    </row>
    <row r="5784" spans="1:3">
      <c r="A5784" s="22"/>
      <c r="B5784" s="23">
        <f>'Baza III'!IA12</f>
        <v>221091</v>
      </c>
      <c r="C5784" s="24">
        <f>'Baza III'!HW12</f>
        <v>45343</v>
      </c>
    </row>
    <row r="5785" spans="1:3">
      <c r="A5785" s="22"/>
      <c r="B5785" s="23">
        <f>'Baza III'!IA13</f>
        <v>0</v>
      </c>
      <c r="C5785" s="24">
        <f>'Baza III'!HW13</f>
        <v>43853</v>
      </c>
    </row>
    <row r="5786" spans="1:3">
      <c r="A5786" s="22"/>
      <c r="B5786" s="23">
        <f>'Baza III'!IA14</f>
        <v>0</v>
      </c>
      <c r="C5786" s="24">
        <f>'Baza III'!HW14</f>
        <v>43853</v>
      </c>
    </row>
    <row r="5787" spans="1:3">
      <c r="A5787" s="22"/>
      <c r="B5787" s="23">
        <f>'Baza III'!IA15</f>
        <v>0</v>
      </c>
      <c r="C5787" s="24">
        <f>'Baza III'!HW15</f>
        <v>43839</v>
      </c>
    </row>
    <row r="5788" spans="1:3">
      <c r="A5788" s="22"/>
      <c r="B5788" s="23">
        <f>'Baza III'!IA16</f>
        <v>0</v>
      </c>
      <c r="C5788" s="24">
        <f>'Baza III'!HW16</f>
        <v>43853</v>
      </c>
    </row>
    <row r="5789" spans="1:3">
      <c r="A5789" s="22"/>
      <c r="B5789" s="23">
        <f>'Baza III'!IA17</f>
        <v>0</v>
      </c>
      <c r="C5789" s="24">
        <f>'Baza III'!HW17</f>
        <v>42063</v>
      </c>
    </row>
    <row r="5790" spans="1:3">
      <c r="A5790" s="22"/>
      <c r="B5790" s="23">
        <f>'Baza III'!IA18</f>
        <v>0</v>
      </c>
      <c r="C5790" s="24">
        <f>'Baza III'!HW18</f>
        <v>42063</v>
      </c>
    </row>
    <row r="5791" spans="1:3">
      <c r="A5791" s="22"/>
      <c r="B5791" s="23">
        <f>'Baza III'!IA19</f>
        <v>0</v>
      </c>
      <c r="C5791" s="24">
        <f>'Baza III'!HW19</f>
        <v>42063</v>
      </c>
    </row>
    <row r="5792" spans="1:3">
      <c r="A5792" s="22"/>
      <c r="B5792" s="23">
        <f>'Baza III'!IA20</f>
        <v>0</v>
      </c>
      <c r="C5792" s="24">
        <f>'Baza III'!HW20</f>
        <v>42063</v>
      </c>
    </row>
    <row r="5793" spans="1:3">
      <c r="A5793" s="22"/>
      <c r="B5793" s="23">
        <f>'Baza III'!IA21</f>
        <v>0</v>
      </c>
      <c r="C5793" s="24">
        <f>'Baza III'!HW21</f>
        <v>42063</v>
      </c>
    </row>
    <row r="5794" spans="1:3">
      <c r="A5794" s="22"/>
      <c r="B5794" s="23">
        <f>'Baza III'!IA22</f>
        <v>0</v>
      </c>
      <c r="C5794" s="24">
        <f>'Baza III'!HW22</f>
        <v>42063</v>
      </c>
    </row>
    <row r="5795" spans="1:3">
      <c r="A5795" s="22"/>
      <c r="B5795" s="23">
        <f>'Baza III'!IA23</f>
        <v>221275</v>
      </c>
      <c r="C5795" s="24">
        <f>'Baza III'!HW23</f>
        <v>45329</v>
      </c>
    </row>
    <row r="5796" spans="1:3">
      <c r="A5796" s="22"/>
      <c r="B5796" s="23">
        <f>'Baza III'!IA24</f>
        <v>2208452</v>
      </c>
      <c r="C5796" s="24">
        <f>'Baza III'!HW24</f>
        <v>45329</v>
      </c>
    </row>
    <row r="5797" spans="1:3">
      <c r="A5797" s="22"/>
      <c r="B5797" s="23">
        <f>'Baza III'!IA25</f>
        <v>221270</v>
      </c>
      <c r="C5797" s="24">
        <f>'Baza III'!HW25</f>
        <v>45335</v>
      </c>
    </row>
    <row r="5798" spans="1:3">
      <c r="A5798" s="22"/>
      <c r="B5798" s="23">
        <f>'Baza III'!IA26</f>
        <v>222173</v>
      </c>
      <c r="C5798" s="24">
        <f>'Baza III'!HW26</f>
        <v>45338</v>
      </c>
    </row>
    <row r="5799" spans="1:3">
      <c r="A5799" s="22"/>
      <c r="B5799" s="23">
        <f>'Baza III'!IA27</f>
        <v>222204</v>
      </c>
      <c r="C5799" s="24">
        <f>'Baza III'!HW27</f>
        <v>45330</v>
      </c>
    </row>
    <row r="5800" spans="1:3">
      <c r="A5800" s="22"/>
      <c r="B5800" s="23">
        <f>'Baza III'!IA28</f>
        <v>0</v>
      </c>
      <c r="C5800" s="24">
        <f>'Baza III'!HW28</f>
        <v>0</v>
      </c>
    </row>
    <row r="5801" spans="1:3">
      <c r="A5801" s="22"/>
      <c r="B5801" s="23">
        <f>'Baza III'!IA29</f>
        <v>0</v>
      </c>
      <c r="C5801" s="24">
        <f>'Baza III'!HW29</f>
        <v>0</v>
      </c>
    </row>
    <row r="5802" spans="1:3">
      <c r="A5802" s="22"/>
      <c r="B5802" s="23">
        <f>'Baza III'!IA30</f>
        <v>0</v>
      </c>
      <c r="C5802" s="24">
        <f>'Baza III'!HW30</f>
        <v>43834</v>
      </c>
    </row>
    <row r="5803" spans="1:3">
      <c r="A5803" s="22"/>
      <c r="B5803" s="23">
        <f>'Baza III'!IA31</f>
        <v>0</v>
      </c>
      <c r="C5803" s="24">
        <f>'Baza III'!HW31</f>
        <v>43848</v>
      </c>
    </row>
    <row r="5804" spans="1:3">
      <c r="A5804" s="22"/>
      <c r="B5804" s="23">
        <f>'Baza III'!IA32</f>
        <v>0</v>
      </c>
      <c r="C5804" s="24">
        <f>'Baza III'!HW32</f>
        <v>43876</v>
      </c>
    </row>
    <row r="5805" spans="1:3">
      <c r="A5805" s="22"/>
      <c r="B5805" s="23">
        <f>'Baza III'!IA33</f>
        <v>0</v>
      </c>
      <c r="C5805" s="24">
        <f>'Baza III'!HW33</f>
        <v>42091</v>
      </c>
    </row>
    <row r="5806" spans="1:3">
      <c r="A5806" s="22"/>
      <c r="B5806" s="23">
        <f>'Baza III'!IA34</f>
        <v>0</v>
      </c>
      <c r="C5806" s="24">
        <f>'Baza III'!HW34</f>
        <v>42091</v>
      </c>
    </row>
    <row r="5807" spans="1:3">
      <c r="A5807" s="22"/>
      <c r="B5807" s="23">
        <f>'Baza III'!IA35</f>
        <v>0</v>
      </c>
      <c r="C5807" s="24">
        <f>'Baza III'!HW35</f>
        <v>42091</v>
      </c>
    </row>
    <row r="5808" spans="1:3">
      <c r="A5808" s="22"/>
      <c r="B5808" s="23">
        <f>'Baza III'!IA36</f>
        <v>0</v>
      </c>
      <c r="C5808" s="24">
        <f>'Baza III'!HW36</f>
        <v>42091</v>
      </c>
    </row>
    <row r="5809" spans="1:3">
      <c r="A5809" s="22"/>
      <c r="B5809" s="23">
        <f>'Baza III'!IA37</f>
        <v>0</v>
      </c>
      <c r="C5809" s="24">
        <f>'Baza III'!HW37</f>
        <v>42091</v>
      </c>
    </row>
    <row r="5810" spans="1:3">
      <c r="A5810" s="22"/>
      <c r="B5810" s="23">
        <f>'Baza III'!IA38</f>
        <v>0</v>
      </c>
      <c r="C5810" s="24">
        <f>'Baza III'!HW38</f>
        <v>42091</v>
      </c>
    </row>
    <row r="5811" spans="1:3">
      <c r="A5811" s="22"/>
      <c r="B5811" s="23">
        <f>'Baza III'!IA39</f>
        <v>0</v>
      </c>
      <c r="C5811" s="24">
        <f>'Baza III'!HW39</f>
        <v>42091</v>
      </c>
    </row>
    <row r="5812" spans="1:3">
      <c r="A5812" s="22"/>
      <c r="B5812" s="23">
        <f>'Baza III'!IA40</f>
        <v>0</v>
      </c>
      <c r="C5812" s="24">
        <f>'Baza III'!HW40</f>
        <v>42091</v>
      </c>
    </row>
    <row r="5813" spans="1:3">
      <c r="A5813" s="22"/>
      <c r="B5813" s="23">
        <f>'Baza III'!IA41</f>
        <v>0</v>
      </c>
      <c r="C5813" s="24">
        <f>'Baza III'!HW41</f>
        <v>42091</v>
      </c>
    </row>
    <row r="5814" spans="1:3">
      <c r="A5814" s="22"/>
      <c r="B5814" s="23">
        <f>'Baza III'!IA42</f>
        <v>0</v>
      </c>
      <c r="C5814" s="24">
        <f>'Baza III'!HW42</f>
        <v>42091</v>
      </c>
    </row>
    <row r="5815" spans="1:3">
      <c r="A5815" s="22"/>
      <c r="B5815" s="23">
        <f>'Baza III'!IA43</f>
        <v>0</v>
      </c>
      <c r="C5815" s="24">
        <f>'Baza III'!HW43</f>
        <v>42091</v>
      </c>
    </row>
    <row r="5816" spans="1:3">
      <c r="A5816" s="22"/>
      <c r="B5816" s="23">
        <f>'Baza III'!IA44</f>
        <v>0</v>
      </c>
      <c r="C5816" s="24">
        <f>'Baza III'!HW44</f>
        <v>42091</v>
      </c>
    </row>
    <row r="5817" spans="1:3">
      <c r="A5817" s="22" t="str">
        <f>'Baza III'!IB4</f>
        <v>LUTY</v>
      </c>
      <c r="B5817" s="23"/>
      <c r="C5817" s="24"/>
    </row>
    <row r="5818" spans="1:3">
      <c r="A5818" s="22"/>
      <c r="B5818" s="23">
        <f>'Baza III'!IF7</f>
        <v>221269</v>
      </c>
      <c r="C5818" s="24">
        <f>'Baza III'!IB7</f>
        <v>45345</v>
      </c>
    </row>
    <row r="5819" spans="1:3">
      <c r="A5819" s="22"/>
      <c r="B5819" s="23">
        <f>'Baza III'!IF8</f>
        <v>0</v>
      </c>
      <c r="C5819" s="24">
        <f>'Baza III'!IB8</f>
        <v>45351</v>
      </c>
    </row>
    <row r="5820" spans="1:3">
      <c r="A5820" s="22"/>
      <c r="B5820" s="23">
        <f>'Baza III'!IF9</f>
        <v>221268</v>
      </c>
      <c r="C5820" s="24">
        <f>'Baza III'!IB9</f>
        <v>45345</v>
      </c>
    </row>
    <row r="5821" spans="1:3">
      <c r="A5821" s="22"/>
      <c r="B5821" s="23">
        <f>'Baza III'!IF10</f>
        <v>0</v>
      </c>
      <c r="C5821" s="24">
        <f>'Baza III'!IB10</f>
        <v>42063</v>
      </c>
    </row>
    <row r="5822" spans="1:3">
      <c r="A5822" s="22"/>
      <c r="B5822" s="23">
        <f>'Baza III'!IF11</f>
        <v>222213</v>
      </c>
      <c r="C5822" s="24">
        <f>'Baza III'!IB11</f>
        <v>45345</v>
      </c>
    </row>
    <row r="5823" spans="1:3">
      <c r="A5823" s="22"/>
      <c r="B5823" s="23">
        <f>'Baza III'!IF12</f>
        <v>0</v>
      </c>
      <c r="C5823" s="24">
        <f>'Baza III'!IB12</f>
        <v>45351</v>
      </c>
    </row>
    <row r="5824" spans="1:3">
      <c r="A5824" s="22"/>
      <c r="B5824" s="23">
        <f>'Baza III'!IF13</f>
        <v>0</v>
      </c>
      <c r="C5824" s="24">
        <f>'Baza III'!IB13</f>
        <v>43853</v>
      </c>
    </row>
    <row r="5825" spans="1:3">
      <c r="A5825" s="22"/>
      <c r="B5825" s="23">
        <f>'Baza III'!IF14</f>
        <v>0</v>
      </c>
      <c r="C5825" s="24">
        <f>'Baza III'!IB14</f>
        <v>43853</v>
      </c>
    </row>
    <row r="5826" spans="1:3">
      <c r="A5826" s="22"/>
      <c r="B5826" s="23">
        <f>'Baza III'!IF15</f>
        <v>0</v>
      </c>
      <c r="C5826" s="24">
        <f>'Baza III'!IB15</f>
        <v>43839</v>
      </c>
    </row>
    <row r="5827" spans="1:3">
      <c r="A5827" s="22"/>
      <c r="B5827" s="23">
        <f>'Baza III'!IF16</f>
        <v>0</v>
      </c>
      <c r="C5827" s="24">
        <f>'Baza III'!IB16</f>
        <v>43853</v>
      </c>
    </row>
    <row r="5828" spans="1:3">
      <c r="A5828" s="22"/>
      <c r="B5828" s="23">
        <f>'Baza III'!IF17</f>
        <v>0</v>
      </c>
      <c r="C5828" s="24">
        <f>'Baza III'!IB17</f>
        <v>42063</v>
      </c>
    </row>
    <row r="5829" spans="1:3">
      <c r="A5829" s="22"/>
      <c r="B5829" s="23">
        <f>'Baza III'!IF18</f>
        <v>0</v>
      </c>
      <c r="C5829" s="24">
        <f>'Baza III'!IB18</f>
        <v>42063</v>
      </c>
    </row>
    <row r="5830" spans="1:3">
      <c r="A5830" s="22"/>
      <c r="B5830" s="23">
        <f>'Baza III'!IF19</f>
        <v>0</v>
      </c>
      <c r="C5830" s="24">
        <f>'Baza III'!IB19</f>
        <v>42063</v>
      </c>
    </row>
    <row r="5831" spans="1:3">
      <c r="A5831" s="22"/>
      <c r="B5831" s="23">
        <f>'Baza III'!IF20</f>
        <v>0</v>
      </c>
      <c r="C5831" s="24">
        <f>'Baza III'!IB20</f>
        <v>42063</v>
      </c>
    </row>
    <row r="5832" spans="1:3">
      <c r="A5832" s="22"/>
      <c r="B5832" s="23">
        <f>'Baza III'!IF21</f>
        <v>0</v>
      </c>
      <c r="C5832" s="24">
        <f>'Baza III'!IB21</f>
        <v>42063</v>
      </c>
    </row>
    <row r="5833" spans="1:3">
      <c r="A5833" s="22"/>
      <c r="B5833" s="23">
        <f>'Baza III'!IF22</f>
        <v>0</v>
      </c>
      <c r="C5833" s="24">
        <f>'Baza III'!IB22</f>
        <v>42063</v>
      </c>
    </row>
    <row r="5834" spans="1:3">
      <c r="A5834" s="22"/>
      <c r="B5834" s="23">
        <f>'Baza III'!IF23</f>
        <v>221267</v>
      </c>
      <c r="C5834" s="24">
        <f>'Baza III'!IB23</f>
        <v>45350</v>
      </c>
    </row>
    <row r="5835" spans="1:3">
      <c r="A5835" s="22"/>
      <c r="B5835" s="23">
        <f>'Baza III'!IF24</f>
        <v>221265</v>
      </c>
      <c r="C5835" s="24">
        <f>'Baza III'!IB24</f>
        <v>45350</v>
      </c>
    </row>
    <row r="5836" spans="1:3">
      <c r="A5836" s="22"/>
      <c r="B5836" s="23">
        <f>'Baza III'!IF25</f>
        <v>0</v>
      </c>
      <c r="C5836" s="24">
        <f>'Baza III'!IB25</f>
        <v>45351</v>
      </c>
    </row>
    <row r="5837" spans="1:3">
      <c r="A5837" s="22"/>
      <c r="B5837" s="23">
        <f>'Baza III'!IF26</f>
        <v>0</v>
      </c>
      <c r="C5837" s="24">
        <f>'Baza III'!IB26</f>
        <v>45351</v>
      </c>
    </row>
    <row r="5838" spans="1:3">
      <c r="A5838" s="22"/>
      <c r="B5838" s="23">
        <f>'Baza III'!IF27</f>
        <v>0</v>
      </c>
      <c r="C5838" s="24">
        <f>'Baza III'!IB27</f>
        <v>45351</v>
      </c>
    </row>
    <row r="5839" spans="1:3">
      <c r="A5839" s="22"/>
      <c r="B5839" s="23">
        <f>'Baza III'!IF28</f>
        <v>0</v>
      </c>
      <c r="C5839" s="24">
        <f>'Baza III'!IB28</f>
        <v>0</v>
      </c>
    </row>
    <row r="5840" spans="1:3">
      <c r="A5840" s="22"/>
      <c r="B5840" s="23">
        <f>'Baza III'!IF29</f>
        <v>0</v>
      </c>
      <c r="C5840" s="24">
        <f>'Baza III'!IB29</f>
        <v>0</v>
      </c>
    </row>
    <row r="5841" spans="1:3">
      <c r="A5841" s="22"/>
      <c r="B5841" s="23">
        <f>'Baza III'!IF30</f>
        <v>0</v>
      </c>
      <c r="C5841" s="24">
        <f>'Baza III'!IB30</f>
        <v>43834</v>
      </c>
    </row>
    <row r="5842" spans="1:3">
      <c r="A5842" s="22"/>
      <c r="B5842" s="23">
        <f>'Baza III'!IF31</f>
        <v>0</v>
      </c>
      <c r="C5842" s="24">
        <f>'Baza III'!IB31</f>
        <v>43848</v>
      </c>
    </row>
    <row r="5843" spans="1:3">
      <c r="A5843" s="22"/>
      <c r="B5843" s="23">
        <f>'Baza III'!IF32</f>
        <v>0</v>
      </c>
      <c r="C5843" s="24">
        <f>'Baza III'!IB32</f>
        <v>43876</v>
      </c>
    </row>
    <row r="5844" spans="1:3">
      <c r="A5844" s="22"/>
      <c r="B5844" s="23">
        <f>'Baza III'!IF33</f>
        <v>0</v>
      </c>
      <c r="C5844" s="24">
        <f>'Baza III'!IB33</f>
        <v>42091</v>
      </c>
    </row>
    <row r="5845" spans="1:3">
      <c r="A5845" s="22"/>
      <c r="B5845" s="23">
        <f>'Baza III'!IF34</f>
        <v>0</v>
      </c>
      <c r="C5845" s="24">
        <f>'Baza III'!IB34</f>
        <v>42091</v>
      </c>
    </row>
    <row r="5846" spans="1:3">
      <c r="A5846" s="22"/>
      <c r="B5846" s="23">
        <f>'Baza III'!IF35</f>
        <v>0</v>
      </c>
      <c r="C5846" s="24">
        <f>'Baza III'!IB35</f>
        <v>42091</v>
      </c>
    </row>
    <row r="5847" spans="1:3">
      <c r="A5847" s="22"/>
      <c r="B5847" s="23">
        <f>'Baza III'!IF36</f>
        <v>0</v>
      </c>
      <c r="C5847" s="24">
        <f>'Baza III'!IB36</f>
        <v>42091</v>
      </c>
    </row>
    <row r="5848" spans="1:3">
      <c r="A5848" s="22"/>
      <c r="B5848" s="23">
        <f>'Baza III'!IF37</f>
        <v>0</v>
      </c>
      <c r="C5848" s="24">
        <f>'Baza III'!IB37</f>
        <v>42091</v>
      </c>
    </row>
    <row r="5849" spans="1:3">
      <c r="A5849" s="22"/>
      <c r="B5849" s="23">
        <f>'Baza III'!IF38</f>
        <v>0</v>
      </c>
      <c r="C5849" s="24">
        <f>'Baza III'!IB38</f>
        <v>42091</v>
      </c>
    </row>
    <row r="5850" spans="1:3">
      <c r="A5850" s="22"/>
      <c r="B5850" s="23">
        <f>'Baza III'!IF39</f>
        <v>0</v>
      </c>
      <c r="C5850" s="24">
        <f>'Baza III'!IB39</f>
        <v>42091</v>
      </c>
    </row>
    <row r="5851" spans="1:3">
      <c r="A5851" s="22"/>
      <c r="B5851" s="23">
        <f>'Baza III'!IF40</f>
        <v>0</v>
      </c>
      <c r="C5851" s="24">
        <f>'Baza III'!IB40</f>
        <v>42091</v>
      </c>
    </row>
    <row r="5852" spans="1:3">
      <c r="A5852" s="22"/>
      <c r="B5852" s="23">
        <f>'Baza III'!IF41</f>
        <v>0</v>
      </c>
      <c r="C5852" s="24">
        <f>'Baza III'!IB41</f>
        <v>42091</v>
      </c>
    </row>
    <row r="5853" spans="1:3">
      <c r="A5853" s="22"/>
      <c r="B5853" s="23">
        <f>'Baza III'!IF42</f>
        <v>0</v>
      </c>
      <c r="C5853" s="24">
        <f>'Baza III'!IB42</f>
        <v>42091</v>
      </c>
    </row>
    <row r="5854" spans="1:3">
      <c r="A5854" s="22"/>
      <c r="B5854" s="23">
        <f>'Baza III'!IF43</f>
        <v>0</v>
      </c>
      <c r="C5854" s="24">
        <f>'Baza III'!IB43</f>
        <v>42091</v>
      </c>
    </row>
    <row r="5855" spans="1:3">
      <c r="A5855" s="22"/>
      <c r="B5855" s="23">
        <f>'Baza III'!IF44</f>
        <v>0</v>
      </c>
      <c r="C5855" s="24">
        <f>'Baza III'!IB44</f>
        <v>42091</v>
      </c>
    </row>
    <row r="5856" spans="1:3">
      <c r="A5856" s="22" t="str">
        <f>'Baza III'!IG4</f>
        <v>MARZEC</v>
      </c>
      <c r="B5856" s="23"/>
      <c r="C5856" s="24"/>
    </row>
    <row r="5857" spans="1:3">
      <c r="A5857" s="22"/>
      <c r="B5857" s="23">
        <f>'Baza III'!IK7</f>
        <v>0</v>
      </c>
      <c r="C5857" s="24">
        <f>'Baza III'!IG7</f>
        <v>45351</v>
      </c>
    </row>
    <row r="5858" spans="1:3">
      <c r="A5858" s="22"/>
      <c r="B5858" s="23">
        <f>'Baza III'!IK8</f>
        <v>0</v>
      </c>
      <c r="C5858" s="24">
        <f>'Baza III'!IG8</f>
        <v>45351</v>
      </c>
    </row>
    <row r="5859" spans="1:3">
      <c r="A5859" s="22"/>
      <c r="B5859" s="23">
        <f>'Baza III'!IK9</f>
        <v>0</v>
      </c>
      <c r="C5859" s="24">
        <f>'Baza III'!IG9</f>
        <v>45351</v>
      </c>
    </row>
    <row r="5860" spans="1:3">
      <c r="A5860" s="22"/>
      <c r="B5860" s="23">
        <f>'Baza III'!IK10</f>
        <v>0</v>
      </c>
      <c r="C5860" s="24">
        <f>'Baza III'!IG10</f>
        <v>42063</v>
      </c>
    </row>
    <row r="5861" spans="1:3">
      <c r="A5861" s="22"/>
      <c r="B5861" s="23">
        <f>'Baza III'!IK11</f>
        <v>0</v>
      </c>
      <c r="C5861" s="24">
        <f>'Baza III'!IG11</f>
        <v>45351</v>
      </c>
    </row>
    <row r="5862" spans="1:3">
      <c r="A5862" s="22"/>
      <c r="B5862" s="23">
        <f>'Baza III'!IK12</f>
        <v>0</v>
      </c>
      <c r="C5862" s="24">
        <f>'Baza III'!IG12</f>
        <v>45351</v>
      </c>
    </row>
    <row r="5863" spans="1:3">
      <c r="A5863" s="22"/>
      <c r="B5863" s="23">
        <f>'Baza III'!IK13</f>
        <v>0</v>
      </c>
      <c r="C5863" s="24">
        <f>'Baza III'!IG13</f>
        <v>43853</v>
      </c>
    </row>
    <row r="5864" spans="1:3">
      <c r="A5864" s="22"/>
      <c r="B5864" s="23">
        <f>'Baza III'!IK14</f>
        <v>0</v>
      </c>
      <c r="C5864" s="24">
        <f>'Baza III'!IG14</f>
        <v>43853</v>
      </c>
    </row>
    <row r="5865" spans="1:3">
      <c r="A5865" s="22"/>
      <c r="B5865" s="23">
        <f>'Baza III'!IK15</f>
        <v>0</v>
      </c>
      <c r="C5865" s="24">
        <f>'Baza III'!IG15</f>
        <v>43839</v>
      </c>
    </row>
    <row r="5866" spans="1:3">
      <c r="A5866" s="22"/>
      <c r="B5866" s="23">
        <f>'Baza III'!IK16</f>
        <v>0</v>
      </c>
      <c r="C5866" s="24">
        <f>'Baza III'!IG16</f>
        <v>43853</v>
      </c>
    </row>
    <row r="5867" spans="1:3">
      <c r="A5867" s="22"/>
      <c r="B5867" s="23">
        <f>'Baza III'!IK17</f>
        <v>0</v>
      </c>
      <c r="C5867" s="24">
        <f>'Baza III'!IG17</f>
        <v>42063</v>
      </c>
    </row>
    <row r="5868" spans="1:3">
      <c r="A5868" s="22"/>
      <c r="B5868" s="23">
        <f>'Baza III'!IK18</f>
        <v>0</v>
      </c>
      <c r="C5868" s="24">
        <f>'Baza III'!IG18</f>
        <v>42063</v>
      </c>
    </row>
    <row r="5869" spans="1:3">
      <c r="A5869" s="22"/>
      <c r="B5869" s="23">
        <f>'Baza III'!IK19</f>
        <v>0</v>
      </c>
      <c r="C5869" s="24">
        <f>'Baza III'!IG19</f>
        <v>42063</v>
      </c>
    </row>
    <row r="5870" spans="1:3">
      <c r="A5870" s="22"/>
      <c r="B5870" s="23">
        <f>'Baza III'!IK20</f>
        <v>0</v>
      </c>
      <c r="C5870" s="24">
        <f>'Baza III'!IG20</f>
        <v>42063</v>
      </c>
    </row>
    <row r="5871" spans="1:3">
      <c r="A5871" s="22"/>
      <c r="B5871" s="23">
        <f>'Baza III'!IK21</f>
        <v>0</v>
      </c>
      <c r="C5871" s="24">
        <f>'Baza III'!IG21</f>
        <v>42063</v>
      </c>
    </row>
    <row r="5872" spans="1:3">
      <c r="A5872" s="22"/>
      <c r="B5872" s="23">
        <f>'Baza III'!IK22</f>
        <v>0</v>
      </c>
      <c r="C5872" s="24">
        <f>'Baza III'!IG22</f>
        <v>42063</v>
      </c>
    </row>
    <row r="5873" spans="1:3">
      <c r="A5873" s="22"/>
      <c r="B5873" s="23">
        <f>'Baza III'!IK23</f>
        <v>0</v>
      </c>
      <c r="C5873" s="24">
        <f>'Baza III'!IG23</f>
        <v>45351</v>
      </c>
    </row>
    <row r="5874" spans="1:3">
      <c r="A5874" s="22"/>
      <c r="B5874" s="23">
        <f>'Baza III'!IK24</f>
        <v>0</v>
      </c>
      <c r="C5874" s="24">
        <f>'Baza III'!IG24</f>
        <v>45351</v>
      </c>
    </row>
    <row r="5875" spans="1:3">
      <c r="A5875" s="22"/>
      <c r="B5875" s="23">
        <f>'Baza III'!IK25</f>
        <v>0</v>
      </c>
      <c r="C5875" s="24">
        <f>'Baza III'!IG25</f>
        <v>45351</v>
      </c>
    </row>
    <row r="5876" spans="1:3">
      <c r="A5876" s="22"/>
      <c r="B5876" s="23">
        <f>'Baza III'!IK26</f>
        <v>0</v>
      </c>
      <c r="C5876" s="24">
        <f>'Baza III'!IG26</f>
        <v>45351</v>
      </c>
    </row>
    <row r="5877" spans="1:3">
      <c r="A5877" s="22"/>
      <c r="B5877" s="23">
        <f>'Baza III'!IK27</f>
        <v>0</v>
      </c>
      <c r="C5877" s="24">
        <f>'Baza III'!IG27</f>
        <v>45352</v>
      </c>
    </row>
    <row r="5878" spans="1:3">
      <c r="A5878" s="22"/>
      <c r="B5878" s="23">
        <f>'Baza III'!IK28</f>
        <v>0</v>
      </c>
      <c r="C5878" s="24">
        <f>'Baza III'!IG28</f>
        <v>0</v>
      </c>
    </row>
    <row r="5879" spans="1:3">
      <c r="A5879" s="22"/>
      <c r="B5879" s="23">
        <f>'Baza III'!IK29</f>
        <v>0</v>
      </c>
      <c r="C5879" s="24">
        <f>'Baza III'!IG29</f>
        <v>0</v>
      </c>
    </row>
    <row r="5880" spans="1:3">
      <c r="A5880" s="22"/>
      <c r="B5880" s="23">
        <f>'Baza III'!IK30</f>
        <v>0</v>
      </c>
      <c r="C5880" s="24">
        <f>'Baza III'!IG30</f>
        <v>43834</v>
      </c>
    </row>
    <row r="5881" spans="1:3">
      <c r="A5881" s="22"/>
      <c r="B5881" s="23">
        <f>'Baza III'!IK31</f>
        <v>0</v>
      </c>
      <c r="C5881" s="24">
        <f>'Baza III'!IG31</f>
        <v>43848</v>
      </c>
    </row>
    <row r="5882" spans="1:3">
      <c r="A5882" s="22"/>
      <c r="B5882" s="23">
        <f>'Baza III'!IK32</f>
        <v>0</v>
      </c>
      <c r="C5882" s="24">
        <f>'Baza III'!IG32</f>
        <v>43876</v>
      </c>
    </row>
    <row r="5883" spans="1:3">
      <c r="A5883" s="22"/>
      <c r="B5883" s="23">
        <f>'Baza III'!IK33</f>
        <v>0</v>
      </c>
      <c r="C5883" s="24">
        <f>'Baza III'!IG33</f>
        <v>42091</v>
      </c>
    </row>
    <row r="5884" spans="1:3">
      <c r="A5884" s="22"/>
      <c r="B5884" s="23">
        <f>'Baza III'!IK34</f>
        <v>0</v>
      </c>
      <c r="C5884" s="24">
        <f>'Baza III'!IG34</f>
        <v>42091</v>
      </c>
    </row>
    <row r="5885" spans="1:3">
      <c r="A5885" s="22"/>
      <c r="B5885" s="23">
        <f>'Baza III'!IK35</f>
        <v>0</v>
      </c>
      <c r="C5885" s="24">
        <f>'Baza III'!IG35</f>
        <v>42091</v>
      </c>
    </row>
    <row r="5886" spans="1:3">
      <c r="A5886" s="22"/>
      <c r="B5886" s="23">
        <f>'Baza III'!IK36</f>
        <v>0</v>
      </c>
      <c r="C5886" s="24">
        <f>'Baza III'!IG36</f>
        <v>42091</v>
      </c>
    </row>
    <row r="5887" spans="1:3">
      <c r="A5887" s="22"/>
      <c r="B5887" s="23">
        <f>'Baza III'!IK37</f>
        <v>0</v>
      </c>
      <c r="C5887" s="24">
        <f>'Baza III'!IG37</f>
        <v>42091</v>
      </c>
    </row>
    <row r="5888" spans="1:3">
      <c r="A5888" s="22"/>
      <c r="B5888" s="23">
        <f>'Baza III'!IK38</f>
        <v>0</v>
      </c>
      <c r="C5888" s="24">
        <f>'Baza III'!IG38</f>
        <v>42091</v>
      </c>
    </row>
    <row r="5889" spans="1:3">
      <c r="A5889" s="22"/>
      <c r="B5889" s="23">
        <f>'Baza III'!IK39</f>
        <v>0</v>
      </c>
      <c r="C5889" s="24">
        <f>'Baza III'!IG39</f>
        <v>42091</v>
      </c>
    </row>
    <row r="5890" spans="1:3">
      <c r="A5890" s="22"/>
      <c r="B5890" s="23">
        <f>'Baza III'!IK40</f>
        <v>0</v>
      </c>
      <c r="C5890" s="24">
        <f>'Baza III'!IG40</f>
        <v>42091</v>
      </c>
    </row>
    <row r="5891" spans="1:3">
      <c r="A5891" s="22"/>
      <c r="B5891" s="23">
        <f>'Baza III'!IK41</f>
        <v>0</v>
      </c>
      <c r="C5891" s="24">
        <f>'Baza III'!IG41</f>
        <v>42091</v>
      </c>
    </row>
    <row r="5892" spans="1:3">
      <c r="A5892" s="22"/>
      <c r="B5892" s="23">
        <f>'Baza III'!IK42</f>
        <v>0</v>
      </c>
      <c r="C5892" s="24">
        <f>'Baza III'!IG42</f>
        <v>42091</v>
      </c>
    </row>
    <row r="5893" spans="1:3">
      <c r="A5893" s="22"/>
      <c r="B5893" s="23">
        <f>'Baza III'!IK43</f>
        <v>0</v>
      </c>
      <c r="C5893" s="24">
        <f>'Baza III'!IG43</f>
        <v>42091</v>
      </c>
    </row>
    <row r="5894" spans="1:3">
      <c r="A5894" s="22"/>
      <c r="B5894" s="23">
        <f>'Baza III'!IK44</f>
        <v>0</v>
      </c>
      <c r="C5894" s="24">
        <f>'Baza III'!IG44</f>
        <v>42091</v>
      </c>
    </row>
    <row r="5895" spans="1:3">
      <c r="A5895" s="22" t="str">
        <f>'Baza III'!IL4</f>
        <v>MARZEC</v>
      </c>
      <c r="B5895" s="23"/>
      <c r="C5895" s="24"/>
    </row>
    <row r="5896" spans="1:3">
      <c r="A5896" s="22"/>
      <c r="B5896" s="23">
        <f>'Baza III'!IP7</f>
        <v>221249</v>
      </c>
      <c r="C5896" s="24">
        <f>'Baza III'!IL7</f>
        <v>45366</v>
      </c>
    </row>
    <row r="5897" spans="1:3">
      <c r="A5897" s="22"/>
      <c r="B5897" s="23">
        <f>'Baza III'!IP8</f>
        <v>221263</v>
      </c>
      <c r="C5897" s="24">
        <f>'Baza III'!IL8</f>
        <v>45356</v>
      </c>
    </row>
    <row r="5898" spans="1:3">
      <c r="A5898" s="22"/>
      <c r="B5898" s="23">
        <f>'Baza III'!IP9</f>
        <v>221247</v>
      </c>
      <c r="C5898" s="24">
        <f>'Baza III'!IL9</f>
        <v>45366</v>
      </c>
    </row>
    <row r="5899" spans="1:3">
      <c r="A5899" s="22"/>
      <c r="B5899" s="23">
        <f>'Baza III'!IP10</f>
        <v>0</v>
      </c>
      <c r="C5899" s="24">
        <f>'Baza III'!IL10</f>
        <v>42063</v>
      </c>
    </row>
    <row r="5900" spans="1:3">
      <c r="A5900" s="22"/>
      <c r="B5900" s="23">
        <f>'Baza III'!IP11</f>
        <v>221078</v>
      </c>
      <c r="C5900" s="24">
        <f>'Baza III'!IL11</f>
        <v>45366</v>
      </c>
    </row>
    <row r="5901" spans="1:3">
      <c r="A5901" s="22"/>
      <c r="B5901" s="23">
        <f>'Baza III'!IP12</f>
        <v>221083</v>
      </c>
      <c r="C5901" s="24">
        <f>'Baza III'!IL12</f>
        <v>45364</v>
      </c>
    </row>
    <row r="5902" spans="1:3">
      <c r="A5902" s="22"/>
      <c r="B5902" s="23">
        <f>'Baza III'!IP35</f>
        <v>0</v>
      </c>
      <c r="C5902" s="24">
        <f>'Baza III'!IL13</f>
        <v>43853</v>
      </c>
    </row>
    <row r="5903" spans="1:3">
      <c r="A5903" s="22"/>
      <c r="B5903" s="23">
        <f>'Baza III'!IP29</f>
        <v>0</v>
      </c>
      <c r="C5903" s="24">
        <f>'Baza III'!IL14</f>
        <v>43853</v>
      </c>
    </row>
    <row r="5904" spans="1:3">
      <c r="A5904" s="22"/>
      <c r="B5904" s="23">
        <f>'Baza III'!IP15</f>
        <v>0</v>
      </c>
      <c r="C5904" s="24">
        <f>'Baza III'!IL15</f>
        <v>43839</v>
      </c>
    </row>
    <row r="5905" spans="1:3">
      <c r="A5905" s="22"/>
      <c r="B5905" s="23">
        <f>'Baza III'!IP16</f>
        <v>0</v>
      </c>
      <c r="C5905" s="24">
        <f>'Baza III'!IL16</f>
        <v>43853</v>
      </c>
    </row>
    <row r="5906" spans="1:3">
      <c r="A5906" s="22"/>
      <c r="B5906" s="23">
        <f>'Baza III'!IP18</f>
        <v>0</v>
      </c>
      <c r="C5906" s="24">
        <f>'Baza III'!IL17</f>
        <v>42063</v>
      </c>
    </row>
    <row r="5907" spans="1:3">
      <c r="A5907" s="22"/>
      <c r="B5907" s="23" t="e">
        <f>'Baza III'!#REF!</f>
        <v>#REF!</v>
      </c>
      <c r="C5907" s="24">
        <f>'Baza III'!IL18</f>
        <v>42063</v>
      </c>
    </row>
    <row r="5908" spans="1:3">
      <c r="A5908" s="22"/>
      <c r="B5908" s="23">
        <f>'Baza III'!IP20</f>
        <v>0</v>
      </c>
      <c r="C5908" s="24">
        <f>'Baza III'!IL19</f>
        <v>42063</v>
      </c>
    </row>
    <row r="5909" spans="1:3">
      <c r="A5909" s="22"/>
      <c r="B5909" s="23">
        <f>'Baza III'!IP31</f>
        <v>0</v>
      </c>
      <c r="C5909" s="24">
        <f>'Baza III'!IL20</f>
        <v>42063</v>
      </c>
    </row>
    <row r="5910" spans="1:3">
      <c r="A5910" s="22"/>
      <c r="B5910" s="23">
        <f>'Baza III'!IP21</f>
        <v>0</v>
      </c>
      <c r="C5910" s="24">
        <f>'Baza III'!IL21</f>
        <v>42063</v>
      </c>
    </row>
    <row r="5911" spans="1:3">
      <c r="A5911" s="22"/>
      <c r="B5911" s="23">
        <f>'Baza III'!IP22</f>
        <v>0</v>
      </c>
      <c r="C5911" s="24">
        <f>'Baza III'!IL22</f>
        <v>42063</v>
      </c>
    </row>
    <row r="5912" spans="1:3">
      <c r="A5912" s="22"/>
      <c r="B5912" s="23">
        <f>'Baza III'!IP23</f>
        <v>221245</v>
      </c>
      <c r="C5912" s="24">
        <f>'Baza III'!IL23</f>
        <v>45371</v>
      </c>
    </row>
    <row r="5913" spans="1:3">
      <c r="A5913" s="22"/>
      <c r="B5913" s="23">
        <f>'Baza III'!IP24</f>
        <v>0</v>
      </c>
      <c r="C5913" s="24">
        <f>'Baza III'!IL24</f>
        <v>45371</v>
      </c>
    </row>
    <row r="5914" spans="1:3">
      <c r="A5914" s="22"/>
      <c r="B5914" s="23">
        <f>'Baza III'!IP25</f>
        <v>221251</v>
      </c>
      <c r="C5914" s="24">
        <f>'Baza III'!IL25</f>
        <v>45356</v>
      </c>
    </row>
    <row r="5915" spans="1:3">
      <c r="A5915" s="22"/>
      <c r="B5915" s="23">
        <f>'Baza III'!IP26</f>
        <v>222155</v>
      </c>
      <c r="C5915" s="24">
        <f>'Baza III'!IL26</f>
        <v>45359</v>
      </c>
    </row>
    <row r="5916" spans="1:3">
      <c r="A5916" s="22"/>
      <c r="B5916" s="23">
        <f>'Baza III'!IP27</f>
        <v>222167</v>
      </c>
      <c r="C5916" s="24">
        <f>'Baza III'!IL27</f>
        <v>45352</v>
      </c>
    </row>
    <row r="5917" spans="1:3">
      <c r="A5917" s="22"/>
      <c r="B5917" s="23">
        <f>'Baza III'!IP28</f>
        <v>0</v>
      </c>
      <c r="C5917" s="24">
        <f>'Baza III'!IL28</f>
        <v>0</v>
      </c>
    </row>
    <row r="5918" spans="1:3">
      <c r="A5918" s="22"/>
      <c r="B5918" s="23">
        <f>'Baza III'!IP19</f>
        <v>0</v>
      </c>
      <c r="C5918" s="24">
        <f>'Baza III'!IL29</f>
        <v>0</v>
      </c>
    </row>
    <row r="5919" spans="1:3">
      <c r="A5919" s="22"/>
      <c r="B5919" s="23" t="e">
        <f>'Baza III'!#REF!</f>
        <v>#REF!</v>
      </c>
      <c r="C5919" s="24">
        <f>'Baza III'!IL30</f>
        <v>43834</v>
      </c>
    </row>
    <row r="5920" spans="1:3">
      <c r="A5920" s="22"/>
      <c r="B5920" s="23">
        <f>'Baza III'!IP30</f>
        <v>0</v>
      </c>
      <c r="C5920" s="24">
        <f>'Baza III'!IL31</f>
        <v>43848</v>
      </c>
    </row>
    <row r="5921" spans="1:3">
      <c r="A5921" s="22"/>
      <c r="B5921" s="23">
        <f>'Baza III'!IP32</f>
        <v>0</v>
      </c>
      <c r="C5921" s="24">
        <f>'Baza III'!IL32</f>
        <v>43876</v>
      </c>
    </row>
    <row r="5922" spans="1:3">
      <c r="A5922" s="22"/>
      <c r="B5922" s="23">
        <f>'Baza III'!IP33</f>
        <v>0</v>
      </c>
      <c r="C5922" s="24">
        <f>'Baza III'!IL33</f>
        <v>42091</v>
      </c>
    </row>
    <row r="5923" spans="1:3">
      <c r="A5923" s="22"/>
      <c r="B5923" s="23">
        <f>'Baza III'!IP34</f>
        <v>0</v>
      </c>
      <c r="C5923" s="24">
        <f>'Baza III'!IL34</f>
        <v>42091</v>
      </c>
    </row>
    <row r="5924" spans="1:3">
      <c r="A5924" s="22"/>
      <c r="B5924" s="23" t="e">
        <f>'Baza III'!#REF!</f>
        <v>#REF!</v>
      </c>
      <c r="C5924" s="24">
        <f>'Baza III'!IL35</f>
        <v>42091</v>
      </c>
    </row>
    <row r="5925" spans="1:3">
      <c r="A5925" s="22"/>
      <c r="B5925" s="23">
        <f>'Baza III'!IP36</f>
        <v>0</v>
      </c>
      <c r="C5925" s="24">
        <f>'Baza III'!IL36</f>
        <v>42091</v>
      </c>
    </row>
    <row r="5926" spans="1:3">
      <c r="A5926" s="22"/>
      <c r="B5926" s="23">
        <f>'Baza III'!IP37</f>
        <v>0</v>
      </c>
      <c r="C5926" s="24">
        <f>'Baza III'!IL37</f>
        <v>42091</v>
      </c>
    </row>
    <row r="5927" spans="1:3">
      <c r="A5927" s="22"/>
      <c r="B5927" s="23">
        <f>'Baza III'!IP38</f>
        <v>0</v>
      </c>
      <c r="C5927" s="24">
        <f>'Baza III'!IL38</f>
        <v>42091</v>
      </c>
    </row>
    <row r="5928" spans="1:3">
      <c r="A5928" s="22"/>
      <c r="B5928" s="23">
        <f>'Baza III'!IP39</f>
        <v>0</v>
      </c>
      <c r="C5928" s="24">
        <f>'Baza III'!IL39</f>
        <v>42091</v>
      </c>
    </row>
    <row r="5929" spans="1:3">
      <c r="A5929" s="22"/>
      <c r="B5929" s="23">
        <f>'Baza III'!IP40</f>
        <v>0</v>
      </c>
      <c r="C5929" s="24">
        <f>'Baza III'!IL40</f>
        <v>42091</v>
      </c>
    </row>
    <row r="5930" spans="1:3">
      <c r="A5930" s="22"/>
      <c r="B5930" s="23">
        <f>'Baza III'!IP41</f>
        <v>0</v>
      </c>
      <c r="C5930" s="24">
        <f>'Baza III'!IL41</f>
        <v>42091</v>
      </c>
    </row>
    <row r="5931" spans="1:3">
      <c r="A5931" s="22"/>
      <c r="B5931" s="23">
        <f>'Baza III'!IP42</f>
        <v>0</v>
      </c>
      <c r="C5931" s="24">
        <f>'Baza III'!IL42</f>
        <v>42091</v>
      </c>
    </row>
    <row r="5932" spans="1:3">
      <c r="A5932" s="22"/>
      <c r="B5932" s="23">
        <f>'Baza III'!IP43</f>
        <v>0</v>
      </c>
      <c r="C5932" s="24">
        <f>'Baza III'!IL43</f>
        <v>42091</v>
      </c>
    </row>
    <row r="5933" spans="1:3">
      <c r="A5933" s="22"/>
      <c r="B5933" s="23">
        <f>'Baza III'!IP44</f>
        <v>0</v>
      </c>
      <c r="C5933" s="24">
        <f>'Baza III'!IL44</f>
        <v>42091</v>
      </c>
    </row>
    <row r="5934" spans="1:3">
      <c r="A5934" s="22" t="str">
        <f>'Baza III'!IQ4</f>
        <v>MARZEC</v>
      </c>
      <c r="B5934" s="23"/>
      <c r="C5934" s="24"/>
    </row>
    <row r="5935" spans="1:3">
      <c r="A5935" s="22"/>
      <c r="B5935" s="23">
        <f>'Baza III'!IU7</f>
        <v>0</v>
      </c>
      <c r="C5935" s="24">
        <f>'Baza III'!IQ7</f>
        <v>45382</v>
      </c>
    </row>
    <row r="5936" spans="1:3">
      <c r="A5936" s="22"/>
      <c r="B5936" s="23">
        <f>'Baza III'!IU8</f>
        <v>0</v>
      </c>
      <c r="C5936" s="24">
        <f>'Baza III'!IQ8</f>
        <v>45377</v>
      </c>
    </row>
    <row r="5937" spans="1:3">
      <c r="A5937" s="22"/>
      <c r="B5937" s="23">
        <f>'Baza III'!IU9</f>
        <v>0</v>
      </c>
      <c r="C5937" s="24">
        <f>'Baza III'!IQ9</f>
        <v>45382</v>
      </c>
    </row>
    <row r="5938" spans="1:3">
      <c r="A5938" s="22"/>
      <c r="B5938" s="23">
        <f>'Baza III'!IU10</f>
        <v>0</v>
      </c>
      <c r="C5938" s="24">
        <f>'Baza III'!IQ10</f>
        <v>42063</v>
      </c>
    </row>
    <row r="5939" spans="1:3">
      <c r="A5939" s="22"/>
      <c r="B5939" s="23">
        <f>'Baza III'!IU11</f>
        <v>0</v>
      </c>
      <c r="C5939" s="24">
        <f>'Baza III'!IQ11</f>
        <v>45382</v>
      </c>
    </row>
    <row r="5940" spans="1:3">
      <c r="A5940" s="22"/>
      <c r="B5940" s="23">
        <f>'Baza III'!IU12</f>
        <v>0</v>
      </c>
      <c r="C5940" s="24">
        <f>'Baza III'!IQ12</f>
        <v>45382</v>
      </c>
    </row>
    <row r="5941" spans="1:3">
      <c r="A5941" s="22"/>
      <c r="B5941" s="23">
        <f>'Baza III'!IU13</f>
        <v>0</v>
      </c>
      <c r="C5941" s="24">
        <f>'Baza III'!IQ13</f>
        <v>43853</v>
      </c>
    </row>
    <row r="5942" spans="1:3">
      <c r="A5942" s="22"/>
      <c r="B5942" s="23">
        <f>'Baza III'!IU14</f>
        <v>0</v>
      </c>
      <c r="C5942" s="24">
        <f>'Baza III'!IQ14</f>
        <v>43853</v>
      </c>
    </row>
    <row r="5943" spans="1:3">
      <c r="A5943" s="22"/>
      <c r="B5943" s="23">
        <f>'Baza III'!IU15</f>
        <v>0</v>
      </c>
      <c r="C5943" s="24">
        <f>'Baza III'!IQ15</f>
        <v>43839</v>
      </c>
    </row>
    <row r="5944" spans="1:3">
      <c r="A5944" s="22"/>
      <c r="B5944" s="23">
        <f>'Baza III'!IU16</f>
        <v>0</v>
      </c>
      <c r="C5944" s="24">
        <f>'Baza III'!IQ16</f>
        <v>43853</v>
      </c>
    </row>
    <row r="5945" spans="1:3">
      <c r="A5945" s="22"/>
      <c r="B5945" s="23">
        <f>'Baza III'!IU17</f>
        <v>0</v>
      </c>
      <c r="C5945" s="24">
        <f>'Baza III'!IQ17</f>
        <v>42063</v>
      </c>
    </row>
    <row r="5946" spans="1:3">
      <c r="A5946" s="22"/>
      <c r="B5946" s="23">
        <f>'Baza III'!IU18</f>
        <v>0</v>
      </c>
      <c r="C5946" s="24">
        <f>'Baza III'!IQ18</f>
        <v>42063</v>
      </c>
    </row>
    <row r="5947" spans="1:3">
      <c r="A5947" s="22"/>
      <c r="B5947" s="23">
        <f>'Baza III'!IU19</f>
        <v>0</v>
      </c>
      <c r="C5947" s="24">
        <f>'Baza III'!IQ19</f>
        <v>42063</v>
      </c>
    </row>
    <row r="5948" spans="1:3">
      <c r="A5948" s="22"/>
      <c r="B5948" s="23">
        <f>'Baza III'!IU20</f>
        <v>0</v>
      </c>
      <c r="C5948" s="24">
        <f>'Baza III'!IQ20</f>
        <v>42063</v>
      </c>
    </row>
    <row r="5949" spans="1:3">
      <c r="A5949" s="22"/>
      <c r="B5949" s="23">
        <f>'Baza III'!IU21</f>
        <v>0</v>
      </c>
      <c r="C5949" s="24">
        <f>'Baza III'!IQ21</f>
        <v>42063</v>
      </c>
    </row>
    <row r="5950" spans="1:3">
      <c r="A5950" s="22"/>
      <c r="B5950" s="23">
        <f>'Baza III'!IU22</f>
        <v>0</v>
      </c>
      <c r="C5950" s="24">
        <f>'Baza III'!IQ22</f>
        <v>42063</v>
      </c>
    </row>
    <row r="5951" spans="1:3">
      <c r="A5951" s="22"/>
      <c r="B5951" s="23">
        <f>'Baza III'!IU23</f>
        <v>0</v>
      </c>
      <c r="C5951" s="24">
        <f>'Baza III'!IQ23</f>
        <v>45382</v>
      </c>
    </row>
    <row r="5952" spans="1:3">
      <c r="A5952" s="22"/>
      <c r="B5952" s="23">
        <f>'Baza III'!IU24</f>
        <v>0</v>
      </c>
      <c r="C5952" s="24">
        <f>'Baza III'!IQ24</f>
        <v>45382</v>
      </c>
    </row>
    <row r="5953" spans="1:3">
      <c r="A5953" s="22"/>
      <c r="B5953" s="23">
        <f>'Baza III'!IU25</f>
        <v>0</v>
      </c>
      <c r="C5953" s="24">
        <f>'Baza III'!IQ25</f>
        <v>45377</v>
      </c>
    </row>
    <row r="5954" spans="1:3">
      <c r="A5954" s="22"/>
      <c r="B5954" s="23">
        <f>'Baza III'!IU26</f>
        <v>222141</v>
      </c>
      <c r="C5954" s="24">
        <f>'Baza III'!IQ26</f>
        <v>45380</v>
      </c>
    </row>
    <row r="5955" spans="1:3">
      <c r="A5955" s="22"/>
      <c r="B5955" s="23">
        <f>'Baza III'!IU27</f>
        <v>222142</v>
      </c>
      <c r="C5955" s="24">
        <f>'Baza III'!IQ27</f>
        <v>45373</v>
      </c>
    </row>
    <row r="5956" spans="1:3">
      <c r="A5956" s="22"/>
      <c r="B5956" s="23">
        <f>'Baza III'!IU28</f>
        <v>0</v>
      </c>
      <c r="C5956" s="24">
        <f>'Baza III'!IQ28</f>
        <v>0</v>
      </c>
    </row>
    <row r="5957" spans="1:3">
      <c r="A5957" s="22"/>
      <c r="B5957" s="23">
        <f>'Baza III'!IU29</f>
        <v>0</v>
      </c>
      <c r="C5957" s="24">
        <f>'Baza III'!IQ29</f>
        <v>0</v>
      </c>
    </row>
    <row r="5958" spans="1:3">
      <c r="A5958" s="22"/>
      <c r="B5958" s="23">
        <f>'Baza III'!IU30</f>
        <v>0</v>
      </c>
      <c r="C5958" s="24">
        <f>'Baza III'!IQ30</f>
        <v>43834</v>
      </c>
    </row>
    <row r="5959" spans="1:3">
      <c r="A5959" s="22"/>
      <c r="B5959" s="23">
        <f>'Baza III'!IU31</f>
        <v>0</v>
      </c>
      <c r="C5959" s="24">
        <f>'Baza III'!IQ31</f>
        <v>43848</v>
      </c>
    </row>
    <row r="5960" spans="1:3">
      <c r="A5960" s="22"/>
      <c r="B5960" s="23">
        <f>'Baza III'!IU32</f>
        <v>0</v>
      </c>
      <c r="C5960" s="24">
        <f>'Baza III'!IQ32</f>
        <v>43876</v>
      </c>
    </row>
    <row r="5961" spans="1:3">
      <c r="A5961" s="22"/>
      <c r="B5961" s="23">
        <f>'Baza III'!IU33</f>
        <v>0</v>
      </c>
      <c r="C5961" s="24">
        <f>'Baza III'!IQ33</f>
        <v>42091</v>
      </c>
    </row>
    <row r="5962" spans="1:3">
      <c r="A5962" s="22"/>
      <c r="B5962" s="23">
        <f>'Baza III'!IU34</f>
        <v>0</v>
      </c>
      <c r="C5962" s="24">
        <f>'Baza III'!IQ34</f>
        <v>42091</v>
      </c>
    </row>
    <row r="5963" spans="1:3">
      <c r="A5963" s="22"/>
      <c r="B5963" s="23">
        <f>'Baza III'!IU35</f>
        <v>0</v>
      </c>
      <c r="C5963" s="24">
        <f>'Baza III'!IQ35</f>
        <v>42091</v>
      </c>
    </row>
    <row r="5964" spans="1:3">
      <c r="A5964" s="22"/>
      <c r="B5964" s="23">
        <f>'Baza III'!IU36</f>
        <v>0</v>
      </c>
      <c r="C5964" s="24">
        <f>'Baza III'!IQ36</f>
        <v>42091</v>
      </c>
    </row>
    <row r="5965" spans="1:3">
      <c r="A5965" s="22"/>
      <c r="B5965" s="23">
        <f>'Baza III'!IU37</f>
        <v>0</v>
      </c>
      <c r="C5965" s="24">
        <f>'Baza III'!IQ37</f>
        <v>42091</v>
      </c>
    </row>
    <row r="5966" spans="1:3">
      <c r="A5966" s="22"/>
      <c r="B5966" s="23">
        <f>'Baza III'!IU38</f>
        <v>0</v>
      </c>
      <c r="C5966" s="24">
        <f>'Baza III'!IQ38</f>
        <v>42091</v>
      </c>
    </row>
    <row r="5967" spans="1:3">
      <c r="A5967" s="22"/>
      <c r="B5967" s="23">
        <f>'Baza III'!IU39</f>
        <v>0</v>
      </c>
      <c r="C5967" s="24">
        <f>'Baza III'!IQ39</f>
        <v>42091</v>
      </c>
    </row>
    <row r="5968" spans="1:3">
      <c r="A5968" s="22"/>
      <c r="B5968" s="23">
        <f>'Baza III'!IU40</f>
        <v>0</v>
      </c>
      <c r="C5968" s="24">
        <f>'Baza III'!IQ40</f>
        <v>42091</v>
      </c>
    </row>
    <row r="5969" spans="1:3">
      <c r="A5969" s="22"/>
      <c r="B5969" s="23">
        <f>'Baza III'!IU41</f>
        <v>0</v>
      </c>
      <c r="C5969" s="24">
        <f>'Baza III'!IQ41</f>
        <v>42091</v>
      </c>
    </row>
    <row r="5970" spans="1:3">
      <c r="A5970" s="22"/>
      <c r="B5970" s="23">
        <f>'Baza III'!IU42</f>
        <v>0</v>
      </c>
      <c r="C5970" s="24">
        <f>'Baza III'!IQ42</f>
        <v>42091</v>
      </c>
    </row>
    <row r="5971" spans="1:3">
      <c r="A5971" s="22"/>
      <c r="B5971" s="23">
        <f>'Baza III'!IU43</f>
        <v>0</v>
      </c>
      <c r="C5971" s="24">
        <f>'Baza III'!IQ43</f>
        <v>42091</v>
      </c>
    </row>
    <row r="5972" spans="1:3">
      <c r="A5972" s="22"/>
      <c r="B5972" s="23">
        <f>'Baza III'!IU44</f>
        <v>0</v>
      </c>
      <c r="C5972" s="24">
        <f>'Baza III'!IQ44</f>
        <v>42091</v>
      </c>
    </row>
    <row r="5973" spans="1:3">
      <c r="A5973" s="22" t="str">
        <f>'Baza IV'!A4</f>
        <v>KWIECIEŃ</v>
      </c>
      <c r="B5973" s="23"/>
      <c r="C5973" s="24"/>
    </row>
    <row r="5974" spans="1:3">
      <c r="A5974" s="22"/>
      <c r="B5974" s="23">
        <f>'Baza IV'!E7</f>
        <v>0</v>
      </c>
      <c r="C5974" s="24">
        <f>'Baza IV'!A7</f>
        <v>45382</v>
      </c>
    </row>
    <row r="5975" spans="1:3">
      <c r="A5975" s="22"/>
      <c r="B5975" s="23">
        <f>'Baza IV'!E8</f>
        <v>0</v>
      </c>
      <c r="C5975" s="24">
        <f>'Baza IV'!A8</f>
        <v>45377</v>
      </c>
    </row>
    <row r="5976" spans="1:3">
      <c r="A5976" s="22"/>
      <c r="B5976" s="23">
        <f>'Baza IV'!E9</f>
        <v>0</v>
      </c>
      <c r="C5976" s="24">
        <f>'Baza IV'!A9</f>
        <v>45382</v>
      </c>
    </row>
    <row r="5977" spans="1:3">
      <c r="A5977" s="22"/>
      <c r="B5977" s="23">
        <f>'Baza IV'!E10</f>
        <v>0</v>
      </c>
      <c r="C5977" s="24">
        <f>'Baza IV'!A10</f>
        <v>42063</v>
      </c>
    </row>
    <row r="5978" spans="1:3">
      <c r="A5978" s="22"/>
      <c r="B5978" s="23">
        <f>'Baza IV'!E11</f>
        <v>0</v>
      </c>
      <c r="C5978" s="24">
        <f>'Baza IV'!A11</f>
        <v>45382</v>
      </c>
    </row>
    <row r="5979" spans="1:3">
      <c r="A5979" s="22"/>
      <c r="B5979" s="23">
        <f>'Baza IV'!E12</f>
        <v>0</v>
      </c>
      <c r="C5979" s="24">
        <f>'Baza IV'!A12</f>
        <v>45382</v>
      </c>
    </row>
    <row r="5980" spans="1:3">
      <c r="A5980" s="22"/>
      <c r="B5980" s="23">
        <f>'Baza IV'!E13</f>
        <v>0</v>
      </c>
      <c r="C5980" s="24">
        <f>'Baza IV'!A13</f>
        <v>43853</v>
      </c>
    </row>
    <row r="5981" spans="1:3">
      <c r="A5981" s="22"/>
      <c r="B5981" s="23">
        <f>'Baza IV'!E14</f>
        <v>0</v>
      </c>
      <c r="C5981" s="24">
        <f>'Baza IV'!A14</f>
        <v>43853</v>
      </c>
    </row>
    <row r="5982" spans="1:3">
      <c r="A5982" s="22"/>
      <c r="B5982" s="23">
        <f>'Baza IV'!E15</f>
        <v>0</v>
      </c>
      <c r="C5982" s="24">
        <f>'Baza IV'!A15</f>
        <v>43839</v>
      </c>
    </row>
    <row r="5983" spans="1:3">
      <c r="A5983" s="22"/>
      <c r="B5983" s="23">
        <f>'Baza IV'!E16</f>
        <v>0</v>
      </c>
      <c r="C5983" s="24">
        <f>'Baza IV'!A16</f>
        <v>43853</v>
      </c>
    </row>
    <row r="5984" spans="1:3">
      <c r="A5984" s="22"/>
      <c r="B5984" s="23">
        <f>'Baza IV'!E17</f>
        <v>0</v>
      </c>
      <c r="C5984" s="24">
        <f>'Baza IV'!A17</f>
        <v>42063</v>
      </c>
    </row>
    <row r="5985" spans="1:3">
      <c r="A5985" s="22"/>
      <c r="B5985" s="23">
        <f>'Baza IV'!E18</f>
        <v>0</v>
      </c>
      <c r="C5985" s="24">
        <f>'Baza IV'!A18</f>
        <v>42063</v>
      </c>
    </row>
    <row r="5986" spans="1:3">
      <c r="A5986" s="22"/>
      <c r="B5986" s="23">
        <f>'Baza IV'!E19</f>
        <v>0</v>
      </c>
      <c r="C5986" s="24">
        <f>'Baza IV'!A19</f>
        <v>42063</v>
      </c>
    </row>
    <row r="5987" spans="1:3">
      <c r="A5987" s="22"/>
      <c r="B5987" s="23">
        <f>'Baza IV'!E20</f>
        <v>0</v>
      </c>
      <c r="C5987" s="24">
        <f>'Baza IV'!A20</f>
        <v>42063</v>
      </c>
    </row>
    <row r="5988" spans="1:3">
      <c r="A5988" s="22"/>
      <c r="B5988" s="23">
        <f>'Baza IV'!E21</f>
        <v>0</v>
      </c>
      <c r="C5988" s="24">
        <f>'Baza IV'!A21</f>
        <v>42063</v>
      </c>
    </row>
    <row r="5989" spans="1:3">
      <c r="A5989" s="22"/>
      <c r="B5989" s="23">
        <f>'Baza IV'!E22</f>
        <v>0</v>
      </c>
      <c r="C5989" s="24">
        <f>'Baza IV'!A22</f>
        <v>42063</v>
      </c>
    </row>
    <row r="5990" spans="1:3">
      <c r="A5990" s="22"/>
      <c r="B5990" s="23">
        <f>'Baza IV'!E23</f>
        <v>0</v>
      </c>
      <c r="C5990" s="24">
        <f>'Baza IV'!A23</f>
        <v>45382</v>
      </c>
    </row>
    <row r="5991" spans="1:3">
      <c r="A5991" s="22"/>
      <c r="B5991" s="23">
        <f>'Baza IV'!E24</f>
        <v>0</v>
      </c>
      <c r="C5991" s="24">
        <f>'Baza IV'!A24</f>
        <v>45382</v>
      </c>
    </row>
    <row r="5992" spans="1:3">
      <c r="A5992" s="22"/>
      <c r="B5992" s="23">
        <f>'Baza IV'!E25</f>
        <v>0</v>
      </c>
      <c r="C5992" s="24">
        <f>'Baza IV'!A25</f>
        <v>45377</v>
      </c>
    </row>
    <row r="5993" spans="1:3">
      <c r="A5993" s="22"/>
      <c r="B5993" s="23">
        <f>'Baza IV'!E26</f>
        <v>0</v>
      </c>
      <c r="C5993" s="24">
        <f>'Baza IV'!A26</f>
        <v>45382</v>
      </c>
    </row>
    <row r="5994" spans="1:3">
      <c r="A5994" s="22"/>
      <c r="B5994" s="23">
        <f>'Baza IV'!E27</f>
        <v>0</v>
      </c>
      <c r="C5994" s="24">
        <f>'Baza IV'!A27</f>
        <v>45382</v>
      </c>
    </row>
    <row r="5995" spans="1:3">
      <c r="A5995" s="22"/>
      <c r="B5995" s="23">
        <f>'Baza IV'!E28</f>
        <v>0</v>
      </c>
      <c r="C5995" s="24">
        <f>'Baza IV'!A28</f>
        <v>0</v>
      </c>
    </row>
    <row r="5996" spans="1:3">
      <c r="A5996" s="22"/>
      <c r="B5996" s="23">
        <f>'Baza IV'!E29</f>
        <v>0</v>
      </c>
      <c r="C5996" s="24">
        <f>'Baza IV'!A29</f>
        <v>0</v>
      </c>
    </row>
    <row r="5997" spans="1:3">
      <c r="A5997" s="22"/>
      <c r="B5997" s="23">
        <f>'Baza IV'!E30</f>
        <v>0</v>
      </c>
      <c r="C5997" s="24">
        <f>'Baza IV'!A30</f>
        <v>43834</v>
      </c>
    </row>
    <row r="5998" spans="1:3">
      <c r="A5998" s="22"/>
      <c r="B5998" s="23">
        <f>'Baza IV'!E31</f>
        <v>0</v>
      </c>
      <c r="C5998" s="24">
        <f>'Baza IV'!A31</f>
        <v>43848</v>
      </c>
    </row>
    <row r="5999" spans="1:3">
      <c r="A5999" s="22"/>
      <c r="B5999" s="23">
        <f>'Baza IV'!E32</f>
        <v>0</v>
      </c>
      <c r="C5999" s="24">
        <f>'Baza IV'!A32</f>
        <v>43876</v>
      </c>
    </row>
    <row r="6000" spans="1:3">
      <c r="A6000" s="22"/>
      <c r="B6000" s="23">
        <f>'Baza IV'!E33</f>
        <v>0</v>
      </c>
      <c r="C6000" s="24">
        <f>'Baza IV'!A33</f>
        <v>42091</v>
      </c>
    </row>
    <row r="6001" spans="1:3">
      <c r="A6001" s="22"/>
      <c r="B6001" s="23">
        <f>'Baza IV'!E34</f>
        <v>0</v>
      </c>
      <c r="C6001" s="24">
        <f>'Baza IV'!A34</f>
        <v>42091</v>
      </c>
    </row>
    <row r="6002" spans="1:3">
      <c r="A6002" s="22"/>
      <c r="B6002" s="23">
        <f>'Baza IV'!E35</f>
        <v>0</v>
      </c>
      <c r="C6002" s="24">
        <f>'Baza IV'!A35</f>
        <v>43616</v>
      </c>
    </row>
    <row r="6003" spans="1:3">
      <c r="A6003" s="22"/>
      <c r="B6003" s="23">
        <f>'Baza IV'!E36</f>
        <v>0</v>
      </c>
      <c r="C6003" s="24">
        <f>'Baza IV'!A36</f>
        <v>42091</v>
      </c>
    </row>
    <row r="6004" spans="1:3">
      <c r="A6004" s="22"/>
      <c r="B6004" s="23">
        <f>'Baza IV'!E37</f>
        <v>0</v>
      </c>
      <c r="C6004" s="24">
        <f>'Baza IV'!A37</f>
        <v>42091</v>
      </c>
    </row>
    <row r="6005" spans="1:3">
      <c r="A6005" s="22"/>
      <c r="B6005" s="23">
        <f>'Baza IV'!E38</f>
        <v>0</v>
      </c>
      <c r="C6005" s="24">
        <f>'Baza IV'!A38</f>
        <v>42091</v>
      </c>
    </row>
    <row r="6006" spans="1:3">
      <c r="A6006" s="22"/>
      <c r="B6006" s="23">
        <f>'Baza IV'!E39</f>
        <v>0</v>
      </c>
      <c r="C6006" s="24">
        <f>'Baza IV'!A39</f>
        <v>42091</v>
      </c>
    </row>
    <row r="6007" spans="1:3">
      <c r="A6007" s="22"/>
      <c r="B6007" s="23">
        <f>'Baza IV'!E40</f>
        <v>0</v>
      </c>
      <c r="C6007" s="24">
        <f>'Baza IV'!A40</f>
        <v>42091</v>
      </c>
    </row>
    <row r="6008" spans="1:3">
      <c r="A6008" s="22"/>
      <c r="B6008" s="23">
        <f>'Baza IV'!E41</f>
        <v>0</v>
      </c>
      <c r="C6008" s="24">
        <f>'Baza IV'!A41</f>
        <v>42091</v>
      </c>
    </row>
    <row r="6009" spans="1:3">
      <c r="A6009" s="22"/>
      <c r="B6009" s="23">
        <f>'Baza IV'!E42</f>
        <v>0</v>
      </c>
      <c r="C6009" s="24">
        <f>'Baza IV'!A42</f>
        <v>42091</v>
      </c>
    </row>
    <row r="6010" spans="1:3">
      <c r="A6010" s="22"/>
      <c r="B6010" s="23">
        <f>'Baza IV'!E43</f>
        <v>0</v>
      </c>
      <c r="C6010" s="24">
        <f>'Baza IV'!A43</f>
        <v>42091</v>
      </c>
    </row>
    <row r="6011" spans="1:3">
      <c r="A6011" s="22"/>
      <c r="B6011" s="23">
        <f>'Baza IV'!E44</f>
        <v>0</v>
      </c>
      <c r="C6011" s="24">
        <f>'Baza IV'!A44</f>
        <v>42091</v>
      </c>
    </row>
    <row r="6012" spans="1:3">
      <c r="A6012" s="22" t="str">
        <f>'Baza IV'!F4</f>
        <v>KWIECIEŃ</v>
      </c>
      <c r="B6012" s="23"/>
      <c r="C6012" s="24"/>
    </row>
    <row r="6013" spans="1:3">
      <c r="A6013" s="22"/>
      <c r="B6013" s="23">
        <f>'Baza IV'!J7</f>
        <v>0</v>
      </c>
      <c r="C6013" s="24">
        <f>'Baza IV'!F7</f>
        <v>45382</v>
      </c>
    </row>
    <row r="6014" spans="1:3">
      <c r="A6014" s="22"/>
      <c r="B6014" s="23">
        <f>'Baza IV'!J8</f>
        <v>0</v>
      </c>
      <c r="C6014" s="24">
        <f>'Baza IV'!F8</f>
        <v>45377</v>
      </c>
    </row>
    <row r="6015" spans="1:3">
      <c r="A6015" s="22"/>
      <c r="B6015" s="23">
        <f>'Baza IV'!J9</f>
        <v>0</v>
      </c>
      <c r="C6015" s="24">
        <f>'Baza IV'!F9</f>
        <v>45382</v>
      </c>
    </row>
    <row r="6016" spans="1:3">
      <c r="A6016" s="22"/>
      <c r="B6016" s="23">
        <f>'Baza IV'!J10</f>
        <v>0</v>
      </c>
      <c r="C6016" s="24">
        <f>'Baza IV'!F10</f>
        <v>42063</v>
      </c>
    </row>
    <row r="6017" spans="1:3">
      <c r="A6017" s="22"/>
      <c r="B6017" s="23">
        <f>'Baza IV'!J11</f>
        <v>221068</v>
      </c>
      <c r="C6017" s="24">
        <f>'Baza IV'!F11</f>
        <v>45387</v>
      </c>
    </row>
    <row r="6018" spans="1:3">
      <c r="A6018" s="22"/>
      <c r="B6018" s="23">
        <f>'Baza IV'!J12</f>
        <v>221071</v>
      </c>
      <c r="C6018" s="24">
        <f>'Baza IV'!F12</f>
        <v>45384</v>
      </c>
    </row>
    <row r="6019" spans="1:3">
      <c r="A6019" s="22"/>
      <c r="B6019" s="23">
        <f>'Baza IV'!J13</f>
        <v>0</v>
      </c>
      <c r="C6019" s="24">
        <f>'Baza IV'!F13</f>
        <v>43853</v>
      </c>
    </row>
    <row r="6020" spans="1:3">
      <c r="A6020" s="22"/>
      <c r="B6020" s="23">
        <f>'Baza IV'!J14</f>
        <v>0</v>
      </c>
      <c r="C6020" s="24">
        <f>'Baza IV'!F14</f>
        <v>43853</v>
      </c>
    </row>
    <row r="6021" spans="1:3">
      <c r="A6021" s="22"/>
      <c r="B6021" s="23">
        <f>'Baza IV'!J15</f>
        <v>0</v>
      </c>
      <c r="C6021" s="24">
        <f>'Baza IV'!F15</f>
        <v>43839</v>
      </c>
    </row>
    <row r="6022" spans="1:3">
      <c r="A6022" s="22"/>
      <c r="B6022" s="23">
        <f>'Baza IV'!J16</f>
        <v>0</v>
      </c>
      <c r="C6022" s="24">
        <f>'Baza IV'!F16</f>
        <v>43853</v>
      </c>
    </row>
    <row r="6023" spans="1:3">
      <c r="A6023" s="22"/>
      <c r="B6023" s="23">
        <f>'Baza IV'!J17</f>
        <v>0</v>
      </c>
      <c r="C6023" s="24">
        <f>'Baza IV'!F17</f>
        <v>42063</v>
      </c>
    </row>
    <row r="6024" spans="1:3">
      <c r="A6024" s="22"/>
      <c r="B6024" s="23">
        <f>'Baza IV'!J18</f>
        <v>0</v>
      </c>
      <c r="C6024" s="24">
        <f>'Baza IV'!F18</f>
        <v>42063</v>
      </c>
    </row>
    <row r="6025" spans="1:3">
      <c r="A6025" s="22"/>
      <c r="B6025" s="23">
        <f>'Baza IV'!J19</f>
        <v>0</v>
      </c>
      <c r="C6025" s="24">
        <f>'Baza IV'!F19</f>
        <v>42063</v>
      </c>
    </row>
    <row r="6026" spans="1:3">
      <c r="A6026" s="22"/>
      <c r="B6026" s="23">
        <f>'Baza IV'!J20</f>
        <v>0</v>
      </c>
      <c r="C6026" s="24">
        <f>'Baza IV'!F20</f>
        <v>42063</v>
      </c>
    </row>
    <row r="6027" spans="1:3">
      <c r="A6027" s="22"/>
      <c r="B6027" s="23">
        <f>'Baza IV'!J21</f>
        <v>0</v>
      </c>
      <c r="C6027" s="24">
        <f>'Baza IV'!F21</f>
        <v>42063</v>
      </c>
    </row>
    <row r="6028" spans="1:3">
      <c r="A6028" s="22"/>
      <c r="B6028" s="23">
        <f>'Baza IV'!J22</f>
        <v>0</v>
      </c>
      <c r="C6028" s="24">
        <f>'Baza IV'!F22</f>
        <v>42063</v>
      </c>
    </row>
    <row r="6029" spans="1:3">
      <c r="A6029" s="22"/>
      <c r="B6029" s="23">
        <f>'Baza IV'!J23</f>
        <v>0</v>
      </c>
      <c r="C6029" s="24">
        <f>'Baza IV'!F23</f>
        <v>45382</v>
      </c>
    </row>
    <row r="6030" spans="1:3">
      <c r="A6030" s="22"/>
      <c r="B6030" s="23">
        <f>'Baza IV'!J24</f>
        <v>0</v>
      </c>
      <c r="C6030" s="24">
        <f>'Baza IV'!F24</f>
        <v>45382</v>
      </c>
    </row>
    <row r="6031" spans="1:3">
      <c r="A6031" s="22"/>
      <c r="B6031" s="23">
        <f>'Baza IV'!J25</f>
        <v>0</v>
      </c>
      <c r="C6031" s="24">
        <f>'Baza IV'!F25</f>
        <v>45377</v>
      </c>
    </row>
    <row r="6032" spans="1:3">
      <c r="A6032" s="22"/>
      <c r="B6032" s="23">
        <f>'Baza IV'!J26</f>
        <v>222134</v>
      </c>
      <c r="C6032" s="24">
        <f>'Baza IV'!F26</f>
        <v>45401</v>
      </c>
    </row>
    <row r="6033" spans="1:3">
      <c r="A6033" s="22"/>
      <c r="B6033" s="23">
        <f>'Baza IV'!J27</f>
        <v>222139</v>
      </c>
      <c r="C6033" s="24">
        <f>'Baza IV'!F27</f>
        <v>45394</v>
      </c>
    </row>
    <row r="6034" spans="1:3">
      <c r="A6034" s="22"/>
      <c r="B6034" s="23">
        <f>'Baza IV'!J28</f>
        <v>0</v>
      </c>
      <c r="C6034" s="24">
        <f>'Baza IV'!F28</f>
        <v>0</v>
      </c>
    </row>
    <row r="6035" spans="1:3">
      <c r="A6035" s="22"/>
      <c r="B6035" s="23">
        <f>'Baza IV'!J29</f>
        <v>0</v>
      </c>
      <c r="C6035" s="24">
        <f>'Baza IV'!F29</f>
        <v>0</v>
      </c>
    </row>
    <row r="6036" spans="1:3">
      <c r="A6036" s="22"/>
      <c r="B6036" s="23">
        <f>'Baza IV'!J30</f>
        <v>0</v>
      </c>
      <c r="C6036" s="24">
        <f>'Baza IV'!F30</f>
        <v>43834</v>
      </c>
    </row>
    <row r="6037" spans="1:3">
      <c r="A6037" s="22"/>
      <c r="B6037" s="23">
        <f>'Baza IV'!J31</f>
        <v>0</v>
      </c>
      <c r="C6037" s="24">
        <f>'Baza IV'!F31</f>
        <v>43848</v>
      </c>
    </row>
    <row r="6038" spans="1:3">
      <c r="A6038" s="22"/>
      <c r="B6038" s="23">
        <f>'Baza IV'!J32</f>
        <v>0</v>
      </c>
      <c r="C6038" s="24">
        <f>'Baza IV'!F32</f>
        <v>43876</v>
      </c>
    </row>
    <row r="6039" spans="1:3">
      <c r="A6039" s="22"/>
      <c r="B6039" s="23">
        <f>'Baza IV'!J33</f>
        <v>0</v>
      </c>
      <c r="C6039" s="24">
        <f>'Baza IV'!F33</f>
        <v>42091</v>
      </c>
    </row>
    <row r="6040" spans="1:3">
      <c r="A6040" s="22"/>
      <c r="B6040" s="23">
        <f>'Baza IV'!J34</f>
        <v>0</v>
      </c>
      <c r="C6040" s="24">
        <f>'Baza IV'!F34</f>
        <v>42091</v>
      </c>
    </row>
    <row r="6041" spans="1:3">
      <c r="A6041" s="22"/>
      <c r="B6041" s="23">
        <f>'Baza IV'!J35</f>
        <v>0</v>
      </c>
      <c r="C6041" s="24">
        <f>'Baza IV'!F35</f>
        <v>43616</v>
      </c>
    </row>
    <row r="6042" spans="1:3">
      <c r="A6042" s="22"/>
      <c r="B6042" s="23">
        <f>'Baza IV'!J36</f>
        <v>0</v>
      </c>
      <c r="C6042" s="24">
        <f>'Baza IV'!F36</f>
        <v>42091</v>
      </c>
    </row>
    <row r="6043" spans="1:3">
      <c r="A6043" s="22"/>
      <c r="B6043" s="23">
        <f>'Baza IV'!J37</f>
        <v>0</v>
      </c>
      <c r="C6043" s="24">
        <f>'Baza IV'!F37</f>
        <v>42091</v>
      </c>
    </row>
    <row r="6044" spans="1:3">
      <c r="A6044" s="22"/>
      <c r="B6044" s="23">
        <f>'Baza IV'!J38</f>
        <v>0</v>
      </c>
      <c r="C6044" s="24">
        <f>'Baza IV'!F38</f>
        <v>42091</v>
      </c>
    </row>
    <row r="6045" spans="1:3">
      <c r="A6045" s="22"/>
      <c r="B6045" s="23">
        <f>'Baza IV'!J39</f>
        <v>0</v>
      </c>
      <c r="C6045" s="24">
        <f>'Baza IV'!F39</f>
        <v>42091</v>
      </c>
    </row>
    <row r="6046" spans="1:3">
      <c r="A6046" s="22"/>
      <c r="B6046" s="23">
        <f>'Baza IV'!J40</f>
        <v>0</v>
      </c>
      <c r="C6046" s="24">
        <f>'Baza IV'!F40</f>
        <v>42091</v>
      </c>
    </row>
    <row r="6047" spans="1:3">
      <c r="A6047" s="22"/>
      <c r="B6047" s="23">
        <f>'Baza IV'!J41</f>
        <v>0</v>
      </c>
      <c r="C6047" s="24">
        <f>'Baza IV'!F41</f>
        <v>42091</v>
      </c>
    </row>
    <row r="6048" spans="1:3">
      <c r="A6048" s="22"/>
      <c r="B6048" s="23">
        <f>'Baza IV'!J42</f>
        <v>0</v>
      </c>
      <c r="C6048" s="24">
        <f>'Baza IV'!F42</f>
        <v>42091</v>
      </c>
    </row>
    <row r="6049" spans="1:3">
      <c r="A6049" s="22"/>
      <c r="B6049" s="23">
        <f>'Baza IV'!J43</f>
        <v>0</v>
      </c>
      <c r="C6049" s="24">
        <f>'Baza IV'!F43</f>
        <v>42091</v>
      </c>
    </row>
    <row r="6050" spans="1:3">
      <c r="A6050" s="22"/>
      <c r="B6050" s="23">
        <f>'Baza IV'!J44</f>
        <v>0</v>
      </c>
      <c r="C6050" s="24">
        <f>'Baza IV'!F44</f>
        <v>42091</v>
      </c>
    </row>
    <row r="6051" spans="1:3">
      <c r="A6051" s="22" t="str">
        <f>'Baza IV'!K4</f>
        <v>KWIECIEŃ</v>
      </c>
      <c r="B6051" s="23"/>
      <c r="C6051" s="24"/>
    </row>
    <row r="6052" spans="1:3">
      <c r="A6052" s="22"/>
      <c r="B6052" s="23">
        <f>'Baza IV'!O7</f>
        <v>0</v>
      </c>
      <c r="C6052" s="24">
        <f>'Baza IV'!K7</f>
        <v>45382</v>
      </c>
    </row>
    <row r="6053" spans="1:3">
      <c r="A6053" s="22"/>
      <c r="B6053" s="23">
        <f>'Baza IV'!O8</f>
        <v>0</v>
      </c>
      <c r="C6053" s="24">
        <f>'Baza IV'!K8</f>
        <v>45377</v>
      </c>
    </row>
    <row r="6054" spans="1:3">
      <c r="A6054" s="22"/>
      <c r="B6054" s="23">
        <f>'Baza IV'!O9</f>
        <v>0</v>
      </c>
      <c r="C6054" s="24">
        <f>'Baza IV'!K9</f>
        <v>45382</v>
      </c>
    </row>
    <row r="6055" spans="1:3">
      <c r="A6055" s="22"/>
      <c r="B6055" s="23">
        <f>'Baza IV'!O10</f>
        <v>0</v>
      </c>
      <c r="C6055" s="24">
        <f>'Baza IV'!K10</f>
        <v>42063</v>
      </c>
    </row>
    <row r="6056" spans="1:3">
      <c r="A6056" s="22"/>
      <c r="B6056" s="23">
        <f>'Baza IV'!O11</f>
        <v>221048</v>
      </c>
      <c r="C6056" s="24">
        <f>'Baza IV'!K11</f>
        <v>45408</v>
      </c>
    </row>
    <row r="6057" spans="1:3">
      <c r="A6057" s="22"/>
      <c r="B6057" s="23">
        <f>'Baza IV'!O12</f>
        <v>221067</v>
      </c>
      <c r="C6057" s="24">
        <f>'Baza IV'!K12</f>
        <v>45405</v>
      </c>
    </row>
    <row r="6058" spans="1:3">
      <c r="A6058" s="22"/>
      <c r="B6058" s="23">
        <f>'Baza IV'!O13</f>
        <v>0</v>
      </c>
      <c r="C6058" s="24">
        <f>'Baza IV'!K13</f>
        <v>43853</v>
      </c>
    </row>
    <row r="6059" spans="1:3">
      <c r="A6059" s="22"/>
      <c r="B6059" s="23">
        <f>'Baza IV'!O14</f>
        <v>0</v>
      </c>
      <c r="C6059" s="24">
        <f>'Baza IV'!K14</f>
        <v>43853</v>
      </c>
    </row>
    <row r="6060" spans="1:3">
      <c r="A6060" s="22"/>
      <c r="B6060" s="23">
        <f>'Baza IV'!O15</f>
        <v>0</v>
      </c>
      <c r="C6060" s="24">
        <f>'Baza IV'!K15</f>
        <v>43839</v>
      </c>
    </row>
    <row r="6061" spans="1:3">
      <c r="A6061" s="22"/>
      <c r="B6061" s="23">
        <f>'Baza IV'!O16</f>
        <v>0</v>
      </c>
      <c r="C6061" s="24">
        <f>'Baza IV'!K16</f>
        <v>43853</v>
      </c>
    </row>
    <row r="6062" spans="1:3">
      <c r="A6062" s="22"/>
      <c r="B6062" s="23">
        <f>'Baza IV'!O17</f>
        <v>0</v>
      </c>
      <c r="C6062" s="24">
        <f>'Baza IV'!K17</f>
        <v>42063</v>
      </c>
    </row>
    <row r="6063" spans="1:3">
      <c r="A6063" s="22"/>
      <c r="B6063" s="23">
        <f>'Baza IV'!O18</f>
        <v>0</v>
      </c>
      <c r="C6063" s="24">
        <f>'Baza IV'!K18</f>
        <v>42063</v>
      </c>
    </row>
    <row r="6064" spans="1:3">
      <c r="A6064" s="22"/>
      <c r="B6064" s="23">
        <f>'Baza IV'!O19</f>
        <v>0</v>
      </c>
      <c r="C6064" s="24">
        <f>'Baza IV'!K19</f>
        <v>42063</v>
      </c>
    </row>
    <row r="6065" spans="1:3">
      <c r="A6065" s="22"/>
      <c r="B6065" s="23">
        <f>'Baza IV'!O20</f>
        <v>0</v>
      </c>
      <c r="C6065" s="24">
        <f>'Baza IV'!K20</f>
        <v>42063</v>
      </c>
    </row>
    <row r="6066" spans="1:3">
      <c r="A6066" s="22"/>
      <c r="B6066" s="23">
        <f>'Baza IV'!O21</f>
        <v>0</v>
      </c>
      <c r="C6066" s="24">
        <f>'Baza IV'!K21</f>
        <v>42063</v>
      </c>
    </row>
    <row r="6067" spans="1:3">
      <c r="A6067" s="22"/>
      <c r="B6067" s="23">
        <f>'Baza IV'!O22</f>
        <v>0</v>
      </c>
      <c r="C6067" s="24">
        <f>'Baza IV'!K22</f>
        <v>42063</v>
      </c>
    </row>
    <row r="6068" spans="1:3">
      <c r="A6068" s="22"/>
      <c r="B6068" s="23">
        <f>'Baza IV'!O23</f>
        <v>0</v>
      </c>
      <c r="C6068" s="24">
        <f>'Baza IV'!K23</f>
        <v>45382</v>
      </c>
    </row>
    <row r="6069" spans="1:3">
      <c r="A6069" s="22"/>
      <c r="B6069" s="23">
        <f>'Baza IV'!O24</f>
        <v>0</v>
      </c>
      <c r="C6069" s="24">
        <f>'Baza IV'!K24</f>
        <v>45382</v>
      </c>
    </row>
    <row r="6070" spans="1:3">
      <c r="A6070" s="22"/>
      <c r="B6070" s="23">
        <f>'Baza IV'!O25</f>
        <v>0</v>
      </c>
      <c r="C6070" s="24">
        <f>'Baza IV'!K25</f>
        <v>45377</v>
      </c>
    </row>
    <row r="6071" spans="1:3">
      <c r="A6071" s="22"/>
      <c r="B6071" s="23">
        <f>'Baza IV'!O26</f>
        <v>0</v>
      </c>
      <c r="C6071" s="24">
        <f>'Baza IV'!K26</f>
        <v>45412</v>
      </c>
    </row>
    <row r="6072" spans="1:3">
      <c r="A6072" s="22"/>
      <c r="B6072" s="23">
        <f>'Baza IV'!O27</f>
        <v>0</v>
      </c>
      <c r="C6072" s="24">
        <f>'Baza IV'!K27</f>
        <v>45412</v>
      </c>
    </row>
    <row r="6073" spans="1:3">
      <c r="A6073" s="22"/>
      <c r="B6073" s="23">
        <f>'Baza IV'!O28</f>
        <v>0</v>
      </c>
      <c r="C6073" s="24">
        <f>'Baza IV'!K28</f>
        <v>0</v>
      </c>
    </row>
    <row r="6074" spans="1:3">
      <c r="A6074" s="22"/>
      <c r="B6074" s="23">
        <f>'Baza IV'!O29</f>
        <v>0</v>
      </c>
      <c r="C6074" s="24">
        <f>'Baza IV'!K29</f>
        <v>0</v>
      </c>
    </row>
    <row r="6075" spans="1:3">
      <c r="A6075" s="22"/>
      <c r="B6075" s="23">
        <f>'Baza IV'!O30</f>
        <v>0</v>
      </c>
      <c r="C6075" s="24">
        <f>'Baza IV'!K30</f>
        <v>43834</v>
      </c>
    </row>
    <row r="6076" spans="1:3">
      <c r="A6076" s="22"/>
      <c r="B6076" s="23">
        <f>'Baza IV'!O31</f>
        <v>0</v>
      </c>
      <c r="C6076" s="24">
        <f>'Baza IV'!K31</f>
        <v>43848</v>
      </c>
    </row>
    <row r="6077" spans="1:3">
      <c r="A6077" s="22"/>
      <c r="B6077" s="23">
        <f>'Baza IV'!O32</f>
        <v>0</v>
      </c>
      <c r="C6077" s="24">
        <f>'Baza IV'!K32</f>
        <v>43876</v>
      </c>
    </row>
    <row r="6078" spans="1:3">
      <c r="A6078" s="22"/>
      <c r="B6078" s="23">
        <f>'Baza IV'!O33</f>
        <v>0</v>
      </c>
      <c r="C6078" s="24">
        <f>'Baza IV'!K33</f>
        <v>42091</v>
      </c>
    </row>
    <row r="6079" spans="1:3">
      <c r="A6079" s="22"/>
      <c r="B6079" s="23">
        <f>'Baza IV'!O34</f>
        <v>0</v>
      </c>
      <c r="C6079" s="24">
        <f>'Baza IV'!K34</f>
        <v>42091</v>
      </c>
    </row>
    <row r="6080" spans="1:3">
      <c r="A6080" s="22"/>
      <c r="B6080" s="23">
        <f>'Baza IV'!O35</f>
        <v>0</v>
      </c>
      <c r="C6080" s="24">
        <f>'Baza IV'!K35</f>
        <v>43616</v>
      </c>
    </row>
    <row r="6081" spans="1:3">
      <c r="A6081" s="22"/>
      <c r="B6081" s="23">
        <f>'Baza IV'!O36</f>
        <v>0</v>
      </c>
      <c r="C6081" s="24">
        <f>'Baza IV'!K36</f>
        <v>42091</v>
      </c>
    </row>
    <row r="6082" spans="1:3">
      <c r="A6082" s="22"/>
      <c r="B6082" s="23">
        <f>'Baza IV'!O37</f>
        <v>0</v>
      </c>
      <c r="C6082" s="24">
        <f>'Baza IV'!K37</f>
        <v>42091</v>
      </c>
    </row>
    <row r="6083" spans="1:3">
      <c r="A6083" s="22"/>
      <c r="B6083" s="23">
        <f>'Baza IV'!O38</f>
        <v>0</v>
      </c>
      <c r="C6083" s="24">
        <f>'Baza IV'!K38</f>
        <v>42091</v>
      </c>
    </row>
    <row r="6084" spans="1:3">
      <c r="A6084" s="22"/>
      <c r="B6084" s="23">
        <f>'Baza IV'!O39</f>
        <v>0</v>
      </c>
      <c r="C6084" s="24">
        <f>'Baza IV'!K39</f>
        <v>42091</v>
      </c>
    </row>
    <row r="6085" spans="1:3">
      <c r="A6085" s="22"/>
      <c r="B6085" s="23">
        <f>'Baza IV'!O40</f>
        <v>0</v>
      </c>
      <c r="C6085" s="24">
        <f>'Baza IV'!K40</f>
        <v>42091</v>
      </c>
    </row>
    <row r="6086" spans="1:3">
      <c r="A6086" s="22"/>
      <c r="B6086" s="23">
        <f>'Baza IV'!O41</f>
        <v>0</v>
      </c>
      <c r="C6086" s="24">
        <f>'Baza IV'!K41</f>
        <v>42091</v>
      </c>
    </row>
    <row r="6087" spans="1:3">
      <c r="A6087" s="22"/>
      <c r="B6087" s="23">
        <f>'Baza IV'!O42</f>
        <v>0</v>
      </c>
      <c r="C6087" s="24">
        <f>'Baza IV'!K42</f>
        <v>42091</v>
      </c>
    </row>
    <row r="6088" spans="1:3">
      <c r="A6088" s="22"/>
      <c r="B6088" s="23">
        <f>'Baza IV'!O43</f>
        <v>0</v>
      </c>
      <c r="C6088" s="24">
        <f>'Baza IV'!K43</f>
        <v>42091</v>
      </c>
    </row>
    <row r="6089" spans="1:3">
      <c r="A6089" s="22"/>
      <c r="B6089" s="23">
        <f>'Baza IV'!O44</f>
        <v>0</v>
      </c>
      <c r="C6089" s="24">
        <f>'Baza IV'!K44</f>
        <v>42091</v>
      </c>
    </row>
    <row r="6090" spans="1:3">
      <c r="A6090" s="22" t="str">
        <f>'Baza IV'!P4</f>
        <v>MAJ</v>
      </c>
      <c r="B6090" s="23"/>
      <c r="C6090" s="24"/>
    </row>
    <row r="6091" spans="1:3">
      <c r="A6091" s="22"/>
      <c r="B6091" s="23">
        <f>'Baza IV'!T7</f>
        <v>0</v>
      </c>
      <c r="C6091" s="24">
        <f>'Baza IV'!P7</f>
        <v>45382</v>
      </c>
    </row>
    <row r="6092" spans="1:3">
      <c r="A6092" s="22"/>
      <c r="B6092" s="23">
        <f>'Baza IV'!T8</f>
        <v>0</v>
      </c>
      <c r="C6092" s="24">
        <f>'Baza IV'!P8</f>
        <v>45377</v>
      </c>
    </row>
    <row r="6093" spans="1:3">
      <c r="A6093" s="22"/>
      <c r="B6093" s="23">
        <f>'Baza IV'!T9</f>
        <v>0</v>
      </c>
      <c r="C6093" s="24">
        <f>'Baza IV'!P9</f>
        <v>45382</v>
      </c>
    </row>
    <row r="6094" spans="1:3">
      <c r="A6094" s="22"/>
      <c r="B6094" s="23">
        <f>'Baza IV'!T10</f>
        <v>0</v>
      </c>
      <c r="C6094" s="24">
        <f>'Baza IV'!P10</f>
        <v>42063</v>
      </c>
    </row>
    <row r="6095" spans="1:3">
      <c r="A6095" s="22"/>
      <c r="B6095" s="23">
        <f>'Baza IV'!T11</f>
        <v>0</v>
      </c>
      <c r="C6095" s="24">
        <f>'Baza IV'!P11</f>
        <v>45412</v>
      </c>
    </row>
    <row r="6096" spans="1:3">
      <c r="A6096" s="22"/>
      <c r="B6096" s="23">
        <f>'Baza IV'!T12</f>
        <v>0</v>
      </c>
      <c r="C6096" s="24">
        <f>'Baza IV'!P12</f>
        <v>45412</v>
      </c>
    </row>
    <row r="6097" spans="1:3">
      <c r="A6097" s="22"/>
      <c r="B6097" s="23">
        <f>'Baza IV'!T13</f>
        <v>0</v>
      </c>
      <c r="C6097" s="24">
        <f>'Baza IV'!P13</f>
        <v>43853</v>
      </c>
    </row>
    <row r="6098" spans="1:3">
      <c r="A6098" s="22"/>
      <c r="B6098" s="23">
        <f>'Baza IV'!T14</f>
        <v>0</v>
      </c>
      <c r="C6098" s="24">
        <f>'Baza IV'!P14</f>
        <v>43853</v>
      </c>
    </row>
    <row r="6099" spans="1:3">
      <c r="A6099" s="22"/>
      <c r="B6099" s="23">
        <f>'Baza IV'!T15</f>
        <v>0</v>
      </c>
      <c r="C6099" s="24">
        <f>'Baza IV'!P15</f>
        <v>43839</v>
      </c>
    </row>
    <row r="6100" spans="1:3">
      <c r="A6100" s="22"/>
      <c r="B6100" s="23">
        <f>'Baza IV'!T16</f>
        <v>0</v>
      </c>
      <c r="C6100" s="24">
        <f>'Baza IV'!P16</f>
        <v>43853</v>
      </c>
    </row>
    <row r="6101" spans="1:3">
      <c r="A6101" s="22"/>
      <c r="B6101" s="23">
        <f>'Baza IV'!T17</f>
        <v>0</v>
      </c>
      <c r="C6101" s="24">
        <f>'Baza IV'!P17</f>
        <v>42063</v>
      </c>
    </row>
    <row r="6102" spans="1:3">
      <c r="A6102" s="22"/>
      <c r="B6102" s="23">
        <f>'Baza IV'!T18</f>
        <v>0</v>
      </c>
      <c r="C6102" s="24">
        <f>'Baza IV'!P18</f>
        <v>42063</v>
      </c>
    </row>
    <row r="6103" spans="1:3">
      <c r="A6103" s="22"/>
      <c r="B6103" s="23">
        <f>'Baza IV'!T19</f>
        <v>0</v>
      </c>
      <c r="C6103" s="24">
        <f>'Baza IV'!P19</f>
        <v>42063</v>
      </c>
    </row>
    <row r="6104" spans="1:3">
      <c r="A6104" s="22"/>
      <c r="B6104" s="23">
        <f>'Baza IV'!T20</f>
        <v>0</v>
      </c>
      <c r="C6104" s="24">
        <f>'Baza IV'!P20</f>
        <v>42063</v>
      </c>
    </row>
    <row r="6105" spans="1:3">
      <c r="A6105" s="22"/>
      <c r="B6105" s="23">
        <f>'Baza IV'!T21</f>
        <v>0</v>
      </c>
      <c r="C6105" s="24">
        <f>'Baza IV'!P21</f>
        <v>42063</v>
      </c>
    </row>
    <row r="6106" spans="1:3">
      <c r="A6106" s="22"/>
      <c r="B6106" s="23">
        <f>'Baza IV'!T22</f>
        <v>0</v>
      </c>
      <c r="C6106" s="24">
        <f>'Baza IV'!P22</f>
        <v>42063</v>
      </c>
    </row>
    <row r="6107" spans="1:3">
      <c r="A6107" s="22"/>
      <c r="B6107" s="23">
        <f>'Baza IV'!T23</f>
        <v>0</v>
      </c>
      <c r="C6107" s="24">
        <f>'Baza IV'!P23</f>
        <v>45382</v>
      </c>
    </row>
    <row r="6108" spans="1:3">
      <c r="A6108" s="22"/>
      <c r="B6108" s="23">
        <f>'Baza IV'!T24</f>
        <v>0</v>
      </c>
      <c r="C6108" s="24">
        <f>'Baza IV'!P24</f>
        <v>45382</v>
      </c>
    </row>
    <row r="6109" spans="1:3">
      <c r="A6109" s="22"/>
      <c r="B6109" s="23">
        <f>'Baza IV'!T25</f>
        <v>0</v>
      </c>
      <c r="C6109" s="24">
        <f>'Baza IV'!P25</f>
        <v>45377</v>
      </c>
    </row>
    <row r="6110" spans="1:3">
      <c r="A6110" s="22"/>
      <c r="B6110" s="23">
        <f>'Baza IV'!T26</f>
        <v>0</v>
      </c>
      <c r="C6110" s="24">
        <f>'Baza IV'!P26</f>
        <v>45412</v>
      </c>
    </row>
    <row r="6111" spans="1:3">
      <c r="A6111" s="22"/>
      <c r="B6111" s="23">
        <f>'Baza IV'!T27</f>
        <v>0</v>
      </c>
      <c r="C6111" s="24">
        <f>'Baza IV'!P27</f>
        <v>45412</v>
      </c>
    </row>
    <row r="6112" spans="1:3">
      <c r="A6112" s="22"/>
      <c r="B6112" s="23">
        <f>'Baza IV'!T28</f>
        <v>0</v>
      </c>
      <c r="C6112" s="24">
        <f>'Baza IV'!P28</f>
        <v>0</v>
      </c>
    </row>
    <row r="6113" spans="1:3">
      <c r="A6113" s="22"/>
      <c r="B6113" s="23">
        <f>'Baza IV'!T29</f>
        <v>0</v>
      </c>
      <c r="C6113" s="24">
        <f>'Baza IV'!P29</f>
        <v>0</v>
      </c>
    </row>
    <row r="6114" spans="1:3">
      <c r="A6114" s="22"/>
      <c r="B6114" s="23">
        <f>'Baza IV'!T30</f>
        <v>0</v>
      </c>
      <c r="C6114" s="24">
        <f>'Baza IV'!P30</f>
        <v>43834</v>
      </c>
    </row>
    <row r="6115" spans="1:3">
      <c r="A6115" s="22"/>
      <c r="B6115" s="23">
        <f>'Baza IV'!T31</f>
        <v>0</v>
      </c>
      <c r="C6115" s="24">
        <f>'Baza IV'!P31</f>
        <v>43848</v>
      </c>
    </row>
    <row r="6116" spans="1:3">
      <c r="A6116" s="22"/>
      <c r="B6116" s="23">
        <f>'Baza IV'!T32</f>
        <v>0</v>
      </c>
      <c r="C6116" s="24">
        <f>'Baza IV'!P32</f>
        <v>43876</v>
      </c>
    </row>
    <row r="6117" spans="1:3">
      <c r="A6117" s="22"/>
      <c r="B6117" s="23">
        <f>'Baza IV'!T33</f>
        <v>0</v>
      </c>
      <c r="C6117" s="24">
        <f>'Baza IV'!P33</f>
        <v>42091</v>
      </c>
    </row>
    <row r="6118" spans="1:3">
      <c r="A6118" s="22"/>
      <c r="B6118" s="23">
        <f>'Baza IV'!T34</f>
        <v>0</v>
      </c>
      <c r="C6118" s="24">
        <f>'Baza IV'!P34</f>
        <v>42091</v>
      </c>
    </row>
    <row r="6119" spans="1:3">
      <c r="A6119" s="22"/>
      <c r="B6119" s="23">
        <f>'Baza IV'!T35</f>
        <v>0</v>
      </c>
      <c r="C6119" s="24">
        <f>'Baza IV'!P35</f>
        <v>43616</v>
      </c>
    </row>
    <row r="6120" spans="1:3">
      <c r="A6120" s="22"/>
      <c r="B6120" s="23">
        <f>'Baza IV'!T36</f>
        <v>0</v>
      </c>
      <c r="C6120" s="24">
        <f>'Baza IV'!P36</f>
        <v>42091</v>
      </c>
    </row>
    <row r="6121" spans="1:3">
      <c r="A6121" s="22"/>
      <c r="B6121" s="23">
        <f>'Baza IV'!T37</f>
        <v>0</v>
      </c>
      <c r="C6121" s="24">
        <f>'Baza IV'!P37</f>
        <v>42091</v>
      </c>
    </row>
    <row r="6122" spans="1:3">
      <c r="A6122" s="22"/>
      <c r="B6122" s="23">
        <f>'Baza IV'!T38</f>
        <v>0</v>
      </c>
      <c r="C6122" s="24">
        <f>'Baza IV'!P38</f>
        <v>42091</v>
      </c>
    </row>
    <row r="6123" spans="1:3">
      <c r="A6123" s="22"/>
      <c r="B6123" s="23">
        <f>'Baza IV'!T39</f>
        <v>0</v>
      </c>
      <c r="C6123" s="24">
        <f>'Baza IV'!P39</f>
        <v>42091</v>
      </c>
    </row>
    <row r="6124" spans="1:3">
      <c r="A6124" s="22"/>
      <c r="B6124" s="23">
        <f>'Baza IV'!T40</f>
        <v>0</v>
      </c>
      <c r="C6124" s="24">
        <f>'Baza IV'!P40</f>
        <v>42091</v>
      </c>
    </row>
    <row r="6125" spans="1:3">
      <c r="A6125" s="22"/>
      <c r="B6125" s="23">
        <f>'Baza IV'!T41</f>
        <v>0</v>
      </c>
      <c r="C6125" s="24">
        <f>'Baza IV'!P41</f>
        <v>42091</v>
      </c>
    </row>
    <row r="6126" spans="1:3">
      <c r="A6126" s="22"/>
      <c r="B6126" s="23">
        <f>'Baza IV'!T42</f>
        <v>0</v>
      </c>
      <c r="C6126" s="24">
        <f>'Baza IV'!P42</f>
        <v>42091</v>
      </c>
    </row>
    <row r="6127" spans="1:3">
      <c r="A6127" s="22"/>
      <c r="B6127" s="23">
        <f>'Baza IV'!T43</f>
        <v>0</v>
      </c>
      <c r="C6127" s="24">
        <f>'Baza IV'!P43</f>
        <v>42091</v>
      </c>
    </row>
    <row r="6128" spans="1:3">
      <c r="A6128" s="22"/>
      <c r="B6128" s="23">
        <f>'Baza IV'!T44</f>
        <v>0</v>
      </c>
      <c r="C6128" s="24">
        <f>'Baza IV'!P44</f>
        <v>42091</v>
      </c>
    </row>
    <row r="6129" spans="1:3">
      <c r="A6129" s="22" t="str">
        <f>'Baza IV'!U4</f>
        <v>MAJ</v>
      </c>
      <c r="B6129" s="23"/>
      <c r="C6129" s="24"/>
    </row>
    <row r="6130" spans="1:3">
      <c r="A6130" s="22"/>
      <c r="B6130" s="23">
        <f>'Baza IV'!Y7</f>
        <v>0</v>
      </c>
      <c r="C6130" s="24">
        <f>'Baza IV'!U7</f>
        <v>45382</v>
      </c>
    </row>
    <row r="6131" spans="1:3">
      <c r="A6131" s="22"/>
      <c r="B6131" s="23">
        <f>'Baza IV'!Y8</f>
        <v>0</v>
      </c>
      <c r="C6131" s="24">
        <f>'Baza IV'!U8</f>
        <v>45377</v>
      </c>
    </row>
    <row r="6132" spans="1:3">
      <c r="A6132" s="22"/>
      <c r="B6132" s="23">
        <f>'Baza IV'!Y9</f>
        <v>0</v>
      </c>
      <c r="C6132" s="24">
        <f>'Baza IV'!U9</f>
        <v>45382</v>
      </c>
    </row>
    <row r="6133" spans="1:3">
      <c r="A6133" s="22"/>
      <c r="B6133" s="23">
        <f>'Baza IV'!Y10</f>
        <v>0</v>
      </c>
      <c r="C6133" s="24">
        <f>'Baza IV'!U10</f>
        <v>42063</v>
      </c>
    </row>
    <row r="6134" spans="1:3">
      <c r="A6134" s="22"/>
      <c r="B6134" s="23">
        <f>'Baza IV'!Y11</f>
        <v>122326</v>
      </c>
      <c r="C6134" s="24">
        <f>'Baza IV'!U11</f>
        <v>45429</v>
      </c>
    </row>
    <row r="6135" spans="1:3">
      <c r="A6135" s="22"/>
      <c r="B6135" s="23">
        <f>'Baza IV'!Y12</f>
        <v>221042</v>
      </c>
      <c r="C6135" s="24">
        <f>'Baza IV'!U12</f>
        <v>45426</v>
      </c>
    </row>
    <row r="6136" spans="1:3">
      <c r="A6136" s="22"/>
      <c r="B6136" s="23">
        <f>'Baza IV'!Y29</f>
        <v>0</v>
      </c>
      <c r="C6136" s="24">
        <f>'Baza IV'!U13</f>
        <v>43853</v>
      </c>
    </row>
    <row r="6137" spans="1:3">
      <c r="A6137" s="22"/>
      <c r="B6137" s="23">
        <f>'Baza IV'!Y14</f>
        <v>0</v>
      </c>
      <c r="C6137" s="24">
        <f>'Baza IV'!U14</f>
        <v>43853</v>
      </c>
    </row>
    <row r="6138" spans="1:3">
      <c r="A6138" s="22"/>
      <c r="B6138" s="23">
        <f>'Baza IV'!Y15</f>
        <v>0</v>
      </c>
      <c r="C6138" s="24">
        <f>'Baza IV'!U15</f>
        <v>43839</v>
      </c>
    </row>
    <row r="6139" spans="1:3">
      <c r="A6139" s="22"/>
      <c r="B6139" s="23">
        <f>'Baza IV'!Y16</f>
        <v>0</v>
      </c>
      <c r="C6139" s="24">
        <f>'Baza IV'!U16</f>
        <v>43853</v>
      </c>
    </row>
    <row r="6140" spans="1:3">
      <c r="A6140" s="22"/>
      <c r="B6140" s="23">
        <f>'Baza IV'!Y18</f>
        <v>0</v>
      </c>
      <c r="C6140" s="24">
        <f>'Baza IV'!U17</f>
        <v>42063</v>
      </c>
    </row>
    <row r="6141" spans="1:3">
      <c r="A6141" s="22"/>
      <c r="B6141" s="23" t="e">
        <f>'Baza IV'!#REF!</f>
        <v>#REF!</v>
      </c>
      <c r="C6141" s="24">
        <f>'Baza IV'!U18</f>
        <v>42063</v>
      </c>
    </row>
    <row r="6142" spans="1:3">
      <c r="A6142" s="22"/>
      <c r="B6142" s="23">
        <f>'Baza IV'!Y19</f>
        <v>0</v>
      </c>
      <c r="C6142" s="24">
        <f>'Baza IV'!U19</f>
        <v>42063</v>
      </c>
    </row>
    <row r="6143" spans="1:3">
      <c r="A6143" s="22"/>
      <c r="B6143" s="23">
        <f>'Baza IV'!Y30</f>
        <v>0</v>
      </c>
      <c r="C6143" s="24">
        <f>'Baza IV'!U20</f>
        <v>42063</v>
      </c>
    </row>
    <row r="6144" spans="1:3">
      <c r="A6144" s="22"/>
      <c r="B6144" s="23">
        <f>'Baza IV'!Y31</f>
        <v>0</v>
      </c>
      <c r="C6144" s="24">
        <f>'Baza IV'!U21</f>
        <v>42063</v>
      </c>
    </row>
    <row r="6145" spans="1:3">
      <c r="A6145" s="22"/>
      <c r="B6145" s="23">
        <f>'Baza IV'!Y22</f>
        <v>0</v>
      </c>
      <c r="C6145" s="24">
        <f>'Baza IV'!U22</f>
        <v>42063</v>
      </c>
    </row>
    <row r="6146" spans="1:3">
      <c r="A6146" s="22"/>
      <c r="B6146" s="23">
        <f>'Baza IV'!Y23</f>
        <v>0</v>
      </c>
      <c r="C6146" s="24">
        <f>'Baza IV'!U23</f>
        <v>45382</v>
      </c>
    </row>
    <row r="6147" spans="1:3">
      <c r="A6147" s="22"/>
      <c r="B6147" s="23">
        <f>'Baza IV'!Y24</f>
        <v>0</v>
      </c>
      <c r="C6147" s="24">
        <f>'Baza IV'!U24</f>
        <v>45382</v>
      </c>
    </row>
    <row r="6148" spans="1:3">
      <c r="A6148" s="22"/>
      <c r="B6148" s="23">
        <f>'Baza IV'!Y25</f>
        <v>0</v>
      </c>
      <c r="C6148" s="24">
        <f>'Baza IV'!U25</f>
        <v>45377</v>
      </c>
    </row>
    <row r="6149" spans="1:3">
      <c r="A6149" s="22"/>
      <c r="B6149" s="23">
        <f>'Baza IV'!Y26</f>
        <v>211833</v>
      </c>
      <c r="C6149" s="24">
        <f>'Baza IV'!U26</f>
        <v>45422</v>
      </c>
    </row>
    <row r="6150" spans="1:3">
      <c r="A6150" s="22"/>
      <c r="B6150" s="23">
        <f>'Baza IV'!Y27</f>
        <v>214163</v>
      </c>
      <c r="C6150" s="24">
        <f>'Baza IV'!U27</f>
        <v>45418</v>
      </c>
    </row>
    <row r="6151" spans="1:3">
      <c r="A6151" s="22"/>
      <c r="B6151" s="23">
        <f>'Baza IV'!Y28</f>
        <v>0</v>
      </c>
      <c r="C6151" s="24">
        <f>'Baza IV'!U28</f>
        <v>0</v>
      </c>
    </row>
    <row r="6152" spans="1:3">
      <c r="A6152" s="22"/>
      <c r="B6152" s="23" t="e">
        <f>'Baza IV'!#REF!</f>
        <v>#REF!</v>
      </c>
      <c r="C6152" s="24">
        <f>'Baza IV'!U29</f>
        <v>0</v>
      </c>
    </row>
    <row r="6153" spans="1:3">
      <c r="A6153" s="22"/>
      <c r="B6153" s="23" t="e">
        <f>'Baza IV'!#REF!</f>
        <v>#REF!</v>
      </c>
      <c r="C6153" s="24">
        <f>'Baza IV'!U30</f>
        <v>43838</v>
      </c>
    </row>
    <row r="6154" spans="1:3">
      <c r="A6154" s="22"/>
      <c r="B6154" s="23" t="e">
        <f>'Baza IV'!#REF!</f>
        <v>#REF!</v>
      </c>
      <c r="C6154" s="24">
        <f>'Baza IV'!U31</f>
        <v>43866</v>
      </c>
    </row>
    <row r="6155" spans="1:3">
      <c r="A6155" s="22"/>
      <c r="B6155" s="23">
        <f>'Baza IV'!Y32</f>
        <v>0</v>
      </c>
      <c r="C6155" s="24">
        <f>'Baza IV'!U32</f>
        <v>43891</v>
      </c>
    </row>
    <row r="6156" spans="1:3">
      <c r="A6156" s="22"/>
      <c r="B6156" s="23">
        <f>'Baza IV'!Y33</f>
        <v>0</v>
      </c>
      <c r="C6156" s="24">
        <f>'Baza IV'!U33</f>
        <v>42119</v>
      </c>
    </row>
    <row r="6157" spans="1:3">
      <c r="A6157" s="22"/>
      <c r="B6157" s="23">
        <f>'Baza IV'!Y34</f>
        <v>0</v>
      </c>
      <c r="C6157" s="24">
        <f>'Baza IV'!U34</f>
        <v>42119</v>
      </c>
    </row>
    <row r="6158" spans="1:3">
      <c r="A6158" s="22"/>
      <c r="B6158" s="23">
        <f>'Baza IV'!Y35</f>
        <v>0</v>
      </c>
      <c r="C6158" s="24">
        <f>'Baza IV'!U35</f>
        <v>43647</v>
      </c>
    </row>
    <row r="6159" spans="1:3">
      <c r="A6159" s="22"/>
      <c r="B6159" s="23">
        <f>'Baza IV'!Y36</f>
        <v>0</v>
      </c>
      <c r="C6159" s="24">
        <f>'Baza IV'!U36</f>
        <v>42119</v>
      </c>
    </row>
    <row r="6160" spans="1:3">
      <c r="A6160" s="22"/>
      <c r="B6160" s="23">
        <f>'Baza IV'!Y37</f>
        <v>0</v>
      </c>
      <c r="C6160" s="24">
        <f>'Baza IV'!U37</f>
        <v>42119</v>
      </c>
    </row>
    <row r="6161" spans="1:3">
      <c r="A6161" s="22"/>
      <c r="B6161" s="23">
        <f>'Baza IV'!Y38</f>
        <v>0</v>
      </c>
      <c r="C6161" s="24">
        <f>'Baza IV'!U38</f>
        <v>42119</v>
      </c>
    </row>
    <row r="6162" spans="1:3">
      <c r="A6162" s="22"/>
      <c r="B6162" s="23">
        <f>'Baza IV'!Y39</f>
        <v>0</v>
      </c>
      <c r="C6162" s="24">
        <f>'Baza IV'!U39</f>
        <v>42119</v>
      </c>
    </row>
    <row r="6163" spans="1:3">
      <c r="A6163" s="22"/>
      <c r="B6163" s="23">
        <f>'Baza IV'!Y40</f>
        <v>0</v>
      </c>
      <c r="C6163" s="24">
        <f>'Baza IV'!U40</f>
        <v>42119</v>
      </c>
    </row>
    <row r="6164" spans="1:3">
      <c r="A6164" s="22"/>
      <c r="B6164" s="23">
        <f>'Baza IV'!Y41</f>
        <v>0</v>
      </c>
      <c r="C6164" s="24">
        <f>'Baza IV'!U41</f>
        <v>42119</v>
      </c>
    </row>
    <row r="6165" spans="1:3">
      <c r="A6165" s="22"/>
      <c r="B6165" s="23">
        <f>'Baza IV'!Y42</f>
        <v>0</v>
      </c>
      <c r="C6165" s="24">
        <f>'Baza IV'!U42</f>
        <v>42119</v>
      </c>
    </row>
    <row r="6166" spans="1:3">
      <c r="A6166" s="22"/>
      <c r="B6166" s="23">
        <f>'Baza IV'!Y43</f>
        <v>0</v>
      </c>
      <c r="C6166" s="24">
        <f>'Baza IV'!U43</f>
        <v>42119</v>
      </c>
    </row>
    <row r="6167" spans="1:3">
      <c r="A6167" s="22"/>
      <c r="B6167" s="23">
        <f>'Baza IV'!Y44</f>
        <v>0</v>
      </c>
      <c r="C6167" s="24">
        <f>'Baza IV'!U44</f>
        <v>42119</v>
      </c>
    </row>
    <row r="6168" spans="1:3">
      <c r="A6168" s="22" t="str">
        <f>'Baza IV'!Z4</f>
        <v>MAJ</v>
      </c>
      <c r="B6168" s="23"/>
      <c r="C6168" s="24"/>
    </row>
    <row r="6169" spans="1:3">
      <c r="A6169" s="22"/>
      <c r="B6169" s="23">
        <f>'Baza IV'!AD7</f>
        <v>0</v>
      </c>
      <c r="C6169" s="24">
        <f>'Baza IV'!Z7</f>
        <v>45382</v>
      </c>
    </row>
    <row r="6170" spans="1:3">
      <c r="A6170" s="22"/>
      <c r="B6170" s="23">
        <f>'Baza IV'!AD8</f>
        <v>0</v>
      </c>
      <c r="C6170" s="24">
        <f>'Baza IV'!Z8</f>
        <v>45377</v>
      </c>
    </row>
    <row r="6171" spans="1:3">
      <c r="A6171" s="22"/>
      <c r="B6171" s="23">
        <f>'Baza IV'!AD9</f>
        <v>0</v>
      </c>
      <c r="C6171" s="24">
        <f>'Baza IV'!Z9</f>
        <v>45382</v>
      </c>
    </row>
    <row r="6172" spans="1:3">
      <c r="A6172" s="22"/>
      <c r="B6172" s="23">
        <f>'Baza IV'!AD10</f>
        <v>0</v>
      </c>
      <c r="C6172" s="24">
        <f>'Baza IV'!Z10</f>
        <v>42063</v>
      </c>
    </row>
    <row r="6173" spans="1:3">
      <c r="A6173" s="22"/>
      <c r="B6173" s="23">
        <f>'Baza IV'!AD11</f>
        <v>0</v>
      </c>
      <c r="C6173" s="24">
        <f>'Baza IV'!Z11</f>
        <v>45443</v>
      </c>
    </row>
    <row r="6174" spans="1:3">
      <c r="A6174" s="22"/>
      <c r="B6174" s="23">
        <f>'Baza IV'!AD12</f>
        <v>0</v>
      </c>
      <c r="C6174" s="24">
        <f>'Baza IV'!Z12</f>
        <v>45443</v>
      </c>
    </row>
    <row r="6175" spans="1:3">
      <c r="A6175" s="22"/>
      <c r="B6175" s="23">
        <f>'Baza IV'!AD13</f>
        <v>0</v>
      </c>
      <c r="C6175" s="24">
        <f>'Baza IV'!Z13</f>
        <v>43853</v>
      </c>
    </row>
    <row r="6176" spans="1:3">
      <c r="A6176" s="22"/>
      <c r="B6176" s="23">
        <f>'Baza IV'!AD14</f>
        <v>0</v>
      </c>
      <c r="C6176" s="24">
        <f>'Baza IV'!Z14</f>
        <v>43853</v>
      </c>
    </row>
    <row r="6177" spans="1:3">
      <c r="A6177" s="22"/>
      <c r="B6177" s="23">
        <f>'Baza IV'!AD15</f>
        <v>0</v>
      </c>
      <c r="C6177" s="24">
        <f>'Baza IV'!Z15</f>
        <v>43839</v>
      </c>
    </row>
    <row r="6178" spans="1:3">
      <c r="A6178" s="22"/>
      <c r="B6178" s="23">
        <f>'Baza IV'!AD16</f>
        <v>0</v>
      </c>
      <c r="C6178" s="24">
        <f>'Baza IV'!Z16</f>
        <v>43853</v>
      </c>
    </row>
    <row r="6179" spans="1:3">
      <c r="A6179" s="22"/>
      <c r="B6179" s="23">
        <f>'Baza IV'!AD17</f>
        <v>0</v>
      </c>
      <c r="C6179" s="24">
        <f>'Baza IV'!Z17</f>
        <v>42063</v>
      </c>
    </row>
    <row r="6180" spans="1:3">
      <c r="A6180" s="22"/>
      <c r="B6180" s="23">
        <f>'Baza IV'!AD18</f>
        <v>0</v>
      </c>
      <c r="C6180" s="24">
        <f>'Baza IV'!Z18</f>
        <v>42063</v>
      </c>
    </row>
    <row r="6181" spans="1:3">
      <c r="A6181" s="22"/>
      <c r="B6181" s="23">
        <f>'Baza IV'!AD19</f>
        <v>220933</v>
      </c>
      <c r="C6181" s="24">
        <f>'Baza IV'!Z19</f>
        <v>42063</v>
      </c>
    </row>
    <row r="6182" spans="1:3">
      <c r="A6182" s="22"/>
      <c r="B6182" s="23">
        <f>'Baza IV'!AD20</f>
        <v>0</v>
      </c>
      <c r="C6182" s="24">
        <f>'Baza IV'!Z20</f>
        <v>42063</v>
      </c>
    </row>
    <row r="6183" spans="1:3">
      <c r="A6183" s="22"/>
      <c r="B6183" s="23">
        <f>'Baza IV'!AD21</f>
        <v>0</v>
      </c>
      <c r="C6183" s="24">
        <f>'Baza IV'!Z21</f>
        <v>42063</v>
      </c>
    </row>
    <row r="6184" spans="1:3">
      <c r="A6184" s="22"/>
      <c r="B6184" s="23">
        <f>'Baza IV'!AD22</f>
        <v>0</v>
      </c>
      <c r="C6184" s="24">
        <f>'Baza IV'!Z22</f>
        <v>42063</v>
      </c>
    </row>
    <row r="6185" spans="1:3">
      <c r="A6185" s="22"/>
      <c r="B6185" s="23">
        <f>'Baza IV'!AD23</f>
        <v>0</v>
      </c>
      <c r="C6185" s="24">
        <f>'Baza IV'!Z23</f>
        <v>45382</v>
      </c>
    </row>
    <row r="6186" spans="1:3">
      <c r="A6186" s="22"/>
      <c r="B6186" s="23">
        <f>'Baza IV'!AD24</f>
        <v>0</v>
      </c>
      <c r="C6186" s="24">
        <f>'Baza IV'!Z24</f>
        <v>45382</v>
      </c>
    </row>
    <row r="6187" spans="1:3">
      <c r="A6187" s="22"/>
      <c r="B6187" s="23">
        <f>'Baza IV'!AD25</f>
        <v>0</v>
      </c>
      <c r="C6187" s="24">
        <f>'Baza IV'!Z25</f>
        <v>45377</v>
      </c>
    </row>
    <row r="6188" spans="1:3">
      <c r="A6188" s="22"/>
      <c r="B6188" s="23">
        <f>'Baza IV'!AD26</f>
        <v>0</v>
      </c>
      <c r="C6188" s="24">
        <f>'Baza IV'!Z26</f>
        <v>45443</v>
      </c>
    </row>
    <row r="6189" spans="1:3">
      <c r="A6189" s="22"/>
      <c r="B6189" s="23">
        <f>'Baza IV'!AD27</f>
        <v>122174</v>
      </c>
      <c r="C6189" s="24">
        <f>'Baza IV'!Z27</f>
        <v>45439</v>
      </c>
    </row>
    <row r="6190" spans="1:3">
      <c r="A6190" s="22"/>
      <c r="B6190" s="23">
        <f>'Baza IV'!AD28</f>
        <v>0</v>
      </c>
      <c r="C6190" s="24">
        <f>'Baza IV'!Z28</f>
        <v>0</v>
      </c>
    </row>
    <row r="6191" spans="1:3">
      <c r="A6191" s="22"/>
      <c r="B6191" s="23">
        <f>'Baza IV'!AD29</f>
        <v>0</v>
      </c>
      <c r="C6191" s="24">
        <f>'Baza IV'!Z29</f>
        <v>0</v>
      </c>
    </row>
    <row r="6192" spans="1:3">
      <c r="A6192" s="22"/>
      <c r="B6192" s="23" t="e">
        <f>'Baza IV'!#REF!</f>
        <v>#REF!</v>
      </c>
      <c r="C6192" s="24">
        <f>'Baza IV'!Z30</f>
        <v>43838</v>
      </c>
    </row>
    <row r="6193" spans="1:3">
      <c r="A6193" s="22"/>
      <c r="B6193" s="23" t="e">
        <f>'Baza IV'!#REF!</f>
        <v>#REF!</v>
      </c>
      <c r="C6193" s="24">
        <f>'Baza IV'!Z31</f>
        <v>43866</v>
      </c>
    </row>
    <row r="6194" spans="1:3">
      <c r="A6194" s="22"/>
      <c r="B6194" s="23" t="e">
        <f>'Baza IV'!#REF!</f>
        <v>#REF!</v>
      </c>
      <c r="C6194" s="24">
        <f>'Baza IV'!Z32</f>
        <v>43891</v>
      </c>
    </row>
    <row r="6195" spans="1:3">
      <c r="A6195" s="22"/>
      <c r="B6195" s="23" t="e">
        <f>'Baza IV'!#REF!</f>
        <v>#REF!</v>
      </c>
      <c r="C6195" s="24">
        <f>'Baza IV'!Z33</f>
        <v>42119</v>
      </c>
    </row>
    <row r="6196" spans="1:3">
      <c r="A6196" s="22"/>
      <c r="B6196" s="23" t="e">
        <f>'Baza IV'!#REF!</f>
        <v>#REF!</v>
      </c>
      <c r="C6196" s="24">
        <f>'Baza IV'!Z34</f>
        <v>42119</v>
      </c>
    </row>
    <row r="6197" spans="1:3">
      <c r="A6197" s="22"/>
      <c r="B6197" s="23" t="e">
        <f>'Baza IV'!#REF!</f>
        <v>#REF!</v>
      </c>
      <c r="C6197" s="24">
        <f>'Baza IV'!Z35</f>
        <v>43647</v>
      </c>
    </row>
    <row r="6198" spans="1:3">
      <c r="A6198" s="22"/>
      <c r="B6198" s="23" t="e">
        <f>'Baza IV'!#REF!</f>
        <v>#REF!</v>
      </c>
      <c r="C6198" s="24">
        <f>'Baza IV'!Z36</f>
        <v>42119</v>
      </c>
    </row>
    <row r="6199" spans="1:3">
      <c r="A6199" s="22"/>
      <c r="B6199" s="23" t="e">
        <f>'Baza IV'!#REF!</f>
        <v>#REF!</v>
      </c>
      <c r="C6199" s="24">
        <f>'Baza IV'!Z37</f>
        <v>42119</v>
      </c>
    </row>
    <row r="6200" spans="1:3">
      <c r="A6200" s="22"/>
      <c r="B6200" s="23" t="e">
        <f>'Baza IV'!#REF!</f>
        <v>#REF!</v>
      </c>
      <c r="C6200" s="24">
        <f>'Baza IV'!Z38</f>
        <v>42119</v>
      </c>
    </row>
    <row r="6201" spans="1:3">
      <c r="A6201" s="22"/>
      <c r="B6201" s="23">
        <f>'Baza IV'!AD39</f>
        <v>0</v>
      </c>
      <c r="C6201" s="24">
        <f>'Baza IV'!Z39</f>
        <v>42119</v>
      </c>
    </row>
    <row r="6202" spans="1:3">
      <c r="A6202" s="22"/>
      <c r="B6202" s="23">
        <f>'Baza IV'!AD40</f>
        <v>0</v>
      </c>
      <c r="C6202" s="24">
        <f>'Baza IV'!Z40</f>
        <v>42119</v>
      </c>
    </row>
    <row r="6203" spans="1:3">
      <c r="A6203" s="22"/>
      <c r="B6203" s="23">
        <f>'Baza IV'!AD41</f>
        <v>0</v>
      </c>
      <c r="C6203" s="24">
        <f>'Baza IV'!Z41</f>
        <v>42119</v>
      </c>
    </row>
    <row r="6204" spans="1:3">
      <c r="A6204" s="22"/>
      <c r="B6204" s="23">
        <f>'Baza IV'!AD42</f>
        <v>0</v>
      </c>
      <c r="C6204" s="24">
        <f>'Baza IV'!Z42</f>
        <v>42119</v>
      </c>
    </row>
    <row r="6205" spans="1:3">
      <c r="A6205" s="22"/>
      <c r="B6205" s="23">
        <f>'Baza IV'!AD43</f>
        <v>0</v>
      </c>
      <c r="C6205" s="24">
        <f>'Baza IV'!Z43</f>
        <v>42119</v>
      </c>
    </row>
    <row r="6206" spans="1:3">
      <c r="A6206" s="22"/>
      <c r="B6206" s="23">
        <f>'Baza IV'!AD44</f>
        <v>0</v>
      </c>
      <c r="C6206" s="24">
        <f>'Baza IV'!Z44</f>
        <v>42119</v>
      </c>
    </row>
    <row r="6207" spans="1:3">
      <c r="A6207" s="22" t="str">
        <f>'Baza IV'!AE4</f>
        <v>CZERWIEC</v>
      </c>
      <c r="B6207" s="23"/>
      <c r="C6207" s="24"/>
    </row>
    <row r="6208" spans="1:3">
      <c r="A6208" s="22"/>
      <c r="B6208" s="23">
        <f>'Baza IV'!AI7</f>
        <v>0</v>
      </c>
      <c r="C6208" s="24">
        <f>'Baza IV'!AE7</f>
        <v>45382</v>
      </c>
    </row>
    <row r="6209" spans="1:3">
      <c r="A6209" s="22"/>
      <c r="B6209" s="23">
        <f>'Baza IV'!AI8</f>
        <v>0</v>
      </c>
      <c r="C6209" s="24">
        <f>'Baza IV'!AE8</f>
        <v>45377</v>
      </c>
    </row>
    <row r="6210" spans="1:3">
      <c r="A6210" s="22"/>
      <c r="B6210" s="23">
        <f>'Baza IV'!AI9</f>
        <v>0</v>
      </c>
      <c r="C6210" s="24">
        <f>'Baza IV'!AE9</f>
        <v>45382</v>
      </c>
    </row>
    <row r="6211" spans="1:3">
      <c r="A6211" s="22"/>
      <c r="B6211" s="23">
        <f>'Baza IV'!AI10</f>
        <v>0</v>
      </c>
      <c r="C6211" s="24">
        <f>'Baza IV'!AE10</f>
        <v>42063</v>
      </c>
    </row>
    <row r="6212" spans="1:3">
      <c r="A6212" s="22"/>
      <c r="B6212" s="23">
        <f>'Baza IV'!AI11</f>
        <v>0</v>
      </c>
      <c r="C6212" s="24">
        <f>'Baza IV'!AE11</f>
        <v>45443</v>
      </c>
    </row>
    <row r="6213" spans="1:3">
      <c r="A6213" s="22"/>
      <c r="B6213" s="23">
        <f>'Baza IV'!AI12</f>
        <v>0</v>
      </c>
      <c r="C6213" s="24">
        <f>'Baza IV'!AE12</f>
        <v>45443</v>
      </c>
    </row>
    <row r="6214" spans="1:3">
      <c r="A6214" s="22"/>
      <c r="B6214" s="23">
        <f>'Baza IV'!AI13</f>
        <v>0</v>
      </c>
      <c r="C6214" s="24">
        <f>'Baza IV'!AE13</f>
        <v>43853</v>
      </c>
    </row>
    <row r="6215" spans="1:3">
      <c r="A6215" s="22"/>
      <c r="B6215" s="23">
        <f>'Baza IV'!AI14</f>
        <v>0</v>
      </c>
      <c r="C6215" s="24">
        <f>'Baza IV'!AE14</f>
        <v>43853</v>
      </c>
    </row>
    <row r="6216" spans="1:3">
      <c r="A6216" s="22"/>
      <c r="B6216" s="23">
        <f>'Baza IV'!AI15</f>
        <v>0</v>
      </c>
      <c r="C6216" s="24">
        <f>'Baza IV'!AE15</f>
        <v>43839</v>
      </c>
    </row>
    <row r="6217" spans="1:3">
      <c r="A6217" s="22"/>
      <c r="B6217" s="23">
        <f>'Baza IV'!AI16</f>
        <v>0</v>
      </c>
      <c r="C6217" s="24">
        <f>'Baza IV'!AE16</f>
        <v>43853</v>
      </c>
    </row>
    <row r="6218" spans="1:3">
      <c r="A6218" s="22"/>
      <c r="B6218" s="23">
        <f>'Baza IV'!AI17</f>
        <v>0</v>
      </c>
      <c r="C6218" s="24">
        <f>'Baza IV'!AE17</f>
        <v>42063</v>
      </c>
    </row>
    <row r="6219" spans="1:3">
      <c r="A6219" s="22"/>
      <c r="B6219" s="23">
        <f>'Baza IV'!AI18</f>
        <v>0</v>
      </c>
      <c r="C6219" s="24">
        <f>'Baza IV'!AE18</f>
        <v>42063</v>
      </c>
    </row>
    <row r="6220" spans="1:3">
      <c r="A6220" s="22"/>
      <c r="B6220" s="23">
        <f>'Baza IV'!AI19</f>
        <v>0</v>
      </c>
      <c r="C6220" s="24">
        <f>'Baza IV'!AE19</f>
        <v>42063</v>
      </c>
    </row>
    <row r="6221" spans="1:3">
      <c r="A6221" s="22"/>
      <c r="B6221" s="23">
        <f>'Baza IV'!AI20</f>
        <v>0</v>
      </c>
      <c r="C6221" s="24">
        <f>'Baza IV'!AE20</f>
        <v>42063</v>
      </c>
    </row>
    <row r="6222" spans="1:3">
      <c r="A6222" s="22"/>
      <c r="B6222" s="23">
        <f>'Baza IV'!AI21</f>
        <v>0</v>
      </c>
      <c r="C6222" s="24">
        <f>'Baza IV'!AE21</f>
        <v>42063</v>
      </c>
    </row>
    <row r="6223" spans="1:3">
      <c r="A6223" s="22"/>
      <c r="B6223" s="23">
        <f>'Baza IV'!AI22</f>
        <v>0</v>
      </c>
      <c r="C6223" s="24">
        <f>'Baza IV'!AE22</f>
        <v>42063</v>
      </c>
    </row>
    <row r="6224" spans="1:3">
      <c r="A6224" s="22"/>
      <c r="B6224" s="23">
        <f>'Baza IV'!AI23</f>
        <v>0</v>
      </c>
      <c r="C6224" s="24">
        <f>'Baza IV'!AE23</f>
        <v>45382</v>
      </c>
    </row>
    <row r="6225" spans="1:3">
      <c r="A6225" s="22"/>
      <c r="B6225" s="23">
        <f>'Baza IV'!AI24</f>
        <v>0</v>
      </c>
      <c r="C6225" s="24">
        <f>'Baza IV'!AE24</f>
        <v>45382</v>
      </c>
    </row>
    <row r="6226" spans="1:3">
      <c r="A6226" s="22"/>
      <c r="B6226" s="23">
        <f>'Baza IV'!AI25</f>
        <v>0</v>
      </c>
      <c r="C6226" s="24">
        <f>'Baza IV'!AE25</f>
        <v>45377</v>
      </c>
    </row>
    <row r="6227" spans="1:3">
      <c r="A6227" s="22"/>
      <c r="B6227" s="23">
        <f>'Baza IV'!AI26</f>
        <v>0</v>
      </c>
      <c r="C6227" s="24">
        <f>'Baza IV'!AE26</f>
        <v>45446</v>
      </c>
    </row>
    <row r="6228" spans="1:3">
      <c r="A6228" s="22"/>
      <c r="B6228" s="23">
        <f>'Baza IV'!AI27</f>
        <v>0</v>
      </c>
      <c r="C6228" s="24">
        <f>'Baza IV'!AE27</f>
        <v>45443</v>
      </c>
    </row>
    <row r="6229" spans="1:3">
      <c r="A6229" s="22"/>
      <c r="B6229" s="23">
        <f>'Baza IV'!AI28</f>
        <v>0</v>
      </c>
      <c r="C6229" s="24">
        <f>'Baza IV'!AE28</f>
        <v>0</v>
      </c>
    </row>
    <row r="6230" spans="1:3">
      <c r="A6230" s="22"/>
      <c r="B6230" s="23">
        <f>'Baza IV'!AI29</f>
        <v>0</v>
      </c>
      <c r="C6230" s="24">
        <f>'Baza IV'!AE29</f>
        <v>0</v>
      </c>
    </row>
    <row r="6231" spans="1:3">
      <c r="A6231" s="22"/>
      <c r="B6231" s="23">
        <f>'Baza IV'!AI30</f>
        <v>0</v>
      </c>
      <c r="C6231" s="24">
        <f>'Baza IV'!AE30</f>
        <v>43838</v>
      </c>
    </row>
    <row r="6232" spans="1:3">
      <c r="A6232" s="22"/>
      <c r="B6232" s="23">
        <f>'Baza IV'!AI31</f>
        <v>0</v>
      </c>
      <c r="C6232" s="24">
        <f>'Baza IV'!AE31</f>
        <v>43866</v>
      </c>
    </row>
    <row r="6233" spans="1:3">
      <c r="A6233" s="22"/>
      <c r="B6233" s="23">
        <f>'Baza IV'!AI32</f>
        <v>0</v>
      </c>
      <c r="C6233" s="24">
        <f>'Baza IV'!AE32</f>
        <v>43891</v>
      </c>
    </row>
    <row r="6234" spans="1:3">
      <c r="A6234" s="22"/>
      <c r="B6234" s="23">
        <f>'Baza IV'!AI33</f>
        <v>0</v>
      </c>
      <c r="C6234" s="24">
        <f>'Baza IV'!AE33</f>
        <v>42119</v>
      </c>
    </row>
    <row r="6235" spans="1:3">
      <c r="A6235" s="22"/>
      <c r="B6235" s="23">
        <f>'Baza IV'!AI34</f>
        <v>0</v>
      </c>
      <c r="C6235" s="24">
        <f>'Baza IV'!AE34</f>
        <v>42119</v>
      </c>
    </row>
    <row r="6236" spans="1:3">
      <c r="A6236" s="22"/>
      <c r="B6236" s="23">
        <f>'Baza IV'!AI35</f>
        <v>0</v>
      </c>
      <c r="C6236" s="24">
        <f>'Baza IV'!AE35</f>
        <v>43647</v>
      </c>
    </row>
    <row r="6237" spans="1:3">
      <c r="A6237" s="22"/>
      <c r="B6237" s="23">
        <f>'Baza IV'!AI36</f>
        <v>0</v>
      </c>
      <c r="C6237" s="24">
        <f>'Baza IV'!AE36</f>
        <v>42119</v>
      </c>
    </row>
    <row r="6238" spans="1:3">
      <c r="A6238" s="22"/>
      <c r="B6238" s="23">
        <f>'Baza IV'!AI37</f>
        <v>0</v>
      </c>
      <c r="C6238" s="24">
        <f>'Baza IV'!AE37</f>
        <v>42119</v>
      </c>
    </row>
    <row r="6239" spans="1:3">
      <c r="A6239" s="22"/>
      <c r="B6239" s="23">
        <f>'Baza IV'!AI38</f>
        <v>0</v>
      </c>
      <c r="C6239" s="24">
        <f>'Baza IV'!AE38</f>
        <v>42119</v>
      </c>
    </row>
    <row r="6240" spans="1:3">
      <c r="A6240" s="22"/>
      <c r="B6240" s="23">
        <f>'Baza IV'!AI39</f>
        <v>0</v>
      </c>
      <c r="C6240" s="24">
        <f>'Baza IV'!AE39</f>
        <v>42119</v>
      </c>
    </row>
    <row r="6241" spans="1:3">
      <c r="A6241" s="22"/>
      <c r="B6241" s="23">
        <f>'Baza IV'!AI40</f>
        <v>0</v>
      </c>
      <c r="C6241" s="24">
        <f>'Baza IV'!AE40</f>
        <v>42119</v>
      </c>
    </row>
    <row r="6242" spans="1:3">
      <c r="A6242" s="22"/>
      <c r="B6242" s="23">
        <f>'Baza IV'!AI41</f>
        <v>0</v>
      </c>
      <c r="C6242" s="24">
        <f>'Baza IV'!AE41</f>
        <v>42119</v>
      </c>
    </row>
    <row r="6243" spans="1:3">
      <c r="A6243" s="22"/>
      <c r="B6243" s="23">
        <f>'Baza IV'!AI42</f>
        <v>0</v>
      </c>
      <c r="C6243" s="24">
        <f>'Baza IV'!AE42</f>
        <v>42119</v>
      </c>
    </row>
    <row r="6244" spans="1:3">
      <c r="A6244" s="22"/>
      <c r="B6244" s="23">
        <f>'Baza IV'!AI43</f>
        <v>0</v>
      </c>
      <c r="C6244" s="24">
        <f>'Baza IV'!AE43</f>
        <v>42119</v>
      </c>
    </row>
    <row r="6245" spans="1:3">
      <c r="A6245" s="22"/>
      <c r="B6245" s="23">
        <f>'Baza IV'!AI44</f>
        <v>0</v>
      </c>
      <c r="C6245" s="24">
        <f>'Baza IV'!AE44</f>
        <v>42119</v>
      </c>
    </row>
    <row r="6246" spans="1:3">
      <c r="A6246" s="22" t="str">
        <f>'Baza IV'!AJ4</f>
        <v>CZERWIEC</v>
      </c>
      <c r="B6246" s="23"/>
      <c r="C6246" s="24"/>
    </row>
    <row r="6247" spans="1:3">
      <c r="A6247" s="22"/>
      <c r="B6247" s="23">
        <f>'Baza IV'!AN7</f>
        <v>0</v>
      </c>
      <c r="C6247" s="24">
        <f>'Baza IV'!AJ7</f>
        <v>45382</v>
      </c>
    </row>
    <row r="6248" spans="1:3">
      <c r="A6248" s="22"/>
      <c r="B6248" s="23">
        <f>'Baza IV'!AN8</f>
        <v>0</v>
      </c>
      <c r="C6248" s="24">
        <f>'Baza IV'!AJ8</f>
        <v>45377</v>
      </c>
    </row>
    <row r="6249" spans="1:3">
      <c r="A6249" s="22"/>
      <c r="B6249" s="23">
        <f>'Baza IV'!AN9</f>
        <v>0</v>
      </c>
      <c r="C6249" s="24">
        <f>'Baza IV'!AJ9</f>
        <v>45382</v>
      </c>
    </row>
    <row r="6250" spans="1:3">
      <c r="A6250" s="22"/>
      <c r="B6250" s="23">
        <f>'Baza IV'!AN10</f>
        <v>0</v>
      </c>
      <c r="C6250" s="24">
        <f>'Baza IV'!AJ10</f>
        <v>42063</v>
      </c>
    </row>
    <row r="6251" spans="1:3">
      <c r="A6251" s="22"/>
      <c r="B6251" s="23">
        <f>'Baza IV'!AN11</f>
        <v>221180</v>
      </c>
      <c r="C6251" s="24">
        <f>'Baza IV'!AJ11</f>
        <v>45450</v>
      </c>
    </row>
    <row r="6252" spans="1:3">
      <c r="A6252" s="22"/>
      <c r="B6252" s="23">
        <f>'Baza IV'!AN12</f>
        <v>221183</v>
      </c>
      <c r="C6252" s="24">
        <f>'Baza IV'!AJ12</f>
        <v>45447</v>
      </c>
    </row>
    <row r="6253" spans="1:3">
      <c r="A6253" s="22"/>
      <c r="B6253" s="23">
        <f>'Baza IV'!AN13</f>
        <v>0</v>
      </c>
      <c r="C6253" s="24">
        <f>'Baza IV'!AJ13</f>
        <v>43853</v>
      </c>
    </row>
    <row r="6254" spans="1:3">
      <c r="A6254" s="22"/>
      <c r="B6254" s="23">
        <f>'Baza IV'!AN14</f>
        <v>0</v>
      </c>
      <c r="C6254" s="24">
        <f>'Baza IV'!AJ14</f>
        <v>43853</v>
      </c>
    </row>
    <row r="6255" spans="1:3">
      <c r="A6255" s="22"/>
      <c r="B6255" s="23">
        <f>'Baza IV'!AN15</f>
        <v>0</v>
      </c>
      <c r="C6255" s="24">
        <f>'Baza IV'!AJ15</f>
        <v>43839</v>
      </c>
    </row>
    <row r="6256" spans="1:3">
      <c r="A6256" s="22"/>
      <c r="B6256" s="23">
        <f>'Baza IV'!AN16</f>
        <v>0</v>
      </c>
      <c r="C6256" s="24">
        <f>'Baza IV'!AJ16</f>
        <v>43853</v>
      </c>
    </row>
    <row r="6257" spans="1:3">
      <c r="A6257" s="22"/>
      <c r="B6257" s="23">
        <f>'Baza IV'!AN17</f>
        <v>0</v>
      </c>
      <c r="C6257" s="24">
        <f>'Baza IV'!AJ17</f>
        <v>42063</v>
      </c>
    </row>
    <row r="6258" spans="1:3">
      <c r="A6258" s="22"/>
      <c r="B6258" s="23">
        <f>'Baza IV'!AN18</f>
        <v>0</v>
      </c>
      <c r="C6258" s="24">
        <f>'Baza IV'!AJ18</f>
        <v>42063</v>
      </c>
    </row>
    <row r="6259" spans="1:3">
      <c r="A6259" s="22"/>
      <c r="B6259" s="23">
        <f>'Baza IV'!AN19</f>
        <v>0</v>
      </c>
      <c r="C6259" s="24">
        <f>'Baza IV'!AJ19</f>
        <v>42063</v>
      </c>
    </row>
    <row r="6260" spans="1:3">
      <c r="A6260" s="22"/>
      <c r="B6260" s="23">
        <f>'Baza IV'!AN20</f>
        <v>0</v>
      </c>
      <c r="C6260" s="24">
        <f>'Baza IV'!AJ20</f>
        <v>42063</v>
      </c>
    </row>
    <row r="6261" spans="1:3">
      <c r="A6261" s="22"/>
      <c r="B6261" s="23">
        <f>'Baza IV'!AN21</f>
        <v>0</v>
      </c>
      <c r="C6261" s="24">
        <f>'Baza IV'!AJ21</f>
        <v>42063</v>
      </c>
    </row>
    <row r="6262" spans="1:3">
      <c r="A6262" s="22"/>
      <c r="B6262" s="23">
        <f>'Baza IV'!AN22</f>
        <v>0</v>
      </c>
      <c r="C6262" s="24">
        <f>'Baza IV'!AJ22</f>
        <v>42063</v>
      </c>
    </row>
    <row r="6263" spans="1:3">
      <c r="A6263" s="22"/>
      <c r="B6263" s="23">
        <f>'Baza IV'!AN23</f>
        <v>0</v>
      </c>
      <c r="C6263" s="24">
        <f>'Baza IV'!AJ23</f>
        <v>45382</v>
      </c>
    </row>
    <row r="6264" spans="1:3">
      <c r="A6264" s="22"/>
      <c r="B6264" s="23">
        <f>'Baza IV'!AN24</f>
        <v>0</v>
      </c>
      <c r="C6264" s="24">
        <f>'Baza IV'!AJ24</f>
        <v>45382</v>
      </c>
    </row>
    <row r="6265" spans="1:3">
      <c r="A6265" s="22"/>
      <c r="B6265" s="23">
        <f>'Baza IV'!AN25</f>
        <v>0</v>
      </c>
      <c r="C6265" s="24">
        <f>'Baza IV'!AJ25</f>
        <v>45377</v>
      </c>
    </row>
    <row r="6266" spans="1:3">
      <c r="A6266" s="22"/>
      <c r="B6266" s="23">
        <f>'Baza IV'!AN26</f>
        <v>113691</v>
      </c>
      <c r="C6266" s="24">
        <f>'Baza IV'!AJ26</f>
        <v>45446</v>
      </c>
    </row>
    <row r="6267" spans="1:3">
      <c r="A6267" s="22"/>
      <c r="B6267" s="23">
        <f>'Baza IV'!AN27</f>
        <v>113687</v>
      </c>
      <c r="C6267" s="24">
        <f>'Baza IV'!AJ27</f>
        <v>45460</v>
      </c>
    </row>
    <row r="6268" spans="1:3">
      <c r="A6268" s="22"/>
      <c r="B6268" s="23">
        <f>'Baza IV'!AN28</f>
        <v>0</v>
      </c>
      <c r="C6268" s="24">
        <f>'Baza IV'!AJ28</f>
        <v>0</v>
      </c>
    </row>
    <row r="6269" spans="1:3">
      <c r="A6269" s="22"/>
      <c r="B6269" s="23">
        <f>'Baza IV'!AN29</f>
        <v>0</v>
      </c>
      <c r="C6269" s="24">
        <f>'Baza IV'!AJ29</f>
        <v>0</v>
      </c>
    </row>
    <row r="6270" spans="1:3">
      <c r="A6270" s="22"/>
      <c r="B6270" s="23">
        <f>'Baza IV'!AN30</f>
        <v>0</v>
      </c>
      <c r="C6270" s="24">
        <f>'Baza IV'!AJ30</f>
        <v>43838</v>
      </c>
    </row>
    <row r="6271" spans="1:3">
      <c r="A6271" s="22"/>
      <c r="B6271" s="23">
        <f>'Baza IV'!AN31</f>
        <v>0</v>
      </c>
      <c r="C6271" s="24">
        <f>'Baza IV'!AJ31</f>
        <v>43866</v>
      </c>
    </row>
    <row r="6272" spans="1:3">
      <c r="A6272" s="22"/>
      <c r="B6272" s="23">
        <f>'Baza IV'!AN32</f>
        <v>0</v>
      </c>
      <c r="C6272" s="24">
        <f>'Baza IV'!AJ32</f>
        <v>43891</v>
      </c>
    </row>
    <row r="6273" spans="1:3">
      <c r="A6273" s="22"/>
      <c r="B6273" s="23">
        <f>'Baza IV'!AN33</f>
        <v>0</v>
      </c>
      <c r="C6273" s="24">
        <f>'Baza IV'!AJ33</f>
        <v>42119</v>
      </c>
    </row>
    <row r="6274" spans="1:3">
      <c r="A6274" s="22"/>
      <c r="B6274" s="23">
        <f>'Baza IV'!AN34</f>
        <v>0</v>
      </c>
      <c r="C6274" s="24">
        <f>'Baza IV'!AJ34</f>
        <v>42119</v>
      </c>
    </row>
    <row r="6275" spans="1:3">
      <c r="A6275" s="22"/>
      <c r="B6275" s="23">
        <f>'Baza IV'!AN35</f>
        <v>0</v>
      </c>
      <c r="C6275" s="24">
        <f>'Baza IV'!AJ35</f>
        <v>43647</v>
      </c>
    </row>
    <row r="6276" spans="1:3">
      <c r="A6276" s="22"/>
      <c r="B6276" s="23">
        <f>'Baza IV'!AN36</f>
        <v>0</v>
      </c>
      <c r="C6276" s="24">
        <f>'Baza IV'!AJ36</f>
        <v>42119</v>
      </c>
    </row>
    <row r="6277" spans="1:3">
      <c r="A6277" s="22"/>
      <c r="B6277" s="23">
        <f>'Baza IV'!AN37</f>
        <v>0</v>
      </c>
      <c r="C6277" s="24">
        <f>'Baza IV'!AJ37</f>
        <v>42119</v>
      </c>
    </row>
    <row r="6278" spans="1:3">
      <c r="A6278" s="22"/>
      <c r="B6278" s="23">
        <f>'Baza IV'!AN38</f>
        <v>0</v>
      </c>
      <c r="C6278" s="24">
        <f>'Baza IV'!AJ38</f>
        <v>42119</v>
      </c>
    </row>
    <row r="6279" spans="1:3">
      <c r="A6279" s="22"/>
      <c r="B6279" s="23">
        <f>'Baza IV'!AN39</f>
        <v>0</v>
      </c>
      <c r="C6279" s="24">
        <f>'Baza IV'!AJ39</f>
        <v>42119</v>
      </c>
    </row>
    <row r="6280" spans="1:3">
      <c r="A6280" s="22"/>
      <c r="B6280" s="23">
        <f>'Baza IV'!AN40</f>
        <v>0</v>
      </c>
      <c r="C6280" s="24">
        <f>'Baza IV'!AJ40</f>
        <v>42119</v>
      </c>
    </row>
    <row r="6281" spans="1:3">
      <c r="A6281" s="22"/>
      <c r="B6281" s="23">
        <f>'Baza IV'!AN41</f>
        <v>0</v>
      </c>
      <c r="C6281" s="24">
        <f>'Baza IV'!AJ41</f>
        <v>42119</v>
      </c>
    </row>
    <row r="6282" spans="1:3">
      <c r="A6282" s="22"/>
      <c r="B6282" s="23">
        <f>'Baza IV'!AN42</f>
        <v>0</v>
      </c>
      <c r="C6282" s="24">
        <f>'Baza IV'!AJ42</f>
        <v>42119</v>
      </c>
    </row>
    <row r="6283" spans="1:3">
      <c r="A6283" s="22"/>
      <c r="B6283" s="23">
        <f>'Baza IV'!AN43</f>
        <v>0</v>
      </c>
      <c r="C6283" s="24">
        <f>'Baza IV'!AJ43</f>
        <v>42119</v>
      </c>
    </row>
    <row r="6284" spans="1:3">
      <c r="A6284" s="22"/>
      <c r="B6284" s="23">
        <f>'Baza IV'!AN44</f>
        <v>0</v>
      </c>
      <c r="C6284" s="24">
        <f>'Baza IV'!AJ44</f>
        <v>42119</v>
      </c>
    </row>
    <row r="6285" spans="1:3">
      <c r="A6285" s="22" t="str">
        <f>'Baza IV'!AO4</f>
        <v>CZERWIEC</v>
      </c>
      <c r="B6285" s="23"/>
      <c r="C6285" s="24"/>
    </row>
    <row r="6286" spans="1:3">
      <c r="A6286" s="22"/>
      <c r="B6286" s="23">
        <f>'Baza IV'!AS7</f>
        <v>0</v>
      </c>
      <c r="C6286" s="24">
        <f>'Baza IV'!AO7</f>
        <v>45382</v>
      </c>
    </row>
    <row r="6287" spans="1:3">
      <c r="A6287" s="22"/>
      <c r="B6287" s="23">
        <f>'Baza IV'!AS8</f>
        <v>0</v>
      </c>
      <c r="C6287" s="24">
        <f>'Baza IV'!AO8</f>
        <v>45377</v>
      </c>
    </row>
    <row r="6288" spans="1:3">
      <c r="A6288" s="22"/>
      <c r="B6288" s="23">
        <f>'Baza IV'!AS9</f>
        <v>0</v>
      </c>
      <c r="C6288" s="24">
        <f>'Baza IV'!AO9</f>
        <v>45382</v>
      </c>
    </row>
    <row r="6289" spans="1:3">
      <c r="A6289" s="22"/>
      <c r="B6289" s="23">
        <f>'Baza IV'!AS10</f>
        <v>0</v>
      </c>
      <c r="C6289" s="24">
        <f>'Baza IV'!AO10</f>
        <v>42063</v>
      </c>
    </row>
    <row r="6290" spans="1:3">
      <c r="A6290" s="22"/>
      <c r="B6290" s="23">
        <f>'Baza IV'!AS11</f>
        <v>221176</v>
      </c>
      <c r="C6290" s="24">
        <f>'Baza IV'!AO11</f>
        <v>45471</v>
      </c>
    </row>
    <row r="6291" spans="1:3">
      <c r="A6291" s="22"/>
      <c r="B6291" s="23">
        <f>'Baza IV'!AS12</f>
        <v>221177</v>
      </c>
      <c r="C6291" s="24">
        <f>'Baza IV'!AO12</f>
        <v>45468</v>
      </c>
    </row>
    <row r="6292" spans="1:3">
      <c r="A6292" s="22"/>
      <c r="B6292" s="23">
        <f>'Baza IV'!AS13</f>
        <v>0</v>
      </c>
      <c r="C6292" s="24">
        <f>'Baza IV'!AO13</f>
        <v>43853</v>
      </c>
    </row>
    <row r="6293" spans="1:3">
      <c r="A6293" s="22"/>
      <c r="B6293" s="23">
        <f>'Baza IV'!AS14</f>
        <v>0</v>
      </c>
      <c r="C6293" s="24">
        <f>'Baza IV'!AO14</f>
        <v>43853</v>
      </c>
    </row>
    <row r="6294" spans="1:3">
      <c r="A6294" s="22"/>
      <c r="B6294" s="23">
        <f>'Baza IV'!AS15</f>
        <v>0</v>
      </c>
      <c r="C6294" s="24">
        <f>'Baza IV'!AO15</f>
        <v>43839</v>
      </c>
    </row>
    <row r="6295" spans="1:3">
      <c r="A6295" s="22"/>
      <c r="B6295" s="23">
        <f>'Baza IV'!AS16</f>
        <v>0</v>
      </c>
      <c r="C6295" s="24">
        <f>'Baza IV'!AO16</f>
        <v>43853</v>
      </c>
    </row>
    <row r="6296" spans="1:3">
      <c r="A6296" s="22"/>
      <c r="B6296" s="23">
        <f>'Baza IV'!AS17</f>
        <v>0</v>
      </c>
      <c r="C6296" s="24">
        <f>'Baza IV'!AO17</f>
        <v>42063</v>
      </c>
    </row>
    <row r="6297" spans="1:3">
      <c r="A6297" s="22"/>
      <c r="B6297" s="23">
        <f>'Baza IV'!AS18</f>
        <v>0</v>
      </c>
      <c r="C6297" s="24">
        <f>'Baza IV'!AO18</f>
        <v>42063</v>
      </c>
    </row>
    <row r="6298" spans="1:3">
      <c r="A6298" s="22"/>
      <c r="B6298" s="23">
        <f>'Baza IV'!AS19</f>
        <v>0</v>
      </c>
      <c r="C6298" s="24">
        <f>'Baza IV'!AO19</f>
        <v>42063</v>
      </c>
    </row>
    <row r="6299" spans="1:3">
      <c r="A6299" s="22"/>
      <c r="B6299" s="23">
        <f>'Baza IV'!AS20</f>
        <v>0</v>
      </c>
      <c r="C6299" s="24">
        <f>'Baza IV'!AO20</f>
        <v>42063</v>
      </c>
    </row>
    <row r="6300" spans="1:3">
      <c r="A6300" s="22"/>
      <c r="B6300" s="23">
        <f>'Baza IV'!AS21</f>
        <v>0</v>
      </c>
      <c r="C6300" s="24">
        <f>'Baza IV'!AO21</f>
        <v>42063</v>
      </c>
    </row>
    <row r="6301" spans="1:3">
      <c r="A6301" s="22"/>
      <c r="B6301" s="23">
        <f>'Baza IV'!AS22</f>
        <v>0</v>
      </c>
      <c r="C6301" s="24">
        <f>'Baza IV'!AO22</f>
        <v>42063</v>
      </c>
    </row>
    <row r="6302" spans="1:3">
      <c r="A6302" s="22"/>
      <c r="B6302" s="23">
        <f>'Baza IV'!AS23</f>
        <v>0</v>
      </c>
      <c r="C6302" s="24">
        <f>'Baza IV'!AO23</f>
        <v>45382</v>
      </c>
    </row>
    <row r="6303" spans="1:3">
      <c r="A6303" s="22"/>
      <c r="B6303" s="23">
        <f>'Baza IV'!AS24</f>
        <v>0</v>
      </c>
      <c r="C6303" s="24">
        <f>'Baza IV'!AO24</f>
        <v>45382</v>
      </c>
    </row>
    <row r="6304" spans="1:3">
      <c r="A6304" s="22"/>
      <c r="B6304" s="23">
        <f>'Baza IV'!AS25</f>
        <v>0</v>
      </c>
      <c r="C6304" s="24">
        <f>'Baza IV'!AO25</f>
        <v>45377</v>
      </c>
    </row>
    <row r="6305" spans="1:3">
      <c r="A6305" s="22"/>
      <c r="B6305" s="23">
        <f>'Baza IV'!AS26</f>
        <v>113686</v>
      </c>
      <c r="C6305" s="24">
        <f>'Baza IV'!AO26</f>
        <v>45467</v>
      </c>
    </row>
    <row r="6306" spans="1:3">
      <c r="A6306" s="22"/>
      <c r="B6306" s="23">
        <f>'Baza IV'!AS27</f>
        <v>0</v>
      </c>
      <c r="C6306" s="24">
        <f>'Baza IV'!AO27</f>
        <v>45473</v>
      </c>
    </row>
    <row r="6307" spans="1:3">
      <c r="A6307" s="22"/>
      <c r="B6307" s="23">
        <f>'Baza IV'!AS28</f>
        <v>0</v>
      </c>
      <c r="C6307" s="24">
        <f>'Baza IV'!AO28</f>
        <v>0</v>
      </c>
    </row>
    <row r="6308" spans="1:3">
      <c r="A6308" s="22"/>
      <c r="B6308" s="23">
        <f>'Baza IV'!AS29</f>
        <v>0</v>
      </c>
      <c r="C6308" s="24">
        <f>'Baza IV'!AO29</f>
        <v>0</v>
      </c>
    </row>
    <row r="6309" spans="1:3">
      <c r="A6309" s="22"/>
      <c r="B6309" s="23">
        <f>'Baza IV'!AS30</f>
        <v>0</v>
      </c>
      <c r="C6309" s="24">
        <f>'Baza IV'!AO30</f>
        <v>43838</v>
      </c>
    </row>
    <row r="6310" spans="1:3">
      <c r="A6310" s="22"/>
      <c r="B6310" s="23">
        <f>'Baza IV'!AS31</f>
        <v>0</v>
      </c>
      <c r="C6310" s="24">
        <f>'Baza IV'!AO31</f>
        <v>43866</v>
      </c>
    </row>
    <row r="6311" spans="1:3">
      <c r="A6311" s="22"/>
      <c r="B6311" s="23">
        <f>'Baza IV'!AS32</f>
        <v>0</v>
      </c>
      <c r="C6311" s="24">
        <f>'Baza IV'!AO32</f>
        <v>43891</v>
      </c>
    </row>
    <row r="6312" spans="1:3">
      <c r="A6312" s="22"/>
      <c r="B6312" s="23">
        <f>'Baza IV'!AS33</f>
        <v>0</v>
      </c>
      <c r="C6312" s="24">
        <f>'Baza IV'!AO33</f>
        <v>42119</v>
      </c>
    </row>
    <row r="6313" spans="1:3">
      <c r="A6313" s="22"/>
      <c r="B6313" s="23">
        <f>'Baza IV'!AS34</f>
        <v>0</v>
      </c>
      <c r="C6313" s="24">
        <f>'Baza IV'!AO34</f>
        <v>42119</v>
      </c>
    </row>
    <row r="6314" spans="1:3">
      <c r="A6314" s="22"/>
      <c r="B6314" s="23">
        <f>'Baza IV'!AS35</f>
        <v>0</v>
      </c>
      <c r="C6314" s="24">
        <f>'Baza IV'!AO35</f>
        <v>43647</v>
      </c>
    </row>
    <row r="6315" spans="1:3">
      <c r="A6315" s="22"/>
      <c r="B6315" s="23">
        <f>'Baza IV'!AS36</f>
        <v>0</v>
      </c>
      <c r="C6315" s="24">
        <f>'Baza IV'!AO36</f>
        <v>42119</v>
      </c>
    </row>
    <row r="6316" spans="1:3">
      <c r="A6316" s="22"/>
      <c r="B6316" s="23">
        <f>'Baza IV'!AS37</f>
        <v>0</v>
      </c>
      <c r="C6316" s="24">
        <f>'Baza IV'!AO37</f>
        <v>42119</v>
      </c>
    </row>
    <row r="6317" spans="1:3">
      <c r="A6317" s="22"/>
      <c r="B6317" s="23">
        <f>'Baza IV'!AS38</f>
        <v>0</v>
      </c>
      <c r="C6317" s="24">
        <f>'Baza IV'!AO38</f>
        <v>42119</v>
      </c>
    </row>
    <row r="6318" spans="1:3">
      <c r="A6318" s="22"/>
      <c r="B6318" s="23">
        <f>'Baza IV'!AS39</f>
        <v>0</v>
      </c>
      <c r="C6318" s="24">
        <f>'Baza IV'!AO39</f>
        <v>42119</v>
      </c>
    </row>
    <row r="6319" spans="1:3">
      <c r="A6319" s="22"/>
      <c r="B6319" s="23">
        <f>'Baza IV'!AS40</f>
        <v>0</v>
      </c>
      <c r="C6319" s="24">
        <f>'Baza IV'!AO40</f>
        <v>42119</v>
      </c>
    </row>
    <row r="6320" spans="1:3">
      <c r="A6320" s="22"/>
      <c r="B6320" s="23">
        <f>'Baza IV'!AS41</f>
        <v>0</v>
      </c>
      <c r="C6320" s="24">
        <f>'Baza IV'!AO41</f>
        <v>42119</v>
      </c>
    </row>
    <row r="6321" spans="1:3">
      <c r="A6321" s="22"/>
      <c r="B6321" s="23">
        <f>'Baza IV'!AS42</f>
        <v>0</v>
      </c>
      <c r="C6321" s="24">
        <f>'Baza IV'!AO42</f>
        <v>42119</v>
      </c>
    </row>
    <row r="6322" spans="1:3">
      <c r="A6322" s="22"/>
      <c r="B6322" s="23">
        <f>'Baza IV'!AS43</f>
        <v>0</v>
      </c>
      <c r="C6322" s="24">
        <f>'Baza IV'!AO43</f>
        <v>42119</v>
      </c>
    </row>
    <row r="6323" spans="1:3">
      <c r="A6323" s="22"/>
      <c r="B6323" s="23">
        <f>'Baza IV'!AS44</f>
        <v>0</v>
      </c>
      <c r="C6323" s="24">
        <f>'Baza IV'!AO44</f>
        <v>42119</v>
      </c>
    </row>
    <row r="6324" spans="1:3">
      <c r="A6324" s="22" t="str">
        <f>'Baza IV'!AT4</f>
        <v>LIPIEC</v>
      </c>
      <c r="B6324" s="23"/>
      <c r="C6324" s="24"/>
    </row>
    <row r="6325" spans="1:3">
      <c r="A6325" s="22"/>
      <c r="B6325" s="23">
        <f>'Baza IV'!AX7</f>
        <v>0</v>
      </c>
      <c r="C6325" s="24">
        <f>'Baza IV'!AT7</f>
        <v>45382</v>
      </c>
    </row>
    <row r="6326" spans="1:3">
      <c r="A6326" s="22"/>
      <c r="B6326" s="23">
        <f>'Baza IV'!AX8</f>
        <v>0</v>
      </c>
      <c r="C6326" s="24">
        <f>'Baza IV'!AT8</f>
        <v>45377</v>
      </c>
    </row>
    <row r="6327" spans="1:3">
      <c r="A6327" s="22"/>
      <c r="B6327" s="23">
        <f>'Baza IV'!AX9</f>
        <v>0</v>
      </c>
      <c r="C6327" s="24">
        <f>'Baza IV'!AT9</f>
        <v>45382</v>
      </c>
    </row>
    <row r="6328" spans="1:3">
      <c r="A6328" s="22"/>
      <c r="B6328" s="23">
        <f>'Baza IV'!AX10</f>
        <v>0</v>
      </c>
      <c r="C6328" s="24">
        <f>'Baza IV'!AT10</f>
        <v>42063</v>
      </c>
    </row>
    <row r="6329" spans="1:3">
      <c r="A6329" s="22"/>
      <c r="B6329" s="23">
        <f>'Baza IV'!AX11</f>
        <v>0</v>
      </c>
      <c r="C6329" s="24">
        <f>'Baza IV'!AT11</f>
        <v>45473</v>
      </c>
    </row>
    <row r="6330" spans="1:3">
      <c r="A6330" s="22"/>
      <c r="B6330" s="23">
        <f>'Baza IV'!AX12</f>
        <v>0</v>
      </c>
      <c r="C6330" s="24">
        <f>'Baza IV'!AT12</f>
        <v>45473</v>
      </c>
    </row>
    <row r="6331" spans="1:3">
      <c r="A6331" s="22"/>
      <c r="B6331" s="23">
        <f>'Baza IV'!AX13</f>
        <v>0</v>
      </c>
      <c r="C6331" s="24">
        <f>'Baza IV'!AT13</f>
        <v>43853</v>
      </c>
    </row>
    <row r="6332" spans="1:3">
      <c r="A6332" s="22"/>
      <c r="B6332" s="23">
        <f>'Baza IV'!AX14</f>
        <v>0</v>
      </c>
      <c r="C6332" s="24">
        <f>'Baza IV'!AT14</f>
        <v>43853</v>
      </c>
    </row>
    <row r="6333" spans="1:3">
      <c r="A6333" s="22"/>
      <c r="B6333" s="23">
        <f>'Baza IV'!AX15</f>
        <v>0</v>
      </c>
      <c r="C6333" s="24">
        <f>'Baza IV'!AT15</f>
        <v>43839</v>
      </c>
    </row>
    <row r="6334" spans="1:3">
      <c r="A6334" s="22"/>
      <c r="B6334" s="23">
        <f>'Baza IV'!AX16</f>
        <v>0</v>
      </c>
      <c r="C6334" s="24">
        <f>'Baza IV'!AT16</f>
        <v>43853</v>
      </c>
    </row>
    <row r="6335" spans="1:3">
      <c r="A6335" s="22"/>
      <c r="B6335" s="23">
        <f>'Baza IV'!AX17</f>
        <v>0</v>
      </c>
      <c r="C6335" s="24">
        <f>'Baza IV'!AT17</f>
        <v>42063</v>
      </c>
    </row>
    <row r="6336" spans="1:3">
      <c r="A6336" s="22"/>
      <c r="B6336" s="23">
        <f>'Baza IV'!AX18</f>
        <v>0</v>
      </c>
      <c r="C6336" s="24">
        <f>'Baza IV'!AT18</f>
        <v>42063</v>
      </c>
    </row>
    <row r="6337" spans="1:3">
      <c r="A6337" s="22"/>
      <c r="B6337" s="23">
        <f>'Baza IV'!AX19</f>
        <v>0</v>
      </c>
      <c r="C6337" s="24">
        <f>'Baza IV'!AT19</f>
        <v>42063</v>
      </c>
    </row>
    <row r="6338" spans="1:3">
      <c r="A6338" s="22"/>
      <c r="B6338" s="23">
        <f>'Baza IV'!AX20</f>
        <v>0</v>
      </c>
      <c r="C6338" s="24">
        <f>'Baza IV'!AT20</f>
        <v>42063</v>
      </c>
    </row>
    <row r="6339" spans="1:3">
      <c r="A6339" s="22"/>
      <c r="B6339" s="23">
        <f>'Baza IV'!AX21</f>
        <v>0</v>
      </c>
      <c r="C6339" s="24">
        <f>'Baza IV'!AT21</f>
        <v>42063</v>
      </c>
    </row>
    <row r="6340" spans="1:3">
      <c r="A6340" s="22"/>
      <c r="B6340" s="23">
        <f>'Baza IV'!AX22</f>
        <v>0</v>
      </c>
      <c r="C6340" s="24">
        <f>'Baza IV'!AT22</f>
        <v>42063</v>
      </c>
    </row>
    <row r="6341" spans="1:3">
      <c r="A6341" s="22"/>
      <c r="B6341" s="23">
        <f>'Baza IV'!AX23</f>
        <v>0</v>
      </c>
      <c r="C6341" s="24">
        <f>'Baza IV'!AT23</f>
        <v>45382</v>
      </c>
    </row>
    <row r="6342" spans="1:3">
      <c r="A6342" s="22"/>
      <c r="B6342" s="23">
        <f>'Baza IV'!AX24</f>
        <v>0</v>
      </c>
      <c r="C6342" s="24">
        <f>'Baza IV'!AT24</f>
        <v>45382</v>
      </c>
    </row>
    <row r="6343" spans="1:3">
      <c r="A6343" s="22"/>
      <c r="B6343" s="23">
        <f>'Baza IV'!AX25</f>
        <v>0</v>
      </c>
      <c r="C6343" s="24">
        <f>'Baza IV'!AT25</f>
        <v>45377</v>
      </c>
    </row>
    <row r="6344" spans="1:3">
      <c r="A6344" s="22"/>
      <c r="B6344" s="23">
        <f>'Baza IV'!AX26</f>
        <v>0</v>
      </c>
      <c r="C6344" s="24">
        <f>'Baza IV'!AT26</f>
        <v>45473</v>
      </c>
    </row>
    <row r="6345" spans="1:3">
      <c r="A6345" s="22"/>
      <c r="B6345" s="23">
        <f>'Baza IV'!AX27</f>
        <v>0</v>
      </c>
      <c r="C6345" s="24">
        <f>'Baza IV'!AT27</f>
        <v>45473</v>
      </c>
    </row>
    <row r="6346" spans="1:3">
      <c r="A6346" s="22"/>
      <c r="B6346" s="23">
        <f>'Baza IV'!AX28</f>
        <v>0</v>
      </c>
      <c r="C6346" s="24">
        <f>'Baza IV'!AT28</f>
        <v>0</v>
      </c>
    </row>
    <row r="6347" spans="1:3">
      <c r="A6347" s="22"/>
      <c r="B6347" s="23">
        <f>'Baza IV'!AX29</f>
        <v>0</v>
      </c>
      <c r="C6347" s="24">
        <f>'Baza IV'!AT29</f>
        <v>0</v>
      </c>
    </row>
    <row r="6348" spans="1:3">
      <c r="A6348" s="22"/>
      <c r="B6348" s="23">
        <f>'Baza IV'!AX30</f>
        <v>0</v>
      </c>
      <c r="C6348" s="24">
        <f>'Baza IV'!AT30</f>
        <v>43838</v>
      </c>
    </row>
    <row r="6349" spans="1:3">
      <c r="A6349" s="22"/>
      <c r="B6349" s="23">
        <f>'Baza IV'!AX31</f>
        <v>0</v>
      </c>
      <c r="C6349" s="24">
        <f>'Baza IV'!AT31</f>
        <v>43866</v>
      </c>
    </row>
    <row r="6350" spans="1:3">
      <c r="A6350" s="22"/>
      <c r="B6350" s="23">
        <f>'Baza IV'!AX32</f>
        <v>0</v>
      </c>
      <c r="C6350" s="24">
        <f>'Baza IV'!AT32</f>
        <v>43891</v>
      </c>
    </row>
    <row r="6351" spans="1:3">
      <c r="A6351" s="22"/>
      <c r="B6351" s="23">
        <f>'Baza IV'!AX33</f>
        <v>0</v>
      </c>
      <c r="C6351" s="24">
        <f>'Baza IV'!AT33</f>
        <v>42119</v>
      </c>
    </row>
    <row r="6352" spans="1:3">
      <c r="A6352" s="22"/>
      <c r="B6352" s="23">
        <f>'Baza IV'!AX34</f>
        <v>0</v>
      </c>
      <c r="C6352" s="24">
        <f>'Baza IV'!AT34</f>
        <v>42119</v>
      </c>
    </row>
    <row r="6353" spans="1:3">
      <c r="A6353" s="22"/>
      <c r="B6353" s="23">
        <f>'Baza IV'!AX35</f>
        <v>0</v>
      </c>
      <c r="C6353" s="24">
        <f>'Baza IV'!AT35</f>
        <v>43647</v>
      </c>
    </row>
    <row r="6354" spans="1:3">
      <c r="A6354" s="22"/>
      <c r="B6354" s="23">
        <f>'Baza IV'!AX36</f>
        <v>0</v>
      </c>
      <c r="C6354" s="24">
        <f>'Baza IV'!AT36</f>
        <v>42119</v>
      </c>
    </row>
    <row r="6355" spans="1:3">
      <c r="A6355" s="22"/>
      <c r="B6355" s="23">
        <f>'Baza IV'!AX37</f>
        <v>0</v>
      </c>
      <c r="C6355" s="24">
        <f>'Baza IV'!AT37</f>
        <v>42119</v>
      </c>
    </row>
    <row r="6356" spans="1:3">
      <c r="A6356" s="22"/>
      <c r="B6356" s="23">
        <f>'Baza IV'!AX38</f>
        <v>0</v>
      </c>
      <c r="C6356" s="24">
        <f>'Baza IV'!AT38</f>
        <v>42119</v>
      </c>
    </row>
    <row r="6357" spans="1:3">
      <c r="A6357" s="22"/>
      <c r="B6357" s="23">
        <f>'Baza IV'!AX39</f>
        <v>0</v>
      </c>
      <c r="C6357" s="24">
        <f>'Baza IV'!AT39</f>
        <v>42119</v>
      </c>
    </row>
    <row r="6358" spans="1:3">
      <c r="A6358" s="22"/>
      <c r="B6358" s="23">
        <f>'Baza IV'!AX40</f>
        <v>0</v>
      </c>
      <c r="C6358" s="24">
        <f>'Baza IV'!AT40</f>
        <v>42119</v>
      </c>
    </row>
    <row r="6359" spans="1:3">
      <c r="A6359" s="22"/>
      <c r="B6359" s="23">
        <f>'Baza IV'!AX41</f>
        <v>0</v>
      </c>
      <c r="C6359" s="24">
        <f>'Baza IV'!AT41</f>
        <v>42119</v>
      </c>
    </row>
    <row r="6360" spans="1:3">
      <c r="A6360" s="22"/>
      <c r="B6360" s="23">
        <f>'Baza IV'!AX42</f>
        <v>0</v>
      </c>
      <c r="C6360" s="24">
        <f>'Baza IV'!AT42</f>
        <v>42119</v>
      </c>
    </row>
    <row r="6361" spans="1:3">
      <c r="A6361" s="22"/>
      <c r="B6361" s="23">
        <f>'Baza IV'!AX43</f>
        <v>0</v>
      </c>
      <c r="C6361" s="24">
        <f>'Baza IV'!AT43</f>
        <v>42119</v>
      </c>
    </row>
    <row r="6362" spans="1:3">
      <c r="A6362" s="22"/>
      <c r="B6362" s="23">
        <f>'Baza IV'!AX44</f>
        <v>0</v>
      </c>
      <c r="C6362" s="24">
        <f>'Baza IV'!AT44</f>
        <v>42119</v>
      </c>
    </row>
    <row r="6363" spans="1:3">
      <c r="A6363" s="22" t="str">
        <f>'Baza IV'!AY4</f>
        <v>LIPIEC</v>
      </c>
      <c r="B6363" s="23"/>
      <c r="C6363" s="24"/>
    </row>
    <row r="6364" spans="1:3">
      <c r="A6364" s="22"/>
      <c r="B6364" s="23">
        <f>'Baza IV'!BC7</f>
        <v>0</v>
      </c>
      <c r="C6364" s="24">
        <f>'Baza IV'!AY7</f>
        <v>45382</v>
      </c>
    </row>
    <row r="6365" spans="1:3">
      <c r="A6365" s="22"/>
      <c r="B6365" s="23">
        <f>'Baza IV'!BC8</f>
        <v>0</v>
      </c>
      <c r="C6365" s="24">
        <f>'Baza IV'!AY8</f>
        <v>45377</v>
      </c>
    </row>
    <row r="6366" spans="1:3">
      <c r="A6366" s="22"/>
      <c r="B6366" s="23">
        <f>'Baza IV'!BC9</f>
        <v>0</v>
      </c>
      <c r="C6366" s="24">
        <f>'Baza IV'!AY9</f>
        <v>45382</v>
      </c>
    </row>
    <row r="6367" spans="1:3">
      <c r="A6367" s="22"/>
      <c r="B6367" s="23">
        <f>'Baza IV'!BC10</f>
        <v>0</v>
      </c>
      <c r="C6367" s="24">
        <f>'Baza IV'!AY10</f>
        <v>42063</v>
      </c>
    </row>
    <row r="6368" spans="1:3">
      <c r="A6368" s="22"/>
      <c r="B6368" s="23">
        <f>'Baza IV'!BC11</f>
        <v>221136</v>
      </c>
      <c r="C6368" s="24">
        <f>'Baza IV'!AY11</f>
        <v>45492</v>
      </c>
    </row>
    <row r="6369" spans="1:3">
      <c r="A6369" s="22"/>
      <c r="B6369" s="23">
        <f>'Baza IV'!BC12</f>
        <v>221139</v>
      </c>
      <c r="C6369" s="24">
        <f>'Baza IV'!AY12</f>
        <v>45489</v>
      </c>
    </row>
    <row r="6370" spans="1:3">
      <c r="A6370" s="22"/>
      <c r="B6370" s="23">
        <f>'Baza IV'!BC13</f>
        <v>0</v>
      </c>
      <c r="C6370" s="24">
        <f>'Baza IV'!AY13</f>
        <v>43853</v>
      </c>
    </row>
    <row r="6371" spans="1:3">
      <c r="A6371" s="22"/>
      <c r="B6371" s="23">
        <f>'Baza IV'!BC14</f>
        <v>0</v>
      </c>
      <c r="C6371" s="24">
        <f>'Baza IV'!AY14</f>
        <v>43853</v>
      </c>
    </row>
    <row r="6372" spans="1:3">
      <c r="A6372" s="22"/>
      <c r="B6372" s="23">
        <f>'Baza IV'!BC15</f>
        <v>0</v>
      </c>
      <c r="C6372" s="24">
        <f>'Baza IV'!AY15</f>
        <v>43839</v>
      </c>
    </row>
    <row r="6373" spans="1:3">
      <c r="A6373" s="22"/>
      <c r="B6373" s="23">
        <f>'Baza IV'!BC16</f>
        <v>0</v>
      </c>
      <c r="C6373" s="24">
        <f>'Baza IV'!AY16</f>
        <v>43853</v>
      </c>
    </row>
    <row r="6374" spans="1:3">
      <c r="A6374" s="22"/>
      <c r="B6374" s="23">
        <f>'Baza IV'!BC17</f>
        <v>0</v>
      </c>
      <c r="C6374" s="24">
        <f>'Baza IV'!AY17</f>
        <v>42063</v>
      </c>
    </row>
    <row r="6375" spans="1:3">
      <c r="A6375" s="22"/>
      <c r="B6375" s="23">
        <f>'Baza IV'!BC18</f>
        <v>0</v>
      </c>
      <c r="C6375" s="24">
        <f>'Baza IV'!AY18</f>
        <v>42063</v>
      </c>
    </row>
    <row r="6376" spans="1:3">
      <c r="A6376" s="22"/>
      <c r="B6376" s="23">
        <f>'Baza IV'!BC19</f>
        <v>0</v>
      </c>
      <c r="C6376" s="24">
        <f>'Baza IV'!AY19</f>
        <v>42063</v>
      </c>
    </row>
    <row r="6377" spans="1:3">
      <c r="A6377" s="22"/>
      <c r="B6377" s="23">
        <f>'Baza IV'!BC20</f>
        <v>0</v>
      </c>
      <c r="C6377" s="24">
        <f>'Baza IV'!AY20</f>
        <v>42063</v>
      </c>
    </row>
    <row r="6378" spans="1:3">
      <c r="A6378" s="22"/>
      <c r="B6378" s="23">
        <f>'Baza IV'!BC21</f>
        <v>0</v>
      </c>
      <c r="C6378" s="24">
        <f>'Baza IV'!AY21</f>
        <v>42063</v>
      </c>
    </row>
    <row r="6379" spans="1:3">
      <c r="A6379" s="22"/>
      <c r="B6379" s="23">
        <f>'Baza IV'!BC22</f>
        <v>0</v>
      </c>
      <c r="C6379" s="24">
        <f>'Baza IV'!AY22</f>
        <v>42063</v>
      </c>
    </row>
    <row r="6380" spans="1:3">
      <c r="A6380" s="22"/>
      <c r="B6380" s="23">
        <f>'Baza IV'!BC23</f>
        <v>0</v>
      </c>
      <c r="C6380" s="24">
        <f>'Baza IV'!AY23</f>
        <v>45382</v>
      </c>
    </row>
    <row r="6381" spans="1:3">
      <c r="A6381" s="22"/>
      <c r="B6381" s="23">
        <f>'Baza IV'!BC24</f>
        <v>0</v>
      </c>
      <c r="C6381" s="24">
        <f>'Baza IV'!AY24</f>
        <v>45382</v>
      </c>
    </row>
    <row r="6382" spans="1:3">
      <c r="A6382" s="22"/>
      <c r="B6382" s="23">
        <f>'Baza IV'!BC25</f>
        <v>0</v>
      </c>
      <c r="C6382" s="24">
        <f>'Baza IV'!AY25</f>
        <v>45377</v>
      </c>
    </row>
    <row r="6383" spans="1:3">
      <c r="A6383" s="22"/>
      <c r="B6383" s="23">
        <f>'Baza IV'!BC26</f>
        <v>112007</v>
      </c>
      <c r="C6383" s="24">
        <f>'Baza IV'!AY26</f>
        <v>45488</v>
      </c>
    </row>
    <row r="6384" spans="1:3">
      <c r="A6384" s="22"/>
      <c r="B6384" s="23">
        <f>'Baza IV'!BC27</f>
        <v>113674</v>
      </c>
      <c r="C6384" s="24">
        <f>'Baza IV'!AY27</f>
        <v>45481</v>
      </c>
    </row>
    <row r="6385" spans="1:3">
      <c r="A6385" s="22"/>
      <c r="B6385" s="23">
        <f>'Baza IV'!BC28</f>
        <v>0</v>
      </c>
      <c r="C6385" s="24">
        <f>'Baza IV'!AY28</f>
        <v>0</v>
      </c>
    </row>
    <row r="6386" spans="1:3">
      <c r="A6386" s="22"/>
      <c r="B6386" s="23">
        <f>'Baza IV'!BC29</f>
        <v>0</v>
      </c>
      <c r="C6386" s="24">
        <f>'Baza IV'!AY29</f>
        <v>0</v>
      </c>
    </row>
    <row r="6387" spans="1:3">
      <c r="A6387" s="22"/>
      <c r="B6387" s="23">
        <f>'Baza IV'!BC30</f>
        <v>0</v>
      </c>
      <c r="C6387" s="24">
        <f>'Baza IV'!AY30</f>
        <v>43838</v>
      </c>
    </row>
    <row r="6388" spans="1:3">
      <c r="A6388" s="22"/>
      <c r="B6388" s="23">
        <f>'Baza IV'!BC31</f>
        <v>0</v>
      </c>
      <c r="C6388" s="24">
        <f>'Baza IV'!AY31</f>
        <v>43866</v>
      </c>
    </row>
    <row r="6389" spans="1:3">
      <c r="A6389" s="22"/>
      <c r="B6389" s="23">
        <f>'Baza IV'!BC32</f>
        <v>0</v>
      </c>
      <c r="C6389" s="24">
        <f>'Baza IV'!AY32</f>
        <v>43891</v>
      </c>
    </row>
    <row r="6390" spans="1:3">
      <c r="A6390" s="22"/>
      <c r="B6390" s="23">
        <f>'Baza IV'!BC33</f>
        <v>0</v>
      </c>
      <c r="C6390" s="24">
        <f>'Baza IV'!AY33</f>
        <v>42119</v>
      </c>
    </row>
    <row r="6391" spans="1:3">
      <c r="A6391" s="22"/>
      <c r="B6391" s="23">
        <f>'Baza IV'!BC34</f>
        <v>0</v>
      </c>
      <c r="C6391" s="24">
        <f>'Baza IV'!AY34</f>
        <v>42119</v>
      </c>
    </row>
    <row r="6392" spans="1:3">
      <c r="A6392" s="22"/>
      <c r="B6392" s="23">
        <f>'Baza IV'!BC35</f>
        <v>0</v>
      </c>
      <c r="C6392" s="24">
        <f>'Baza IV'!AY35</f>
        <v>43647</v>
      </c>
    </row>
    <row r="6393" spans="1:3">
      <c r="A6393" s="22"/>
      <c r="B6393" s="23">
        <f>'Baza IV'!BC36</f>
        <v>0</v>
      </c>
      <c r="C6393" s="24">
        <f>'Baza IV'!AY36</f>
        <v>42119</v>
      </c>
    </row>
    <row r="6394" spans="1:3">
      <c r="A6394" s="22"/>
      <c r="B6394" s="23">
        <f>'Baza IV'!BC37</f>
        <v>0</v>
      </c>
      <c r="C6394" s="24">
        <f>'Baza IV'!AY37</f>
        <v>42119</v>
      </c>
    </row>
    <row r="6395" spans="1:3">
      <c r="A6395" s="22"/>
      <c r="B6395" s="23">
        <f>'Baza IV'!BC38</f>
        <v>0</v>
      </c>
      <c r="C6395" s="24">
        <f>'Baza IV'!AY38</f>
        <v>42119</v>
      </c>
    </row>
    <row r="6396" spans="1:3">
      <c r="A6396" s="22"/>
      <c r="B6396" s="23">
        <f>'Baza IV'!BC39</f>
        <v>0</v>
      </c>
      <c r="C6396" s="24">
        <f>'Baza IV'!AY39</f>
        <v>42119</v>
      </c>
    </row>
    <row r="6397" spans="1:3">
      <c r="A6397" s="22"/>
      <c r="B6397" s="23">
        <f>'Baza IV'!BC40</f>
        <v>0</v>
      </c>
      <c r="C6397" s="24">
        <f>'Baza IV'!AY40</f>
        <v>42119</v>
      </c>
    </row>
    <row r="6398" spans="1:3">
      <c r="A6398" s="22"/>
      <c r="B6398" s="23">
        <f>'Baza IV'!BC41</f>
        <v>0</v>
      </c>
      <c r="C6398" s="24">
        <f>'Baza IV'!AY41</f>
        <v>42119</v>
      </c>
    </row>
    <row r="6399" spans="1:3">
      <c r="A6399" s="22"/>
      <c r="B6399" s="23">
        <f>'Baza IV'!BC42</f>
        <v>0</v>
      </c>
      <c r="C6399" s="24">
        <f>'Baza IV'!AY42</f>
        <v>42119</v>
      </c>
    </row>
    <row r="6400" spans="1:3">
      <c r="A6400" s="22"/>
      <c r="B6400" s="23">
        <f>'Baza IV'!BC43</f>
        <v>0</v>
      </c>
      <c r="C6400" s="24">
        <f>'Baza IV'!AY43</f>
        <v>42119</v>
      </c>
    </row>
    <row r="6401" spans="1:3">
      <c r="A6401" s="22"/>
      <c r="B6401" s="23">
        <f>'Baza IV'!BC44</f>
        <v>0</v>
      </c>
      <c r="C6401" s="24">
        <f>'Baza IV'!AY44</f>
        <v>42119</v>
      </c>
    </row>
    <row r="6402" spans="1:3">
      <c r="A6402" s="22" t="str">
        <f>'Baza IV'!BD4</f>
        <v>LIPIEC</v>
      </c>
      <c r="B6402" s="23"/>
      <c r="C6402" s="24"/>
    </row>
    <row r="6403" spans="1:3">
      <c r="A6403" s="22"/>
      <c r="B6403" s="23">
        <f>'Baza IV'!BH7</f>
        <v>0</v>
      </c>
      <c r="C6403" s="24">
        <f>'Baza IV'!BD7</f>
        <v>45382</v>
      </c>
    </row>
    <row r="6404" spans="1:3">
      <c r="A6404" s="22"/>
      <c r="B6404" s="23">
        <f>'Baza IV'!BH8</f>
        <v>0</v>
      </c>
      <c r="C6404" s="24">
        <f>'Baza IV'!BD8</f>
        <v>45377</v>
      </c>
    </row>
    <row r="6405" spans="1:3">
      <c r="A6405" s="22"/>
      <c r="B6405" s="23">
        <f>'Baza IV'!BH9</f>
        <v>0</v>
      </c>
      <c r="C6405" s="24">
        <f>'Baza IV'!BD9</f>
        <v>45382</v>
      </c>
    </row>
    <row r="6406" spans="1:3">
      <c r="A6406" s="22"/>
      <c r="B6406" s="23">
        <f>'Baza IV'!BH10</f>
        <v>0</v>
      </c>
      <c r="C6406" s="24">
        <f>'Baza IV'!BD10</f>
        <v>42063</v>
      </c>
    </row>
    <row r="6407" spans="1:3">
      <c r="A6407" s="22"/>
      <c r="B6407" s="23">
        <f>'Baza IV'!BH11</f>
        <v>0</v>
      </c>
      <c r="C6407" s="24">
        <f>'Baza IV'!BD11</f>
        <v>45504</v>
      </c>
    </row>
    <row r="6408" spans="1:3">
      <c r="A6408" s="22"/>
      <c r="B6408" s="23">
        <f>'Baza IV'!BH12</f>
        <v>0</v>
      </c>
      <c r="C6408" s="24">
        <f>'Baza IV'!BD12</f>
        <v>45504</v>
      </c>
    </row>
    <row r="6409" spans="1:3">
      <c r="A6409" s="22"/>
      <c r="B6409" s="23">
        <f>'Baza IV'!BH13</f>
        <v>0</v>
      </c>
      <c r="C6409" s="24">
        <f>'Baza IV'!BD13</f>
        <v>43853</v>
      </c>
    </row>
    <row r="6410" spans="1:3">
      <c r="A6410" s="22"/>
      <c r="B6410" s="23">
        <f>'Baza IV'!BH14</f>
        <v>0</v>
      </c>
      <c r="C6410" s="24">
        <f>'Baza IV'!BD14</f>
        <v>43853</v>
      </c>
    </row>
    <row r="6411" spans="1:3">
      <c r="A6411" s="22"/>
      <c r="B6411" s="23">
        <f>'Baza IV'!BH15</f>
        <v>0</v>
      </c>
      <c r="C6411" s="24">
        <f>'Baza IV'!BD15</f>
        <v>43839</v>
      </c>
    </row>
    <row r="6412" spans="1:3">
      <c r="A6412" s="22"/>
      <c r="B6412" s="23">
        <f>'Baza IV'!BH16</f>
        <v>0</v>
      </c>
      <c r="C6412" s="24">
        <f>'Baza IV'!BD16</f>
        <v>43853</v>
      </c>
    </row>
    <row r="6413" spans="1:3">
      <c r="A6413" s="22"/>
      <c r="B6413" s="23">
        <f>'Baza IV'!BH17</f>
        <v>0</v>
      </c>
      <c r="C6413" s="24">
        <f>'Baza IV'!BD17</f>
        <v>42063</v>
      </c>
    </row>
    <row r="6414" spans="1:3">
      <c r="A6414" s="22"/>
      <c r="B6414" s="23">
        <f>'Baza IV'!BH18</f>
        <v>0</v>
      </c>
      <c r="C6414" s="24">
        <f>'Baza IV'!BD18</f>
        <v>42063</v>
      </c>
    </row>
    <row r="6415" spans="1:3">
      <c r="A6415" s="22"/>
      <c r="B6415" s="23">
        <f>'Baza IV'!BH19</f>
        <v>220945</v>
      </c>
      <c r="C6415" s="24">
        <f>'Baza IV'!BD19</f>
        <v>42063</v>
      </c>
    </row>
    <row r="6416" spans="1:3">
      <c r="A6416" s="22"/>
      <c r="B6416" s="23">
        <f>'Baza IV'!BH20</f>
        <v>0</v>
      </c>
      <c r="C6416" s="24">
        <f>'Baza IV'!BD20</f>
        <v>42063</v>
      </c>
    </row>
    <row r="6417" spans="1:3">
      <c r="A6417" s="22"/>
      <c r="B6417" s="23">
        <f>'Baza IV'!BH21</f>
        <v>0</v>
      </c>
      <c r="C6417" s="24">
        <f>'Baza IV'!BD21</f>
        <v>42063</v>
      </c>
    </row>
    <row r="6418" spans="1:3">
      <c r="A6418" s="22"/>
      <c r="B6418" s="23">
        <f>'Baza IV'!BH22</f>
        <v>0</v>
      </c>
      <c r="C6418" s="24">
        <f>'Baza IV'!BD22</f>
        <v>42063</v>
      </c>
    </row>
    <row r="6419" spans="1:3">
      <c r="A6419" s="22"/>
      <c r="B6419" s="23">
        <f>'Baza IV'!BH23</f>
        <v>0</v>
      </c>
      <c r="C6419" s="24">
        <f>'Baza IV'!BD23</f>
        <v>45382</v>
      </c>
    </row>
    <row r="6420" spans="1:3">
      <c r="A6420" s="22"/>
      <c r="B6420" s="23">
        <f>'Baza IV'!BH24</f>
        <v>0</v>
      </c>
      <c r="C6420" s="24">
        <f>'Baza IV'!BD24</f>
        <v>45382</v>
      </c>
    </row>
    <row r="6421" spans="1:3">
      <c r="A6421" s="22"/>
      <c r="B6421" s="23">
        <f>'Baza IV'!BH25</f>
        <v>0</v>
      </c>
      <c r="C6421" s="24">
        <f>'Baza IV'!BD25</f>
        <v>45377</v>
      </c>
    </row>
    <row r="6422" spans="1:3">
      <c r="A6422" s="22"/>
      <c r="B6422" s="23">
        <f>'Baza IV'!BH26</f>
        <v>0</v>
      </c>
      <c r="C6422" s="24">
        <f>'Baza IV'!BD26</f>
        <v>45504</v>
      </c>
    </row>
    <row r="6423" spans="1:3">
      <c r="A6423" s="22"/>
      <c r="B6423" s="23">
        <f>'Baza IV'!BH27</f>
        <v>11392</v>
      </c>
      <c r="C6423" s="24">
        <f>'Baza IV'!BD27</f>
        <v>45502</v>
      </c>
    </row>
    <row r="6424" spans="1:3">
      <c r="A6424" s="22"/>
      <c r="B6424" s="23">
        <f>'Baza IV'!BH28</f>
        <v>0</v>
      </c>
      <c r="C6424" s="24">
        <f>'Baza IV'!BD28</f>
        <v>0</v>
      </c>
    </row>
    <row r="6425" spans="1:3">
      <c r="A6425" s="22"/>
      <c r="B6425" s="23">
        <f>'Baza IV'!BH29</f>
        <v>0</v>
      </c>
      <c r="C6425" s="24">
        <f>'Baza IV'!BD29</f>
        <v>0</v>
      </c>
    </row>
    <row r="6426" spans="1:3">
      <c r="A6426" s="22"/>
      <c r="B6426" s="23">
        <f>'Baza IV'!BH33</f>
        <v>0</v>
      </c>
      <c r="C6426" s="24">
        <f>'Baza IV'!BD30</f>
        <v>43838</v>
      </c>
    </row>
    <row r="6427" spans="1:3">
      <c r="A6427" s="22"/>
      <c r="B6427" s="23">
        <f>'Baza IV'!BH32</f>
        <v>0</v>
      </c>
      <c r="C6427" s="24">
        <f>'Baza IV'!BD31</f>
        <v>43866</v>
      </c>
    </row>
    <row r="6428" spans="1:3">
      <c r="A6428" s="22"/>
      <c r="B6428" s="23" t="e">
        <f>'Baza IV'!#REF!</f>
        <v>#REF!</v>
      </c>
      <c r="C6428" s="24">
        <f>'Baza IV'!BD32</f>
        <v>43891</v>
      </c>
    </row>
    <row r="6429" spans="1:3">
      <c r="A6429" s="22"/>
      <c r="B6429" s="23" t="e">
        <f>'Baza IV'!#REF!</f>
        <v>#REF!</v>
      </c>
      <c r="C6429" s="24">
        <f>'Baza IV'!BD33</f>
        <v>42119</v>
      </c>
    </row>
    <row r="6430" spans="1:3">
      <c r="A6430" s="22"/>
      <c r="B6430" s="23" t="e">
        <f>'Baza IV'!#REF!</f>
        <v>#REF!</v>
      </c>
      <c r="C6430" s="24">
        <f>'Baza IV'!BD34</f>
        <v>42119</v>
      </c>
    </row>
    <row r="6431" spans="1:3">
      <c r="A6431" s="22"/>
      <c r="B6431" s="23">
        <f>'Baza IV'!BH35</f>
        <v>0</v>
      </c>
      <c r="C6431" s="24">
        <f>'Baza IV'!BD35</f>
        <v>43647</v>
      </c>
    </row>
    <row r="6432" spans="1:3">
      <c r="A6432" s="22"/>
      <c r="B6432" s="23">
        <f>'Baza IV'!BH36</f>
        <v>0</v>
      </c>
      <c r="C6432" s="24">
        <f>'Baza IV'!BD36</f>
        <v>42119</v>
      </c>
    </row>
    <row r="6433" spans="1:3">
      <c r="A6433" s="22"/>
      <c r="B6433" s="23">
        <f>'Baza IV'!BH37</f>
        <v>0</v>
      </c>
      <c r="C6433" s="24">
        <f>'Baza IV'!BD37</f>
        <v>42119</v>
      </c>
    </row>
    <row r="6434" spans="1:3">
      <c r="A6434" s="22"/>
      <c r="B6434" s="23">
        <f>'Baza IV'!BH38</f>
        <v>0</v>
      </c>
      <c r="C6434" s="24">
        <f>'Baza IV'!BD38</f>
        <v>42119</v>
      </c>
    </row>
    <row r="6435" spans="1:3">
      <c r="A6435" s="22"/>
      <c r="B6435" s="23">
        <f>'Baza IV'!BH39</f>
        <v>0</v>
      </c>
      <c r="C6435" s="24">
        <f>'Baza IV'!BD39</f>
        <v>42119</v>
      </c>
    </row>
    <row r="6436" spans="1:3">
      <c r="A6436" s="22"/>
      <c r="B6436" s="23">
        <f>'Baza IV'!BH40</f>
        <v>0</v>
      </c>
      <c r="C6436" s="24">
        <f>'Baza IV'!BD40</f>
        <v>42119</v>
      </c>
    </row>
    <row r="6437" spans="1:3">
      <c r="A6437" s="22"/>
      <c r="B6437" s="23">
        <f>'Baza IV'!BH41</f>
        <v>0</v>
      </c>
      <c r="C6437" s="24">
        <f>'Baza IV'!BD41</f>
        <v>42119</v>
      </c>
    </row>
    <row r="6438" spans="1:3">
      <c r="A6438" s="22"/>
      <c r="B6438" s="23">
        <f>'Baza IV'!BH42</f>
        <v>0</v>
      </c>
      <c r="C6438" s="24">
        <f>'Baza IV'!BD42</f>
        <v>42119</v>
      </c>
    </row>
    <row r="6439" spans="1:3">
      <c r="A6439" s="22"/>
      <c r="B6439" s="23">
        <f>'Baza IV'!BH43</f>
        <v>0</v>
      </c>
      <c r="C6439" s="24">
        <f>'Baza IV'!BD43</f>
        <v>42119</v>
      </c>
    </row>
    <row r="6440" spans="1:3">
      <c r="A6440" s="22"/>
      <c r="B6440" s="23">
        <f>'Baza IV'!BH44</f>
        <v>0</v>
      </c>
      <c r="C6440" s="24">
        <f>'Baza IV'!BD44</f>
        <v>42119</v>
      </c>
    </row>
    <row r="6441" spans="1:3">
      <c r="A6441" s="22" t="str">
        <f>'Baza IV'!BI4</f>
        <v>SIERPIEŃ</v>
      </c>
      <c r="B6441" s="23"/>
      <c r="C6441" s="24"/>
    </row>
    <row r="6442" spans="1:3">
      <c r="A6442" s="22"/>
      <c r="B6442" s="23">
        <f>'Baza IV'!BM7</f>
        <v>0</v>
      </c>
      <c r="C6442" s="24">
        <f>'Baza IV'!BI7</f>
        <v>45382</v>
      </c>
    </row>
    <row r="6443" spans="1:3">
      <c r="A6443" s="22"/>
      <c r="B6443" s="23">
        <f>'Baza IV'!BM8</f>
        <v>0</v>
      </c>
      <c r="C6443" s="24">
        <f>'Baza IV'!BI8</f>
        <v>45377</v>
      </c>
    </row>
    <row r="6444" spans="1:3">
      <c r="A6444" s="22"/>
      <c r="B6444" s="23">
        <f>'Baza IV'!BM9</f>
        <v>0</v>
      </c>
      <c r="C6444" s="24">
        <f>'Baza IV'!BI9</f>
        <v>45382</v>
      </c>
    </row>
    <row r="6445" spans="1:3">
      <c r="A6445" s="22"/>
      <c r="B6445" s="23">
        <f>'Baza IV'!BM10</f>
        <v>0</v>
      </c>
      <c r="C6445" s="24">
        <f>'Baza IV'!BI10</f>
        <v>42063</v>
      </c>
    </row>
    <row r="6446" spans="1:3">
      <c r="A6446" s="22"/>
      <c r="B6446" s="23">
        <f>'Baza IV'!BM11</f>
        <v>221124</v>
      </c>
      <c r="C6446" s="24">
        <f>'Baza IV'!BI11</f>
        <v>45513</v>
      </c>
    </row>
    <row r="6447" spans="1:3">
      <c r="A6447" s="22"/>
      <c r="B6447" s="23">
        <f>'Baza IV'!BM12</f>
        <v>221130</v>
      </c>
      <c r="C6447" s="24">
        <f>'Baza IV'!BI12</f>
        <v>45510</v>
      </c>
    </row>
    <row r="6448" spans="1:3">
      <c r="A6448" s="22"/>
      <c r="B6448" s="23">
        <f>'Baza IV'!BM13</f>
        <v>0</v>
      </c>
      <c r="C6448" s="24">
        <f>'Baza IV'!BI13</f>
        <v>43853</v>
      </c>
    </row>
    <row r="6449" spans="1:3">
      <c r="A6449" s="22"/>
      <c r="B6449" s="23">
        <f>'Baza IV'!BM14</f>
        <v>0</v>
      </c>
      <c r="C6449" s="24">
        <f>'Baza IV'!BI14</f>
        <v>43853</v>
      </c>
    </row>
    <row r="6450" spans="1:3">
      <c r="A6450" s="22"/>
      <c r="B6450" s="23">
        <f>'Baza IV'!BM15</f>
        <v>0</v>
      </c>
      <c r="C6450" s="24">
        <f>'Baza IV'!BI15</f>
        <v>43839</v>
      </c>
    </row>
    <row r="6451" spans="1:3">
      <c r="A6451" s="22"/>
      <c r="B6451" s="23">
        <f>'Baza IV'!BM16</f>
        <v>0</v>
      </c>
      <c r="C6451" s="24">
        <f>'Baza IV'!BI16</f>
        <v>43853</v>
      </c>
    </row>
    <row r="6452" spans="1:3">
      <c r="A6452" s="22"/>
      <c r="B6452" s="23">
        <f>'Baza IV'!BM17</f>
        <v>0</v>
      </c>
      <c r="C6452" s="24">
        <f>'Baza IV'!BI17</f>
        <v>42063</v>
      </c>
    </row>
    <row r="6453" spans="1:3">
      <c r="A6453" s="22"/>
      <c r="B6453" s="23">
        <f>'Baza IV'!BM18</f>
        <v>0</v>
      </c>
      <c r="C6453" s="24">
        <f>'Baza IV'!BI18</f>
        <v>42063</v>
      </c>
    </row>
    <row r="6454" spans="1:3">
      <c r="A6454" s="22"/>
      <c r="B6454" s="23">
        <f>'Baza IV'!BM19</f>
        <v>0</v>
      </c>
      <c r="C6454" s="24">
        <f>'Baza IV'!BI19</f>
        <v>42063</v>
      </c>
    </row>
    <row r="6455" spans="1:3">
      <c r="A6455" s="22"/>
      <c r="B6455" s="23">
        <f>'Baza IV'!BM20</f>
        <v>0</v>
      </c>
      <c r="C6455" s="24">
        <f>'Baza IV'!BI20</f>
        <v>42063</v>
      </c>
    </row>
    <row r="6456" spans="1:3">
      <c r="A6456" s="22"/>
      <c r="B6456" s="23">
        <f>'Baza IV'!BM21</f>
        <v>0</v>
      </c>
      <c r="C6456" s="24">
        <f>'Baza IV'!BI21</f>
        <v>42063</v>
      </c>
    </row>
    <row r="6457" spans="1:3">
      <c r="A6457" s="22"/>
      <c r="B6457" s="23">
        <f>'Baza IV'!BM22</f>
        <v>0</v>
      </c>
      <c r="C6457" s="24">
        <f>'Baza IV'!BI22</f>
        <v>42063</v>
      </c>
    </row>
    <row r="6458" spans="1:3">
      <c r="A6458" s="22"/>
      <c r="B6458" s="23">
        <f>'Baza IV'!BM23</f>
        <v>0</v>
      </c>
      <c r="C6458" s="24">
        <f>'Baza IV'!BI23</f>
        <v>45382</v>
      </c>
    </row>
    <row r="6459" spans="1:3">
      <c r="A6459" s="22"/>
      <c r="B6459" s="23">
        <f>'Baza IV'!BM24</f>
        <v>0</v>
      </c>
      <c r="C6459" s="24">
        <f>'Baza IV'!BI24</f>
        <v>45382</v>
      </c>
    </row>
    <row r="6460" spans="1:3">
      <c r="A6460" s="22"/>
      <c r="B6460" s="23">
        <f>'Baza IV'!BM25</f>
        <v>0</v>
      </c>
      <c r="C6460" s="24">
        <f>'Baza IV'!BI25</f>
        <v>45377</v>
      </c>
    </row>
    <row r="6461" spans="1:3">
      <c r="A6461" s="22"/>
      <c r="B6461" s="23">
        <f>'Baza IV'!BM26</f>
        <v>0</v>
      </c>
      <c r="C6461" s="24">
        <f>'Baza IV'!BI26</f>
        <v>45504</v>
      </c>
    </row>
    <row r="6462" spans="1:3">
      <c r="A6462" s="22"/>
      <c r="B6462" s="23">
        <f>'Baza IV'!BM27</f>
        <v>0</v>
      </c>
      <c r="C6462" s="24">
        <f>'Baza IV'!BI27</f>
        <v>45504</v>
      </c>
    </row>
    <row r="6463" spans="1:3">
      <c r="A6463" s="22"/>
      <c r="B6463" s="23">
        <f>'Baza IV'!BM28</f>
        <v>0</v>
      </c>
      <c r="C6463" s="24">
        <f>'Baza IV'!BI28</f>
        <v>0</v>
      </c>
    </row>
    <row r="6464" spans="1:3">
      <c r="A6464" s="22"/>
      <c r="B6464" s="23">
        <f>'Baza IV'!BM29</f>
        <v>0</v>
      </c>
      <c r="C6464" s="24">
        <f>'Baza IV'!BI29</f>
        <v>0</v>
      </c>
    </row>
    <row r="6465" spans="1:3">
      <c r="A6465" s="22"/>
      <c r="B6465" s="23">
        <f>'Baza IV'!BM30</f>
        <v>0</v>
      </c>
      <c r="C6465" s="24">
        <f>'Baza IV'!BI30</f>
        <v>43838</v>
      </c>
    </row>
    <row r="6466" spans="1:3">
      <c r="A6466" s="22"/>
      <c r="B6466" s="23">
        <f>'Baza IV'!BM31</f>
        <v>0</v>
      </c>
      <c r="C6466" s="24">
        <f>'Baza IV'!BI31</f>
        <v>43866</v>
      </c>
    </row>
    <row r="6467" spans="1:3">
      <c r="A6467" s="22"/>
      <c r="B6467" s="23">
        <f>'Baza IV'!BM32</f>
        <v>0</v>
      </c>
      <c r="C6467" s="24">
        <f>'Baza IV'!BI32</f>
        <v>43891</v>
      </c>
    </row>
    <row r="6468" spans="1:3">
      <c r="A6468" s="22"/>
      <c r="B6468" s="23">
        <f>'Baza IV'!BM33</f>
        <v>0</v>
      </c>
      <c r="C6468" s="24">
        <f>'Baza IV'!BI33</f>
        <v>42119</v>
      </c>
    </row>
    <row r="6469" spans="1:3">
      <c r="A6469" s="22"/>
      <c r="B6469" s="23">
        <f>'Baza IV'!BM34</f>
        <v>0</v>
      </c>
      <c r="C6469" s="24">
        <f>'Baza IV'!BI34</f>
        <v>42119</v>
      </c>
    </row>
    <row r="6470" spans="1:3">
      <c r="A6470" s="22"/>
      <c r="B6470" s="23">
        <f>'Baza IV'!BM35</f>
        <v>0</v>
      </c>
      <c r="C6470" s="24">
        <f>'Baza IV'!BI35</f>
        <v>43647</v>
      </c>
    </row>
    <row r="6471" spans="1:3">
      <c r="A6471" s="22"/>
      <c r="B6471" s="23">
        <f>'Baza IV'!BM36</f>
        <v>0</v>
      </c>
      <c r="C6471" s="24">
        <f>'Baza IV'!BI36</f>
        <v>42119</v>
      </c>
    </row>
    <row r="6472" spans="1:3">
      <c r="A6472" s="22"/>
      <c r="B6472" s="23">
        <f>'Baza IV'!BM37</f>
        <v>0</v>
      </c>
      <c r="C6472" s="24">
        <f>'Baza IV'!BI37</f>
        <v>42119</v>
      </c>
    </row>
    <row r="6473" spans="1:3">
      <c r="A6473" s="22"/>
      <c r="B6473" s="23">
        <f>'Baza IV'!BM38</f>
        <v>0</v>
      </c>
      <c r="C6473" s="24">
        <f>'Baza IV'!BI38</f>
        <v>42119</v>
      </c>
    </row>
    <row r="6474" spans="1:3">
      <c r="A6474" s="22"/>
      <c r="B6474" s="23">
        <f>'Baza IV'!BM39</f>
        <v>0</v>
      </c>
      <c r="C6474" s="24">
        <f>'Baza IV'!BI39</f>
        <v>42119</v>
      </c>
    </row>
    <row r="6475" spans="1:3">
      <c r="A6475" s="22"/>
      <c r="B6475" s="23">
        <f>'Baza IV'!BM40</f>
        <v>0</v>
      </c>
      <c r="C6475" s="24">
        <f>'Baza IV'!BI40</f>
        <v>42119</v>
      </c>
    </row>
    <row r="6476" spans="1:3">
      <c r="A6476" s="22"/>
      <c r="B6476" s="23">
        <f>'Baza IV'!BM41</f>
        <v>0</v>
      </c>
      <c r="C6476" s="24">
        <f>'Baza IV'!BI41</f>
        <v>42119</v>
      </c>
    </row>
    <row r="6477" spans="1:3">
      <c r="A6477" s="22"/>
      <c r="B6477" s="23">
        <f>'Baza IV'!BM42</f>
        <v>0</v>
      </c>
      <c r="C6477" s="24">
        <f>'Baza IV'!BI42</f>
        <v>42119</v>
      </c>
    </row>
    <row r="6478" spans="1:3">
      <c r="A6478" s="22"/>
      <c r="B6478" s="23">
        <f>'Baza IV'!BM43</f>
        <v>0</v>
      </c>
      <c r="C6478" s="24">
        <f>'Baza IV'!BI43</f>
        <v>42119</v>
      </c>
    </row>
    <row r="6479" spans="1:3">
      <c r="A6479" s="22"/>
      <c r="B6479" s="23">
        <f>'Baza IV'!BM44</f>
        <v>0</v>
      </c>
      <c r="C6479" s="24">
        <f>'Baza IV'!BI44</f>
        <v>42119</v>
      </c>
    </row>
    <row r="6480" spans="1:3">
      <c r="A6480" s="22" t="str">
        <f>'Baza IV'!BN4</f>
        <v>SIERPIEŃ</v>
      </c>
      <c r="B6480" s="23"/>
      <c r="C6480" s="24"/>
    </row>
    <row r="6481" spans="1:3">
      <c r="A6481" s="22"/>
      <c r="B6481" s="23">
        <f>'Baza IV'!BR7</f>
        <v>0</v>
      </c>
      <c r="C6481" s="24">
        <f>'Baza IV'!BN7</f>
        <v>45382</v>
      </c>
    </row>
    <row r="6482" spans="1:3">
      <c r="A6482" s="22"/>
      <c r="B6482" s="23">
        <f>'Baza IV'!BR8</f>
        <v>0</v>
      </c>
      <c r="C6482" s="24">
        <f>'Baza IV'!BN8</f>
        <v>45377</v>
      </c>
    </row>
    <row r="6483" spans="1:3">
      <c r="A6483" s="22"/>
      <c r="B6483" s="23">
        <f>'Baza IV'!BR9</f>
        <v>0</v>
      </c>
      <c r="C6483" s="24">
        <f>'Baza IV'!BN9</f>
        <v>45382</v>
      </c>
    </row>
    <row r="6484" spans="1:3">
      <c r="A6484" s="22"/>
      <c r="B6484" s="23">
        <f>'Baza IV'!BR10</f>
        <v>0</v>
      </c>
      <c r="C6484" s="24">
        <f>'Baza IV'!BN10</f>
        <v>42063</v>
      </c>
    </row>
    <row r="6485" spans="1:3">
      <c r="A6485" s="22"/>
      <c r="B6485" s="23">
        <f>'Baza IV'!BR11</f>
        <v>221119</v>
      </c>
      <c r="C6485" s="24">
        <f>'Baza IV'!BN11</f>
        <v>45534</v>
      </c>
    </row>
    <row r="6486" spans="1:3">
      <c r="A6486" s="22"/>
      <c r="B6486" s="23">
        <f>'Baza IV'!BR12</f>
        <v>221121</v>
      </c>
      <c r="C6486" s="24">
        <f>'Baza IV'!BN12</f>
        <v>45531</v>
      </c>
    </row>
    <row r="6487" spans="1:3">
      <c r="A6487" s="22"/>
      <c r="B6487" s="23">
        <f>'Baza IV'!BR13</f>
        <v>0</v>
      </c>
      <c r="C6487" s="24">
        <f>'Baza IV'!BN13</f>
        <v>43853</v>
      </c>
    </row>
    <row r="6488" spans="1:3">
      <c r="A6488" s="22"/>
      <c r="B6488" s="23">
        <f>'Baza IV'!BR14</f>
        <v>0</v>
      </c>
      <c r="C6488" s="24">
        <f>'Baza IV'!BN14</f>
        <v>43853</v>
      </c>
    </row>
    <row r="6489" spans="1:3">
      <c r="A6489" s="22"/>
      <c r="B6489" s="23">
        <f>'Baza IV'!BR15</f>
        <v>0</v>
      </c>
      <c r="C6489" s="24">
        <f>'Baza IV'!BN15</f>
        <v>43839</v>
      </c>
    </row>
    <row r="6490" spans="1:3">
      <c r="A6490" s="22"/>
      <c r="B6490" s="23">
        <f>'Baza IV'!BR16</f>
        <v>0</v>
      </c>
      <c r="C6490" s="24">
        <f>'Baza IV'!BN16</f>
        <v>43853</v>
      </c>
    </row>
    <row r="6491" spans="1:3">
      <c r="A6491" s="22"/>
      <c r="B6491" s="23">
        <f>'Baza IV'!BR17</f>
        <v>0</v>
      </c>
      <c r="C6491" s="24">
        <f>'Baza IV'!BN17</f>
        <v>42063</v>
      </c>
    </row>
    <row r="6492" spans="1:3">
      <c r="A6492" s="22"/>
      <c r="B6492" s="23">
        <f>'Baza IV'!BR18</f>
        <v>0</v>
      </c>
      <c r="C6492" s="24">
        <f>'Baza IV'!BN18</f>
        <v>42063</v>
      </c>
    </row>
    <row r="6493" spans="1:3">
      <c r="A6493" s="22"/>
      <c r="B6493" s="23">
        <f>'Baza IV'!BR19</f>
        <v>0</v>
      </c>
      <c r="C6493" s="24">
        <f>'Baza IV'!BN19</f>
        <v>42063</v>
      </c>
    </row>
    <row r="6494" spans="1:3">
      <c r="A6494" s="22"/>
      <c r="B6494" s="23">
        <f>'Baza IV'!BR20</f>
        <v>0</v>
      </c>
      <c r="C6494" s="24">
        <f>'Baza IV'!BN20</f>
        <v>42063</v>
      </c>
    </row>
    <row r="6495" spans="1:3">
      <c r="A6495" s="22"/>
      <c r="B6495" s="23">
        <f>'Baza IV'!BR21</f>
        <v>0</v>
      </c>
      <c r="C6495" s="24">
        <f>'Baza IV'!BN21</f>
        <v>42063</v>
      </c>
    </row>
    <row r="6496" spans="1:3">
      <c r="A6496" s="22"/>
      <c r="B6496" s="23">
        <f>'Baza IV'!BR22</f>
        <v>0</v>
      </c>
      <c r="C6496" s="24">
        <f>'Baza IV'!BN22</f>
        <v>42063</v>
      </c>
    </row>
    <row r="6497" spans="1:3">
      <c r="A6497" s="22"/>
      <c r="B6497" s="23" t="e">
        <f>'Baza IV'!#REF!</f>
        <v>#REF!</v>
      </c>
      <c r="C6497" s="24">
        <f>'Baza IV'!BN23</f>
        <v>45382</v>
      </c>
    </row>
    <row r="6498" spans="1:3">
      <c r="A6498" s="22"/>
      <c r="B6498" s="23" t="e">
        <f>'Baza IV'!#REF!</f>
        <v>#REF!</v>
      </c>
      <c r="C6498" s="24">
        <f>'Baza IV'!BN24</f>
        <v>45382</v>
      </c>
    </row>
    <row r="6499" spans="1:3">
      <c r="A6499" s="22"/>
      <c r="B6499" s="23" t="e">
        <f>'Baza IV'!#REF!</f>
        <v>#REF!</v>
      </c>
      <c r="C6499" s="24">
        <f>'Baza IV'!BN25</f>
        <v>45377</v>
      </c>
    </row>
    <row r="6500" spans="1:3">
      <c r="A6500" s="22"/>
      <c r="B6500" s="23">
        <f>'Baza IV'!BR26</f>
        <v>11306</v>
      </c>
      <c r="C6500" s="24">
        <f>'Baza IV'!BN26</f>
        <v>45509</v>
      </c>
    </row>
    <row r="6501" spans="1:3">
      <c r="A6501" s="22"/>
      <c r="B6501" s="23">
        <f>'Baza IV'!BR27</f>
        <v>2878</v>
      </c>
      <c r="C6501" s="24">
        <f>'Baza IV'!BN27</f>
        <v>45523</v>
      </c>
    </row>
    <row r="6502" spans="1:3">
      <c r="A6502" s="22"/>
      <c r="B6502" s="23">
        <f>'Baza IV'!BR28</f>
        <v>0</v>
      </c>
      <c r="C6502" s="24">
        <f>'Baza IV'!BN28</f>
        <v>0</v>
      </c>
    </row>
    <row r="6503" spans="1:3">
      <c r="A6503" s="22"/>
      <c r="B6503" s="23">
        <f>'Baza IV'!BR29</f>
        <v>0</v>
      </c>
      <c r="C6503" s="24">
        <f>'Baza IV'!BN29</f>
        <v>0</v>
      </c>
    </row>
    <row r="6504" spans="1:3">
      <c r="A6504" s="22"/>
      <c r="B6504" s="23">
        <f>'Baza IV'!BR30</f>
        <v>0</v>
      </c>
      <c r="C6504" s="24">
        <f>'Baza IV'!BN30</f>
        <v>43838</v>
      </c>
    </row>
    <row r="6505" spans="1:3">
      <c r="A6505" s="22"/>
      <c r="B6505" s="23">
        <f>'Baza IV'!BR31</f>
        <v>0</v>
      </c>
      <c r="C6505" s="24">
        <f>'Baza IV'!BN31</f>
        <v>43866</v>
      </c>
    </row>
    <row r="6506" spans="1:3">
      <c r="A6506" s="22"/>
      <c r="B6506" s="23">
        <f>'Baza IV'!BR32</f>
        <v>0</v>
      </c>
      <c r="C6506" s="24">
        <f>'Baza IV'!BN32</f>
        <v>43891</v>
      </c>
    </row>
    <row r="6507" spans="1:3">
      <c r="A6507" s="22"/>
      <c r="B6507" s="23">
        <f>'Baza IV'!BR33</f>
        <v>0</v>
      </c>
      <c r="C6507" s="24">
        <f>'Baza IV'!BN33</f>
        <v>42119</v>
      </c>
    </row>
    <row r="6508" spans="1:3">
      <c r="A6508" s="22"/>
      <c r="B6508" s="23">
        <f>'Baza IV'!BR34</f>
        <v>0</v>
      </c>
      <c r="C6508" s="24">
        <f>'Baza IV'!BN34</f>
        <v>42119</v>
      </c>
    </row>
    <row r="6509" spans="1:3">
      <c r="A6509" s="22"/>
      <c r="B6509" s="23">
        <f>'Baza IV'!BR35</f>
        <v>0</v>
      </c>
      <c r="C6509" s="24">
        <f>'Baza IV'!BN35</f>
        <v>43647</v>
      </c>
    </row>
    <row r="6510" spans="1:3">
      <c r="A6510" s="22"/>
      <c r="B6510" s="23">
        <f>'Baza IV'!BR36</f>
        <v>0</v>
      </c>
      <c r="C6510" s="24">
        <f>'Baza IV'!BN36</f>
        <v>42119</v>
      </c>
    </row>
    <row r="6511" spans="1:3">
      <c r="A6511" s="22"/>
      <c r="B6511" s="23">
        <f>'Baza IV'!BR37</f>
        <v>0</v>
      </c>
      <c r="C6511" s="24">
        <f>'Baza IV'!BN37</f>
        <v>42119</v>
      </c>
    </row>
    <row r="6512" spans="1:3">
      <c r="A6512" s="22"/>
      <c r="B6512" s="23">
        <f>'Baza IV'!BR38</f>
        <v>0</v>
      </c>
      <c r="C6512" s="24">
        <f>'Baza IV'!BN38</f>
        <v>42119</v>
      </c>
    </row>
    <row r="6513" spans="1:3">
      <c r="A6513" s="22"/>
      <c r="B6513" s="23">
        <f>'Baza IV'!BR39</f>
        <v>0</v>
      </c>
      <c r="C6513" s="24">
        <f>'Baza IV'!BN39</f>
        <v>42119</v>
      </c>
    </row>
    <row r="6514" spans="1:3">
      <c r="A6514" s="22"/>
      <c r="B6514" s="23">
        <f>'Baza IV'!BR40</f>
        <v>0</v>
      </c>
      <c r="C6514" s="24">
        <f>'Baza IV'!BN40</f>
        <v>42119</v>
      </c>
    </row>
    <row r="6515" spans="1:3">
      <c r="A6515" s="22"/>
      <c r="B6515" s="23">
        <f>'Baza IV'!BR41</f>
        <v>0</v>
      </c>
      <c r="C6515" s="24">
        <f>'Baza IV'!BN41</f>
        <v>42119</v>
      </c>
    </row>
    <row r="6516" spans="1:3">
      <c r="A6516" s="22"/>
      <c r="B6516" s="23">
        <f>'Baza IV'!BR42</f>
        <v>0</v>
      </c>
      <c r="C6516" s="24">
        <f>'Baza IV'!BN42</f>
        <v>42119</v>
      </c>
    </row>
    <row r="6517" spans="1:3">
      <c r="A6517" s="22"/>
      <c r="B6517" s="23">
        <f>'Baza IV'!BR43</f>
        <v>0</v>
      </c>
      <c r="C6517" s="24">
        <f>'Baza IV'!BN43</f>
        <v>42119</v>
      </c>
    </row>
    <row r="6518" spans="1:3">
      <c r="A6518" s="22"/>
      <c r="B6518" s="23">
        <f>'Baza IV'!BR44</f>
        <v>0</v>
      </c>
      <c r="C6518" s="24">
        <f>'Baza IV'!BN44</f>
        <v>42119</v>
      </c>
    </row>
    <row r="6519" spans="1:3">
      <c r="A6519" s="22" t="str">
        <f>'Baza IV'!BS4</f>
        <v>SIERPIEŃ</v>
      </c>
      <c r="B6519" s="23"/>
      <c r="C6519" s="24"/>
    </row>
    <row r="6520" spans="1:3">
      <c r="A6520" s="22"/>
      <c r="B6520" s="23">
        <f>'Baza IV'!BW7</f>
        <v>0</v>
      </c>
      <c r="C6520" s="24">
        <f>'Baza IV'!BS7</f>
        <v>45382</v>
      </c>
    </row>
    <row r="6521" spans="1:3">
      <c r="A6521" s="22"/>
      <c r="B6521" s="23">
        <f>'Baza IV'!BW8</f>
        <v>0</v>
      </c>
      <c r="C6521" s="24">
        <f>'Baza IV'!BS8</f>
        <v>45377</v>
      </c>
    </row>
    <row r="6522" spans="1:3">
      <c r="A6522" s="22"/>
      <c r="B6522" s="23">
        <f>'Baza IV'!BW9</f>
        <v>0</v>
      </c>
      <c r="C6522" s="24">
        <f>'Baza IV'!BS9</f>
        <v>45382</v>
      </c>
    </row>
    <row r="6523" spans="1:3">
      <c r="A6523" s="22"/>
      <c r="B6523" s="23">
        <f>'Baza IV'!BW10</f>
        <v>0</v>
      </c>
      <c r="C6523" s="24">
        <f>'Baza IV'!BS10</f>
        <v>42063</v>
      </c>
    </row>
    <row r="6524" spans="1:3">
      <c r="A6524" s="22"/>
      <c r="B6524" s="23">
        <f>'Baza IV'!BW11</f>
        <v>0</v>
      </c>
      <c r="C6524" s="24">
        <f>'Baza IV'!BS11</f>
        <v>45535</v>
      </c>
    </row>
    <row r="6525" spans="1:3">
      <c r="A6525" s="22"/>
      <c r="B6525" s="23">
        <f>'Baza IV'!BW12</f>
        <v>0</v>
      </c>
      <c r="C6525" s="24">
        <f>'Baza IV'!BS12</f>
        <v>45535</v>
      </c>
    </row>
    <row r="6526" spans="1:3">
      <c r="A6526" s="22"/>
      <c r="B6526" s="23">
        <f>'Baza IV'!BW13</f>
        <v>0</v>
      </c>
      <c r="C6526" s="24">
        <f>'Baza IV'!BS13</f>
        <v>43853</v>
      </c>
    </row>
    <row r="6527" spans="1:3">
      <c r="A6527" s="22"/>
      <c r="B6527" s="23">
        <f>'Baza IV'!BW14</f>
        <v>0</v>
      </c>
      <c r="C6527" s="24">
        <f>'Baza IV'!BS14</f>
        <v>43853</v>
      </c>
    </row>
    <row r="6528" spans="1:3">
      <c r="A6528" s="22"/>
      <c r="B6528" s="23">
        <f>'Baza IV'!BW15</f>
        <v>0</v>
      </c>
      <c r="C6528" s="24">
        <f>'Baza IV'!BS15</f>
        <v>43839</v>
      </c>
    </row>
    <row r="6529" spans="1:3">
      <c r="A6529" s="22"/>
      <c r="B6529" s="23">
        <f>'Baza IV'!BW16</f>
        <v>0</v>
      </c>
      <c r="C6529" s="24">
        <f>'Baza IV'!BS16</f>
        <v>43853</v>
      </c>
    </row>
    <row r="6530" spans="1:3">
      <c r="A6530" s="22"/>
      <c r="B6530" s="23">
        <f>'Baza IV'!BW17</f>
        <v>0</v>
      </c>
      <c r="C6530" s="24">
        <f>'Baza IV'!BS17</f>
        <v>42063</v>
      </c>
    </row>
    <row r="6531" spans="1:3">
      <c r="A6531" s="22"/>
      <c r="B6531" s="23">
        <f>'Baza IV'!BW18</f>
        <v>0</v>
      </c>
      <c r="C6531" s="24">
        <f>'Baza IV'!BS18</f>
        <v>42063</v>
      </c>
    </row>
    <row r="6532" spans="1:3">
      <c r="A6532" s="22"/>
      <c r="B6532" s="23">
        <f>'Baza IV'!BW19</f>
        <v>0</v>
      </c>
      <c r="C6532" s="24">
        <f>'Baza IV'!BS19</f>
        <v>42063</v>
      </c>
    </row>
    <row r="6533" spans="1:3">
      <c r="A6533" s="22"/>
      <c r="B6533" s="23">
        <f>'Baza IV'!BW20</f>
        <v>0</v>
      </c>
      <c r="C6533" s="24">
        <f>'Baza IV'!BS20</f>
        <v>42063</v>
      </c>
    </row>
    <row r="6534" spans="1:3">
      <c r="A6534" s="22"/>
      <c r="B6534" s="23">
        <f>'Baza IV'!BW21</f>
        <v>0</v>
      </c>
      <c r="C6534" s="24">
        <f>'Baza IV'!BS21</f>
        <v>42063</v>
      </c>
    </row>
    <row r="6535" spans="1:3">
      <c r="A6535" s="22"/>
      <c r="B6535" s="23">
        <f>'Baza IV'!BW22</f>
        <v>0</v>
      </c>
      <c r="C6535" s="24">
        <f>'Baza IV'!BS22</f>
        <v>42063</v>
      </c>
    </row>
    <row r="6536" spans="1:3">
      <c r="A6536" s="22"/>
      <c r="B6536" s="23">
        <f>'Baza IV'!BW23</f>
        <v>0</v>
      </c>
      <c r="C6536" s="24">
        <f>'Baza IV'!BS23</f>
        <v>45382</v>
      </c>
    </row>
    <row r="6537" spans="1:3">
      <c r="A6537" s="22"/>
      <c r="B6537" s="23">
        <f>'Baza IV'!BW24</f>
        <v>0</v>
      </c>
      <c r="C6537" s="24">
        <f>'Baza IV'!BS24</f>
        <v>45382</v>
      </c>
    </row>
    <row r="6538" spans="1:3">
      <c r="A6538" s="22"/>
      <c r="B6538" s="23">
        <f>'Baza IV'!BW25</f>
        <v>0</v>
      </c>
      <c r="C6538" s="24">
        <f>'Baza IV'!BS25</f>
        <v>45377</v>
      </c>
    </row>
    <row r="6539" spans="1:3">
      <c r="A6539" s="22"/>
      <c r="B6539" s="23">
        <f>'Baza IV'!BW26</f>
        <v>2202624</v>
      </c>
      <c r="C6539" s="24">
        <f>'Baza IV'!BS26</f>
        <v>45530</v>
      </c>
    </row>
    <row r="6540" spans="1:3">
      <c r="A6540" s="22"/>
      <c r="B6540" s="23">
        <f>'Baza IV'!BW27</f>
        <v>0</v>
      </c>
      <c r="C6540" s="24">
        <f>'Baza IV'!BS27</f>
        <v>45535</v>
      </c>
    </row>
    <row r="6541" spans="1:3">
      <c r="A6541" s="22"/>
      <c r="B6541" s="23">
        <f>'Baza IV'!BW28</f>
        <v>0</v>
      </c>
      <c r="C6541" s="24">
        <f>'Baza IV'!BS28</f>
        <v>0</v>
      </c>
    </row>
    <row r="6542" spans="1:3">
      <c r="A6542" s="22"/>
      <c r="B6542" s="23">
        <f>'Baza IV'!BW29</f>
        <v>0</v>
      </c>
      <c r="C6542" s="24">
        <f>'Baza IV'!BS29</f>
        <v>0</v>
      </c>
    </row>
    <row r="6543" spans="1:3">
      <c r="A6543" s="22"/>
      <c r="B6543" s="23">
        <f>'Baza IV'!BW30</f>
        <v>0</v>
      </c>
      <c r="C6543" s="24">
        <f>'Baza IV'!BS30</f>
        <v>43838</v>
      </c>
    </row>
    <row r="6544" spans="1:3">
      <c r="A6544" s="22"/>
      <c r="B6544" s="23">
        <f>'Baza IV'!BW31</f>
        <v>0</v>
      </c>
      <c r="C6544" s="24">
        <f>'Baza IV'!BS31</f>
        <v>43866</v>
      </c>
    </row>
    <row r="6545" spans="1:3">
      <c r="A6545" s="22"/>
      <c r="B6545" s="23">
        <f>'Baza IV'!BW32</f>
        <v>0</v>
      </c>
      <c r="C6545" s="24">
        <f>'Baza IV'!BS32</f>
        <v>43891</v>
      </c>
    </row>
    <row r="6546" spans="1:3">
      <c r="A6546" s="22"/>
      <c r="B6546" s="23">
        <f>'Baza IV'!BW33</f>
        <v>0</v>
      </c>
      <c r="C6546" s="24">
        <f>'Baza IV'!BS33</f>
        <v>42119</v>
      </c>
    </row>
    <row r="6547" spans="1:3">
      <c r="A6547" s="22"/>
      <c r="B6547" s="23">
        <f>'Baza IV'!BW34</f>
        <v>0</v>
      </c>
      <c r="C6547" s="24">
        <f>'Baza IV'!BS34</f>
        <v>42119</v>
      </c>
    </row>
    <row r="6548" spans="1:3">
      <c r="A6548" s="22"/>
      <c r="B6548" s="23">
        <f>'Baza IV'!BW35</f>
        <v>0</v>
      </c>
      <c r="C6548" s="24">
        <f>'Baza IV'!BS35</f>
        <v>43647</v>
      </c>
    </row>
    <row r="6549" spans="1:3">
      <c r="A6549" s="22"/>
      <c r="B6549" s="23">
        <f>'Baza IV'!BW36</f>
        <v>0</v>
      </c>
      <c r="C6549" s="24">
        <f>'Baza IV'!BS36</f>
        <v>42119</v>
      </c>
    </row>
    <row r="6550" spans="1:3">
      <c r="A6550" s="22"/>
      <c r="B6550" s="23">
        <f>'Baza IV'!BW37</f>
        <v>0</v>
      </c>
      <c r="C6550" s="24">
        <f>'Baza IV'!BS37</f>
        <v>42119</v>
      </c>
    </row>
    <row r="6551" spans="1:3">
      <c r="A6551" s="22"/>
      <c r="B6551" s="23">
        <f>'Baza IV'!BW38</f>
        <v>0</v>
      </c>
      <c r="C6551" s="24">
        <f>'Baza IV'!BS38</f>
        <v>42119</v>
      </c>
    </row>
    <row r="6552" spans="1:3">
      <c r="A6552" s="22"/>
      <c r="B6552" s="23">
        <f>'Baza IV'!BW39</f>
        <v>0</v>
      </c>
      <c r="C6552" s="24">
        <f>'Baza IV'!BS39</f>
        <v>42119</v>
      </c>
    </row>
    <row r="6553" spans="1:3">
      <c r="A6553" s="22"/>
      <c r="B6553" s="23">
        <f>'Baza IV'!BW40</f>
        <v>0</v>
      </c>
      <c r="C6553" s="24">
        <f>'Baza IV'!BS40</f>
        <v>42119</v>
      </c>
    </row>
    <row r="6554" spans="1:3">
      <c r="A6554" s="22"/>
      <c r="B6554" s="23">
        <f>'Baza IV'!BW41</f>
        <v>0</v>
      </c>
      <c r="C6554" s="24">
        <f>'Baza IV'!BS41</f>
        <v>42119</v>
      </c>
    </row>
    <row r="6555" spans="1:3">
      <c r="A6555" s="22"/>
      <c r="B6555" s="23">
        <f>'Baza IV'!BW42</f>
        <v>0</v>
      </c>
      <c r="C6555" s="24">
        <f>'Baza IV'!BS42</f>
        <v>42119</v>
      </c>
    </row>
    <row r="6556" spans="1:3">
      <c r="A6556" s="22"/>
      <c r="B6556" s="23">
        <f>'Baza IV'!BW43</f>
        <v>0</v>
      </c>
      <c r="C6556" s="24">
        <f>'Baza IV'!BS43</f>
        <v>42119</v>
      </c>
    </row>
    <row r="6557" spans="1:3">
      <c r="A6557" s="22"/>
      <c r="B6557" s="23">
        <f>'Baza IV'!BW44</f>
        <v>0</v>
      </c>
      <c r="C6557" s="24">
        <f>'Baza IV'!BS44</f>
        <v>42119</v>
      </c>
    </row>
    <row r="6558" spans="1:3">
      <c r="A6558" s="22" t="str">
        <f>'Baza IV'!BX4</f>
        <v>WRZESIEN</v>
      </c>
      <c r="B6558" s="23"/>
      <c r="C6558" s="24"/>
    </row>
    <row r="6559" spans="1:3">
      <c r="A6559" s="22"/>
      <c r="B6559" s="23">
        <f>'Baza IV'!CB7</f>
        <v>0</v>
      </c>
      <c r="C6559" s="24">
        <f>'Baza IV'!BX7</f>
        <v>45382</v>
      </c>
    </row>
    <row r="6560" spans="1:3">
      <c r="A6560" s="22"/>
      <c r="B6560" s="23">
        <f>'Baza IV'!CB8</f>
        <v>0</v>
      </c>
      <c r="C6560" s="24">
        <f>'Baza IV'!BX8</f>
        <v>45377</v>
      </c>
    </row>
    <row r="6561" spans="1:3">
      <c r="A6561" s="22"/>
      <c r="B6561" s="23">
        <f>'Baza IV'!CB9</f>
        <v>0</v>
      </c>
      <c r="C6561" s="24">
        <f>'Baza IV'!BX9</f>
        <v>45382</v>
      </c>
    </row>
    <row r="6562" spans="1:3">
      <c r="A6562" s="22"/>
      <c r="B6562" s="23">
        <f>'Baza IV'!CB10</f>
        <v>0</v>
      </c>
      <c r="C6562" s="24">
        <f>'Baza IV'!BX10</f>
        <v>42063</v>
      </c>
    </row>
    <row r="6563" spans="1:3">
      <c r="A6563" s="22"/>
      <c r="B6563" s="23">
        <f>'Baza IV'!CB11</f>
        <v>221219</v>
      </c>
      <c r="C6563" s="24">
        <f>'Baza IV'!BX11</f>
        <v>45555</v>
      </c>
    </row>
    <row r="6564" spans="1:3">
      <c r="A6564" s="22"/>
      <c r="B6564" s="23">
        <f>'Baza IV'!CB12</f>
        <v>221104</v>
      </c>
      <c r="C6564" s="24">
        <f>'Baza IV'!BX12</f>
        <v>45552</v>
      </c>
    </row>
    <row r="6565" spans="1:3">
      <c r="A6565" s="22"/>
      <c r="B6565" s="23">
        <f>'Baza IV'!CB13</f>
        <v>0</v>
      </c>
      <c r="C6565" s="24">
        <f>'Baza IV'!BX13</f>
        <v>43853</v>
      </c>
    </row>
    <row r="6566" spans="1:3">
      <c r="A6566" s="22"/>
      <c r="B6566" s="23">
        <f>'Baza IV'!CB14</f>
        <v>0</v>
      </c>
      <c r="C6566" s="24">
        <f>'Baza IV'!BX14</f>
        <v>43853</v>
      </c>
    </row>
    <row r="6567" spans="1:3">
      <c r="A6567" s="22"/>
      <c r="B6567" s="23">
        <f>'Baza IV'!CB15</f>
        <v>0</v>
      </c>
      <c r="C6567" s="24">
        <f>'Baza IV'!BX15</f>
        <v>43839</v>
      </c>
    </row>
    <row r="6568" spans="1:3">
      <c r="A6568" s="22"/>
      <c r="B6568" s="23">
        <f>'Baza IV'!CB16</f>
        <v>0</v>
      </c>
      <c r="C6568" s="24">
        <f>'Baza IV'!BX16</f>
        <v>43853</v>
      </c>
    </row>
    <row r="6569" spans="1:3">
      <c r="A6569" s="22"/>
      <c r="B6569" s="23">
        <f>'Baza IV'!CB17</f>
        <v>0</v>
      </c>
      <c r="C6569" s="24">
        <f>'Baza IV'!BX17</f>
        <v>42063</v>
      </c>
    </row>
    <row r="6570" spans="1:3">
      <c r="A6570" s="22"/>
      <c r="B6570" s="23">
        <f>'Baza IV'!CB18</f>
        <v>0</v>
      </c>
      <c r="C6570" s="24">
        <f>'Baza IV'!BX18</f>
        <v>42063</v>
      </c>
    </row>
    <row r="6571" spans="1:3">
      <c r="A6571" s="22"/>
      <c r="B6571" s="23">
        <f>'Baza IV'!CB19</f>
        <v>0</v>
      </c>
      <c r="C6571" s="24">
        <f>'Baza IV'!BX19</f>
        <v>42063</v>
      </c>
    </row>
    <row r="6572" spans="1:3">
      <c r="A6572" s="22"/>
      <c r="B6572" s="23">
        <f>'Baza IV'!CB20</f>
        <v>0</v>
      </c>
      <c r="C6572" s="24">
        <f>'Baza IV'!BX20</f>
        <v>42063</v>
      </c>
    </row>
    <row r="6573" spans="1:3">
      <c r="A6573" s="22"/>
      <c r="B6573" s="23">
        <f>'Baza IV'!CB21</f>
        <v>0</v>
      </c>
      <c r="C6573" s="24">
        <f>'Baza IV'!BX21</f>
        <v>42063</v>
      </c>
    </row>
    <row r="6574" spans="1:3">
      <c r="A6574" s="22"/>
      <c r="B6574" s="23">
        <f>'Baza IV'!CB22</f>
        <v>0</v>
      </c>
      <c r="C6574" s="24">
        <f>'Baza IV'!BX22</f>
        <v>42063</v>
      </c>
    </row>
    <row r="6575" spans="1:3">
      <c r="A6575" s="22"/>
      <c r="B6575" s="23">
        <f>'Baza IV'!CB23</f>
        <v>0</v>
      </c>
      <c r="C6575" s="24">
        <f>'Baza IV'!BX23</f>
        <v>45382</v>
      </c>
    </row>
    <row r="6576" spans="1:3">
      <c r="A6576" s="22"/>
      <c r="B6576" s="23">
        <f>'Baza IV'!CB24</f>
        <v>0</v>
      </c>
      <c r="C6576" s="24">
        <f>'Baza IV'!BX24</f>
        <v>45382</v>
      </c>
    </row>
    <row r="6577" spans="1:3">
      <c r="A6577" s="22"/>
      <c r="B6577" s="23">
        <f>'Baza IV'!CB25</f>
        <v>0</v>
      </c>
      <c r="C6577" s="24">
        <f>'Baza IV'!BX25</f>
        <v>45377</v>
      </c>
    </row>
    <row r="6578" spans="1:3">
      <c r="A6578" s="22"/>
      <c r="B6578" s="23">
        <f>'Baza IV'!CB26</f>
        <v>0</v>
      </c>
      <c r="C6578" s="24">
        <f>'Baza IV'!BX26</f>
        <v>45535</v>
      </c>
    </row>
    <row r="6579" spans="1:3">
      <c r="A6579" s="22"/>
      <c r="B6579" s="23">
        <f>'Baza IV'!CB27</f>
        <v>0</v>
      </c>
      <c r="C6579" s="24">
        <f>'Baza IV'!BX27</f>
        <v>45535</v>
      </c>
    </row>
    <row r="6580" spans="1:3">
      <c r="A6580" s="22"/>
      <c r="B6580" s="23">
        <f>'Baza IV'!CB28</f>
        <v>0</v>
      </c>
      <c r="C6580" s="24">
        <f>'Baza IV'!BX28</f>
        <v>0</v>
      </c>
    </row>
    <row r="6581" spans="1:3">
      <c r="A6581" s="22"/>
      <c r="B6581" s="23">
        <f>'Baza IV'!CB29</f>
        <v>0</v>
      </c>
      <c r="C6581" s="24">
        <f>'Baza IV'!BX29</f>
        <v>0</v>
      </c>
    </row>
    <row r="6582" spans="1:3">
      <c r="A6582" s="22"/>
      <c r="B6582" s="23">
        <f>'Baza IV'!CB30</f>
        <v>0</v>
      </c>
      <c r="C6582" s="24">
        <f>'Baza IV'!BX30</f>
        <v>43838</v>
      </c>
    </row>
    <row r="6583" spans="1:3">
      <c r="A6583" s="22"/>
      <c r="B6583" s="23">
        <f>'Baza IV'!CB31</f>
        <v>0</v>
      </c>
      <c r="C6583" s="24">
        <f>'Baza IV'!BX31</f>
        <v>43866</v>
      </c>
    </row>
    <row r="6584" spans="1:3">
      <c r="A6584" s="22"/>
      <c r="B6584" s="23">
        <f>'Baza IV'!CB32</f>
        <v>0</v>
      </c>
      <c r="C6584" s="24">
        <f>'Baza IV'!BX32</f>
        <v>43891</v>
      </c>
    </row>
    <row r="6585" spans="1:3">
      <c r="A6585" s="22"/>
      <c r="B6585" s="23">
        <f>'Baza IV'!CB33</f>
        <v>0</v>
      </c>
      <c r="C6585" s="24">
        <f>'Baza IV'!BX33</f>
        <v>42119</v>
      </c>
    </row>
    <row r="6586" spans="1:3">
      <c r="A6586" s="22"/>
      <c r="B6586" s="23">
        <f>'Baza IV'!CB34</f>
        <v>0</v>
      </c>
      <c r="C6586" s="24">
        <f>'Baza IV'!BX34</f>
        <v>42119</v>
      </c>
    </row>
    <row r="6587" spans="1:3">
      <c r="A6587" s="22"/>
      <c r="B6587" s="23">
        <f>'Baza IV'!CB35</f>
        <v>0</v>
      </c>
      <c r="C6587" s="24">
        <f>'Baza IV'!BX35</f>
        <v>43647</v>
      </c>
    </row>
    <row r="6588" spans="1:3">
      <c r="A6588" s="22"/>
      <c r="B6588" s="23">
        <f>'Baza IV'!CB36</f>
        <v>0</v>
      </c>
      <c r="C6588" s="24">
        <f>'Baza IV'!BX36</f>
        <v>42119</v>
      </c>
    </row>
    <row r="6589" spans="1:3">
      <c r="A6589" s="22"/>
      <c r="B6589" s="23">
        <f>'Baza IV'!CB37</f>
        <v>0</v>
      </c>
      <c r="C6589" s="24">
        <f>'Baza IV'!BX37</f>
        <v>42119</v>
      </c>
    </row>
    <row r="6590" spans="1:3">
      <c r="A6590" s="22"/>
      <c r="B6590" s="23">
        <f>'Baza IV'!CB38</f>
        <v>0</v>
      </c>
      <c r="C6590" s="24">
        <f>'Baza IV'!BX38</f>
        <v>42119</v>
      </c>
    </row>
    <row r="6591" spans="1:3">
      <c r="A6591" s="22"/>
      <c r="B6591" s="23">
        <f>'Baza IV'!CB39</f>
        <v>0</v>
      </c>
      <c r="C6591" s="24">
        <f>'Baza IV'!BX39</f>
        <v>42119</v>
      </c>
    </row>
    <row r="6592" spans="1:3">
      <c r="A6592" s="22"/>
      <c r="B6592" s="23">
        <f>'Baza IV'!CB40</f>
        <v>0</v>
      </c>
      <c r="C6592" s="24">
        <f>'Baza IV'!BX40</f>
        <v>42119</v>
      </c>
    </row>
    <row r="6593" spans="1:3">
      <c r="A6593" s="22"/>
      <c r="B6593" s="23">
        <f>'Baza IV'!CB41</f>
        <v>0</v>
      </c>
      <c r="C6593" s="24">
        <f>'Baza IV'!BX41</f>
        <v>42119</v>
      </c>
    </row>
    <row r="6594" spans="1:3">
      <c r="A6594" s="22"/>
      <c r="B6594" s="23">
        <f>'Baza IV'!CB42</f>
        <v>0</v>
      </c>
      <c r="C6594" s="24">
        <f>'Baza IV'!BX42</f>
        <v>42119</v>
      </c>
    </row>
    <row r="6595" spans="1:3">
      <c r="A6595" s="22"/>
      <c r="B6595" s="23">
        <f>'Baza IV'!CB43</f>
        <v>0</v>
      </c>
      <c r="C6595" s="24">
        <f>'Baza IV'!BX43</f>
        <v>42119</v>
      </c>
    </row>
    <row r="6596" spans="1:3">
      <c r="A6596" s="22"/>
      <c r="B6596" s="23">
        <f>'Baza IV'!CB44</f>
        <v>0</v>
      </c>
      <c r="C6596" s="24">
        <f>'Baza IV'!BX44</f>
        <v>42119</v>
      </c>
    </row>
    <row r="6597" spans="1:3">
      <c r="A6597" s="22" t="str">
        <f>'Baza IV'!CC4</f>
        <v>WREZSIEN</v>
      </c>
      <c r="B6597" s="23"/>
      <c r="C6597" s="24"/>
    </row>
    <row r="6598" spans="1:3">
      <c r="A6598" s="22"/>
      <c r="B6598" s="23">
        <f>'Baza IV'!CG7</f>
        <v>0</v>
      </c>
      <c r="C6598" s="24">
        <f>'Baza IV'!CC7</f>
        <v>45382</v>
      </c>
    </row>
    <row r="6599" spans="1:3">
      <c r="A6599" s="22"/>
      <c r="B6599" s="23">
        <f>'Baza IV'!CG8</f>
        <v>0</v>
      </c>
      <c r="C6599" s="24">
        <f>'Baza IV'!CC8</f>
        <v>45377</v>
      </c>
    </row>
    <row r="6600" spans="1:3">
      <c r="A6600" s="22"/>
      <c r="B6600" s="23">
        <f>'Baza IV'!CG9</f>
        <v>0</v>
      </c>
      <c r="C6600" s="24">
        <f>'Baza IV'!CC9</f>
        <v>45382</v>
      </c>
    </row>
    <row r="6601" spans="1:3">
      <c r="A6601" s="22"/>
      <c r="B6601" s="23">
        <f>'Baza IV'!CG10</f>
        <v>0</v>
      </c>
      <c r="C6601" s="24">
        <f>'Baza IV'!CC10</f>
        <v>42063</v>
      </c>
    </row>
    <row r="6602" spans="1:3">
      <c r="A6602" s="22"/>
      <c r="B6602" s="23">
        <f>'Baza IV'!CG11</f>
        <v>0</v>
      </c>
      <c r="C6602" s="24">
        <f>'Baza IV'!CC11</f>
        <v>45565</v>
      </c>
    </row>
    <row r="6603" spans="1:3">
      <c r="A6603" s="22"/>
      <c r="B6603" s="23">
        <f>'Baza IV'!CG12</f>
        <v>0</v>
      </c>
      <c r="C6603" s="24">
        <f>'Baza IV'!CC12</f>
        <v>45565</v>
      </c>
    </row>
    <row r="6604" spans="1:3">
      <c r="A6604" s="22"/>
      <c r="B6604" s="23">
        <f>'Baza IV'!CG13</f>
        <v>0</v>
      </c>
      <c r="C6604" s="24">
        <f>'Baza IV'!CC13</f>
        <v>43853</v>
      </c>
    </row>
    <row r="6605" spans="1:3">
      <c r="A6605" s="22"/>
      <c r="B6605" s="23">
        <f>'Baza IV'!CG14</f>
        <v>0</v>
      </c>
      <c r="C6605" s="24">
        <f>'Baza IV'!CC14</f>
        <v>43853</v>
      </c>
    </row>
    <row r="6606" spans="1:3">
      <c r="A6606" s="22"/>
      <c r="B6606" s="23">
        <f>'Baza IV'!CG15</f>
        <v>0</v>
      </c>
      <c r="C6606" s="24">
        <f>'Baza IV'!CC15</f>
        <v>43839</v>
      </c>
    </row>
    <row r="6607" spans="1:3">
      <c r="A6607" s="22"/>
      <c r="B6607" s="23">
        <f>'Baza IV'!CG16</f>
        <v>0</v>
      </c>
      <c r="C6607" s="24">
        <f>'Baza IV'!CC16</f>
        <v>43853</v>
      </c>
    </row>
    <row r="6608" spans="1:3">
      <c r="A6608" s="22"/>
      <c r="B6608" s="23">
        <f>'Baza IV'!CG17</f>
        <v>0</v>
      </c>
      <c r="C6608" s="24">
        <f>'Baza IV'!CC17</f>
        <v>42063</v>
      </c>
    </row>
    <row r="6609" spans="1:3">
      <c r="A6609" s="22"/>
      <c r="B6609" s="23">
        <f>'Baza IV'!CG18</f>
        <v>0</v>
      </c>
      <c r="C6609" s="24">
        <f>'Baza IV'!CC18</f>
        <v>42063</v>
      </c>
    </row>
    <row r="6610" spans="1:3">
      <c r="A6610" s="22"/>
      <c r="B6610" s="23">
        <f>'Baza IV'!CG19</f>
        <v>0</v>
      </c>
      <c r="C6610" s="24">
        <f>'Baza IV'!CC19</f>
        <v>42063</v>
      </c>
    </row>
    <row r="6611" spans="1:3">
      <c r="A6611" s="22"/>
      <c r="B6611" s="23">
        <f>'Baza IV'!CG20</f>
        <v>0</v>
      </c>
      <c r="C6611" s="24">
        <f>'Baza IV'!CC20</f>
        <v>42063</v>
      </c>
    </row>
    <row r="6612" spans="1:3">
      <c r="A6612" s="22"/>
      <c r="B6612" s="23">
        <f>'Baza IV'!CG21</f>
        <v>0</v>
      </c>
      <c r="C6612" s="24">
        <f>'Baza IV'!CC21</f>
        <v>42063</v>
      </c>
    </row>
    <row r="6613" spans="1:3">
      <c r="A6613" s="22"/>
      <c r="B6613" s="23">
        <f>'Baza IV'!CG22</f>
        <v>0</v>
      </c>
      <c r="C6613" s="24">
        <f>'Baza IV'!CC22</f>
        <v>42063</v>
      </c>
    </row>
    <row r="6614" spans="1:3">
      <c r="A6614" s="22"/>
      <c r="B6614" s="23">
        <f>'Baza IV'!CG23</f>
        <v>0</v>
      </c>
      <c r="C6614" s="24">
        <f>'Baza IV'!CC23</f>
        <v>45382</v>
      </c>
    </row>
    <row r="6615" spans="1:3">
      <c r="A6615" s="22"/>
      <c r="B6615" s="23">
        <f>'Baza IV'!CG24</f>
        <v>0</v>
      </c>
      <c r="C6615" s="24">
        <f>'Baza IV'!CC24</f>
        <v>45382</v>
      </c>
    </row>
    <row r="6616" spans="1:3">
      <c r="A6616" s="22"/>
      <c r="B6616" s="23">
        <f>'Baza IV'!CG25</f>
        <v>0</v>
      </c>
      <c r="C6616" s="24">
        <f>'Baza IV'!CC25</f>
        <v>45377</v>
      </c>
    </row>
    <row r="6617" spans="1:3">
      <c r="A6617" s="22"/>
      <c r="B6617" s="23">
        <f>'Baza IV'!CG26</f>
        <v>2208619</v>
      </c>
      <c r="C6617" s="24">
        <f>'Baza IV'!CC26</f>
        <v>45551</v>
      </c>
    </row>
    <row r="6618" spans="1:3">
      <c r="A6618" s="22"/>
      <c r="B6618" s="23">
        <f>'Baza IV'!CG27</f>
        <v>2208621</v>
      </c>
      <c r="C6618" s="24">
        <f>'Baza IV'!CC27</f>
        <v>45544</v>
      </c>
    </row>
    <row r="6619" spans="1:3">
      <c r="A6619" s="22"/>
      <c r="B6619" s="23">
        <f>'Baza IV'!CG28</f>
        <v>0</v>
      </c>
      <c r="C6619" s="24">
        <f>'Baza IV'!CC28</f>
        <v>0</v>
      </c>
    </row>
    <row r="6620" spans="1:3">
      <c r="A6620" s="22"/>
      <c r="B6620" s="23">
        <f>'Baza IV'!CG29</f>
        <v>0</v>
      </c>
      <c r="C6620" s="24">
        <f>'Baza IV'!CC29</f>
        <v>0</v>
      </c>
    </row>
    <row r="6621" spans="1:3">
      <c r="A6621" s="22"/>
      <c r="B6621" s="23">
        <f>'Baza IV'!CG30</f>
        <v>0</v>
      </c>
      <c r="C6621" s="24">
        <f>'Baza IV'!CC30</f>
        <v>43838</v>
      </c>
    </row>
    <row r="6622" spans="1:3">
      <c r="A6622" s="22"/>
      <c r="B6622" s="23">
        <f>'Baza IV'!CG31</f>
        <v>0</v>
      </c>
      <c r="C6622" s="24">
        <f>'Baza IV'!CC31</f>
        <v>43866</v>
      </c>
    </row>
    <row r="6623" spans="1:3">
      <c r="A6623" s="22"/>
      <c r="B6623" s="23">
        <f>'Baza IV'!CG32</f>
        <v>0</v>
      </c>
      <c r="C6623" s="24">
        <f>'Baza IV'!CC32</f>
        <v>43891</v>
      </c>
    </row>
    <row r="6624" spans="1:3">
      <c r="A6624" s="22"/>
      <c r="B6624" s="23">
        <f>'Baza IV'!CG33</f>
        <v>0</v>
      </c>
      <c r="C6624" s="24">
        <f>'Baza IV'!CC33</f>
        <v>42119</v>
      </c>
    </row>
    <row r="6625" spans="1:3">
      <c r="A6625" s="22"/>
      <c r="B6625" s="23">
        <f>'Baza IV'!CG34</f>
        <v>0</v>
      </c>
      <c r="C6625" s="24">
        <f>'Baza IV'!CC34</f>
        <v>42119</v>
      </c>
    </row>
    <row r="6626" spans="1:3">
      <c r="A6626" s="22"/>
      <c r="B6626" s="23">
        <f>'Baza IV'!CG35</f>
        <v>0</v>
      </c>
      <c r="C6626" s="24">
        <f>'Baza IV'!CC35</f>
        <v>43647</v>
      </c>
    </row>
    <row r="6627" spans="1:3">
      <c r="A6627" s="22"/>
      <c r="B6627" s="23">
        <f>'Baza IV'!CG36</f>
        <v>0</v>
      </c>
      <c r="C6627" s="24">
        <f>'Baza IV'!CC36</f>
        <v>42119</v>
      </c>
    </row>
    <row r="6628" spans="1:3">
      <c r="A6628" s="22"/>
      <c r="B6628" s="23">
        <f>'Baza IV'!CG37</f>
        <v>0</v>
      </c>
      <c r="C6628" s="24">
        <f>'Baza IV'!CC37</f>
        <v>42119</v>
      </c>
    </row>
    <row r="6629" spans="1:3">
      <c r="A6629" s="22"/>
      <c r="B6629" s="23">
        <f>'Baza IV'!CG38</f>
        <v>0</v>
      </c>
      <c r="C6629" s="24">
        <f>'Baza IV'!CC38</f>
        <v>42119</v>
      </c>
    </row>
    <row r="6630" spans="1:3">
      <c r="A6630" s="22"/>
      <c r="B6630" s="23">
        <f>'Baza IV'!CG39</f>
        <v>0</v>
      </c>
      <c r="C6630" s="24">
        <f>'Baza IV'!CC39</f>
        <v>42119</v>
      </c>
    </row>
    <row r="6631" spans="1:3">
      <c r="A6631" s="22"/>
      <c r="B6631" s="23">
        <f>'Baza IV'!CG40</f>
        <v>0</v>
      </c>
      <c r="C6631" s="24">
        <f>'Baza IV'!CC40</f>
        <v>42119</v>
      </c>
    </row>
    <row r="6632" spans="1:3">
      <c r="A6632" s="22"/>
      <c r="B6632" s="23">
        <f>'Baza IV'!CG41</f>
        <v>0</v>
      </c>
      <c r="C6632" s="24">
        <f>'Baza IV'!CC41</f>
        <v>42119</v>
      </c>
    </row>
    <row r="6633" spans="1:3">
      <c r="A6633" s="22"/>
      <c r="B6633" s="23">
        <f>'Baza IV'!CG42</f>
        <v>0</v>
      </c>
      <c r="C6633" s="24">
        <f>'Baza IV'!CC42</f>
        <v>42119</v>
      </c>
    </row>
    <row r="6634" spans="1:3">
      <c r="A6634" s="22"/>
      <c r="B6634" s="23">
        <f>'Baza IV'!CG43</f>
        <v>0</v>
      </c>
      <c r="C6634" s="24">
        <f>'Baza IV'!CC43</f>
        <v>42119</v>
      </c>
    </row>
    <row r="6635" spans="1:3">
      <c r="A6635" s="22"/>
      <c r="B6635" s="23">
        <f>'Baza IV'!CG44</f>
        <v>0</v>
      </c>
      <c r="C6635" s="24">
        <f>'Baza IV'!CC44</f>
        <v>42119</v>
      </c>
    </row>
    <row r="6636" spans="1:3">
      <c r="A6636" s="22" t="str">
        <f>'Baza IV'!CH4</f>
        <v>WRZESIEN</v>
      </c>
      <c r="B6636" s="23"/>
      <c r="C6636" s="24"/>
    </row>
    <row r="6637" spans="1:3">
      <c r="A6637" s="22"/>
      <c r="B6637" s="23">
        <f>'Baza IV'!CL7</f>
        <v>0</v>
      </c>
      <c r="C6637" s="24">
        <f>'Baza IV'!CH7</f>
        <v>45382</v>
      </c>
    </row>
    <row r="6638" spans="1:3">
      <c r="A6638" s="22"/>
      <c r="B6638" s="23">
        <f>'Baza IV'!CL8</f>
        <v>0</v>
      </c>
      <c r="C6638" s="24">
        <f>'Baza IV'!CH8</f>
        <v>45377</v>
      </c>
    </row>
    <row r="6639" spans="1:3">
      <c r="A6639" s="22"/>
      <c r="B6639" s="23">
        <f>'Baza IV'!CL9</f>
        <v>0</v>
      </c>
      <c r="C6639" s="24">
        <f>'Baza IV'!CH9</f>
        <v>45382</v>
      </c>
    </row>
    <row r="6640" spans="1:3">
      <c r="A6640" s="22"/>
      <c r="B6640" s="23">
        <f>'Baza IV'!CL10</f>
        <v>0</v>
      </c>
      <c r="C6640" s="24">
        <f>'Baza IV'!CH10</f>
        <v>42063</v>
      </c>
    </row>
    <row r="6641" spans="1:3">
      <c r="A6641" s="22"/>
      <c r="B6641" s="23">
        <f>'Baza IV'!CL11</f>
        <v>0</v>
      </c>
      <c r="C6641" s="24">
        <f>'Baza IV'!CH11</f>
        <v>45565</v>
      </c>
    </row>
    <row r="6642" spans="1:3">
      <c r="A6642" s="22"/>
      <c r="B6642" s="23">
        <f>'Baza IV'!CL12</f>
        <v>0</v>
      </c>
      <c r="C6642" s="24">
        <f>'Baza IV'!CH12</f>
        <v>45565</v>
      </c>
    </row>
    <row r="6643" spans="1:3">
      <c r="A6643" s="22"/>
      <c r="B6643" s="23">
        <f>'Baza IV'!CL13</f>
        <v>0</v>
      </c>
      <c r="C6643" s="24">
        <f>'Baza IV'!CH13</f>
        <v>43853</v>
      </c>
    </row>
    <row r="6644" spans="1:3">
      <c r="A6644" s="22"/>
      <c r="B6644" s="23">
        <f>'Baza IV'!CL14</f>
        <v>0</v>
      </c>
      <c r="C6644" s="24">
        <f>'Baza IV'!CH14</f>
        <v>43853</v>
      </c>
    </row>
    <row r="6645" spans="1:3">
      <c r="A6645" s="22"/>
      <c r="B6645" s="23">
        <f>'Baza IV'!CL15</f>
        <v>0</v>
      </c>
      <c r="C6645" s="24">
        <f>'Baza IV'!CH15</f>
        <v>43839</v>
      </c>
    </row>
    <row r="6646" spans="1:3">
      <c r="A6646" s="22"/>
      <c r="B6646" s="23">
        <f>'Baza IV'!CL16</f>
        <v>0</v>
      </c>
      <c r="C6646" s="24">
        <f>'Baza IV'!CH16</f>
        <v>43853</v>
      </c>
    </row>
    <row r="6647" spans="1:3">
      <c r="A6647" s="22"/>
      <c r="B6647" s="23">
        <f>'Baza IV'!CL17</f>
        <v>0</v>
      </c>
      <c r="C6647" s="24">
        <f>'Baza IV'!CH17</f>
        <v>42063</v>
      </c>
    </row>
    <row r="6648" spans="1:3">
      <c r="A6648" s="22"/>
      <c r="B6648" s="23">
        <f>'Baza IV'!CL18</f>
        <v>0</v>
      </c>
      <c r="C6648" s="24">
        <f>'Baza IV'!CH18</f>
        <v>42063</v>
      </c>
    </row>
    <row r="6649" spans="1:3">
      <c r="A6649" s="22"/>
      <c r="B6649" s="23">
        <f>'Baza IV'!CL19</f>
        <v>0</v>
      </c>
      <c r="C6649" s="24">
        <f>'Baza IV'!CH19</f>
        <v>42063</v>
      </c>
    </row>
    <row r="6650" spans="1:3">
      <c r="A6650" s="22"/>
      <c r="B6650" s="23">
        <f>'Baza IV'!CL20</f>
        <v>0</v>
      </c>
      <c r="C6650" s="24">
        <f>'Baza IV'!CH20</f>
        <v>42063</v>
      </c>
    </row>
    <row r="6651" spans="1:3">
      <c r="A6651" s="22"/>
      <c r="B6651" s="23">
        <f>'Baza IV'!CL21</f>
        <v>0</v>
      </c>
      <c r="C6651" s="24">
        <f>'Baza IV'!CH21</f>
        <v>42063</v>
      </c>
    </row>
    <row r="6652" spans="1:3">
      <c r="A6652" s="22"/>
      <c r="B6652" s="23">
        <f>'Baza IV'!CL22</f>
        <v>0</v>
      </c>
      <c r="C6652" s="24">
        <f>'Baza IV'!CH22</f>
        <v>42063</v>
      </c>
    </row>
    <row r="6653" spans="1:3">
      <c r="A6653" s="22"/>
      <c r="B6653" s="23">
        <f>'Baza IV'!CL23</f>
        <v>0</v>
      </c>
      <c r="C6653" s="24">
        <f>'Baza IV'!CH23</f>
        <v>45382</v>
      </c>
    </row>
    <row r="6654" spans="1:3">
      <c r="A6654" s="22"/>
      <c r="B6654" s="23">
        <f>'Baza IV'!CL24</f>
        <v>0</v>
      </c>
      <c r="C6654" s="24">
        <f>'Baza IV'!CH24</f>
        <v>45382</v>
      </c>
    </row>
    <row r="6655" spans="1:3">
      <c r="A6655" s="22"/>
      <c r="B6655" s="23">
        <f>'Baza IV'!CL25</f>
        <v>0</v>
      </c>
      <c r="C6655" s="24">
        <f>'Baza IV'!CH25</f>
        <v>45377</v>
      </c>
    </row>
    <row r="6656" spans="1:3">
      <c r="A6656" s="22"/>
      <c r="B6656" s="23">
        <f>'Baza IV'!CL26</f>
        <v>0</v>
      </c>
      <c r="C6656" s="24">
        <f>'Baza IV'!CH26</f>
        <v>45565</v>
      </c>
    </row>
    <row r="6657" spans="1:3">
      <c r="A6657" s="22"/>
      <c r="B6657" s="23">
        <f>'Baza IV'!CL27</f>
        <v>2208615</v>
      </c>
      <c r="C6657" s="24">
        <f>'Baza IV'!CH27</f>
        <v>45565</v>
      </c>
    </row>
    <row r="6658" spans="1:3">
      <c r="A6658" s="22"/>
      <c r="B6658" s="23">
        <f>'Baza IV'!CL28</f>
        <v>0</v>
      </c>
      <c r="C6658" s="24">
        <f>'Baza IV'!CH28</f>
        <v>0</v>
      </c>
    </row>
    <row r="6659" spans="1:3">
      <c r="A6659" s="22"/>
      <c r="B6659" s="23">
        <f>'Baza IV'!CL29</f>
        <v>0</v>
      </c>
      <c r="C6659" s="24">
        <f>'Baza IV'!CH29</f>
        <v>0</v>
      </c>
    </row>
    <row r="6660" spans="1:3">
      <c r="A6660" s="22"/>
      <c r="B6660" s="23">
        <f>'Baza IV'!CL32</f>
        <v>0</v>
      </c>
      <c r="C6660" s="24">
        <f>'Baza IV'!CH30</f>
        <v>43838</v>
      </c>
    </row>
    <row r="6661" spans="1:3">
      <c r="A6661" s="22"/>
      <c r="B6661" s="23">
        <f>'Baza IV'!CL33</f>
        <v>0</v>
      </c>
      <c r="C6661" s="24">
        <f>'Baza IV'!CH31</f>
        <v>43866</v>
      </c>
    </row>
    <row r="6662" spans="1:3">
      <c r="A6662" s="22"/>
      <c r="B6662" s="23" t="e">
        <f>'Baza IV'!#REF!</f>
        <v>#REF!</v>
      </c>
      <c r="C6662" s="24">
        <f>'Baza IV'!CH32</f>
        <v>43891</v>
      </c>
    </row>
    <row r="6663" spans="1:3">
      <c r="A6663" s="22"/>
      <c r="B6663" s="23" t="e">
        <f>'Baza IV'!#REF!</f>
        <v>#REF!</v>
      </c>
      <c r="C6663" s="24">
        <f>'Baza IV'!CH33</f>
        <v>42119</v>
      </c>
    </row>
    <row r="6664" spans="1:3">
      <c r="A6664" s="22"/>
      <c r="B6664" s="23">
        <f>'Baza IV'!CL34</f>
        <v>0</v>
      </c>
      <c r="C6664" s="24">
        <f>'Baza IV'!CH34</f>
        <v>42119</v>
      </c>
    </row>
    <row r="6665" spans="1:3">
      <c r="A6665" s="22"/>
      <c r="B6665" s="23">
        <f>'Baza IV'!CL35</f>
        <v>0</v>
      </c>
      <c r="C6665" s="24">
        <f>'Baza IV'!CH35</f>
        <v>43647</v>
      </c>
    </row>
    <row r="6666" spans="1:3">
      <c r="A6666" s="22"/>
      <c r="B6666" s="23">
        <f>'Baza IV'!CL36</f>
        <v>0</v>
      </c>
      <c r="C6666" s="24">
        <f>'Baza IV'!CH36</f>
        <v>42119</v>
      </c>
    </row>
    <row r="6667" spans="1:3">
      <c r="A6667" s="22"/>
      <c r="B6667" s="23">
        <f>'Baza IV'!CL37</f>
        <v>0</v>
      </c>
      <c r="C6667" s="24">
        <f>'Baza IV'!CH37</f>
        <v>42119</v>
      </c>
    </row>
    <row r="6668" spans="1:3">
      <c r="A6668" s="22"/>
      <c r="B6668" s="23">
        <f>'Baza IV'!CL38</f>
        <v>0</v>
      </c>
      <c r="C6668" s="24">
        <f>'Baza IV'!CH38</f>
        <v>42119</v>
      </c>
    </row>
    <row r="6669" spans="1:3">
      <c r="A6669" s="22"/>
      <c r="B6669" s="23">
        <f>'Baza IV'!CL39</f>
        <v>0</v>
      </c>
      <c r="C6669" s="24">
        <f>'Baza IV'!CH39</f>
        <v>42119</v>
      </c>
    </row>
    <row r="6670" spans="1:3">
      <c r="A6670" s="22"/>
      <c r="B6670" s="23">
        <f>'Baza IV'!CL40</f>
        <v>0</v>
      </c>
      <c r="C6670" s="24">
        <f>'Baza IV'!CH40</f>
        <v>42119</v>
      </c>
    </row>
    <row r="6671" spans="1:3">
      <c r="A6671" s="22"/>
      <c r="B6671" s="23">
        <f>'Baza IV'!CL41</f>
        <v>0</v>
      </c>
      <c r="C6671" s="24">
        <f>'Baza IV'!CH41</f>
        <v>42119</v>
      </c>
    </row>
    <row r="6672" spans="1:3">
      <c r="A6672" s="22"/>
      <c r="B6672" s="23">
        <f>'Baza IV'!CL42</f>
        <v>0</v>
      </c>
      <c r="C6672" s="24">
        <f>'Baza IV'!CH42</f>
        <v>42119</v>
      </c>
    </row>
    <row r="6673" spans="1:3">
      <c r="A6673" s="22"/>
      <c r="B6673" s="23">
        <f>'Baza IV'!CL43</f>
        <v>0</v>
      </c>
      <c r="C6673" s="24">
        <f>'Baza IV'!CH43</f>
        <v>42119</v>
      </c>
    </row>
    <row r="6674" spans="1:3">
      <c r="A6674" s="22"/>
      <c r="B6674" s="23">
        <f>'Baza IV'!CL44</f>
        <v>0</v>
      </c>
      <c r="C6674" s="24">
        <f>'Baza IV'!CH44</f>
        <v>42119</v>
      </c>
    </row>
    <row r="6675" spans="1:3">
      <c r="A6675" s="22" t="str">
        <f>'Baza IV'!CM4</f>
        <v>PAZDZIERNIK</v>
      </c>
      <c r="B6675" s="23"/>
      <c r="C6675" s="24"/>
    </row>
    <row r="6676" spans="1:3">
      <c r="A6676" s="22"/>
      <c r="B6676" s="23">
        <f>'Baza IV'!CQ7</f>
        <v>0</v>
      </c>
      <c r="C6676" s="24">
        <f>'Baza IV'!CM7</f>
        <v>45382</v>
      </c>
    </row>
    <row r="6677" spans="1:3">
      <c r="A6677" s="22"/>
      <c r="B6677" s="23">
        <f>'Baza IV'!CQ8</f>
        <v>0</v>
      </c>
      <c r="C6677" s="24">
        <f>'Baza IV'!CM8</f>
        <v>45377</v>
      </c>
    </row>
    <row r="6678" spans="1:3">
      <c r="A6678" s="22"/>
      <c r="B6678" s="23">
        <f>'Baza IV'!CQ9</f>
        <v>0</v>
      </c>
      <c r="C6678" s="24">
        <f>'Baza IV'!CM9</f>
        <v>45382</v>
      </c>
    </row>
    <row r="6679" spans="1:3">
      <c r="A6679" s="22"/>
      <c r="B6679" s="23">
        <f>'Baza IV'!CQ10</f>
        <v>0</v>
      </c>
      <c r="C6679" s="24">
        <f>'Baza IV'!CM10</f>
        <v>42063</v>
      </c>
    </row>
    <row r="6680" spans="1:3">
      <c r="A6680" s="22"/>
      <c r="B6680" s="23">
        <f>'Baza IV'!CQ11</f>
        <v>0</v>
      </c>
      <c r="C6680" s="24">
        <f>'Baza IV'!CM11</f>
        <v>45565</v>
      </c>
    </row>
    <row r="6681" spans="1:3">
      <c r="A6681" s="22"/>
      <c r="B6681" s="23">
        <f>'Baza IV'!CQ12</f>
        <v>0</v>
      </c>
      <c r="C6681" s="24">
        <f>'Baza IV'!CM12</f>
        <v>45565</v>
      </c>
    </row>
    <row r="6682" spans="1:3">
      <c r="A6682" s="22"/>
      <c r="B6682" s="23">
        <f>'Baza IV'!CQ13</f>
        <v>0</v>
      </c>
      <c r="C6682" s="24">
        <f>'Baza IV'!CM13</f>
        <v>43853</v>
      </c>
    </row>
    <row r="6683" spans="1:3">
      <c r="A6683" s="22"/>
      <c r="B6683" s="23">
        <f>'Baza IV'!CQ14</f>
        <v>0</v>
      </c>
      <c r="C6683" s="24">
        <f>'Baza IV'!CM14</f>
        <v>43853</v>
      </c>
    </row>
    <row r="6684" spans="1:3">
      <c r="A6684" s="22"/>
      <c r="B6684" s="23">
        <f>'Baza IV'!CQ15</f>
        <v>0</v>
      </c>
      <c r="C6684" s="24">
        <f>'Baza IV'!CM15</f>
        <v>43839</v>
      </c>
    </row>
    <row r="6685" spans="1:3">
      <c r="A6685" s="22"/>
      <c r="B6685" s="23">
        <f>'Baza IV'!CQ16</f>
        <v>0</v>
      </c>
      <c r="C6685" s="24">
        <f>'Baza IV'!CM16</f>
        <v>43853</v>
      </c>
    </row>
    <row r="6686" spans="1:3">
      <c r="A6686" s="22"/>
      <c r="B6686" s="23">
        <f>'Baza IV'!CQ17</f>
        <v>0</v>
      </c>
      <c r="C6686" s="24">
        <f>'Baza IV'!CM17</f>
        <v>42063</v>
      </c>
    </row>
    <row r="6687" spans="1:3">
      <c r="A6687" s="22"/>
      <c r="B6687" s="23">
        <f>'Baza IV'!CQ18</f>
        <v>0</v>
      </c>
      <c r="C6687" s="24">
        <f>'Baza IV'!CM18</f>
        <v>42063</v>
      </c>
    </row>
    <row r="6688" spans="1:3">
      <c r="A6688" s="22"/>
      <c r="B6688" s="23">
        <f>'Baza IV'!CQ19</f>
        <v>0</v>
      </c>
      <c r="C6688" s="24">
        <f>'Baza IV'!CM19</f>
        <v>42063</v>
      </c>
    </row>
    <row r="6689" spans="1:3">
      <c r="A6689" s="22"/>
      <c r="B6689" s="23">
        <f>'Baza IV'!CQ20</f>
        <v>0</v>
      </c>
      <c r="C6689" s="24">
        <f>'Baza IV'!CM20</f>
        <v>42063</v>
      </c>
    </row>
    <row r="6690" spans="1:3">
      <c r="A6690" s="22"/>
      <c r="B6690" s="23">
        <f>'Baza IV'!CQ21</f>
        <v>0</v>
      </c>
      <c r="C6690" s="24">
        <f>'Baza IV'!CM21</f>
        <v>42063</v>
      </c>
    </row>
    <row r="6691" spans="1:3">
      <c r="A6691" s="22"/>
      <c r="B6691" s="23">
        <f>'Baza IV'!CQ22</f>
        <v>0</v>
      </c>
      <c r="C6691" s="24">
        <f>'Baza IV'!CM22</f>
        <v>42063</v>
      </c>
    </row>
    <row r="6692" spans="1:3">
      <c r="A6692" s="22"/>
      <c r="B6692" s="23">
        <f>'Baza IV'!CQ23</f>
        <v>0</v>
      </c>
      <c r="C6692" s="24">
        <f>'Baza IV'!CM23</f>
        <v>45382</v>
      </c>
    </row>
    <row r="6693" spans="1:3">
      <c r="A6693" s="22"/>
      <c r="B6693" s="23">
        <f>'Baza IV'!CQ24</f>
        <v>0</v>
      </c>
      <c r="C6693" s="24">
        <f>'Baza IV'!CM24</f>
        <v>45382</v>
      </c>
    </row>
    <row r="6694" spans="1:3">
      <c r="A6694" s="22"/>
      <c r="B6694" s="23">
        <f>'Baza IV'!CQ25</f>
        <v>0</v>
      </c>
      <c r="C6694" s="24">
        <f>'Baza IV'!CM25</f>
        <v>45377</v>
      </c>
    </row>
    <row r="6695" spans="1:3">
      <c r="A6695" s="22"/>
      <c r="B6695" s="23">
        <f>'Baza IV'!CV26</f>
        <v>2208613</v>
      </c>
      <c r="C6695" s="24">
        <f>'Baza IV'!CM26</f>
        <v>45565</v>
      </c>
    </row>
    <row r="6696" spans="1:3">
      <c r="A6696" s="22"/>
      <c r="B6696" s="23">
        <f>'Baza IV'!CQ27</f>
        <v>0</v>
      </c>
      <c r="C6696" s="24">
        <f>'Baza IV'!CM27</f>
        <v>45565</v>
      </c>
    </row>
    <row r="6697" spans="1:3">
      <c r="A6697" s="22"/>
      <c r="B6697" s="23">
        <f>'Baza IV'!CQ28</f>
        <v>0</v>
      </c>
      <c r="C6697" s="24">
        <f>'Baza IV'!CM28</f>
        <v>0</v>
      </c>
    </row>
    <row r="6698" spans="1:3">
      <c r="A6698" s="22"/>
      <c r="B6698" s="23">
        <f>'Baza IV'!CQ29</f>
        <v>0</v>
      </c>
      <c r="C6698" s="24">
        <f>'Baza IV'!CM29</f>
        <v>0</v>
      </c>
    </row>
    <row r="6699" spans="1:3">
      <c r="A6699" s="22"/>
      <c r="B6699" s="23">
        <f>'Baza IV'!CQ30</f>
        <v>0</v>
      </c>
      <c r="C6699" s="24">
        <f>'Baza IV'!CM30</f>
        <v>43838</v>
      </c>
    </row>
    <row r="6700" spans="1:3">
      <c r="A6700" s="22"/>
      <c r="B6700" s="23">
        <f>'Baza IV'!CQ31</f>
        <v>0</v>
      </c>
      <c r="C6700" s="24">
        <f>'Baza IV'!CM31</f>
        <v>43866</v>
      </c>
    </row>
    <row r="6701" spans="1:3">
      <c r="A6701" s="22"/>
      <c r="B6701" s="23">
        <f>'Baza IV'!CQ32</f>
        <v>0</v>
      </c>
      <c r="C6701" s="24">
        <f>'Baza IV'!CM32</f>
        <v>43891</v>
      </c>
    </row>
    <row r="6702" spans="1:3">
      <c r="A6702" s="22"/>
      <c r="B6702" s="23">
        <f>'Baza IV'!CQ33</f>
        <v>0</v>
      </c>
      <c r="C6702" s="24">
        <f>'Baza IV'!CM33</f>
        <v>42119</v>
      </c>
    </row>
    <row r="6703" spans="1:3">
      <c r="A6703" s="22"/>
      <c r="B6703" s="23">
        <f>'Baza IV'!CQ34</f>
        <v>0</v>
      </c>
      <c r="C6703" s="24">
        <f>'Baza IV'!CM34</f>
        <v>42119</v>
      </c>
    </row>
    <row r="6704" spans="1:3">
      <c r="A6704" s="22"/>
      <c r="B6704" s="23">
        <f>'Baza IV'!CQ35</f>
        <v>0</v>
      </c>
      <c r="C6704" s="24">
        <f>'Baza IV'!CM35</f>
        <v>43647</v>
      </c>
    </row>
    <row r="6705" spans="1:3">
      <c r="A6705" s="22"/>
      <c r="B6705" s="23">
        <f>'Baza IV'!CQ36</f>
        <v>0</v>
      </c>
      <c r="C6705" s="24">
        <f>'Baza IV'!CM36</f>
        <v>42119</v>
      </c>
    </row>
    <row r="6706" spans="1:3">
      <c r="A6706" s="22"/>
      <c r="B6706" s="23">
        <f>'Baza IV'!CQ37</f>
        <v>0</v>
      </c>
      <c r="C6706" s="24">
        <f>'Baza IV'!CM37</f>
        <v>42119</v>
      </c>
    </row>
    <row r="6707" spans="1:3">
      <c r="A6707" s="22"/>
      <c r="B6707" s="23">
        <f>'Baza IV'!CQ38</f>
        <v>0</v>
      </c>
      <c r="C6707" s="24">
        <f>'Baza IV'!CM38</f>
        <v>42119</v>
      </c>
    </row>
    <row r="6708" spans="1:3">
      <c r="A6708" s="22"/>
      <c r="B6708" s="23">
        <f>'Baza IV'!CQ39</f>
        <v>0</v>
      </c>
      <c r="C6708" s="24">
        <f>'Baza IV'!CM39</f>
        <v>42119</v>
      </c>
    </row>
    <row r="6709" spans="1:3">
      <c r="A6709" s="22"/>
      <c r="B6709" s="23">
        <f>'Baza IV'!CQ40</f>
        <v>0</v>
      </c>
      <c r="C6709" s="24">
        <f>'Baza IV'!CM40</f>
        <v>42119</v>
      </c>
    </row>
    <row r="6710" spans="1:3">
      <c r="A6710" s="22"/>
      <c r="B6710" s="23">
        <f>'Baza IV'!CQ41</f>
        <v>0</v>
      </c>
      <c r="C6710" s="24">
        <f>'Baza IV'!CM41</f>
        <v>42119</v>
      </c>
    </row>
    <row r="6711" spans="1:3">
      <c r="A6711" s="22"/>
      <c r="B6711" s="23">
        <f>'Baza IV'!CQ42</f>
        <v>0</v>
      </c>
      <c r="C6711" s="24">
        <f>'Baza IV'!CM42</f>
        <v>42119</v>
      </c>
    </row>
    <row r="6712" spans="1:3">
      <c r="A6712" s="22"/>
      <c r="B6712" s="23">
        <f>'Baza IV'!CQ43</f>
        <v>0</v>
      </c>
      <c r="C6712" s="24">
        <f>'Baza IV'!CM43</f>
        <v>42119</v>
      </c>
    </row>
    <row r="6713" spans="1:3">
      <c r="A6713" s="22"/>
      <c r="B6713" s="23">
        <f>'Baza IV'!CQ44</f>
        <v>0</v>
      </c>
      <c r="C6713" s="24">
        <f>'Baza IV'!CM44</f>
        <v>42119</v>
      </c>
    </row>
    <row r="6714" spans="1:3">
      <c r="A6714" s="22" t="str">
        <f>'Baza IV'!CR4</f>
        <v>PAZDZIERNIK</v>
      </c>
      <c r="B6714" s="23"/>
      <c r="C6714" s="24"/>
    </row>
    <row r="6715" spans="1:3">
      <c r="A6715" s="22"/>
      <c r="B6715" s="23">
        <f>'Baza IV'!CV7</f>
        <v>0</v>
      </c>
      <c r="C6715" s="24">
        <f>'Baza IV'!CR7</f>
        <v>45382</v>
      </c>
    </row>
    <row r="6716" spans="1:3">
      <c r="A6716" s="22"/>
      <c r="B6716" s="23">
        <f>'Baza IV'!CV8</f>
        <v>0</v>
      </c>
      <c r="C6716" s="24">
        <f>'Baza IV'!CR8</f>
        <v>45377</v>
      </c>
    </row>
    <row r="6717" spans="1:3">
      <c r="A6717" s="22"/>
      <c r="B6717" s="23">
        <f>'Baza IV'!CV9</f>
        <v>0</v>
      </c>
      <c r="C6717" s="24">
        <f>'Baza IV'!CR9</f>
        <v>45382</v>
      </c>
    </row>
    <row r="6718" spans="1:3">
      <c r="A6718" s="22"/>
      <c r="B6718" s="23">
        <f>'Baza IV'!CV10</f>
        <v>0</v>
      </c>
      <c r="C6718" s="24">
        <f>'Baza IV'!CR10</f>
        <v>42063</v>
      </c>
    </row>
    <row r="6719" spans="1:3">
      <c r="A6719" s="22"/>
      <c r="B6719" s="23">
        <f>'Baza IV'!CV11</f>
        <v>221200</v>
      </c>
      <c r="C6719" s="24">
        <f>'Baza IV'!CR11</f>
        <v>45576</v>
      </c>
    </row>
    <row r="6720" spans="1:3">
      <c r="A6720" s="22"/>
      <c r="B6720" s="23">
        <f>'Baza IV'!CV12</f>
        <v>221204</v>
      </c>
      <c r="C6720" s="24">
        <f>'Baza IV'!CR12</f>
        <v>45573</v>
      </c>
    </row>
    <row r="6721" spans="1:3">
      <c r="A6721" s="22"/>
      <c r="B6721" s="23">
        <f>'Baza IV'!CV13</f>
        <v>0</v>
      </c>
      <c r="C6721" s="24">
        <f>'Baza IV'!CR13</f>
        <v>43853</v>
      </c>
    </row>
    <row r="6722" spans="1:3">
      <c r="A6722" s="22"/>
      <c r="B6722" s="23">
        <f>'Baza IV'!CV14</f>
        <v>0</v>
      </c>
      <c r="C6722" s="24">
        <f>'Baza IV'!CR14</f>
        <v>43853</v>
      </c>
    </row>
    <row r="6723" spans="1:3">
      <c r="A6723" s="22"/>
      <c r="B6723" s="23">
        <f>'Baza IV'!CV15</f>
        <v>0</v>
      </c>
      <c r="C6723" s="24">
        <f>'Baza IV'!CR15</f>
        <v>43839</v>
      </c>
    </row>
    <row r="6724" spans="1:3">
      <c r="A6724" s="22"/>
      <c r="B6724" s="23">
        <f>'Baza IV'!CV16</f>
        <v>0</v>
      </c>
      <c r="C6724" s="24">
        <f>'Baza IV'!CR16</f>
        <v>43853</v>
      </c>
    </row>
    <row r="6725" spans="1:3">
      <c r="A6725" s="22"/>
      <c r="B6725" s="23">
        <f>'Baza IV'!CV17</f>
        <v>0</v>
      </c>
      <c r="C6725" s="24">
        <f>'Baza IV'!CR17</f>
        <v>42063</v>
      </c>
    </row>
    <row r="6726" spans="1:3">
      <c r="A6726" s="22"/>
      <c r="B6726" s="23">
        <f>'Baza IV'!CV18</f>
        <v>0</v>
      </c>
      <c r="C6726" s="24">
        <f>'Baza IV'!CR18</f>
        <v>42063</v>
      </c>
    </row>
    <row r="6727" spans="1:3">
      <c r="A6727" s="22"/>
      <c r="B6727" s="23">
        <f>'Baza IV'!CV19</f>
        <v>0</v>
      </c>
      <c r="C6727" s="24">
        <f>'Baza IV'!CR19</f>
        <v>42063</v>
      </c>
    </row>
    <row r="6728" spans="1:3">
      <c r="A6728" s="22"/>
      <c r="B6728" s="23">
        <f>'Baza IV'!CV20</f>
        <v>0</v>
      </c>
      <c r="C6728" s="24">
        <f>'Baza IV'!CR20</f>
        <v>42063</v>
      </c>
    </row>
    <row r="6729" spans="1:3">
      <c r="A6729" s="22"/>
      <c r="B6729" s="23">
        <f>'Baza IV'!CV21</f>
        <v>0</v>
      </c>
      <c r="C6729" s="24">
        <f>'Baza IV'!CR21</f>
        <v>42063</v>
      </c>
    </row>
    <row r="6730" spans="1:3">
      <c r="A6730" s="22"/>
      <c r="B6730" s="23">
        <f>'Baza IV'!CV22</f>
        <v>0</v>
      </c>
      <c r="C6730" s="24">
        <f>'Baza IV'!CR22</f>
        <v>42063</v>
      </c>
    </row>
    <row r="6731" spans="1:3">
      <c r="A6731" s="22"/>
      <c r="B6731" s="23">
        <f>'Baza IV'!CV23</f>
        <v>0</v>
      </c>
      <c r="C6731" s="24">
        <f>'Baza IV'!CR23</f>
        <v>45382</v>
      </c>
    </row>
    <row r="6732" spans="1:3">
      <c r="A6732" s="22"/>
      <c r="B6732" s="23">
        <f>'Baza IV'!CV24</f>
        <v>0</v>
      </c>
      <c r="C6732" s="24">
        <f>'Baza IV'!CR24</f>
        <v>45382</v>
      </c>
    </row>
    <row r="6733" spans="1:3">
      <c r="A6733" s="22"/>
      <c r="B6733" s="23">
        <f>'Baza IV'!CV25</f>
        <v>0</v>
      </c>
      <c r="C6733" s="24">
        <f>'Baza IV'!CR25</f>
        <v>45377</v>
      </c>
    </row>
    <row r="6734" spans="1:3">
      <c r="A6734" s="22"/>
      <c r="B6734" s="23" t="e">
        <f>'Baza IV'!#REF!</f>
        <v>#REF!</v>
      </c>
      <c r="C6734" s="24">
        <f>'Baza IV'!CR26</f>
        <v>45572</v>
      </c>
    </row>
    <row r="6735" spans="1:3">
      <c r="A6735" s="22"/>
      <c r="B6735" s="23">
        <f>'Baza IV'!CV27</f>
        <v>2208612</v>
      </c>
      <c r="C6735" s="24">
        <f>'Baza IV'!CR27</f>
        <v>45586</v>
      </c>
    </row>
    <row r="6736" spans="1:3">
      <c r="A6736" s="22"/>
      <c r="B6736" s="23">
        <f>'Baza IV'!CV28</f>
        <v>0</v>
      </c>
      <c r="C6736" s="24">
        <f>'Baza IV'!CR28</f>
        <v>0</v>
      </c>
    </row>
    <row r="6737" spans="1:3">
      <c r="A6737" s="22"/>
      <c r="B6737" s="23">
        <f>'Baza IV'!CV29</f>
        <v>0</v>
      </c>
      <c r="C6737" s="24">
        <f>'Baza IV'!CR29</f>
        <v>0</v>
      </c>
    </row>
    <row r="6738" spans="1:3">
      <c r="A6738" s="22"/>
      <c r="B6738" s="23">
        <f>'Baza IV'!CV30</f>
        <v>0</v>
      </c>
      <c r="C6738" s="24">
        <f>'Baza IV'!CR30</f>
        <v>43838</v>
      </c>
    </row>
    <row r="6739" spans="1:3">
      <c r="A6739" s="22"/>
      <c r="B6739" s="23">
        <f>'Baza IV'!CV31</f>
        <v>0</v>
      </c>
      <c r="C6739" s="24">
        <f>'Baza IV'!CR31</f>
        <v>43866</v>
      </c>
    </row>
    <row r="6740" spans="1:3">
      <c r="A6740" s="22"/>
      <c r="B6740" s="23">
        <f>'Baza IV'!CV32</f>
        <v>0</v>
      </c>
      <c r="C6740" s="24">
        <f>'Baza IV'!CR32</f>
        <v>43891</v>
      </c>
    </row>
    <row r="6741" spans="1:3">
      <c r="A6741" s="22"/>
      <c r="B6741" s="23">
        <f>'Baza IV'!CV33</f>
        <v>0</v>
      </c>
      <c r="C6741" s="24">
        <f>'Baza IV'!CR33</f>
        <v>42119</v>
      </c>
    </row>
    <row r="6742" spans="1:3">
      <c r="A6742" s="22"/>
      <c r="B6742" s="23">
        <f>'Baza IV'!CV34</f>
        <v>0</v>
      </c>
      <c r="C6742" s="24">
        <f>'Baza IV'!CR34</f>
        <v>42119</v>
      </c>
    </row>
    <row r="6743" spans="1:3">
      <c r="A6743" s="22"/>
      <c r="B6743" s="23">
        <f>'Baza IV'!CV35</f>
        <v>0</v>
      </c>
      <c r="C6743" s="24">
        <f>'Baza IV'!CR35</f>
        <v>43647</v>
      </c>
    </row>
    <row r="6744" spans="1:3">
      <c r="A6744" s="22"/>
      <c r="B6744" s="23">
        <f>'Baza IV'!CV36</f>
        <v>0</v>
      </c>
      <c r="C6744" s="24">
        <f>'Baza IV'!CR36</f>
        <v>42119</v>
      </c>
    </row>
    <row r="6745" spans="1:3">
      <c r="A6745" s="22"/>
      <c r="B6745" s="23">
        <f>'Baza IV'!CV37</f>
        <v>0</v>
      </c>
      <c r="C6745" s="24">
        <f>'Baza IV'!CR37</f>
        <v>42119</v>
      </c>
    </row>
    <row r="6746" spans="1:3">
      <c r="A6746" s="22"/>
      <c r="B6746" s="23">
        <f>'Baza IV'!CV38</f>
        <v>0</v>
      </c>
      <c r="C6746" s="24">
        <f>'Baza IV'!CR38</f>
        <v>42119</v>
      </c>
    </row>
    <row r="6747" spans="1:3">
      <c r="A6747" s="22"/>
      <c r="B6747" s="23">
        <f>'Baza IV'!CV39</f>
        <v>0</v>
      </c>
      <c r="C6747" s="24">
        <f>'Baza IV'!CR39</f>
        <v>42119</v>
      </c>
    </row>
    <row r="6748" spans="1:3">
      <c r="A6748" s="22"/>
      <c r="B6748" s="23">
        <f>'Baza IV'!CV40</f>
        <v>0</v>
      </c>
      <c r="C6748" s="24">
        <f>'Baza IV'!CR40</f>
        <v>42119</v>
      </c>
    </row>
    <row r="6749" spans="1:3">
      <c r="A6749" s="22"/>
      <c r="B6749" s="23">
        <f>'Baza IV'!CV41</f>
        <v>0</v>
      </c>
      <c r="C6749" s="24">
        <f>'Baza IV'!CR41</f>
        <v>42119</v>
      </c>
    </row>
    <row r="6750" spans="1:3">
      <c r="A6750" s="22"/>
      <c r="B6750" s="23">
        <f>'Baza IV'!CV42</f>
        <v>0</v>
      </c>
      <c r="C6750" s="24">
        <f>'Baza IV'!CR42</f>
        <v>42119</v>
      </c>
    </row>
    <row r="6751" spans="1:3">
      <c r="A6751" s="22"/>
      <c r="B6751" s="23">
        <f>'Baza IV'!CV43</f>
        <v>0</v>
      </c>
      <c r="C6751" s="24">
        <f>'Baza IV'!CR43</f>
        <v>42119</v>
      </c>
    </row>
    <row r="6752" spans="1:3">
      <c r="A6752" s="22"/>
      <c r="B6752" s="23">
        <f>'Baza IV'!CV44</f>
        <v>0</v>
      </c>
      <c r="C6752" s="24">
        <f>'Baza IV'!CR44</f>
        <v>42119</v>
      </c>
    </row>
    <row r="6753" spans="1:3">
      <c r="A6753" s="22" t="str">
        <f>'Baza IV'!CW4</f>
        <v>PAZDZIERNIK</v>
      </c>
      <c r="B6753" s="23"/>
      <c r="C6753" s="24"/>
    </row>
    <row r="6754" spans="1:3">
      <c r="A6754" s="22"/>
      <c r="B6754" s="23">
        <f>'Baza IV'!DA7</f>
        <v>0</v>
      </c>
      <c r="C6754" s="24">
        <f>'Baza IV'!CW7</f>
        <v>45382</v>
      </c>
    </row>
    <row r="6755" spans="1:3">
      <c r="A6755" s="22"/>
      <c r="B6755" s="23">
        <f>'Baza IV'!DA8</f>
        <v>0</v>
      </c>
      <c r="C6755" s="24">
        <f>'Baza IV'!CW8</f>
        <v>45377</v>
      </c>
    </row>
    <row r="6756" spans="1:3">
      <c r="A6756" s="22"/>
      <c r="B6756" s="23">
        <f>'Baza IV'!DA9</f>
        <v>0</v>
      </c>
      <c r="C6756" s="24">
        <f>'Baza IV'!CW9</f>
        <v>45382</v>
      </c>
    </row>
    <row r="6757" spans="1:3">
      <c r="A6757" s="22"/>
      <c r="B6757" s="23">
        <f>'Baza IV'!DA10</f>
        <v>0</v>
      </c>
      <c r="C6757" s="24">
        <f>'Baza IV'!CW10</f>
        <v>42063</v>
      </c>
    </row>
    <row r="6758" spans="1:3">
      <c r="A6758" s="22"/>
      <c r="B6758" s="23">
        <f>'Baza IV'!DA11</f>
        <v>0</v>
      </c>
      <c r="C6758" s="24">
        <f>'Baza IV'!CW11</f>
        <v>45596</v>
      </c>
    </row>
    <row r="6759" spans="1:3">
      <c r="A6759" s="22"/>
      <c r="B6759" s="23">
        <f>'Baza IV'!DA12</f>
        <v>221197</v>
      </c>
      <c r="C6759" s="24">
        <f>'Baza IV'!CW12</f>
        <v>45594</v>
      </c>
    </row>
    <row r="6760" spans="1:3">
      <c r="A6760" s="22"/>
      <c r="B6760" s="23">
        <f>'Baza IV'!DA13</f>
        <v>0</v>
      </c>
      <c r="C6760" s="24">
        <f>'Baza IV'!CW13</f>
        <v>43853</v>
      </c>
    </row>
    <row r="6761" spans="1:3">
      <c r="A6761" s="22"/>
      <c r="B6761" s="23">
        <f>'Baza IV'!DA14</f>
        <v>0</v>
      </c>
      <c r="C6761" s="24">
        <f>'Baza IV'!CW14</f>
        <v>43853</v>
      </c>
    </row>
    <row r="6762" spans="1:3">
      <c r="A6762" s="22"/>
      <c r="B6762" s="23">
        <f>'Baza IV'!DA15</f>
        <v>0</v>
      </c>
      <c r="C6762" s="24">
        <f>'Baza IV'!CW15</f>
        <v>43839</v>
      </c>
    </row>
    <row r="6763" spans="1:3">
      <c r="A6763" s="22"/>
      <c r="B6763" s="23">
        <f>'Baza IV'!DA16</f>
        <v>0</v>
      </c>
      <c r="C6763" s="24">
        <f>'Baza IV'!CW16</f>
        <v>43853</v>
      </c>
    </row>
    <row r="6764" spans="1:3">
      <c r="A6764" s="22"/>
      <c r="B6764" s="23">
        <f>'Baza IV'!DA17</f>
        <v>0</v>
      </c>
      <c r="C6764" s="24">
        <f>'Baza IV'!CW17</f>
        <v>42063</v>
      </c>
    </row>
    <row r="6765" spans="1:3">
      <c r="A6765" s="22"/>
      <c r="B6765" s="23">
        <f>'Baza IV'!DA18</f>
        <v>0</v>
      </c>
      <c r="C6765" s="24">
        <f>'Baza IV'!CW18</f>
        <v>42063</v>
      </c>
    </row>
    <row r="6766" spans="1:3">
      <c r="A6766" s="22"/>
      <c r="B6766" s="23">
        <f>'Baza IV'!DA19</f>
        <v>0</v>
      </c>
      <c r="C6766" s="24">
        <f>'Baza IV'!CW19</f>
        <v>42063</v>
      </c>
    </row>
    <row r="6767" spans="1:3">
      <c r="A6767" s="22"/>
      <c r="B6767" s="23">
        <f>'Baza IV'!DA20</f>
        <v>0</v>
      </c>
      <c r="C6767" s="24">
        <f>'Baza IV'!CW20</f>
        <v>42063</v>
      </c>
    </row>
    <row r="6768" spans="1:3">
      <c r="A6768" s="22"/>
      <c r="B6768" s="23">
        <f>'Baza IV'!DA21</f>
        <v>0</v>
      </c>
      <c r="C6768" s="24">
        <f>'Baza IV'!CW21</f>
        <v>42063</v>
      </c>
    </row>
    <row r="6769" spans="1:3">
      <c r="A6769" s="22"/>
      <c r="B6769" s="23">
        <f>'Baza IV'!DA22</f>
        <v>0</v>
      </c>
      <c r="C6769" s="24">
        <f>'Baza IV'!CW22</f>
        <v>42063</v>
      </c>
    </row>
    <row r="6770" spans="1:3">
      <c r="A6770" s="22"/>
      <c r="B6770" s="23">
        <f>'Baza IV'!DA23</f>
        <v>0</v>
      </c>
      <c r="C6770" s="24">
        <f>'Baza IV'!CW23</f>
        <v>45382</v>
      </c>
    </row>
    <row r="6771" spans="1:3">
      <c r="A6771" s="22"/>
      <c r="B6771" s="23">
        <f>'Baza IV'!DA24</f>
        <v>0</v>
      </c>
      <c r="C6771" s="24">
        <f>'Baza IV'!CW24</f>
        <v>45382</v>
      </c>
    </row>
    <row r="6772" spans="1:3">
      <c r="A6772" s="22"/>
      <c r="B6772" s="23">
        <f>'Baza IV'!DA25</f>
        <v>0</v>
      </c>
      <c r="C6772" s="24">
        <f>'Baza IV'!CW25</f>
        <v>45377</v>
      </c>
    </row>
    <row r="6773" spans="1:3">
      <c r="A6773" s="22"/>
      <c r="B6773" s="23">
        <f>'Baza IV'!DA26</f>
        <v>2208610</v>
      </c>
      <c r="C6773" s="24">
        <f>'Baza IV'!CW26</f>
        <v>45593</v>
      </c>
    </row>
    <row r="6774" spans="1:3">
      <c r="A6774" s="22"/>
      <c r="B6774" s="23">
        <f>'Baza IV'!DA27</f>
        <v>0</v>
      </c>
      <c r="C6774" s="24">
        <f>'Baza IV'!CW27</f>
        <v>45596</v>
      </c>
    </row>
    <row r="6775" spans="1:3">
      <c r="A6775" s="22"/>
      <c r="B6775" s="23">
        <f>'Baza IV'!DA28</f>
        <v>0</v>
      </c>
      <c r="C6775" s="24">
        <f>'Baza IV'!CW28</f>
        <v>0</v>
      </c>
    </row>
    <row r="6776" spans="1:3">
      <c r="A6776" s="22"/>
      <c r="B6776" s="23">
        <f>'Baza IV'!DA29</f>
        <v>0</v>
      </c>
      <c r="C6776" s="24">
        <f>'Baza IV'!CW29</f>
        <v>0</v>
      </c>
    </row>
    <row r="6777" spans="1:3">
      <c r="A6777" s="22"/>
      <c r="B6777" s="23">
        <f>'Baza IV'!DA30</f>
        <v>0</v>
      </c>
      <c r="C6777" s="24">
        <f>'Baza IV'!CW30</f>
        <v>43838</v>
      </c>
    </row>
    <row r="6778" spans="1:3">
      <c r="A6778" s="22"/>
      <c r="B6778" s="23">
        <f>'Baza IV'!DA31</f>
        <v>0</v>
      </c>
      <c r="C6778" s="24">
        <f>'Baza IV'!CW31</f>
        <v>43866</v>
      </c>
    </row>
    <row r="6779" spans="1:3">
      <c r="A6779" s="22"/>
      <c r="B6779" s="23">
        <f>'Baza IV'!DA32</f>
        <v>0</v>
      </c>
      <c r="C6779" s="24">
        <f>'Baza IV'!CW32</f>
        <v>43891</v>
      </c>
    </row>
    <row r="6780" spans="1:3">
      <c r="A6780" s="22"/>
      <c r="B6780" s="23">
        <f>'Baza IV'!DA33</f>
        <v>0</v>
      </c>
      <c r="C6780" s="24">
        <f>'Baza IV'!CW33</f>
        <v>42119</v>
      </c>
    </row>
    <row r="6781" spans="1:3">
      <c r="A6781" s="22"/>
      <c r="B6781" s="23">
        <f>'Baza IV'!DA34</f>
        <v>0</v>
      </c>
      <c r="C6781" s="24">
        <f>'Baza IV'!CW34</f>
        <v>42119</v>
      </c>
    </row>
    <row r="6782" spans="1:3">
      <c r="A6782" s="22"/>
      <c r="B6782" s="23">
        <f>'Baza IV'!DA35</f>
        <v>0</v>
      </c>
      <c r="C6782" s="24">
        <f>'Baza IV'!CW35</f>
        <v>43647</v>
      </c>
    </row>
    <row r="6783" spans="1:3">
      <c r="A6783" s="22"/>
      <c r="B6783" s="23">
        <f>'Baza IV'!DA36</f>
        <v>0</v>
      </c>
      <c r="C6783" s="24">
        <f>'Baza IV'!CW36</f>
        <v>42119</v>
      </c>
    </row>
    <row r="6784" spans="1:3">
      <c r="A6784" s="22"/>
      <c r="B6784" s="23">
        <f>'Baza IV'!DA37</f>
        <v>0</v>
      </c>
      <c r="C6784" s="24">
        <f>'Baza IV'!CW37</f>
        <v>42119</v>
      </c>
    </row>
    <row r="6785" spans="1:3">
      <c r="A6785" s="22"/>
      <c r="B6785" s="23">
        <f>'Baza IV'!DA38</f>
        <v>0</v>
      </c>
      <c r="C6785" s="24">
        <f>'Baza IV'!CW38</f>
        <v>42119</v>
      </c>
    </row>
    <row r="6786" spans="1:3">
      <c r="A6786" s="22"/>
      <c r="B6786" s="23">
        <f>'Baza IV'!DA39</f>
        <v>0</v>
      </c>
      <c r="C6786" s="24">
        <f>'Baza IV'!CW39</f>
        <v>42119</v>
      </c>
    </row>
    <row r="6787" spans="1:3">
      <c r="A6787" s="22"/>
      <c r="B6787" s="23">
        <f>'Baza IV'!DA40</f>
        <v>0</v>
      </c>
      <c r="C6787" s="24">
        <f>'Baza IV'!CW40</f>
        <v>42119</v>
      </c>
    </row>
    <row r="6788" spans="1:3">
      <c r="A6788" s="22"/>
      <c r="B6788" s="23">
        <f>'Baza IV'!DA41</f>
        <v>0</v>
      </c>
      <c r="C6788" s="24">
        <f>'Baza IV'!CW41</f>
        <v>42119</v>
      </c>
    </row>
    <row r="6789" spans="1:3">
      <c r="A6789" s="22"/>
      <c r="B6789" s="23">
        <f>'Baza IV'!DA42</f>
        <v>0</v>
      </c>
      <c r="C6789" s="24">
        <f>'Baza IV'!CW42</f>
        <v>42119</v>
      </c>
    </row>
    <row r="6790" spans="1:3">
      <c r="A6790" s="22"/>
      <c r="B6790" s="23">
        <f>'Baza IV'!DA43</f>
        <v>0</v>
      </c>
      <c r="C6790" s="24">
        <f>'Baza IV'!CW43</f>
        <v>42119</v>
      </c>
    </row>
    <row r="6791" spans="1:3">
      <c r="A6791" s="22"/>
      <c r="B6791" s="23">
        <f>'Baza IV'!DA44</f>
        <v>0</v>
      </c>
      <c r="C6791" s="24">
        <f>'Baza IV'!CW44</f>
        <v>42119</v>
      </c>
    </row>
    <row r="6792" spans="1:3">
      <c r="A6792" s="22" t="str">
        <f>'Baza IV'!DB4</f>
        <v>LISTOPAD</v>
      </c>
      <c r="B6792" s="23"/>
      <c r="C6792" s="24"/>
    </row>
    <row r="6793" spans="1:3">
      <c r="A6793" s="22"/>
      <c r="B6793" s="23">
        <f>'Baza IV'!DF7</f>
        <v>0</v>
      </c>
      <c r="C6793" s="24">
        <f>'Baza IV'!DB7</f>
        <v>45382</v>
      </c>
    </row>
    <row r="6794" spans="1:3">
      <c r="A6794" s="22"/>
      <c r="B6794" s="23">
        <f>'Baza IV'!DF8</f>
        <v>0</v>
      </c>
      <c r="C6794" s="24">
        <f>'Baza IV'!DB8</f>
        <v>45377</v>
      </c>
    </row>
    <row r="6795" spans="1:3">
      <c r="A6795" s="22"/>
      <c r="B6795" s="23">
        <f>'Baza IV'!DF9</f>
        <v>0</v>
      </c>
      <c r="C6795" s="24">
        <f>'Baza IV'!DB9</f>
        <v>45382</v>
      </c>
    </row>
    <row r="6796" spans="1:3">
      <c r="A6796" s="22"/>
      <c r="B6796" s="23">
        <f>'Baza IV'!DF10</f>
        <v>0</v>
      </c>
      <c r="C6796" s="24">
        <f>'Baza IV'!DB10</f>
        <v>42063</v>
      </c>
    </row>
    <row r="6797" spans="1:3">
      <c r="A6797" s="22"/>
      <c r="B6797" s="23">
        <f>'Baza IV'!DF11</f>
        <v>0</v>
      </c>
      <c r="C6797" s="24">
        <f>'Baza IV'!DB11</f>
        <v>45596</v>
      </c>
    </row>
    <row r="6798" spans="1:3">
      <c r="A6798" s="22"/>
      <c r="B6798" s="23">
        <f>'Baza IV'!DF12</f>
        <v>0</v>
      </c>
      <c r="C6798" s="24">
        <f>'Baza IV'!DB12</f>
        <v>45596</v>
      </c>
    </row>
    <row r="6799" spans="1:3">
      <c r="A6799" s="22"/>
      <c r="B6799" s="23">
        <f>'Baza IV'!DF13</f>
        <v>0</v>
      </c>
      <c r="C6799" s="24">
        <f>'Baza IV'!DB13</f>
        <v>43853</v>
      </c>
    </row>
    <row r="6800" spans="1:3">
      <c r="A6800" s="22"/>
      <c r="B6800" s="23">
        <f>'Baza IV'!DF14</f>
        <v>0</v>
      </c>
      <c r="C6800" s="24">
        <f>'Baza IV'!DB14</f>
        <v>43853</v>
      </c>
    </row>
    <row r="6801" spans="1:3">
      <c r="A6801" s="22"/>
      <c r="B6801" s="23">
        <f>'Baza IV'!DF15</f>
        <v>0</v>
      </c>
      <c r="C6801" s="24">
        <f>'Baza IV'!DB15</f>
        <v>43839</v>
      </c>
    </row>
    <row r="6802" spans="1:3">
      <c r="A6802" s="22"/>
      <c r="B6802" s="23">
        <f>'Baza IV'!DF16</f>
        <v>0</v>
      </c>
      <c r="C6802" s="24">
        <f>'Baza IV'!DB16</f>
        <v>43853</v>
      </c>
    </row>
    <row r="6803" spans="1:3">
      <c r="A6803" s="22"/>
      <c r="B6803" s="23">
        <f>'Baza IV'!DF17</f>
        <v>0</v>
      </c>
      <c r="C6803" s="24">
        <f>'Baza IV'!DB17</f>
        <v>42063</v>
      </c>
    </row>
    <row r="6804" spans="1:3">
      <c r="A6804" s="22"/>
      <c r="B6804" s="23">
        <f>'Baza IV'!DF18</f>
        <v>0</v>
      </c>
      <c r="C6804" s="24">
        <f>'Baza IV'!DB18</f>
        <v>42063</v>
      </c>
    </row>
    <row r="6805" spans="1:3">
      <c r="A6805" s="22"/>
      <c r="B6805" s="23">
        <f>'Baza IV'!DF19</f>
        <v>0</v>
      </c>
      <c r="C6805" s="24">
        <f>'Baza IV'!DB19</f>
        <v>42063</v>
      </c>
    </row>
    <row r="6806" spans="1:3">
      <c r="A6806" s="22"/>
      <c r="B6806" s="23">
        <f>'Baza IV'!DF20</f>
        <v>0</v>
      </c>
      <c r="C6806" s="24">
        <f>'Baza IV'!DB20</f>
        <v>42063</v>
      </c>
    </row>
    <row r="6807" spans="1:3">
      <c r="A6807" s="22"/>
      <c r="B6807" s="23">
        <f>'Baza IV'!DF21</f>
        <v>0</v>
      </c>
      <c r="C6807" s="24">
        <f>'Baza IV'!DB21</f>
        <v>42063</v>
      </c>
    </row>
    <row r="6808" spans="1:3">
      <c r="A6808" s="22"/>
      <c r="B6808" s="23">
        <f>'Baza IV'!DF22</f>
        <v>0</v>
      </c>
      <c r="C6808" s="24">
        <f>'Baza IV'!DB22</f>
        <v>42063</v>
      </c>
    </row>
    <row r="6809" spans="1:3">
      <c r="A6809" s="22"/>
      <c r="B6809" s="23">
        <f>'Baza IV'!DF23</f>
        <v>0</v>
      </c>
      <c r="C6809" s="24">
        <f>'Baza IV'!DB23</f>
        <v>45382</v>
      </c>
    </row>
    <row r="6810" spans="1:3">
      <c r="A6810" s="22"/>
      <c r="B6810" s="23">
        <f>'Baza IV'!DF24</f>
        <v>0</v>
      </c>
      <c r="C6810" s="24">
        <f>'Baza IV'!DB24</f>
        <v>45382</v>
      </c>
    </row>
    <row r="6811" spans="1:3">
      <c r="A6811" s="22"/>
      <c r="B6811" s="23">
        <f>'Baza IV'!DF25</f>
        <v>0</v>
      </c>
      <c r="C6811" s="24">
        <f>'Baza IV'!DB25</f>
        <v>45377</v>
      </c>
    </row>
    <row r="6812" spans="1:3">
      <c r="A6812" s="22"/>
      <c r="B6812" s="23">
        <f>'Baza IV'!DF26</f>
        <v>0</v>
      </c>
      <c r="C6812" s="24">
        <f>'Baza IV'!DB26</f>
        <v>45596</v>
      </c>
    </row>
    <row r="6813" spans="1:3">
      <c r="A6813" s="22"/>
      <c r="B6813" s="23">
        <f>'Baza IV'!DF27</f>
        <v>0</v>
      </c>
      <c r="C6813" s="24">
        <f>'Baza IV'!DB27</f>
        <v>45596</v>
      </c>
    </row>
    <row r="6814" spans="1:3">
      <c r="A6814" s="22"/>
      <c r="B6814" s="23">
        <f>'Baza IV'!DF28</f>
        <v>0</v>
      </c>
      <c r="C6814" s="24">
        <f>'Baza IV'!DB28</f>
        <v>0</v>
      </c>
    </row>
    <row r="6815" spans="1:3">
      <c r="A6815" s="22"/>
      <c r="B6815" s="23">
        <f>'Baza IV'!DF29</f>
        <v>0</v>
      </c>
      <c r="C6815" s="24">
        <f>'Baza IV'!DB29</f>
        <v>0</v>
      </c>
    </row>
    <row r="6816" spans="1:3">
      <c r="A6816" s="22"/>
      <c r="B6816" s="23">
        <f>'Baza IV'!DF30</f>
        <v>0</v>
      </c>
      <c r="C6816" s="24">
        <f>'Baza IV'!DB30</f>
        <v>43838</v>
      </c>
    </row>
    <row r="6817" spans="1:3">
      <c r="A6817" s="22"/>
      <c r="B6817" s="23">
        <f>'Baza IV'!DF31</f>
        <v>0</v>
      </c>
      <c r="C6817" s="24">
        <f>'Baza IV'!DB31</f>
        <v>43866</v>
      </c>
    </row>
    <row r="6818" spans="1:3">
      <c r="A6818" s="22"/>
      <c r="B6818" s="23">
        <f>'Baza IV'!DF32</f>
        <v>0</v>
      </c>
      <c r="C6818" s="24">
        <f>'Baza IV'!DB32</f>
        <v>43891</v>
      </c>
    </row>
    <row r="6819" spans="1:3">
      <c r="A6819" s="22"/>
      <c r="B6819" s="23">
        <f>'Baza IV'!DF33</f>
        <v>0</v>
      </c>
      <c r="C6819" s="24">
        <f>'Baza IV'!DB33</f>
        <v>42119</v>
      </c>
    </row>
    <row r="6820" spans="1:3">
      <c r="A6820" s="22"/>
      <c r="B6820" s="23">
        <f>'Baza IV'!DF34</f>
        <v>0</v>
      </c>
      <c r="C6820" s="24">
        <f>'Baza IV'!DB34</f>
        <v>42119</v>
      </c>
    </row>
    <row r="6821" spans="1:3">
      <c r="A6821" s="22"/>
      <c r="B6821" s="23">
        <f>'Baza IV'!DF35</f>
        <v>0</v>
      </c>
      <c r="C6821" s="24">
        <f>'Baza IV'!DB35</f>
        <v>43647</v>
      </c>
    </row>
    <row r="6822" spans="1:3">
      <c r="A6822" s="22"/>
      <c r="B6822" s="23">
        <f>'Baza IV'!DF36</f>
        <v>0</v>
      </c>
      <c r="C6822" s="24">
        <f>'Baza IV'!DB36</f>
        <v>42119</v>
      </c>
    </row>
    <row r="6823" spans="1:3">
      <c r="A6823" s="22"/>
      <c r="B6823" s="23">
        <f>'Baza IV'!DF37</f>
        <v>0</v>
      </c>
      <c r="C6823" s="24">
        <f>'Baza IV'!DB37</f>
        <v>42119</v>
      </c>
    </row>
    <row r="6824" spans="1:3">
      <c r="A6824" s="22"/>
      <c r="B6824" s="23">
        <f>'Baza IV'!DF38</f>
        <v>0</v>
      </c>
      <c r="C6824" s="24">
        <f>'Baza IV'!DB38</f>
        <v>42119</v>
      </c>
    </row>
    <row r="6825" spans="1:3">
      <c r="A6825" s="22"/>
      <c r="B6825" s="23">
        <f>'Baza IV'!DF39</f>
        <v>0</v>
      </c>
      <c r="C6825" s="24">
        <f>'Baza IV'!DB39</f>
        <v>42119</v>
      </c>
    </row>
    <row r="6826" spans="1:3">
      <c r="A6826" s="22"/>
      <c r="B6826" s="23">
        <f>'Baza IV'!DF40</f>
        <v>0</v>
      </c>
      <c r="C6826" s="24">
        <f>'Baza IV'!DB40</f>
        <v>42119</v>
      </c>
    </row>
    <row r="6827" spans="1:3">
      <c r="A6827" s="22"/>
      <c r="B6827" s="23">
        <f>'Baza IV'!DF41</f>
        <v>0</v>
      </c>
      <c r="C6827" s="24">
        <f>'Baza IV'!DB41</f>
        <v>42119</v>
      </c>
    </row>
    <row r="6828" spans="1:3">
      <c r="A6828" s="22"/>
      <c r="B6828" s="23">
        <f>'Baza IV'!DF42</f>
        <v>0</v>
      </c>
      <c r="C6828" s="24">
        <f>'Baza IV'!DB42</f>
        <v>42119</v>
      </c>
    </row>
    <row r="6829" spans="1:3">
      <c r="A6829" s="22"/>
      <c r="B6829" s="23">
        <f>'Baza IV'!DF43</f>
        <v>0</v>
      </c>
      <c r="C6829" s="24">
        <f>'Baza IV'!DB43</f>
        <v>42119</v>
      </c>
    </row>
    <row r="6830" spans="1:3">
      <c r="A6830" s="22"/>
      <c r="B6830" s="23">
        <f>'Baza IV'!DF44</f>
        <v>0</v>
      </c>
      <c r="C6830" s="24">
        <f>'Baza IV'!DB44</f>
        <v>42119</v>
      </c>
    </row>
    <row r="6831" spans="1:3">
      <c r="A6831" s="22" t="str">
        <f>'Baza IV'!DG4</f>
        <v>LISTOPAD</v>
      </c>
      <c r="B6831" s="23"/>
      <c r="C6831" s="24"/>
    </row>
    <row r="6832" spans="1:3">
      <c r="A6832" s="22"/>
      <c r="B6832" s="23">
        <f>'Baza IV'!DK7</f>
        <v>0</v>
      </c>
      <c r="C6832" s="24">
        <f>'Baza IV'!DG7</f>
        <v>45382</v>
      </c>
    </row>
    <row r="6833" spans="1:3">
      <c r="A6833" s="22"/>
      <c r="B6833" s="23">
        <f>'Baza IV'!DK8</f>
        <v>0</v>
      </c>
      <c r="C6833" s="24">
        <f>'Baza IV'!DG8</f>
        <v>45377</v>
      </c>
    </row>
    <row r="6834" spans="1:3">
      <c r="A6834" s="22"/>
      <c r="B6834" s="23">
        <f>'Baza IV'!DK9</f>
        <v>0</v>
      </c>
      <c r="C6834" s="24">
        <f>'Baza IV'!DG9</f>
        <v>45382</v>
      </c>
    </row>
    <row r="6835" spans="1:3">
      <c r="A6835" s="22"/>
      <c r="B6835" s="23">
        <f>'Baza IV'!DK10</f>
        <v>0</v>
      </c>
      <c r="C6835" s="24">
        <f>'Baza IV'!DG10</f>
        <v>42063</v>
      </c>
    </row>
    <row r="6836" spans="1:3">
      <c r="A6836" s="22"/>
      <c r="B6836" s="23">
        <f>'Baza IV'!DK11</f>
        <v>221196</v>
      </c>
      <c r="C6836" s="24">
        <f>'Baza IV'!DG11</f>
        <v>45600</v>
      </c>
    </row>
    <row r="6837" spans="1:3">
      <c r="A6837" s="22"/>
      <c r="B6837" s="23">
        <f>'Baza IV'!DK12</f>
        <v>221190</v>
      </c>
      <c r="C6837" s="24">
        <f>'Baza IV'!DG12</f>
        <v>45615</v>
      </c>
    </row>
    <row r="6838" spans="1:3">
      <c r="A6838" s="22"/>
      <c r="B6838" s="23">
        <f>'Baza IV'!DK13</f>
        <v>0</v>
      </c>
      <c r="C6838" s="24">
        <f>'Baza IV'!DG13</f>
        <v>43853</v>
      </c>
    </row>
    <row r="6839" spans="1:3">
      <c r="A6839" s="22"/>
      <c r="B6839" s="23">
        <f>'Baza IV'!DK14</f>
        <v>0</v>
      </c>
      <c r="C6839" s="24">
        <f>'Baza IV'!DG14</f>
        <v>43853</v>
      </c>
    </row>
    <row r="6840" spans="1:3">
      <c r="A6840" s="22"/>
      <c r="B6840" s="23">
        <f>'Baza IV'!DK15</f>
        <v>0</v>
      </c>
      <c r="C6840" s="24">
        <f>'Baza IV'!DG15</f>
        <v>43839</v>
      </c>
    </row>
    <row r="6841" spans="1:3">
      <c r="A6841" s="22"/>
      <c r="B6841" s="23">
        <f>'Baza IV'!DK16</f>
        <v>0</v>
      </c>
      <c r="C6841" s="24">
        <f>'Baza IV'!DG16</f>
        <v>43853</v>
      </c>
    </row>
    <row r="6842" spans="1:3">
      <c r="A6842" s="22"/>
      <c r="B6842" s="23">
        <f>'Baza IV'!DK17</f>
        <v>0</v>
      </c>
      <c r="C6842" s="24">
        <f>'Baza IV'!DG17</f>
        <v>42063</v>
      </c>
    </row>
    <row r="6843" spans="1:3">
      <c r="A6843" s="22"/>
      <c r="B6843" s="23">
        <f>'Baza IV'!DK18</f>
        <v>0</v>
      </c>
      <c r="C6843" s="24">
        <f>'Baza IV'!DG18</f>
        <v>42063</v>
      </c>
    </row>
    <row r="6844" spans="1:3">
      <c r="A6844" s="22"/>
      <c r="B6844" s="23">
        <f>'Baza IV'!DK20</f>
        <v>0</v>
      </c>
      <c r="C6844" s="24">
        <f>'Baza IV'!DG19</f>
        <v>42063</v>
      </c>
    </row>
    <row r="6845" spans="1:3">
      <c r="A6845" s="22"/>
      <c r="B6845" s="23" t="e">
        <f>'Baza IV'!#REF!</f>
        <v>#REF!</v>
      </c>
      <c r="C6845" s="24">
        <f>'Baza IV'!DG20</f>
        <v>42063</v>
      </c>
    </row>
    <row r="6846" spans="1:3">
      <c r="A6846" s="22"/>
      <c r="B6846" s="23">
        <f>'Baza IV'!DK21</f>
        <v>0</v>
      </c>
      <c r="C6846" s="24">
        <f>'Baza IV'!DG21</f>
        <v>42063</v>
      </c>
    </row>
    <row r="6847" spans="1:3">
      <c r="A6847" s="22"/>
      <c r="B6847" s="23">
        <f>'Baza IV'!DK22</f>
        <v>0</v>
      </c>
      <c r="C6847" s="24">
        <f>'Baza IV'!DG22</f>
        <v>42063</v>
      </c>
    </row>
    <row r="6848" spans="1:3">
      <c r="A6848" s="22"/>
      <c r="B6848" s="23">
        <f>'Baza IV'!DK23</f>
        <v>0</v>
      </c>
      <c r="C6848" s="24">
        <f>'Baza IV'!DG23</f>
        <v>45382</v>
      </c>
    </row>
    <row r="6849" spans="1:3">
      <c r="A6849" s="22"/>
      <c r="B6849" s="23">
        <f>'Baza IV'!DK24</f>
        <v>0</v>
      </c>
      <c r="C6849" s="24">
        <f>'Baza IV'!DG24</f>
        <v>45382</v>
      </c>
    </row>
    <row r="6850" spans="1:3">
      <c r="A6850" s="22"/>
      <c r="B6850" s="23">
        <f>'Baza IV'!DK25</f>
        <v>0</v>
      </c>
      <c r="C6850" s="24">
        <f>'Baza IV'!DG25</f>
        <v>45377</v>
      </c>
    </row>
    <row r="6851" spans="1:3">
      <c r="A6851" s="22"/>
      <c r="B6851" s="23">
        <f>'Baza IV'!DK26</f>
        <v>2208607</v>
      </c>
      <c r="C6851" s="24">
        <f>'Baza IV'!DG26</f>
        <v>45614</v>
      </c>
    </row>
    <row r="6852" spans="1:3">
      <c r="A6852" s="22"/>
      <c r="B6852" s="23">
        <f>'Baza IV'!DK27</f>
        <v>2208608</v>
      </c>
      <c r="C6852" s="24">
        <f>'Baza IV'!DG27</f>
        <v>45608</v>
      </c>
    </row>
    <row r="6853" spans="1:3">
      <c r="A6853" s="22"/>
      <c r="B6853" s="23">
        <f>'Baza IV'!DK28</f>
        <v>0</v>
      </c>
      <c r="C6853" s="24">
        <f>'Baza IV'!DG28</f>
        <v>0</v>
      </c>
    </row>
    <row r="6854" spans="1:3">
      <c r="A6854" s="22"/>
      <c r="B6854" s="23">
        <f>'Baza IV'!DK29</f>
        <v>0</v>
      </c>
      <c r="C6854" s="24">
        <f>'Baza IV'!DG29</f>
        <v>0</v>
      </c>
    </row>
    <row r="6855" spans="1:3">
      <c r="A6855" s="22"/>
      <c r="B6855" s="23">
        <f>'Baza IV'!DK30</f>
        <v>0</v>
      </c>
      <c r="C6855" s="24">
        <f>'Baza IV'!DG30</f>
        <v>43838</v>
      </c>
    </row>
    <row r="6856" spans="1:3">
      <c r="A6856" s="22"/>
      <c r="B6856" s="23">
        <f>'Baza IV'!DK31</f>
        <v>0</v>
      </c>
      <c r="C6856" s="24">
        <f>'Baza IV'!DG31</f>
        <v>43866</v>
      </c>
    </row>
    <row r="6857" spans="1:3">
      <c r="A6857" s="22"/>
      <c r="B6857" s="23">
        <f>'Baza IV'!DK32</f>
        <v>0</v>
      </c>
      <c r="C6857" s="24">
        <f>'Baza IV'!DG32</f>
        <v>43891</v>
      </c>
    </row>
    <row r="6858" spans="1:3">
      <c r="A6858" s="22"/>
      <c r="B6858" s="23">
        <f>'Baza IV'!DK33</f>
        <v>0</v>
      </c>
      <c r="C6858" s="24">
        <f>'Baza IV'!DG33</f>
        <v>42119</v>
      </c>
    </row>
    <row r="6859" spans="1:3">
      <c r="A6859" s="22"/>
      <c r="B6859" s="23">
        <f>'Baza IV'!DK38</f>
        <v>0</v>
      </c>
      <c r="C6859" s="24">
        <f>'Baza IV'!DG34</f>
        <v>42119</v>
      </c>
    </row>
    <row r="6860" spans="1:3">
      <c r="A6860" s="22"/>
      <c r="B6860" s="23">
        <f>'Baza IV'!DK35</f>
        <v>0</v>
      </c>
      <c r="C6860" s="24">
        <f>'Baza IV'!DG35</f>
        <v>43647</v>
      </c>
    </row>
    <row r="6861" spans="1:3">
      <c r="A6861" s="22"/>
      <c r="B6861" s="23">
        <f>'Baza IV'!DK36</f>
        <v>0</v>
      </c>
      <c r="C6861" s="24">
        <f>'Baza IV'!DG36</f>
        <v>42119</v>
      </c>
    </row>
    <row r="6862" spans="1:3">
      <c r="A6862" s="22"/>
      <c r="B6862" s="23">
        <f>'Baza IV'!DK37</f>
        <v>0</v>
      </c>
      <c r="C6862" s="24">
        <f>'Baza IV'!DG37</f>
        <v>42119</v>
      </c>
    </row>
    <row r="6863" spans="1:3">
      <c r="A6863" s="22"/>
      <c r="B6863" s="23" t="e">
        <f>'Baza IV'!#REF!</f>
        <v>#REF!</v>
      </c>
      <c r="C6863" s="24">
        <f>'Baza IV'!DG38</f>
        <v>42119</v>
      </c>
    </row>
    <row r="6864" spans="1:3">
      <c r="A6864" s="22"/>
      <c r="B6864" s="23">
        <f>'Baza IV'!DK39</f>
        <v>0</v>
      </c>
      <c r="C6864" s="24">
        <f>'Baza IV'!DG39</f>
        <v>42119</v>
      </c>
    </row>
    <row r="6865" spans="1:3">
      <c r="A6865" s="22"/>
      <c r="B6865" s="23">
        <f>'Baza IV'!DK40</f>
        <v>0</v>
      </c>
      <c r="C6865" s="24">
        <f>'Baza IV'!DG40</f>
        <v>42119</v>
      </c>
    </row>
    <row r="6866" spans="1:3">
      <c r="A6866" s="22"/>
      <c r="B6866" s="23">
        <f>'Baza IV'!DK41</f>
        <v>0</v>
      </c>
      <c r="C6866" s="24">
        <f>'Baza IV'!DG41</f>
        <v>42119</v>
      </c>
    </row>
    <row r="6867" spans="1:3">
      <c r="A6867" s="22"/>
      <c r="B6867" s="23">
        <f>'Baza IV'!DK42</f>
        <v>0</v>
      </c>
      <c r="C6867" s="24">
        <f>'Baza IV'!DG42</f>
        <v>42119</v>
      </c>
    </row>
    <row r="6868" spans="1:3">
      <c r="A6868" s="22"/>
      <c r="B6868" s="23">
        <f>'Baza IV'!DK43</f>
        <v>0</v>
      </c>
      <c r="C6868" s="24">
        <f>'Baza IV'!DG43</f>
        <v>42119</v>
      </c>
    </row>
    <row r="6869" spans="1:3">
      <c r="A6869" s="22"/>
      <c r="B6869" s="23">
        <f>'Baza IV'!DK44</f>
        <v>0</v>
      </c>
      <c r="C6869" s="24">
        <f>'Baza IV'!DG44</f>
        <v>42119</v>
      </c>
    </row>
    <row r="6870" spans="1:3">
      <c r="A6870" s="22" t="str">
        <f>'Baza IV'!DL4</f>
        <v>LISTOPAD</v>
      </c>
      <c r="B6870" s="23"/>
      <c r="C6870" s="24"/>
    </row>
    <row r="6871" spans="1:3">
      <c r="A6871" s="22"/>
      <c r="B6871" s="23">
        <f>'Baza IV'!DP7</f>
        <v>0</v>
      </c>
      <c r="C6871" s="24">
        <f>'Baza IV'!DL7</f>
        <v>45382</v>
      </c>
    </row>
    <row r="6872" spans="1:3">
      <c r="A6872" s="22"/>
      <c r="B6872" s="23">
        <f>'Baza IV'!DP8</f>
        <v>0</v>
      </c>
      <c r="C6872" s="24">
        <f>'Baza IV'!DL8</f>
        <v>45377</v>
      </c>
    </row>
    <row r="6873" spans="1:3">
      <c r="A6873" s="22"/>
      <c r="B6873" s="23">
        <f>'Baza IV'!DP9</f>
        <v>0</v>
      </c>
      <c r="C6873" s="24">
        <f>'Baza IV'!DL9</f>
        <v>45382</v>
      </c>
    </row>
    <row r="6874" spans="1:3">
      <c r="A6874" s="22"/>
      <c r="B6874" s="23">
        <f>'Baza IV'!DP10</f>
        <v>0</v>
      </c>
      <c r="C6874" s="24">
        <f>'Baza IV'!DL10</f>
        <v>42063</v>
      </c>
    </row>
    <row r="6875" spans="1:3">
      <c r="A6875" s="22"/>
      <c r="B6875" s="23">
        <f>'Baza IV'!DP11</f>
        <v>221184</v>
      </c>
      <c r="C6875" s="24">
        <f>'Baza IV'!DL11</f>
        <v>45621</v>
      </c>
    </row>
    <row r="6876" spans="1:3">
      <c r="A6876" s="22"/>
      <c r="B6876" s="23">
        <f>'Baza IV'!DP12</f>
        <v>0</v>
      </c>
      <c r="C6876" s="24">
        <f>'Baza IV'!DL12</f>
        <v>45626</v>
      </c>
    </row>
    <row r="6877" spans="1:3">
      <c r="A6877" s="22"/>
      <c r="B6877" s="23">
        <f>'Baza IV'!DP13</f>
        <v>0</v>
      </c>
      <c r="C6877" s="24">
        <f>'Baza IV'!DL13</f>
        <v>43853</v>
      </c>
    </row>
    <row r="6878" spans="1:3">
      <c r="A6878" s="22"/>
      <c r="B6878" s="23">
        <f>'Baza IV'!DP14</f>
        <v>0</v>
      </c>
      <c r="C6878" s="24">
        <f>'Baza IV'!DL14</f>
        <v>43853</v>
      </c>
    </row>
    <row r="6879" spans="1:3">
      <c r="A6879" s="22"/>
      <c r="B6879" s="23">
        <f>'Baza IV'!DP15</f>
        <v>0</v>
      </c>
      <c r="C6879" s="24">
        <f>'Baza IV'!DL15</f>
        <v>43839</v>
      </c>
    </row>
    <row r="6880" spans="1:3">
      <c r="A6880" s="22"/>
      <c r="B6880" s="23">
        <f>'Baza IV'!DP16</f>
        <v>0</v>
      </c>
      <c r="C6880" s="24">
        <f>'Baza IV'!DL16</f>
        <v>43853</v>
      </c>
    </row>
    <row r="6881" spans="1:3">
      <c r="A6881" s="22"/>
      <c r="B6881" s="23">
        <f>'Baza IV'!DP17</f>
        <v>0</v>
      </c>
      <c r="C6881" s="24">
        <f>'Baza IV'!DL17</f>
        <v>42063</v>
      </c>
    </row>
    <row r="6882" spans="1:3">
      <c r="A6882" s="22"/>
      <c r="B6882" s="23">
        <f>'Baza IV'!DP18</f>
        <v>0</v>
      </c>
      <c r="C6882" s="24">
        <f>'Baza IV'!DL18</f>
        <v>42063</v>
      </c>
    </row>
    <row r="6883" spans="1:3">
      <c r="A6883" s="22"/>
      <c r="B6883" s="23">
        <f>'Baza IV'!DP19</f>
        <v>0</v>
      </c>
      <c r="C6883" s="24">
        <f>'Baza IV'!DL19</f>
        <v>42063</v>
      </c>
    </row>
    <row r="6884" spans="1:3">
      <c r="A6884" s="22"/>
      <c r="B6884" s="23">
        <f>'Baza IV'!DP20</f>
        <v>0</v>
      </c>
      <c r="C6884" s="24">
        <f>'Baza IV'!DL20</f>
        <v>42063</v>
      </c>
    </row>
    <row r="6885" spans="1:3">
      <c r="A6885" s="22"/>
      <c r="B6885" s="23">
        <f>'Baza IV'!DP21</f>
        <v>0</v>
      </c>
      <c r="C6885" s="24">
        <f>'Baza IV'!DL21</f>
        <v>42063</v>
      </c>
    </row>
    <row r="6886" spans="1:3">
      <c r="A6886" s="22"/>
      <c r="B6886" s="23">
        <f>'Baza IV'!DP22</f>
        <v>0</v>
      </c>
      <c r="C6886" s="24">
        <f>'Baza IV'!DL22</f>
        <v>42063</v>
      </c>
    </row>
    <row r="6887" spans="1:3">
      <c r="A6887" s="22"/>
      <c r="B6887" s="23">
        <f>'Baza IV'!DP23</f>
        <v>0</v>
      </c>
      <c r="C6887" s="24">
        <f>'Baza IV'!DL23</f>
        <v>45382</v>
      </c>
    </row>
    <row r="6888" spans="1:3">
      <c r="A6888" s="22"/>
      <c r="B6888" s="23">
        <f>'Baza IV'!DP24</f>
        <v>0</v>
      </c>
      <c r="C6888" s="24">
        <f>'Baza IV'!DL24</f>
        <v>45382</v>
      </c>
    </row>
    <row r="6889" spans="1:3">
      <c r="A6889" s="22"/>
      <c r="B6889" s="23">
        <f>'Baza IV'!DP25</f>
        <v>0</v>
      </c>
      <c r="C6889" s="24">
        <f>'Baza IV'!DL25</f>
        <v>45377</v>
      </c>
    </row>
    <row r="6890" spans="1:3">
      <c r="A6890" s="22"/>
      <c r="B6890" s="23">
        <f>'Baza IV'!DP26</f>
        <v>0</v>
      </c>
      <c r="C6890" s="24">
        <f>'Baza IV'!DL26</f>
        <v>45626</v>
      </c>
    </row>
    <row r="6891" spans="1:3">
      <c r="A6891" s="22"/>
      <c r="B6891" s="23">
        <f>'Baza IV'!DP27</f>
        <v>0</v>
      </c>
      <c r="C6891" s="24">
        <f>'Baza IV'!DL27</f>
        <v>45626</v>
      </c>
    </row>
    <row r="6892" spans="1:3">
      <c r="A6892" s="22"/>
      <c r="B6892" s="23">
        <f>'Baza IV'!DP28</f>
        <v>0</v>
      </c>
      <c r="C6892" s="24">
        <f>'Baza IV'!DL28</f>
        <v>0</v>
      </c>
    </row>
    <row r="6893" spans="1:3">
      <c r="A6893" s="22"/>
      <c r="B6893" s="23">
        <f>'Baza IV'!DP29</f>
        <v>0</v>
      </c>
      <c r="C6893" s="24">
        <f>'Baza IV'!DL29</f>
        <v>0</v>
      </c>
    </row>
    <row r="6894" spans="1:3">
      <c r="A6894" s="22"/>
      <c r="B6894" s="23">
        <f>'Baza IV'!DP30</f>
        <v>0</v>
      </c>
      <c r="C6894" s="24">
        <f>'Baza IV'!DL30</f>
        <v>43838</v>
      </c>
    </row>
    <row r="6895" spans="1:3">
      <c r="A6895" s="22"/>
      <c r="B6895" s="23">
        <f>'Baza IV'!DP31</f>
        <v>0</v>
      </c>
      <c r="C6895" s="24">
        <f>'Baza IV'!DL31</f>
        <v>43866</v>
      </c>
    </row>
    <row r="6896" spans="1:3">
      <c r="A6896" s="22"/>
      <c r="B6896" s="23">
        <f>'Baza IV'!DP32</f>
        <v>0</v>
      </c>
      <c r="C6896" s="24">
        <f>'Baza IV'!DL32</f>
        <v>43891</v>
      </c>
    </row>
    <row r="6897" spans="1:3">
      <c r="A6897" s="22"/>
      <c r="B6897" s="23">
        <f>'Baza IV'!DP33</f>
        <v>0</v>
      </c>
      <c r="C6897" s="24">
        <f>'Baza IV'!DL33</f>
        <v>42119</v>
      </c>
    </row>
    <row r="6898" spans="1:3">
      <c r="A6898" s="22"/>
      <c r="B6898" s="23">
        <f>'Baza IV'!DP34</f>
        <v>0</v>
      </c>
      <c r="C6898" s="24">
        <f>'Baza IV'!DL34</f>
        <v>42119</v>
      </c>
    </row>
    <row r="6899" spans="1:3">
      <c r="A6899" s="22"/>
      <c r="B6899" s="23">
        <f>'Baza IV'!DP35</f>
        <v>0</v>
      </c>
      <c r="C6899" s="24">
        <f>'Baza IV'!DL35</f>
        <v>43647</v>
      </c>
    </row>
    <row r="6900" spans="1:3">
      <c r="A6900" s="22"/>
      <c r="B6900" s="23">
        <f>'Baza IV'!DP36</f>
        <v>0</v>
      </c>
      <c r="C6900" s="24">
        <f>'Baza IV'!DL36</f>
        <v>42119</v>
      </c>
    </row>
    <row r="6901" spans="1:3">
      <c r="A6901" s="22"/>
      <c r="B6901" s="23">
        <f>'Baza IV'!DP37</f>
        <v>0</v>
      </c>
      <c r="C6901" s="24">
        <f>'Baza IV'!DL37</f>
        <v>42119</v>
      </c>
    </row>
    <row r="6902" spans="1:3">
      <c r="A6902" s="22"/>
      <c r="B6902" s="23">
        <f>'Baza IV'!DP38</f>
        <v>0</v>
      </c>
      <c r="C6902" s="24">
        <f>'Baza IV'!DL38</f>
        <v>42119</v>
      </c>
    </row>
    <row r="6903" spans="1:3">
      <c r="A6903" s="22"/>
      <c r="B6903" s="23">
        <f>'Baza IV'!DP39</f>
        <v>0</v>
      </c>
      <c r="C6903" s="24">
        <f>'Baza IV'!DL39</f>
        <v>42119</v>
      </c>
    </row>
    <row r="6904" spans="1:3">
      <c r="A6904" s="22"/>
      <c r="B6904" s="23">
        <f>'Baza IV'!DP40</f>
        <v>0</v>
      </c>
      <c r="C6904" s="24">
        <f>'Baza IV'!DL40</f>
        <v>42119</v>
      </c>
    </row>
    <row r="6905" spans="1:3">
      <c r="A6905" s="22"/>
      <c r="B6905" s="23">
        <f>'Baza IV'!DP41</f>
        <v>0</v>
      </c>
      <c r="C6905" s="24">
        <f>'Baza IV'!DL41</f>
        <v>42119</v>
      </c>
    </row>
    <row r="6906" spans="1:3">
      <c r="A6906" s="22"/>
      <c r="B6906" s="23">
        <f>'Baza IV'!DP42</f>
        <v>0</v>
      </c>
      <c r="C6906" s="24">
        <f>'Baza IV'!DL42</f>
        <v>42119</v>
      </c>
    </row>
    <row r="6907" spans="1:3">
      <c r="A6907" s="22"/>
      <c r="B6907" s="23">
        <f>'Baza IV'!DP43</f>
        <v>0</v>
      </c>
      <c r="C6907" s="24">
        <f>'Baza IV'!DL43</f>
        <v>42119</v>
      </c>
    </row>
    <row r="6908" spans="1:3">
      <c r="A6908" s="22"/>
      <c r="B6908" s="23">
        <f>'Baza IV'!DP44</f>
        <v>0</v>
      </c>
      <c r="C6908" s="24">
        <f>'Baza IV'!DL44</f>
        <v>42119</v>
      </c>
    </row>
    <row r="6909" spans="1:3">
      <c r="A6909" s="22" t="str">
        <f>'Baza IV'!DQ4</f>
        <v>GRUDZIEŃ</v>
      </c>
      <c r="B6909" s="23"/>
      <c r="C6909" s="24"/>
    </row>
    <row r="6910" spans="1:3">
      <c r="A6910" s="22"/>
      <c r="B6910" s="23">
        <f>'Baza IV'!DU7</f>
        <v>0</v>
      </c>
      <c r="C6910" s="24">
        <f>'Baza IV'!DQ7</f>
        <v>45382</v>
      </c>
    </row>
    <row r="6911" spans="1:3">
      <c r="A6911" s="22"/>
      <c r="B6911" s="23">
        <f>'Baza IV'!DU8</f>
        <v>0</v>
      </c>
      <c r="C6911" s="24">
        <f>'Baza IV'!DQ8</f>
        <v>45377</v>
      </c>
    </row>
    <row r="6912" spans="1:3">
      <c r="A6912" s="22"/>
      <c r="B6912" s="23">
        <f>'Baza IV'!DU9</f>
        <v>0</v>
      </c>
      <c r="C6912" s="24">
        <f>'Baza IV'!DQ9</f>
        <v>45382</v>
      </c>
    </row>
    <row r="6913" spans="1:3">
      <c r="A6913" s="22"/>
      <c r="B6913" s="23">
        <f>'Baza IV'!DU10</f>
        <v>0</v>
      </c>
      <c r="C6913" s="24">
        <f>'Baza IV'!DQ10</f>
        <v>42063</v>
      </c>
    </row>
    <row r="6914" spans="1:3">
      <c r="A6914" s="22"/>
      <c r="B6914" s="23">
        <f>'Baza IV'!DU11</f>
        <v>0</v>
      </c>
      <c r="C6914" s="24">
        <f>'Baza IV'!DQ11</f>
        <v>45626</v>
      </c>
    </row>
    <row r="6915" spans="1:3">
      <c r="A6915" s="22"/>
      <c r="B6915" s="23">
        <f>'Baza IV'!DU12</f>
        <v>0</v>
      </c>
      <c r="C6915" s="24">
        <f>'Baza IV'!DQ12</f>
        <v>45626</v>
      </c>
    </row>
    <row r="6916" spans="1:3">
      <c r="A6916" s="22"/>
      <c r="B6916" s="23" t="e">
        <f>'Baza IV'!#REF!</f>
        <v>#REF!</v>
      </c>
      <c r="C6916" s="24">
        <f>'Baza IV'!DQ13</f>
        <v>43853</v>
      </c>
    </row>
    <row r="6917" spans="1:3">
      <c r="A6917" s="22"/>
      <c r="B6917" s="23">
        <f>'Baza IV'!DU14</f>
        <v>0</v>
      </c>
      <c r="C6917" s="24">
        <f>'Baza IV'!DQ14</f>
        <v>43853</v>
      </c>
    </row>
    <row r="6918" spans="1:3">
      <c r="A6918" s="22"/>
      <c r="B6918" s="23">
        <f>'Baza IV'!DU15</f>
        <v>0</v>
      </c>
      <c r="C6918" s="24">
        <f>'Baza IV'!DQ15</f>
        <v>43839</v>
      </c>
    </row>
    <row r="6919" spans="1:3">
      <c r="A6919" s="22"/>
      <c r="B6919" s="23">
        <f>'Baza IV'!DU16</f>
        <v>0</v>
      </c>
      <c r="C6919" s="24">
        <f>'Baza IV'!DQ16</f>
        <v>43853</v>
      </c>
    </row>
    <row r="6920" spans="1:3">
      <c r="A6920" s="22"/>
      <c r="B6920" s="23">
        <f>'Baza IV'!DU17</f>
        <v>0</v>
      </c>
      <c r="C6920" s="24">
        <f>'Baza IV'!DQ17</f>
        <v>42063</v>
      </c>
    </row>
    <row r="6921" spans="1:3">
      <c r="A6921" s="22"/>
      <c r="B6921" s="23">
        <f>'Baza IV'!DU18</f>
        <v>0</v>
      </c>
      <c r="C6921" s="24">
        <f>'Baza IV'!DQ18</f>
        <v>42063</v>
      </c>
    </row>
    <row r="6922" spans="1:3">
      <c r="A6922" s="22"/>
      <c r="B6922" s="23">
        <f>'Baza IV'!DU19</f>
        <v>0</v>
      </c>
      <c r="C6922" s="24">
        <f>'Baza IV'!DQ19</f>
        <v>42063</v>
      </c>
    </row>
    <row r="6923" spans="1:3">
      <c r="A6923" s="22"/>
      <c r="B6923" s="23">
        <f>'Baza IV'!DU20</f>
        <v>0</v>
      </c>
      <c r="C6923" s="24">
        <f>'Baza IV'!DQ20</f>
        <v>42063</v>
      </c>
    </row>
    <row r="6924" spans="1:3">
      <c r="A6924" s="22"/>
      <c r="B6924" s="23">
        <f>'Baza IV'!DU21</f>
        <v>0</v>
      </c>
      <c r="C6924" s="24">
        <f>'Baza IV'!DQ21</f>
        <v>42063</v>
      </c>
    </row>
    <row r="6925" spans="1:3">
      <c r="A6925" s="22"/>
      <c r="B6925" s="23">
        <f>'Baza IV'!DU22</f>
        <v>0</v>
      </c>
      <c r="C6925" s="24">
        <f>'Baza IV'!DQ22</f>
        <v>42063</v>
      </c>
    </row>
    <row r="6926" spans="1:3">
      <c r="A6926" s="22"/>
      <c r="B6926" s="23">
        <f>'Baza IV'!DU23</f>
        <v>0</v>
      </c>
      <c r="C6926" s="24">
        <f>'Baza IV'!DQ23</f>
        <v>45382</v>
      </c>
    </row>
    <row r="6927" spans="1:3">
      <c r="A6927" s="22"/>
      <c r="B6927" s="23">
        <f>'Baza IV'!DU24</f>
        <v>0</v>
      </c>
      <c r="C6927" s="24">
        <f>'Baza IV'!DQ24</f>
        <v>45382</v>
      </c>
    </row>
    <row r="6928" spans="1:3">
      <c r="A6928" s="22"/>
      <c r="B6928" s="23">
        <f>'Baza IV'!DU25</f>
        <v>0</v>
      </c>
      <c r="C6928" s="24">
        <f>'Baza IV'!DQ25</f>
        <v>45377</v>
      </c>
    </row>
    <row r="6929" spans="1:3">
      <c r="A6929" s="22"/>
      <c r="B6929" s="23">
        <f>'Baza IV'!DU26</f>
        <v>0</v>
      </c>
      <c r="C6929" s="24">
        <f>'Baza IV'!DQ26</f>
        <v>45626</v>
      </c>
    </row>
    <row r="6930" spans="1:3">
      <c r="A6930" s="22"/>
      <c r="B6930" s="23">
        <f>'Baza IV'!DU27</f>
        <v>0</v>
      </c>
      <c r="C6930" s="24">
        <f>'Baza IV'!DQ27</f>
        <v>45626</v>
      </c>
    </row>
    <row r="6931" spans="1:3">
      <c r="A6931" s="22"/>
      <c r="B6931" s="23">
        <f>'Baza IV'!DU28</f>
        <v>0</v>
      </c>
      <c r="C6931" s="24">
        <f>'Baza IV'!DQ28</f>
        <v>0</v>
      </c>
    </row>
    <row r="6932" spans="1:3">
      <c r="A6932" s="22"/>
      <c r="B6932" s="23">
        <f>'Baza IV'!DU29</f>
        <v>0</v>
      </c>
      <c r="C6932" s="24">
        <f>'Baza IV'!DQ29</f>
        <v>0</v>
      </c>
    </row>
    <row r="6933" spans="1:3">
      <c r="A6933" s="22"/>
      <c r="B6933" s="23">
        <f>'Baza IV'!DU30</f>
        <v>0</v>
      </c>
      <c r="C6933" s="24">
        <f>'Baza IV'!DQ30</f>
        <v>43838</v>
      </c>
    </row>
    <row r="6934" spans="1:3">
      <c r="A6934" s="22"/>
      <c r="B6934" s="23">
        <f>'Baza IV'!DU31</f>
        <v>0</v>
      </c>
      <c r="C6934" s="24">
        <f>'Baza IV'!DQ31</f>
        <v>43866</v>
      </c>
    </row>
    <row r="6935" spans="1:3">
      <c r="A6935" s="22"/>
      <c r="B6935" s="23">
        <f>'Baza IV'!DU32</f>
        <v>0</v>
      </c>
      <c r="C6935" s="24">
        <f>'Baza IV'!DQ32</f>
        <v>43891</v>
      </c>
    </row>
    <row r="6936" spans="1:3">
      <c r="A6936" s="22"/>
      <c r="B6936" s="23">
        <f>'Baza IV'!DU33</f>
        <v>0</v>
      </c>
      <c r="C6936" s="24">
        <f>'Baza IV'!DQ33</f>
        <v>42119</v>
      </c>
    </row>
    <row r="6937" spans="1:3">
      <c r="A6937" s="22"/>
      <c r="B6937" s="23">
        <f>'Baza IV'!DU34</f>
        <v>0</v>
      </c>
      <c r="C6937" s="24">
        <f>'Baza IV'!DQ34</f>
        <v>42119</v>
      </c>
    </row>
    <row r="6938" spans="1:3">
      <c r="A6938" s="22"/>
      <c r="B6938" s="23">
        <f>'Baza IV'!DU35</f>
        <v>0</v>
      </c>
      <c r="C6938" s="24">
        <f>'Baza IV'!DQ35</f>
        <v>43647</v>
      </c>
    </row>
    <row r="6939" spans="1:3">
      <c r="A6939" s="22"/>
      <c r="B6939" s="23">
        <f>'Baza IV'!DU36</f>
        <v>0</v>
      </c>
      <c r="C6939" s="24">
        <f>'Baza IV'!DQ36</f>
        <v>42119</v>
      </c>
    </row>
    <row r="6940" spans="1:3">
      <c r="A6940" s="22"/>
      <c r="B6940" s="23">
        <f>'Baza IV'!DU37</f>
        <v>0</v>
      </c>
      <c r="C6940" s="24">
        <f>'Baza IV'!DQ37</f>
        <v>42119</v>
      </c>
    </row>
    <row r="6941" spans="1:3">
      <c r="A6941" s="22"/>
      <c r="B6941" s="23">
        <f>'Baza IV'!DU38</f>
        <v>0</v>
      </c>
      <c r="C6941" s="24">
        <f>'Baza IV'!DQ38</f>
        <v>42119</v>
      </c>
    </row>
    <row r="6942" spans="1:3">
      <c r="A6942" s="22"/>
      <c r="B6942" s="23">
        <f>'Baza IV'!DU39</f>
        <v>0</v>
      </c>
      <c r="C6942" s="24">
        <f>'Baza IV'!DQ39</f>
        <v>42119</v>
      </c>
    </row>
    <row r="6943" spans="1:3">
      <c r="A6943" s="22"/>
      <c r="B6943" s="23">
        <f>'Baza IV'!DU40</f>
        <v>0</v>
      </c>
      <c r="C6943" s="24">
        <f>'Baza IV'!DQ40</f>
        <v>42119</v>
      </c>
    </row>
    <row r="6944" spans="1:3">
      <c r="A6944" s="22"/>
      <c r="B6944" s="23">
        <f>'Baza IV'!DU41</f>
        <v>0</v>
      </c>
      <c r="C6944" s="24">
        <f>'Baza IV'!DQ41</f>
        <v>42119</v>
      </c>
    </row>
    <row r="6945" spans="1:3">
      <c r="A6945" s="22"/>
      <c r="B6945" s="23">
        <f>'Baza IV'!DU42</f>
        <v>0</v>
      </c>
      <c r="C6945" s="24">
        <f>'Baza IV'!DQ42</f>
        <v>42119</v>
      </c>
    </row>
    <row r="6946" spans="1:3">
      <c r="A6946" s="22"/>
      <c r="B6946" s="23">
        <f>'Baza IV'!DU43</f>
        <v>0</v>
      </c>
      <c r="C6946" s="24">
        <f>'Baza IV'!DQ43</f>
        <v>42119</v>
      </c>
    </row>
    <row r="6947" spans="1:3">
      <c r="A6947" s="22"/>
      <c r="B6947" s="23">
        <f>'Baza IV'!DU44</f>
        <v>0</v>
      </c>
      <c r="C6947" s="24">
        <f>'Baza IV'!DQ44</f>
        <v>42119</v>
      </c>
    </row>
    <row r="6948" spans="1:3">
      <c r="A6948" s="22" t="str">
        <f>'Baza IV'!DV4</f>
        <v>GRUDZIEŃ</v>
      </c>
      <c r="B6948" s="23"/>
      <c r="C6948" s="24"/>
    </row>
    <row r="6949" spans="1:3">
      <c r="A6949" s="22"/>
      <c r="B6949" s="23">
        <f>'Baza IV'!DZ7</f>
        <v>0</v>
      </c>
      <c r="C6949" s="24">
        <f>'Baza IV'!DV7</f>
        <v>45382</v>
      </c>
    </row>
    <row r="6950" spans="1:3">
      <c r="A6950" s="22"/>
      <c r="B6950" s="23">
        <f>'Baza IV'!DZ8</f>
        <v>0</v>
      </c>
      <c r="C6950" s="24">
        <f>'Baza IV'!DV8</f>
        <v>45377</v>
      </c>
    </row>
    <row r="6951" spans="1:3">
      <c r="A6951" s="22"/>
      <c r="B6951" s="23">
        <f>'Baza IV'!DZ9</f>
        <v>0</v>
      </c>
      <c r="C6951" s="24">
        <f>'Baza IV'!DV9</f>
        <v>45382</v>
      </c>
    </row>
    <row r="6952" spans="1:3">
      <c r="A6952" s="22"/>
      <c r="B6952" s="23">
        <f>'Baza IV'!DZ10</f>
        <v>0</v>
      </c>
      <c r="C6952" s="24">
        <f>'Baza IV'!DV10</f>
        <v>42063</v>
      </c>
    </row>
    <row r="6953" spans="1:3">
      <c r="A6953" s="22"/>
      <c r="B6953" s="23">
        <f>'Baza IV'!DZ11</f>
        <v>221172</v>
      </c>
      <c r="C6953" s="24">
        <f>'Baza IV'!DV11</f>
        <v>45642</v>
      </c>
    </row>
    <row r="6954" spans="1:3">
      <c r="A6954" s="22"/>
      <c r="B6954" s="23">
        <f>'Baza IV'!DZ12</f>
        <v>221179</v>
      </c>
      <c r="C6954" s="24">
        <f>'Baza IV'!DV12</f>
        <v>45636</v>
      </c>
    </row>
    <row r="6955" spans="1:3">
      <c r="A6955" s="22"/>
      <c r="B6955" s="23" t="e">
        <f>'Baza IV'!#REF!</f>
        <v>#REF!</v>
      </c>
      <c r="C6955" s="24">
        <f>'Baza IV'!DV13</f>
        <v>43853</v>
      </c>
    </row>
    <row r="6956" spans="1:3">
      <c r="A6956" s="22"/>
      <c r="B6956" s="23">
        <f>'Baza IV'!DZ14</f>
        <v>0</v>
      </c>
      <c r="C6956" s="24">
        <f>'Baza IV'!DV14</f>
        <v>43853</v>
      </c>
    </row>
    <row r="6957" spans="1:3">
      <c r="A6957" s="22"/>
      <c r="B6957" s="23">
        <f>'Baza IV'!DZ15</f>
        <v>0</v>
      </c>
      <c r="C6957" s="24">
        <f>'Baza IV'!DV15</f>
        <v>43839</v>
      </c>
    </row>
    <row r="6958" spans="1:3">
      <c r="A6958" s="22"/>
      <c r="B6958" s="23">
        <f>'Baza IV'!DZ16</f>
        <v>0</v>
      </c>
      <c r="C6958" s="24">
        <f>'Baza IV'!DV16</f>
        <v>43853</v>
      </c>
    </row>
    <row r="6959" spans="1:3">
      <c r="A6959" s="22"/>
      <c r="B6959" s="23">
        <f>'Baza IV'!DZ17</f>
        <v>0</v>
      </c>
      <c r="C6959" s="24">
        <f>'Baza IV'!DV17</f>
        <v>42063</v>
      </c>
    </row>
    <row r="6960" spans="1:3">
      <c r="A6960" s="22"/>
      <c r="B6960" s="23">
        <f>'Baza IV'!DZ18</f>
        <v>0</v>
      </c>
      <c r="C6960" s="24">
        <f>'Baza IV'!DV18</f>
        <v>42063</v>
      </c>
    </row>
    <row r="6961" spans="1:3">
      <c r="A6961" s="22"/>
      <c r="B6961" s="23">
        <f>'Baza IV'!DZ19</f>
        <v>0</v>
      </c>
      <c r="C6961" s="24">
        <f>'Baza IV'!DV19</f>
        <v>42063</v>
      </c>
    </row>
    <row r="6962" spans="1:3">
      <c r="A6962" s="22"/>
      <c r="B6962" s="23">
        <f>'Baza IV'!DZ20</f>
        <v>0</v>
      </c>
      <c r="C6962" s="24">
        <f>'Baza IV'!DV20</f>
        <v>42063</v>
      </c>
    </row>
    <row r="6963" spans="1:3">
      <c r="A6963" s="22"/>
      <c r="B6963" s="23">
        <f>'Baza IV'!DZ21</f>
        <v>0</v>
      </c>
      <c r="C6963" s="24">
        <f>'Baza IV'!DV21</f>
        <v>42063</v>
      </c>
    </row>
    <row r="6964" spans="1:3">
      <c r="A6964" s="22"/>
      <c r="B6964" s="23">
        <f>'Baza IV'!DZ22</f>
        <v>0</v>
      </c>
      <c r="C6964" s="24">
        <f>'Baza IV'!DV22</f>
        <v>42063</v>
      </c>
    </row>
    <row r="6965" spans="1:3">
      <c r="A6965" s="22"/>
      <c r="B6965" s="23" t="e">
        <f>'Baza IV'!#REF!</f>
        <v>#REF!</v>
      </c>
      <c r="C6965" s="24">
        <f>'Baza IV'!DV23</f>
        <v>45382</v>
      </c>
    </row>
    <row r="6966" spans="1:3">
      <c r="A6966" s="22"/>
      <c r="B6966" s="23">
        <f>'Baza IV'!DZ23</f>
        <v>0</v>
      </c>
      <c r="C6966" s="24">
        <f>'Baza IV'!DV24</f>
        <v>45382</v>
      </c>
    </row>
    <row r="6967" spans="1:3">
      <c r="A6967" s="22"/>
      <c r="B6967" s="23">
        <f>'Baza IV'!DZ25</f>
        <v>0</v>
      </c>
      <c r="C6967" s="24">
        <f>'Baza IV'!DV25</f>
        <v>45377</v>
      </c>
    </row>
    <row r="6968" spans="1:3">
      <c r="A6968" s="22"/>
      <c r="B6968" s="23">
        <f>'Baza IV'!DZ26</f>
        <v>2208603</v>
      </c>
      <c r="C6968" s="24">
        <f>'Baza IV'!DV26</f>
        <v>45635</v>
      </c>
    </row>
    <row r="6969" spans="1:3">
      <c r="A6969" s="22"/>
      <c r="B6969" s="23">
        <f>'Baza IV'!DZ27</f>
        <v>2208606</v>
      </c>
      <c r="C6969" s="24">
        <f>'Baza IV'!DV27</f>
        <v>45629</v>
      </c>
    </row>
    <row r="6970" spans="1:3">
      <c r="A6970" s="22"/>
      <c r="B6970" s="23">
        <f>'Baza IV'!DZ28</f>
        <v>0</v>
      </c>
      <c r="C6970" s="24">
        <f>'Baza IV'!DV28</f>
        <v>0</v>
      </c>
    </row>
    <row r="6971" spans="1:3">
      <c r="A6971" s="22"/>
      <c r="B6971" s="23">
        <f>'Baza IV'!DZ13</f>
        <v>0</v>
      </c>
      <c r="C6971" s="24">
        <f>'Baza IV'!DV29</f>
        <v>0</v>
      </c>
    </row>
    <row r="6972" spans="1:3">
      <c r="A6972" s="22"/>
      <c r="B6972" s="23">
        <f>'Baza IV'!DZ30</f>
        <v>0</v>
      </c>
      <c r="C6972" s="24">
        <f>'Baza IV'!DV30</f>
        <v>43838</v>
      </c>
    </row>
    <row r="6973" spans="1:3">
      <c r="A6973" s="22"/>
      <c r="B6973" s="23">
        <f>'Baza IV'!DZ31</f>
        <v>0</v>
      </c>
      <c r="C6973" s="24">
        <f>'Baza IV'!DV31</f>
        <v>43866</v>
      </c>
    </row>
    <row r="6974" spans="1:3">
      <c r="A6974" s="22"/>
      <c r="B6974" s="23">
        <f>'Baza IV'!DZ32</f>
        <v>0</v>
      </c>
      <c r="C6974" s="24">
        <f>'Baza IV'!DV32</f>
        <v>43891</v>
      </c>
    </row>
    <row r="6975" spans="1:3">
      <c r="A6975" s="22"/>
      <c r="B6975" s="23">
        <f>'Baza IV'!DZ33</f>
        <v>0</v>
      </c>
      <c r="C6975" s="24">
        <f>'Baza IV'!DV33</f>
        <v>42119</v>
      </c>
    </row>
    <row r="6976" spans="1:3">
      <c r="A6976" s="22"/>
      <c r="B6976" s="23">
        <f>'Baza IV'!DZ34</f>
        <v>0</v>
      </c>
      <c r="C6976" s="24">
        <f>'Baza IV'!DV34</f>
        <v>42119</v>
      </c>
    </row>
    <row r="6977" spans="1:3">
      <c r="A6977" s="22"/>
      <c r="B6977" s="23">
        <f>'Baza IV'!DZ35</f>
        <v>0</v>
      </c>
      <c r="C6977" s="24">
        <f>'Baza IV'!DV35</f>
        <v>43647</v>
      </c>
    </row>
    <row r="6978" spans="1:3">
      <c r="A6978" s="22"/>
      <c r="B6978" s="23">
        <f>'Baza IV'!DZ36</f>
        <v>0</v>
      </c>
      <c r="C6978" s="24">
        <f>'Baza IV'!DV36</f>
        <v>42119</v>
      </c>
    </row>
    <row r="6979" spans="1:3">
      <c r="A6979" s="22"/>
      <c r="B6979" s="23">
        <f>'Baza IV'!DZ37</f>
        <v>0</v>
      </c>
      <c r="C6979" s="24">
        <f>'Baza IV'!DV37</f>
        <v>42119</v>
      </c>
    </row>
    <row r="6980" spans="1:3">
      <c r="A6980" s="22"/>
      <c r="B6980" s="23">
        <f>'Baza IV'!DZ38</f>
        <v>0</v>
      </c>
      <c r="C6980" s="24">
        <f>'Baza IV'!DV38</f>
        <v>42119</v>
      </c>
    </row>
    <row r="6981" spans="1:3">
      <c r="A6981" s="22"/>
      <c r="B6981" s="23">
        <f>'Baza IV'!DZ39</f>
        <v>0</v>
      </c>
      <c r="C6981" s="24">
        <f>'Baza IV'!DV39</f>
        <v>42119</v>
      </c>
    </row>
    <row r="6982" spans="1:3">
      <c r="A6982" s="22"/>
      <c r="B6982" s="23">
        <f>'Baza IV'!DZ40</f>
        <v>0</v>
      </c>
      <c r="C6982" s="24">
        <f>'Baza IV'!DV40</f>
        <v>42119</v>
      </c>
    </row>
    <row r="6983" spans="1:3">
      <c r="A6983" s="22"/>
      <c r="B6983" s="23">
        <f>'Baza IV'!DZ41</f>
        <v>0</v>
      </c>
      <c r="C6983" s="24">
        <f>'Baza IV'!DV41</f>
        <v>42119</v>
      </c>
    </row>
    <row r="6984" spans="1:3">
      <c r="A6984" s="22"/>
      <c r="B6984" s="23">
        <f>'Baza IV'!DZ42</f>
        <v>0</v>
      </c>
      <c r="C6984" s="24">
        <f>'Baza IV'!DV42</f>
        <v>42119</v>
      </c>
    </row>
    <row r="6985" spans="1:3">
      <c r="A6985" s="22"/>
      <c r="B6985" s="23">
        <f>'Baza IV'!DZ43</f>
        <v>0</v>
      </c>
      <c r="C6985" s="24">
        <f>'Baza IV'!DV43</f>
        <v>42119</v>
      </c>
    </row>
    <row r="6986" spans="1:3">
      <c r="A6986" s="22"/>
      <c r="B6986" s="23">
        <f>'Baza IV'!DZ44</f>
        <v>0</v>
      </c>
      <c r="C6986" s="24">
        <f>'Baza IV'!DV44</f>
        <v>42119</v>
      </c>
    </row>
    <row r="6987" spans="1:3">
      <c r="A6987" s="22" t="str">
        <f>'Baza IV'!EA4</f>
        <v>GRUDZIEŃ</v>
      </c>
      <c r="B6987" s="23"/>
      <c r="C6987" s="24"/>
    </row>
    <row r="6988" spans="1:3">
      <c r="A6988" s="22"/>
      <c r="B6988" s="23">
        <f>'Baza IV'!EE7</f>
        <v>0</v>
      </c>
      <c r="C6988" s="24">
        <f>'Baza IV'!EA7</f>
        <v>45382</v>
      </c>
    </row>
    <row r="6989" spans="1:3">
      <c r="A6989" s="22"/>
      <c r="B6989" s="23">
        <f>'Baza IV'!EE8</f>
        <v>0</v>
      </c>
      <c r="C6989" s="24">
        <f>'Baza IV'!EA8</f>
        <v>45377</v>
      </c>
    </row>
    <row r="6990" spans="1:3">
      <c r="A6990" s="22"/>
      <c r="B6990" s="23">
        <f>'Baza IV'!EE9</f>
        <v>0</v>
      </c>
      <c r="C6990" s="24">
        <f>'Baza IV'!EA9</f>
        <v>45382</v>
      </c>
    </row>
    <row r="6991" spans="1:3">
      <c r="A6991" s="22"/>
      <c r="B6991" s="23">
        <f>'Baza IV'!EE10</f>
        <v>0</v>
      </c>
      <c r="C6991" s="24">
        <f>'Baza IV'!EA10</f>
        <v>42063</v>
      </c>
    </row>
    <row r="6992" spans="1:3">
      <c r="A6992" s="22"/>
      <c r="B6992" s="23">
        <f>'Baza IV'!EE11</f>
        <v>0</v>
      </c>
      <c r="C6992" s="24">
        <f>'Baza IV'!EA11</f>
        <v>45657</v>
      </c>
    </row>
    <row r="6993" spans="1:3">
      <c r="A6993" s="22"/>
      <c r="B6993" s="23">
        <f>'Baza IV'!EE12</f>
        <v>221159</v>
      </c>
      <c r="C6993" s="24">
        <f>'Baza IV'!EA12</f>
        <v>45657</v>
      </c>
    </row>
    <row r="6994" spans="1:3">
      <c r="A6994" s="22"/>
      <c r="B6994" s="23" t="e">
        <f>'Baza IV'!#REF!</f>
        <v>#REF!</v>
      </c>
      <c r="C6994" s="24">
        <f>'Baza IV'!EA13</f>
        <v>43853</v>
      </c>
    </row>
    <row r="6995" spans="1:3">
      <c r="A6995" s="22"/>
      <c r="B6995" s="23">
        <f>'Baza IV'!EE13</f>
        <v>0</v>
      </c>
      <c r="C6995" s="24">
        <f>'Baza IV'!EA14</f>
        <v>43853</v>
      </c>
    </row>
    <row r="6996" spans="1:3">
      <c r="A6996" s="22"/>
      <c r="B6996" s="23">
        <f>'Baza IV'!EE14</f>
        <v>0</v>
      </c>
      <c r="C6996" s="24">
        <f>'Baza IV'!EA15</f>
        <v>43839</v>
      </c>
    </row>
    <row r="6997" spans="1:3">
      <c r="A6997" s="22"/>
      <c r="B6997" s="23">
        <f>'Baza IV'!EE16</f>
        <v>0</v>
      </c>
      <c r="C6997" s="24">
        <f>'Baza IV'!EA16</f>
        <v>43853</v>
      </c>
    </row>
    <row r="6998" spans="1:3">
      <c r="A6998" s="22"/>
      <c r="B6998" s="23">
        <f>'Baza IV'!EE17</f>
        <v>0</v>
      </c>
      <c r="C6998" s="24">
        <f>'Baza IV'!EA17</f>
        <v>42063</v>
      </c>
    </row>
    <row r="6999" spans="1:3">
      <c r="A6999" s="22"/>
      <c r="B6999" s="23">
        <f>'Baza IV'!EE18</f>
        <v>0</v>
      </c>
      <c r="C6999" s="24">
        <f>'Baza IV'!EA18</f>
        <v>42063</v>
      </c>
    </row>
    <row r="7000" spans="1:3">
      <c r="A7000" s="22"/>
      <c r="B7000" s="23">
        <f>'Baza IV'!EE19</f>
        <v>0</v>
      </c>
      <c r="C7000" s="24">
        <f>'Baza IV'!EA19</f>
        <v>42063</v>
      </c>
    </row>
    <row r="7001" spans="1:3">
      <c r="A7001" s="22"/>
      <c r="B7001" s="23">
        <f>'Baza IV'!EE20</f>
        <v>0</v>
      </c>
      <c r="C7001" s="24">
        <f>'Baza IV'!EA20</f>
        <v>42063</v>
      </c>
    </row>
    <row r="7002" spans="1:3">
      <c r="A7002" s="22"/>
      <c r="B7002" s="23">
        <f>'Baza IV'!EE21</f>
        <v>0</v>
      </c>
      <c r="C7002" s="24">
        <f>'Baza IV'!EA21</f>
        <v>42063</v>
      </c>
    </row>
    <row r="7003" spans="1:3">
      <c r="A7003" s="22"/>
      <c r="B7003" s="23">
        <f>'Baza IV'!EE22</f>
        <v>0</v>
      </c>
      <c r="C7003" s="24">
        <f>'Baza IV'!EA22</f>
        <v>42063</v>
      </c>
    </row>
    <row r="7004" spans="1:3">
      <c r="A7004" s="22"/>
      <c r="B7004" s="23">
        <f>'Baza IV'!EE23</f>
        <v>0</v>
      </c>
      <c r="C7004" s="24">
        <f>'Baza IV'!EA23</f>
        <v>45382</v>
      </c>
    </row>
    <row r="7005" spans="1:3">
      <c r="A7005" s="22"/>
      <c r="B7005" s="23">
        <f>'Baza IV'!EE24</f>
        <v>0</v>
      </c>
      <c r="C7005" s="24">
        <f>'Baza IV'!EA24</f>
        <v>45382</v>
      </c>
    </row>
    <row r="7006" spans="1:3">
      <c r="A7006" s="22"/>
      <c r="B7006" s="23">
        <f>'Baza IV'!EE25</f>
        <v>0</v>
      </c>
      <c r="C7006" s="24">
        <f>'Baza IV'!EA25</f>
        <v>45377</v>
      </c>
    </row>
    <row r="7007" spans="1:3">
      <c r="A7007" s="22"/>
      <c r="B7007" s="23">
        <f>'Baza IV'!EE26</f>
        <v>2208601</v>
      </c>
      <c r="C7007" s="24">
        <f>'Baza IV'!EA26</f>
        <v>45656</v>
      </c>
    </row>
    <row r="7008" spans="1:3">
      <c r="A7008" s="22"/>
      <c r="B7008" s="23">
        <f>'Baza IV'!EE27</f>
        <v>2208602</v>
      </c>
      <c r="C7008" s="24">
        <f>'Baza IV'!EA27</f>
        <v>45650</v>
      </c>
    </row>
    <row r="7009" spans="1:3">
      <c r="A7009" s="22"/>
      <c r="B7009" s="23">
        <f>'Baza IV'!EE28</f>
        <v>0</v>
      </c>
      <c r="C7009" s="24">
        <f>'Baza IV'!EA28</f>
        <v>0</v>
      </c>
    </row>
    <row r="7010" spans="1:3">
      <c r="A7010" s="22"/>
      <c r="B7010" s="23">
        <f>'Baza IV'!EE29</f>
        <v>0</v>
      </c>
      <c r="C7010" s="24">
        <f>'Baza IV'!EA29</f>
        <v>0</v>
      </c>
    </row>
    <row r="7011" spans="1:3">
      <c r="A7011" s="22"/>
      <c r="B7011" s="23">
        <f>'Baza IV'!EE30</f>
        <v>0</v>
      </c>
      <c r="C7011" s="24">
        <f>'Baza IV'!EA30</f>
        <v>43838</v>
      </c>
    </row>
    <row r="7012" spans="1:3">
      <c r="A7012" s="22"/>
      <c r="B7012" s="23">
        <f>'Baza IV'!EE31</f>
        <v>0</v>
      </c>
      <c r="C7012" s="24">
        <f>'Baza IV'!EA31</f>
        <v>43866</v>
      </c>
    </row>
    <row r="7013" spans="1:3">
      <c r="A7013" s="22"/>
      <c r="B7013" s="23">
        <f>'Baza IV'!EE32</f>
        <v>0</v>
      </c>
      <c r="C7013" s="24">
        <f>'Baza IV'!EA32</f>
        <v>43891</v>
      </c>
    </row>
    <row r="7014" spans="1:3">
      <c r="A7014" s="22"/>
      <c r="B7014" s="23">
        <f>'Baza IV'!EE33</f>
        <v>0</v>
      </c>
      <c r="C7014" s="24">
        <f>'Baza IV'!EA33</f>
        <v>42119</v>
      </c>
    </row>
    <row r="7015" spans="1:3">
      <c r="A7015" s="22"/>
      <c r="B7015" s="23">
        <f>'Baza IV'!EE34</f>
        <v>0</v>
      </c>
      <c r="C7015" s="24">
        <f>'Baza IV'!EA34</f>
        <v>42119</v>
      </c>
    </row>
    <row r="7016" spans="1:3">
      <c r="A7016" s="22"/>
      <c r="B7016" s="23">
        <f>'Baza IV'!EE35</f>
        <v>0</v>
      </c>
      <c r="C7016" s="24">
        <f>'Baza IV'!EA35</f>
        <v>43647</v>
      </c>
    </row>
    <row r="7017" spans="1:3">
      <c r="A7017" s="22"/>
      <c r="B7017" s="23">
        <f>'Baza IV'!EE36</f>
        <v>0</v>
      </c>
      <c r="C7017" s="24">
        <f>'Baza IV'!EA36</f>
        <v>42119</v>
      </c>
    </row>
    <row r="7018" spans="1:3">
      <c r="A7018" s="22"/>
      <c r="B7018" s="23">
        <f>'Baza IV'!EE37</f>
        <v>0</v>
      </c>
      <c r="C7018" s="24">
        <f>'Baza IV'!EA37</f>
        <v>42119</v>
      </c>
    </row>
    <row r="7019" spans="1:3">
      <c r="A7019" s="22"/>
      <c r="B7019" s="23">
        <f>'Baza IV'!EE38</f>
        <v>0</v>
      </c>
      <c r="C7019" s="24">
        <f>'Baza IV'!EA38</f>
        <v>42119</v>
      </c>
    </row>
    <row r="7020" spans="1:3">
      <c r="A7020" s="22"/>
      <c r="B7020" s="23">
        <f>'Baza IV'!EE39</f>
        <v>0</v>
      </c>
      <c r="C7020" s="24">
        <f>'Baza IV'!EA39</f>
        <v>42119</v>
      </c>
    </row>
    <row r="7021" spans="1:3">
      <c r="A7021" s="22"/>
      <c r="B7021" s="23">
        <f>'Baza IV'!EE40</f>
        <v>0</v>
      </c>
      <c r="C7021" s="24">
        <f>'Baza IV'!EA40</f>
        <v>42119</v>
      </c>
    </row>
    <row r="7022" spans="1:3">
      <c r="A7022" s="22"/>
      <c r="B7022" s="23">
        <f>'Baza IV'!EE41</f>
        <v>0</v>
      </c>
      <c r="C7022" s="24">
        <f>'Baza IV'!EA41</f>
        <v>42119</v>
      </c>
    </row>
    <row r="7023" spans="1:3">
      <c r="A7023" s="22"/>
      <c r="B7023" s="23">
        <f>'Baza IV'!EE42</f>
        <v>0</v>
      </c>
      <c r="C7023" s="24">
        <f>'Baza IV'!EA42</f>
        <v>42119</v>
      </c>
    </row>
    <row r="7024" spans="1:3">
      <c r="A7024" s="22"/>
      <c r="B7024" s="23">
        <f>'Baza IV'!EE43</f>
        <v>0</v>
      </c>
      <c r="C7024" s="24">
        <f>'Baza IV'!EA43</f>
        <v>42119</v>
      </c>
    </row>
    <row r="7025" spans="1:3">
      <c r="A7025" s="22"/>
      <c r="B7025" s="23">
        <f>'Baza IV'!EE44</f>
        <v>0</v>
      </c>
      <c r="C7025" s="24">
        <f>'Baza IV'!EA44</f>
        <v>42119</v>
      </c>
    </row>
    <row r="7026" spans="1:3">
      <c r="A7026" s="22" t="str">
        <f>'Baza IV'!EF4</f>
        <v>STYCZEŃ</v>
      </c>
      <c r="B7026" s="23"/>
      <c r="C7026" s="24"/>
    </row>
    <row r="7027" spans="1:3">
      <c r="A7027" s="22"/>
      <c r="B7027" s="23">
        <f>'Baza IV'!EJ7</f>
        <v>0</v>
      </c>
      <c r="C7027" s="24">
        <f>'Baza IV'!EF7</f>
        <v>45382</v>
      </c>
    </row>
    <row r="7028" spans="1:3">
      <c r="A7028" s="22"/>
      <c r="B7028" s="23">
        <f>'Baza IV'!EJ8</f>
        <v>0</v>
      </c>
      <c r="C7028" s="24">
        <f>'Baza IV'!EF8</f>
        <v>45377</v>
      </c>
    </row>
    <row r="7029" spans="1:3">
      <c r="A7029" s="22"/>
      <c r="B7029" s="23">
        <f>'Baza IV'!EJ9</f>
        <v>0</v>
      </c>
      <c r="C7029" s="24">
        <f>'Baza IV'!EF9</f>
        <v>45382</v>
      </c>
    </row>
    <row r="7030" spans="1:3">
      <c r="A7030" s="22"/>
      <c r="B7030" s="23">
        <f>'Baza IV'!EJ10</f>
        <v>0</v>
      </c>
      <c r="C7030" s="24">
        <f>'Baza IV'!EF10</f>
        <v>42063</v>
      </c>
    </row>
    <row r="7031" spans="1:3">
      <c r="A7031" s="22"/>
      <c r="B7031" s="23">
        <f>'Baza IV'!EJ11</f>
        <v>0</v>
      </c>
      <c r="C7031" s="24">
        <f>'Baza IV'!EF11</f>
        <v>45657</v>
      </c>
    </row>
    <row r="7032" spans="1:3">
      <c r="A7032" s="22"/>
      <c r="B7032" s="23">
        <f>'Baza IV'!EJ12</f>
        <v>0</v>
      </c>
      <c r="C7032" s="24">
        <f>'Baza IV'!EF12</f>
        <v>45657</v>
      </c>
    </row>
    <row r="7033" spans="1:3">
      <c r="A7033" s="22"/>
      <c r="B7033" s="23">
        <f>'Baza IV'!EJ13</f>
        <v>0</v>
      </c>
      <c r="C7033" s="24">
        <f>'Baza IV'!EF13</f>
        <v>43853</v>
      </c>
    </row>
    <row r="7034" spans="1:3">
      <c r="A7034" s="22"/>
      <c r="B7034" s="23">
        <f>'Baza IV'!EJ14</f>
        <v>0</v>
      </c>
      <c r="C7034" s="24">
        <f>'Baza IV'!EF14</f>
        <v>43853</v>
      </c>
    </row>
    <row r="7035" spans="1:3">
      <c r="A7035" s="22"/>
      <c r="B7035" s="23">
        <f>'Baza IV'!EJ15</f>
        <v>0</v>
      </c>
      <c r="C7035" s="24">
        <f>'Baza IV'!EF15</f>
        <v>43839</v>
      </c>
    </row>
    <row r="7036" spans="1:3">
      <c r="A7036" s="22"/>
      <c r="B7036" s="23">
        <f>'Baza IV'!EJ16</f>
        <v>0</v>
      </c>
      <c r="C7036" s="24">
        <f>'Baza IV'!EF16</f>
        <v>43853</v>
      </c>
    </row>
    <row r="7037" spans="1:3">
      <c r="A7037" s="22"/>
      <c r="B7037" s="23">
        <f>'Baza IV'!EJ17</f>
        <v>0</v>
      </c>
      <c r="C7037" s="24">
        <f>'Baza IV'!EF17</f>
        <v>42063</v>
      </c>
    </row>
    <row r="7038" spans="1:3">
      <c r="A7038" s="22"/>
      <c r="B7038" s="23">
        <f>'Baza IV'!EJ18</f>
        <v>0</v>
      </c>
      <c r="C7038" s="24">
        <f>'Baza IV'!EF18</f>
        <v>42063</v>
      </c>
    </row>
    <row r="7039" spans="1:3">
      <c r="A7039" s="22"/>
      <c r="B7039" s="23">
        <f>'Baza IV'!EJ19</f>
        <v>0</v>
      </c>
      <c r="C7039" s="24">
        <f>'Baza IV'!EF19</f>
        <v>42063</v>
      </c>
    </row>
    <row r="7040" spans="1:3">
      <c r="A7040" s="22"/>
      <c r="B7040" s="23">
        <f>'Baza IV'!EJ20</f>
        <v>0</v>
      </c>
      <c r="C7040" s="24">
        <f>'Baza IV'!EF20</f>
        <v>42063</v>
      </c>
    </row>
    <row r="7041" spans="1:3">
      <c r="A7041" s="22"/>
      <c r="B7041" s="23">
        <f>'Baza IV'!EJ21</f>
        <v>0</v>
      </c>
      <c r="C7041" s="24">
        <f>'Baza IV'!EF21</f>
        <v>42063</v>
      </c>
    </row>
    <row r="7042" spans="1:3">
      <c r="A7042" s="22"/>
      <c r="B7042" s="23">
        <f>'Baza IV'!EJ22</f>
        <v>0</v>
      </c>
      <c r="C7042" s="24">
        <f>'Baza IV'!EF22</f>
        <v>42063</v>
      </c>
    </row>
    <row r="7043" spans="1:3">
      <c r="A7043" s="22"/>
      <c r="B7043" s="23">
        <f>'Baza IV'!EJ23</f>
        <v>0</v>
      </c>
      <c r="C7043" s="24">
        <f>'Baza IV'!EF23</f>
        <v>45382</v>
      </c>
    </row>
    <row r="7044" spans="1:3">
      <c r="A7044" s="22"/>
      <c r="B7044" s="23">
        <f>'Baza IV'!EJ24</f>
        <v>0</v>
      </c>
      <c r="C7044" s="24">
        <f>'Baza IV'!EF24</f>
        <v>45382</v>
      </c>
    </row>
    <row r="7045" spans="1:3">
      <c r="A7045" s="22"/>
      <c r="B7045" s="23">
        <f>'Baza IV'!EJ25</f>
        <v>0</v>
      </c>
      <c r="C7045" s="24">
        <f>'Baza IV'!EF25</f>
        <v>45377</v>
      </c>
    </row>
    <row r="7046" spans="1:3">
      <c r="A7046" s="22"/>
      <c r="B7046" s="23">
        <f>'Baza IV'!EJ26</f>
        <v>0</v>
      </c>
      <c r="C7046" s="24">
        <f>'Baza IV'!EF26</f>
        <v>45657</v>
      </c>
    </row>
    <row r="7047" spans="1:3">
      <c r="A7047" s="22"/>
      <c r="B7047" s="23">
        <f>'Baza IV'!EJ27</f>
        <v>0</v>
      </c>
      <c r="C7047" s="24">
        <f>'Baza IV'!EF27</f>
        <v>45657</v>
      </c>
    </row>
    <row r="7048" spans="1:3">
      <c r="A7048" s="22"/>
      <c r="B7048" s="23">
        <f>'Baza IV'!EJ28</f>
        <v>0</v>
      </c>
      <c r="C7048" s="24">
        <f>'Baza IV'!EF28</f>
        <v>0</v>
      </c>
    </row>
    <row r="7049" spans="1:3">
      <c r="A7049" s="22"/>
      <c r="B7049" s="23">
        <f>'Baza IV'!EJ29</f>
        <v>0</v>
      </c>
      <c r="C7049" s="24">
        <f>'Baza IV'!EF29</f>
        <v>0</v>
      </c>
    </row>
    <row r="7050" spans="1:3">
      <c r="A7050" s="22"/>
      <c r="B7050" s="23">
        <f>'Baza IV'!EJ30</f>
        <v>0</v>
      </c>
      <c r="C7050" s="24">
        <f>'Baza IV'!EF30</f>
        <v>43838</v>
      </c>
    </row>
    <row r="7051" spans="1:3">
      <c r="A7051" s="22"/>
      <c r="B7051" s="23">
        <f>'Baza IV'!EJ31</f>
        <v>0</v>
      </c>
      <c r="C7051" s="24">
        <f>'Baza IV'!EF31</f>
        <v>43866</v>
      </c>
    </row>
    <row r="7052" spans="1:3">
      <c r="A7052" s="22"/>
      <c r="B7052" s="23">
        <f>'Baza IV'!EJ32</f>
        <v>0</v>
      </c>
      <c r="C7052" s="24">
        <f>'Baza IV'!EF32</f>
        <v>43891</v>
      </c>
    </row>
    <row r="7053" spans="1:3">
      <c r="A7053" s="22"/>
      <c r="B7053" s="23">
        <f>'Baza IV'!EJ33</f>
        <v>0</v>
      </c>
      <c r="C7053" s="24">
        <f>'Baza IV'!EF33</f>
        <v>42119</v>
      </c>
    </row>
    <row r="7054" spans="1:3">
      <c r="A7054" s="22"/>
      <c r="B7054" s="23">
        <f>'Baza IV'!EJ34</f>
        <v>0</v>
      </c>
      <c r="C7054" s="24">
        <f>'Baza IV'!EF34</f>
        <v>42119</v>
      </c>
    </row>
    <row r="7055" spans="1:3">
      <c r="A7055" s="22"/>
      <c r="B7055" s="23">
        <f>'Baza IV'!EJ35</f>
        <v>0</v>
      </c>
      <c r="C7055" s="24">
        <f>'Baza IV'!EF35</f>
        <v>43647</v>
      </c>
    </row>
    <row r="7056" spans="1:3">
      <c r="A7056" s="22"/>
      <c r="B7056" s="23">
        <f>'Baza IV'!EJ36</f>
        <v>0</v>
      </c>
      <c r="C7056" s="24">
        <f>'Baza IV'!EF36</f>
        <v>42119</v>
      </c>
    </row>
    <row r="7057" spans="1:3">
      <c r="A7057" s="22"/>
      <c r="B7057" s="23">
        <f>'Baza IV'!EJ37</f>
        <v>0</v>
      </c>
      <c r="C7057" s="24">
        <f>'Baza IV'!EF37</f>
        <v>42119</v>
      </c>
    </row>
    <row r="7058" spans="1:3">
      <c r="A7058" s="22"/>
      <c r="B7058" s="23">
        <f>'Baza IV'!EJ38</f>
        <v>0</v>
      </c>
      <c r="C7058" s="24">
        <f>'Baza IV'!EF38</f>
        <v>42119</v>
      </c>
    </row>
    <row r="7059" spans="1:3">
      <c r="A7059" s="22"/>
      <c r="B7059" s="23">
        <f>'Baza IV'!EJ39</f>
        <v>0</v>
      </c>
      <c r="C7059" s="24">
        <f>'Baza IV'!EF39</f>
        <v>42119</v>
      </c>
    </row>
    <row r="7060" spans="1:3">
      <c r="A7060" s="22"/>
      <c r="B7060" s="23">
        <f>'Baza IV'!EJ40</f>
        <v>0</v>
      </c>
      <c r="C7060" s="24">
        <f>'Baza IV'!EF40</f>
        <v>42119</v>
      </c>
    </row>
    <row r="7061" spans="1:3">
      <c r="A7061" s="22"/>
      <c r="B7061" s="23">
        <f>'Baza IV'!EJ41</f>
        <v>0</v>
      </c>
      <c r="C7061" s="24">
        <f>'Baza IV'!EF41</f>
        <v>42119</v>
      </c>
    </row>
    <row r="7062" spans="1:3">
      <c r="A7062" s="22"/>
      <c r="B7062" s="23">
        <f>'Baza IV'!EJ42</f>
        <v>0</v>
      </c>
      <c r="C7062" s="24">
        <f>'Baza IV'!EF42</f>
        <v>42119</v>
      </c>
    </row>
    <row r="7063" spans="1:3">
      <c r="A7063" s="22"/>
      <c r="B7063" s="23">
        <f>'Baza IV'!EJ43</f>
        <v>0</v>
      </c>
      <c r="C7063" s="24">
        <f>'Baza IV'!EF43</f>
        <v>42119</v>
      </c>
    </row>
    <row r="7064" spans="1:3">
      <c r="A7064" s="22"/>
      <c r="B7064" s="23">
        <f>'Baza IV'!EJ44</f>
        <v>0</v>
      </c>
      <c r="C7064" s="24">
        <f>'Baza IV'!EF44</f>
        <v>42119</v>
      </c>
    </row>
    <row r="7065" spans="1:3">
      <c r="A7065" s="22" t="str">
        <f>'Baza IV'!EK4</f>
        <v>STYCZEŃ</v>
      </c>
      <c r="B7065" s="23"/>
      <c r="C7065" s="24"/>
    </row>
    <row r="7066" spans="1:3">
      <c r="A7066" s="22"/>
      <c r="B7066" s="23">
        <f>'Baza IV'!EO7</f>
        <v>0</v>
      </c>
      <c r="C7066" s="24">
        <f>'Baza IV'!EK7</f>
        <v>45382</v>
      </c>
    </row>
    <row r="7067" spans="1:3">
      <c r="A7067" s="22"/>
      <c r="B7067" s="23">
        <f>'Baza IV'!EO8</f>
        <v>0</v>
      </c>
      <c r="C7067" s="24">
        <f>'Baza IV'!EK8</f>
        <v>45377</v>
      </c>
    </row>
    <row r="7068" spans="1:3">
      <c r="A7068" s="22"/>
      <c r="B7068" s="23">
        <f>'Baza IV'!EO9</f>
        <v>0</v>
      </c>
      <c r="C7068" s="24">
        <f>'Baza IV'!EK9</f>
        <v>45382</v>
      </c>
    </row>
    <row r="7069" spans="1:3">
      <c r="A7069" s="22"/>
      <c r="B7069" s="23">
        <f>'Baza IV'!EO10</f>
        <v>0</v>
      </c>
      <c r="C7069" s="24">
        <f>'Baza IV'!EK10</f>
        <v>42063</v>
      </c>
    </row>
    <row r="7070" spans="1:3">
      <c r="A7070" s="22"/>
      <c r="B7070" s="23">
        <f>'Baza IV'!EO11</f>
        <v>221158</v>
      </c>
      <c r="C7070" s="24">
        <f>'Baza IV'!EK11</f>
        <v>45664</v>
      </c>
    </row>
    <row r="7071" spans="1:3">
      <c r="A7071" s="22"/>
      <c r="B7071" s="23">
        <f>'Baza IV'!EO12</f>
        <v>221156</v>
      </c>
      <c r="C7071" s="24">
        <f>'Baza IV'!EK12</f>
        <v>45678</v>
      </c>
    </row>
    <row r="7072" spans="1:3">
      <c r="A7072" s="22"/>
      <c r="B7072" s="23">
        <f>'Baza IV'!EO13</f>
        <v>0</v>
      </c>
      <c r="C7072" s="24">
        <f>'Baza IV'!EK13</f>
        <v>43853</v>
      </c>
    </row>
    <row r="7073" spans="1:3">
      <c r="A7073" s="22"/>
      <c r="B7073" s="23">
        <f>'Baza IV'!EO14</f>
        <v>0</v>
      </c>
      <c r="C7073" s="24">
        <f>'Baza IV'!EK14</f>
        <v>43853</v>
      </c>
    </row>
    <row r="7074" spans="1:3">
      <c r="A7074" s="22"/>
      <c r="B7074" s="23">
        <f>'Baza IV'!EO15</f>
        <v>0</v>
      </c>
      <c r="C7074" s="24">
        <f>'Baza IV'!EK15</f>
        <v>43839</v>
      </c>
    </row>
    <row r="7075" spans="1:3">
      <c r="A7075" s="22"/>
      <c r="B7075" s="23">
        <f>'Baza IV'!EO16</f>
        <v>0</v>
      </c>
      <c r="C7075" s="24">
        <f>'Baza IV'!EK16</f>
        <v>43853</v>
      </c>
    </row>
    <row r="7076" spans="1:3">
      <c r="A7076" s="22"/>
      <c r="B7076" s="23">
        <f>'Baza IV'!EO17</f>
        <v>0</v>
      </c>
      <c r="C7076" s="24">
        <f>'Baza IV'!EK17</f>
        <v>42063</v>
      </c>
    </row>
    <row r="7077" spans="1:3">
      <c r="A7077" s="22"/>
      <c r="B7077" s="23">
        <f>'Baza IV'!EO18</f>
        <v>0</v>
      </c>
      <c r="C7077" s="24">
        <f>'Baza IV'!EK18</f>
        <v>42063</v>
      </c>
    </row>
    <row r="7078" spans="1:3">
      <c r="A7078" s="22"/>
      <c r="B7078" s="23" t="e">
        <f>'Baza IV'!#REF!</f>
        <v>#REF!</v>
      </c>
      <c r="C7078" s="24">
        <f>'Baza IV'!EK19</f>
        <v>42063</v>
      </c>
    </row>
    <row r="7079" spans="1:3">
      <c r="A7079" s="22"/>
      <c r="B7079" s="23">
        <f>'Baza IV'!EO20</f>
        <v>0</v>
      </c>
      <c r="C7079" s="24">
        <f>'Baza IV'!EK20</f>
        <v>42063</v>
      </c>
    </row>
    <row r="7080" spans="1:3">
      <c r="A7080" s="22"/>
      <c r="B7080" s="23">
        <f>'Baza IV'!EO21</f>
        <v>0</v>
      </c>
      <c r="C7080" s="24">
        <f>'Baza IV'!EK21</f>
        <v>42063</v>
      </c>
    </row>
    <row r="7081" spans="1:3">
      <c r="A7081" s="22"/>
      <c r="B7081" s="23">
        <f>'Baza IV'!EO22</f>
        <v>0</v>
      </c>
      <c r="C7081" s="24">
        <f>'Baza IV'!EK22</f>
        <v>42063</v>
      </c>
    </row>
    <row r="7082" spans="1:3">
      <c r="A7082" s="22"/>
      <c r="B7082" s="23">
        <f>'Baza IV'!EO23</f>
        <v>0</v>
      </c>
      <c r="C7082" s="24">
        <f>'Baza IV'!EK23</f>
        <v>45382</v>
      </c>
    </row>
    <row r="7083" spans="1:3">
      <c r="A7083" s="22"/>
      <c r="B7083" s="23">
        <f>'Baza IV'!EO24</f>
        <v>0</v>
      </c>
      <c r="C7083" s="24">
        <f>'Baza IV'!EK24</f>
        <v>45382</v>
      </c>
    </row>
    <row r="7084" spans="1:3">
      <c r="A7084" s="22"/>
      <c r="B7084" s="23">
        <f>'Baza IV'!EO25</f>
        <v>0</v>
      </c>
      <c r="C7084" s="24">
        <f>'Baza IV'!EK25</f>
        <v>45377</v>
      </c>
    </row>
    <row r="7085" spans="1:3">
      <c r="A7085" s="22"/>
      <c r="B7085" s="23">
        <f>'Baza IV'!EO26</f>
        <v>2208599</v>
      </c>
      <c r="C7085" s="24">
        <f>'Baza IV'!EK26</f>
        <v>45677</v>
      </c>
    </row>
    <row r="7086" spans="1:3">
      <c r="A7086" s="22"/>
      <c r="B7086" s="23">
        <f>'Baza IV'!EO27</f>
        <v>2208600</v>
      </c>
      <c r="C7086" s="24">
        <f>'Baza IV'!EK27</f>
        <v>45671</v>
      </c>
    </row>
    <row r="7087" spans="1:3">
      <c r="A7087" s="22"/>
      <c r="B7087" s="23">
        <f>'Baza IV'!EO28</f>
        <v>0</v>
      </c>
      <c r="C7087" s="24">
        <f>'Baza IV'!EK28</f>
        <v>0</v>
      </c>
    </row>
    <row r="7088" spans="1:3">
      <c r="A7088" s="22"/>
      <c r="B7088" s="23">
        <f>'Baza IV'!EO19</f>
        <v>0</v>
      </c>
      <c r="C7088" s="24">
        <f>'Baza IV'!EK29</f>
        <v>0</v>
      </c>
    </row>
    <row r="7089" spans="1:3">
      <c r="A7089" s="22"/>
      <c r="B7089" s="23">
        <f>'Baza IV'!EO29</f>
        <v>0</v>
      </c>
      <c r="C7089" s="24">
        <f>'Baza IV'!EK30</f>
        <v>43838</v>
      </c>
    </row>
    <row r="7090" spans="1:3">
      <c r="A7090" s="22"/>
      <c r="B7090" s="23">
        <f>'Baza IV'!EO31</f>
        <v>0</v>
      </c>
      <c r="C7090" s="24">
        <f>'Baza IV'!EK31</f>
        <v>43866</v>
      </c>
    </row>
    <row r="7091" spans="1:3">
      <c r="A7091" s="22"/>
      <c r="B7091" s="23">
        <f>'Baza IV'!EO32</f>
        <v>0</v>
      </c>
      <c r="C7091" s="24">
        <f>'Baza IV'!EK32</f>
        <v>43891</v>
      </c>
    </row>
    <row r="7092" spans="1:3">
      <c r="A7092" s="22"/>
      <c r="B7092" s="23">
        <f>'Baza IV'!EO33</f>
        <v>0</v>
      </c>
      <c r="C7092" s="24">
        <f>'Baza IV'!EK33</f>
        <v>42119</v>
      </c>
    </row>
    <row r="7093" spans="1:3">
      <c r="A7093" s="22"/>
      <c r="B7093" s="23">
        <f>'Baza IV'!EO34</f>
        <v>0</v>
      </c>
      <c r="C7093" s="24">
        <f>'Baza IV'!EK34</f>
        <v>42119</v>
      </c>
    </row>
    <row r="7094" spans="1:3">
      <c r="A7094" s="22"/>
      <c r="B7094" s="23">
        <f>'Baza IV'!EO35</f>
        <v>0</v>
      </c>
      <c r="C7094" s="24">
        <f>'Baza IV'!EK35</f>
        <v>43647</v>
      </c>
    </row>
    <row r="7095" spans="1:3">
      <c r="A7095" s="22"/>
      <c r="B7095" s="23">
        <f>'Baza IV'!EO36</f>
        <v>0</v>
      </c>
      <c r="C7095" s="24">
        <f>'Baza IV'!EK36</f>
        <v>42119</v>
      </c>
    </row>
    <row r="7096" spans="1:3">
      <c r="A7096" s="22"/>
      <c r="B7096" s="23">
        <f>'Baza IV'!EO37</f>
        <v>0</v>
      </c>
      <c r="C7096" s="24">
        <f>'Baza IV'!EK37</f>
        <v>42119</v>
      </c>
    </row>
    <row r="7097" spans="1:3">
      <c r="A7097" s="22"/>
      <c r="B7097" s="23">
        <f>'Baza IV'!EO38</f>
        <v>0</v>
      </c>
      <c r="C7097" s="24">
        <f>'Baza IV'!EK38</f>
        <v>42119</v>
      </c>
    </row>
    <row r="7098" spans="1:3">
      <c r="A7098" s="22"/>
      <c r="B7098" s="23">
        <f>'Baza IV'!EO39</f>
        <v>0</v>
      </c>
      <c r="C7098" s="24">
        <f>'Baza IV'!EK39</f>
        <v>42119</v>
      </c>
    </row>
    <row r="7099" spans="1:3">
      <c r="A7099" s="22"/>
      <c r="B7099" s="23">
        <f>'Baza IV'!EO40</f>
        <v>0</v>
      </c>
      <c r="C7099" s="24">
        <f>'Baza IV'!EK40</f>
        <v>42119</v>
      </c>
    </row>
    <row r="7100" spans="1:3">
      <c r="A7100" s="22"/>
      <c r="B7100" s="23">
        <f>'Baza IV'!EO41</f>
        <v>0</v>
      </c>
      <c r="C7100" s="24">
        <f>'Baza IV'!EK41</f>
        <v>42119</v>
      </c>
    </row>
    <row r="7101" spans="1:3">
      <c r="A7101" s="22"/>
      <c r="B7101" s="23">
        <f>'Baza IV'!EO42</f>
        <v>0</v>
      </c>
      <c r="C7101" s="24">
        <f>'Baza IV'!EK42</f>
        <v>42119</v>
      </c>
    </row>
    <row r="7102" spans="1:3">
      <c r="A7102" s="22"/>
      <c r="B7102" s="23">
        <f>'Baza IV'!EO43</f>
        <v>0</v>
      </c>
      <c r="C7102" s="24">
        <f>'Baza IV'!EK43</f>
        <v>42119</v>
      </c>
    </row>
    <row r="7103" spans="1:3">
      <c r="A7103" s="22"/>
      <c r="B7103" s="23">
        <f>'Baza IV'!EO44</f>
        <v>0</v>
      </c>
      <c r="C7103" s="24">
        <f>'Baza IV'!EK44</f>
        <v>42119</v>
      </c>
    </row>
    <row r="7104" spans="1:3">
      <c r="A7104" s="22" t="str">
        <f>'Baza IV'!EP4</f>
        <v>STYCZEŃ</v>
      </c>
      <c r="B7104" s="23"/>
      <c r="C7104" s="24"/>
    </row>
    <row r="7105" spans="1:3">
      <c r="A7105" s="22"/>
      <c r="B7105" s="23">
        <f>'Baza IV'!ET7</f>
        <v>0</v>
      </c>
      <c r="C7105" s="24">
        <f>'Baza IV'!EP7</f>
        <v>45382</v>
      </c>
    </row>
    <row r="7106" spans="1:3">
      <c r="A7106" s="22"/>
      <c r="B7106" s="23">
        <f>'Baza IV'!ET8</f>
        <v>0</v>
      </c>
      <c r="C7106" s="24">
        <f>'Baza IV'!EP8</f>
        <v>45377</v>
      </c>
    </row>
    <row r="7107" spans="1:3">
      <c r="A7107" s="22"/>
      <c r="B7107" s="23">
        <f>'Baza IV'!ET9</f>
        <v>0</v>
      </c>
      <c r="C7107" s="24">
        <f>'Baza IV'!EP9</f>
        <v>45382</v>
      </c>
    </row>
    <row r="7108" spans="1:3">
      <c r="A7108" s="22"/>
      <c r="B7108" s="23">
        <f>'Baza IV'!ET10</f>
        <v>0</v>
      </c>
      <c r="C7108" s="24">
        <f>'Baza IV'!EP10</f>
        <v>42063</v>
      </c>
    </row>
    <row r="7109" spans="1:3">
      <c r="A7109" s="22"/>
      <c r="B7109" s="23">
        <f>'Baza IV'!ET11</f>
        <v>221155</v>
      </c>
      <c r="C7109" s="24">
        <f>'Baza IV'!EP11</f>
        <v>45685</v>
      </c>
    </row>
    <row r="7110" spans="1:3">
      <c r="A7110" s="22"/>
      <c r="B7110" s="23">
        <f>'Baza IV'!ET12</f>
        <v>0</v>
      </c>
      <c r="C7110" s="24">
        <f>'Baza IV'!EP12</f>
        <v>45688</v>
      </c>
    </row>
    <row r="7111" spans="1:3">
      <c r="A7111" s="22"/>
      <c r="B7111" s="23">
        <f>'Baza IV'!ET13</f>
        <v>0</v>
      </c>
      <c r="C7111" s="24">
        <f>'Baza IV'!EP13</f>
        <v>43853</v>
      </c>
    </row>
    <row r="7112" spans="1:3">
      <c r="A7112" s="22"/>
      <c r="B7112" s="23">
        <f>'Baza IV'!ET14</f>
        <v>0</v>
      </c>
      <c r="C7112" s="24">
        <f>'Baza IV'!EP14</f>
        <v>43853</v>
      </c>
    </row>
    <row r="7113" spans="1:3">
      <c r="A7113" s="22"/>
      <c r="B7113" s="23">
        <f>'Baza IV'!ET15</f>
        <v>0</v>
      </c>
      <c r="C7113" s="24">
        <f>'Baza IV'!EP15</f>
        <v>43839</v>
      </c>
    </row>
    <row r="7114" spans="1:3">
      <c r="A7114" s="22"/>
      <c r="B7114" s="23">
        <f>'Baza IV'!ET16</f>
        <v>0</v>
      </c>
      <c r="C7114" s="24">
        <f>'Baza IV'!EP16</f>
        <v>43853</v>
      </c>
    </row>
    <row r="7115" spans="1:3">
      <c r="A7115" s="22"/>
      <c r="B7115" s="23">
        <f>'Baza IV'!ET17</f>
        <v>0</v>
      </c>
      <c r="C7115" s="24">
        <f>'Baza IV'!EP17</f>
        <v>42063</v>
      </c>
    </row>
    <row r="7116" spans="1:3">
      <c r="A7116" s="22"/>
      <c r="B7116" s="23">
        <f>'Baza IV'!ET18</f>
        <v>0</v>
      </c>
      <c r="C7116" s="24">
        <f>'Baza IV'!EP18</f>
        <v>42063</v>
      </c>
    </row>
    <row r="7117" spans="1:3">
      <c r="A7117" s="22"/>
      <c r="B7117" s="23">
        <f>'Baza IV'!ET19</f>
        <v>0</v>
      </c>
      <c r="C7117" s="24">
        <f>'Baza IV'!EP19</f>
        <v>42063</v>
      </c>
    </row>
    <row r="7118" spans="1:3">
      <c r="A7118" s="22"/>
      <c r="B7118" s="23">
        <f>'Baza IV'!ET20</f>
        <v>0</v>
      </c>
      <c r="C7118" s="24">
        <f>'Baza IV'!EP20</f>
        <v>42063</v>
      </c>
    </row>
    <row r="7119" spans="1:3">
      <c r="A7119" s="22"/>
      <c r="B7119" s="23">
        <f>'Baza IV'!ET21</f>
        <v>0</v>
      </c>
      <c r="C7119" s="24">
        <f>'Baza IV'!EP21</f>
        <v>42063</v>
      </c>
    </row>
    <row r="7120" spans="1:3">
      <c r="A7120" s="22"/>
      <c r="B7120" s="23">
        <f>'Baza IV'!ET22</f>
        <v>0</v>
      </c>
      <c r="C7120" s="24">
        <f>'Baza IV'!EP22</f>
        <v>42063</v>
      </c>
    </row>
    <row r="7121" spans="1:3">
      <c r="A7121" s="22"/>
      <c r="B7121" s="23">
        <f>'Baza IV'!ET23</f>
        <v>0</v>
      </c>
      <c r="C7121" s="24">
        <f>'Baza IV'!EP23</f>
        <v>45382</v>
      </c>
    </row>
    <row r="7122" spans="1:3">
      <c r="A7122" s="22"/>
      <c r="B7122" s="23">
        <f>'Baza IV'!ET24</f>
        <v>0</v>
      </c>
      <c r="C7122" s="24">
        <f>'Baza IV'!EP24</f>
        <v>45382</v>
      </c>
    </row>
    <row r="7123" spans="1:3">
      <c r="A7123" s="22"/>
      <c r="B7123" s="23">
        <f>'Baza IV'!ET25</f>
        <v>0</v>
      </c>
      <c r="C7123" s="24">
        <f>'Baza IV'!EP25</f>
        <v>45377</v>
      </c>
    </row>
    <row r="7124" spans="1:3">
      <c r="A7124" s="22"/>
      <c r="B7124" s="23">
        <f>'Baza IV'!ET26</f>
        <v>0</v>
      </c>
      <c r="C7124" s="24">
        <f>'Baza IV'!EP26</f>
        <v>45688</v>
      </c>
    </row>
    <row r="7125" spans="1:3">
      <c r="A7125" s="22"/>
      <c r="B7125" s="23">
        <f>'Baza IV'!ET27</f>
        <v>0</v>
      </c>
      <c r="C7125" s="24">
        <f>'Baza IV'!EP27</f>
        <v>45688</v>
      </c>
    </row>
    <row r="7126" spans="1:3">
      <c r="A7126" s="22"/>
      <c r="B7126" s="23">
        <f>'Baza IV'!ET28</f>
        <v>0</v>
      </c>
      <c r="C7126" s="24">
        <f>'Baza IV'!EP28</f>
        <v>0</v>
      </c>
    </row>
    <row r="7127" spans="1:3">
      <c r="A7127" s="22"/>
      <c r="B7127" s="23">
        <f>'Baza IV'!ET29</f>
        <v>0</v>
      </c>
      <c r="C7127" s="24">
        <f>'Baza IV'!EP29</f>
        <v>0</v>
      </c>
    </row>
    <row r="7128" spans="1:3">
      <c r="A7128" s="22"/>
      <c r="B7128" s="23">
        <f>'Baza IV'!ET30</f>
        <v>0</v>
      </c>
      <c r="C7128" s="24">
        <f>'Baza IV'!EP30</f>
        <v>43838</v>
      </c>
    </row>
    <row r="7129" spans="1:3">
      <c r="A7129" s="22"/>
      <c r="B7129" s="23">
        <f>'Baza IV'!ET31</f>
        <v>0</v>
      </c>
      <c r="C7129" s="24">
        <f>'Baza IV'!EP31</f>
        <v>43866</v>
      </c>
    </row>
    <row r="7130" spans="1:3">
      <c r="A7130" s="22"/>
      <c r="B7130" s="23">
        <f>'Baza IV'!ET32</f>
        <v>0</v>
      </c>
      <c r="C7130" s="24">
        <f>'Baza IV'!EP32</f>
        <v>43891</v>
      </c>
    </row>
    <row r="7131" spans="1:3">
      <c r="A7131" s="22"/>
      <c r="B7131" s="23">
        <f>'Baza IV'!ET33</f>
        <v>0</v>
      </c>
      <c r="C7131" s="24">
        <f>'Baza IV'!EP33</f>
        <v>42119</v>
      </c>
    </row>
    <row r="7132" spans="1:3">
      <c r="A7132" s="22"/>
      <c r="B7132" s="23">
        <f>'Baza IV'!ET34</f>
        <v>0</v>
      </c>
      <c r="C7132" s="24">
        <f>'Baza IV'!EP34</f>
        <v>42119</v>
      </c>
    </row>
    <row r="7133" spans="1:3">
      <c r="A7133" s="22"/>
      <c r="B7133" s="23">
        <f>'Baza IV'!ET35</f>
        <v>0</v>
      </c>
      <c r="C7133" s="24">
        <f>'Baza IV'!EP35</f>
        <v>43647</v>
      </c>
    </row>
    <row r="7134" spans="1:3">
      <c r="A7134" s="22"/>
      <c r="B7134" s="23">
        <f>'Baza IV'!ET36</f>
        <v>0</v>
      </c>
      <c r="C7134" s="24">
        <f>'Baza IV'!EP36</f>
        <v>42119</v>
      </c>
    </row>
    <row r="7135" spans="1:3">
      <c r="A7135" s="22"/>
      <c r="B7135" s="23">
        <f>'Baza IV'!ET37</f>
        <v>0</v>
      </c>
      <c r="C7135" s="24">
        <f>'Baza IV'!EP37</f>
        <v>42119</v>
      </c>
    </row>
    <row r="7136" spans="1:3">
      <c r="A7136" s="22"/>
      <c r="B7136" s="23">
        <f>'Baza IV'!ET38</f>
        <v>0</v>
      </c>
      <c r="C7136" s="24">
        <f>'Baza IV'!EP38</f>
        <v>42119</v>
      </c>
    </row>
    <row r="7137" spans="1:3">
      <c r="A7137" s="22"/>
      <c r="B7137" s="23">
        <f>'Baza IV'!ET39</f>
        <v>0</v>
      </c>
      <c r="C7137" s="24">
        <f>'Baza IV'!EP39</f>
        <v>42119</v>
      </c>
    </row>
    <row r="7138" spans="1:3">
      <c r="A7138" s="22"/>
      <c r="B7138" s="23">
        <f>'Baza IV'!ET40</f>
        <v>0</v>
      </c>
      <c r="C7138" s="24">
        <f>'Baza IV'!EP40</f>
        <v>42119</v>
      </c>
    </row>
    <row r="7139" spans="1:3">
      <c r="A7139" s="22"/>
      <c r="B7139" s="23">
        <f>'Baza IV'!ET41</f>
        <v>0</v>
      </c>
      <c r="C7139" s="24">
        <f>'Baza IV'!EP41</f>
        <v>42119</v>
      </c>
    </row>
    <row r="7140" spans="1:3">
      <c r="A7140" s="22"/>
      <c r="B7140" s="23">
        <f>'Baza IV'!ET42</f>
        <v>0</v>
      </c>
      <c r="C7140" s="24">
        <f>'Baza IV'!EP42</f>
        <v>42119</v>
      </c>
    </row>
    <row r="7141" spans="1:3">
      <c r="A7141" s="22"/>
      <c r="B7141" s="23">
        <f>'Baza IV'!ET43</f>
        <v>0</v>
      </c>
      <c r="C7141" s="24">
        <f>'Baza IV'!EP43</f>
        <v>42119</v>
      </c>
    </row>
    <row r="7142" spans="1:3">
      <c r="A7142" s="22"/>
      <c r="B7142" s="23">
        <f>'Baza IV'!ET44</f>
        <v>0</v>
      </c>
      <c r="C7142" s="24">
        <f>'Baza IV'!EP44</f>
        <v>42119</v>
      </c>
    </row>
    <row r="7143" spans="1:3">
      <c r="A7143" s="22" t="str">
        <f>'Baza IV'!EU4</f>
        <v>LUTY</v>
      </c>
      <c r="B7143" s="23"/>
      <c r="C7143" s="24"/>
    </row>
    <row r="7144" spans="1:3">
      <c r="A7144" s="22"/>
      <c r="B7144" s="23">
        <f>'Baza IV'!EY7</f>
        <v>0</v>
      </c>
      <c r="C7144" s="24">
        <f>'Baza IV'!EU7</f>
        <v>45382</v>
      </c>
    </row>
    <row r="7145" spans="1:3">
      <c r="A7145" s="22"/>
      <c r="B7145" s="23">
        <f>'Baza IV'!EY8</f>
        <v>0</v>
      </c>
      <c r="C7145" s="24">
        <f>'Baza IV'!EU8</f>
        <v>45377</v>
      </c>
    </row>
    <row r="7146" spans="1:3">
      <c r="A7146" s="22"/>
      <c r="B7146" s="23">
        <f>'Baza IV'!EY9</f>
        <v>0</v>
      </c>
      <c r="C7146" s="24">
        <f>'Baza IV'!EU9</f>
        <v>45382</v>
      </c>
    </row>
    <row r="7147" spans="1:3">
      <c r="A7147" s="22"/>
      <c r="B7147" s="23">
        <f>'Baza IV'!EY10</f>
        <v>0</v>
      </c>
      <c r="C7147" s="24">
        <f>'Baza IV'!EU10</f>
        <v>42063</v>
      </c>
    </row>
    <row r="7148" spans="1:3">
      <c r="A7148" s="22"/>
      <c r="B7148" s="23">
        <f>'Baza IV'!EY11</f>
        <v>0</v>
      </c>
      <c r="C7148" s="24">
        <f>'Baza IV'!EU11</f>
        <v>45688</v>
      </c>
    </row>
    <row r="7149" spans="1:3">
      <c r="A7149" s="22"/>
      <c r="B7149" s="23">
        <f>'Baza IV'!EY12</f>
        <v>0</v>
      </c>
      <c r="C7149" s="24">
        <f>'Baza IV'!EU12</f>
        <v>45688</v>
      </c>
    </row>
    <row r="7150" spans="1:3">
      <c r="A7150" s="22"/>
      <c r="B7150" s="23">
        <f>'Baza IV'!EY13</f>
        <v>0</v>
      </c>
      <c r="C7150" s="24">
        <f>'Baza IV'!EU13</f>
        <v>43853</v>
      </c>
    </row>
    <row r="7151" spans="1:3">
      <c r="A7151" s="22"/>
      <c r="B7151" s="23">
        <f>'Baza IV'!EY14</f>
        <v>0</v>
      </c>
      <c r="C7151" s="24">
        <f>'Baza IV'!EU14</f>
        <v>43853</v>
      </c>
    </row>
    <row r="7152" spans="1:3">
      <c r="A7152" s="22"/>
      <c r="B7152" s="23">
        <f>'Baza IV'!EY15</f>
        <v>0</v>
      </c>
      <c r="C7152" s="24">
        <f>'Baza IV'!EU15</f>
        <v>43839</v>
      </c>
    </row>
    <row r="7153" spans="1:3">
      <c r="A7153" s="22"/>
      <c r="B7153" s="23">
        <f>'Baza IV'!EY16</f>
        <v>0</v>
      </c>
      <c r="C7153" s="24">
        <f>'Baza IV'!EU16</f>
        <v>43853</v>
      </c>
    </row>
    <row r="7154" spans="1:3">
      <c r="A7154" s="22"/>
      <c r="B7154" s="23">
        <f>'Baza IV'!EY17</f>
        <v>0</v>
      </c>
      <c r="C7154" s="24">
        <f>'Baza IV'!EU17</f>
        <v>42063</v>
      </c>
    </row>
    <row r="7155" spans="1:3">
      <c r="A7155" s="22"/>
      <c r="B7155" s="23">
        <f>'Baza IV'!EY18</f>
        <v>0</v>
      </c>
      <c r="C7155" s="24">
        <f>'Baza IV'!EU18</f>
        <v>42063</v>
      </c>
    </row>
    <row r="7156" spans="1:3">
      <c r="A7156" s="22"/>
      <c r="B7156" s="23">
        <f>'Baza IV'!EY19</f>
        <v>0</v>
      </c>
      <c r="C7156" s="24">
        <f>'Baza IV'!EU19</f>
        <v>42063</v>
      </c>
    </row>
    <row r="7157" spans="1:3">
      <c r="A7157" s="22"/>
      <c r="B7157" s="23">
        <f>'Baza IV'!EY20</f>
        <v>0</v>
      </c>
      <c r="C7157" s="24">
        <f>'Baza IV'!EU20</f>
        <v>42063</v>
      </c>
    </row>
    <row r="7158" spans="1:3">
      <c r="A7158" s="22"/>
      <c r="B7158" s="23">
        <f>'Baza IV'!EY21</f>
        <v>0</v>
      </c>
      <c r="C7158" s="24">
        <f>'Baza IV'!EU21</f>
        <v>42063</v>
      </c>
    </row>
    <row r="7159" spans="1:3">
      <c r="A7159" s="22"/>
      <c r="B7159" s="23">
        <f>'Baza IV'!EY22</f>
        <v>0</v>
      </c>
      <c r="C7159" s="24">
        <f>'Baza IV'!EU22</f>
        <v>42063</v>
      </c>
    </row>
    <row r="7160" spans="1:3">
      <c r="A7160" s="22"/>
      <c r="B7160" s="23">
        <f>'Baza IV'!EY23</f>
        <v>0</v>
      </c>
      <c r="C7160" s="24">
        <f>'Baza IV'!EU23</f>
        <v>45382</v>
      </c>
    </row>
    <row r="7161" spans="1:3">
      <c r="A7161" s="22"/>
      <c r="B7161" s="23">
        <f>'Baza IV'!EY24</f>
        <v>0</v>
      </c>
      <c r="C7161" s="24">
        <f>'Baza IV'!EU24</f>
        <v>45382</v>
      </c>
    </row>
    <row r="7162" spans="1:3">
      <c r="A7162" s="22"/>
      <c r="B7162" s="23">
        <f>'Baza IV'!EY25</f>
        <v>0</v>
      </c>
      <c r="C7162" s="24">
        <f>'Baza IV'!EU25</f>
        <v>45377</v>
      </c>
    </row>
    <row r="7163" spans="1:3">
      <c r="A7163" s="22"/>
      <c r="B7163" s="23">
        <f>'Baza IV'!EY26</f>
        <v>0</v>
      </c>
      <c r="C7163" s="24">
        <f>'Baza IV'!EU26</f>
        <v>45688</v>
      </c>
    </row>
    <row r="7164" spans="1:3">
      <c r="A7164" s="22"/>
      <c r="B7164" s="23">
        <f>'Baza IV'!EY27</f>
        <v>0</v>
      </c>
      <c r="C7164" s="24">
        <f>'Baza IV'!EU27</f>
        <v>45688</v>
      </c>
    </row>
    <row r="7165" spans="1:3">
      <c r="A7165" s="22"/>
      <c r="B7165" s="23">
        <f>'Baza IV'!EY28</f>
        <v>0</v>
      </c>
      <c r="C7165" s="24">
        <f>'Baza IV'!EU28</f>
        <v>0</v>
      </c>
    </row>
    <row r="7166" spans="1:3">
      <c r="A7166" s="22"/>
      <c r="B7166" s="23">
        <f>'Baza IV'!EY29</f>
        <v>0</v>
      </c>
      <c r="C7166" s="24">
        <f>'Baza IV'!EU29</f>
        <v>0</v>
      </c>
    </row>
    <row r="7167" spans="1:3">
      <c r="A7167" s="22"/>
      <c r="B7167" s="23">
        <f>'Baza IV'!EY30</f>
        <v>0</v>
      </c>
      <c r="C7167" s="24">
        <f>'Baza IV'!EU30</f>
        <v>43838</v>
      </c>
    </row>
    <row r="7168" spans="1:3">
      <c r="A7168" s="22"/>
      <c r="B7168" s="23">
        <f>'Baza IV'!EY31</f>
        <v>0</v>
      </c>
      <c r="C7168" s="24">
        <f>'Baza IV'!EU31</f>
        <v>43866</v>
      </c>
    </row>
    <row r="7169" spans="1:3">
      <c r="A7169" s="22"/>
      <c r="B7169" s="23">
        <f>'Baza IV'!EY32</f>
        <v>0</v>
      </c>
      <c r="C7169" s="24">
        <f>'Baza IV'!EU32</f>
        <v>43891</v>
      </c>
    </row>
    <row r="7170" spans="1:3">
      <c r="A7170" s="22"/>
      <c r="B7170" s="23">
        <f>'Baza IV'!EY33</f>
        <v>0</v>
      </c>
      <c r="C7170" s="24">
        <f>'Baza IV'!EU33</f>
        <v>42119</v>
      </c>
    </row>
    <row r="7171" spans="1:3">
      <c r="A7171" s="22"/>
      <c r="B7171" s="23">
        <f>'Baza IV'!EY34</f>
        <v>0</v>
      </c>
      <c r="C7171" s="24">
        <f>'Baza IV'!EU34</f>
        <v>42119</v>
      </c>
    </row>
    <row r="7172" spans="1:3">
      <c r="A7172" s="22"/>
      <c r="B7172" s="23">
        <f>'Baza IV'!EY35</f>
        <v>0</v>
      </c>
      <c r="C7172" s="24">
        <f>'Baza IV'!EU35</f>
        <v>43647</v>
      </c>
    </row>
    <row r="7173" spans="1:3">
      <c r="A7173" s="22"/>
      <c r="B7173" s="23">
        <f>'Baza IV'!EY36</f>
        <v>0</v>
      </c>
      <c r="C7173" s="24">
        <f>'Baza IV'!EU36</f>
        <v>42119</v>
      </c>
    </row>
    <row r="7174" spans="1:3">
      <c r="A7174" s="22"/>
      <c r="B7174" s="23">
        <f>'Baza IV'!EY37</f>
        <v>0</v>
      </c>
      <c r="C7174" s="24">
        <f>'Baza IV'!EU37</f>
        <v>42119</v>
      </c>
    </row>
    <row r="7175" spans="1:3">
      <c r="A7175" s="22"/>
      <c r="B7175" s="23">
        <f>'Baza IV'!EY38</f>
        <v>0</v>
      </c>
      <c r="C7175" s="24">
        <f>'Baza IV'!EU38</f>
        <v>42119</v>
      </c>
    </row>
    <row r="7176" spans="1:3">
      <c r="A7176" s="22"/>
      <c r="B7176" s="23">
        <f>'Baza IV'!EY39</f>
        <v>0</v>
      </c>
      <c r="C7176" s="24">
        <f>'Baza IV'!EU39</f>
        <v>42119</v>
      </c>
    </row>
    <row r="7177" spans="1:3">
      <c r="A7177" s="22"/>
      <c r="B7177" s="23">
        <f>'Baza IV'!EY40</f>
        <v>0</v>
      </c>
      <c r="C7177" s="24">
        <f>'Baza IV'!EU40</f>
        <v>42119</v>
      </c>
    </row>
    <row r="7178" spans="1:3">
      <c r="A7178" s="22"/>
      <c r="B7178" s="23">
        <f>'Baza IV'!EY41</f>
        <v>0</v>
      </c>
      <c r="C7178" s="24">
        <f>'Baza IV'!EU41</f>
        <v>42119</v>
      </c>
    </row>
    <row r="7179" spans="1:3">
      <c r="A7179" s="22"/>
      <c r="B7179" s="23">
        <f>'Baza IV'!EY42</f>
        <v>0</v>
      </c>
      <c r="C7179" s="24">
        <f>'Baza IV'!EU42</f>
        <v>42119</v>
      </c>
    </row>
    <row r="7180" spans="1:3">
      <c r="A7180" s="22"/>
      <c r="B7180" s="23">
        <f>'Baza IV'!EY43</f>
        <v>0</v>
      </c>
      <c r="C7180" s="24">
        <f>'Baza IV'!EU43</f>
        <v>42119</v>
      </c>
    </row>
    <row r="7181" spans="1:3">
      <c r="A7181" s="22"/>
      <c r="B7181" s="23">
        <f>'Baza IV'!EY44</f>
        <v>0</v>
      </c>
      <c r="C7181" s="24">
        <f>'Baza IV'!EU44</f>
        <v>42119</v>
      </c>
    </row>
    <row r="7182" spans="1:3">
      <c r="A7182" s="22" t="str">
        <f>'Baza IV'!EZ4</f>
        <v>LUTY</v>
      </c>
      <c r="B7182" s="23"/>
      <c r="C7182" s="24"/>
    </row>
    <row r="7183" spans="1:3">
      <c r="A7183" s="22"/>
      <c r="B7183" s="23">
        <f>'Baza IV'!FD7</f>
        <v>0</v>
      </c>
      <c r="C7183" s="24">
        <f>'Baza IV'!EZ7</f>
        <v>45382</v>
      </c>
    </row>
    <row r="7184" spans="1:3">
      <c r="A7184" s="22"/>
      <c r="B7184" s="23">
        <f>'Baza IV'!FD8</f>
        <v>0</v>
      </c>
      <c r="C7184" s="24">
        <f>'Baza IV'!EZ8</f>
        <v>45377</v>
      </c>
    </row>
    <row r="7185" spans="1:3">
      <c r="A7185" s="22"/>
      <c r="B7185" s="23">
        <f>'Baza IV'!FD9</f>
        <v>0</v>
      </c>
      <c r="C7185" s="24">
        <f>'Baza IV'!EZ9</f>
        <v>45382</v>
      </c>
    </row>
    <row r="7186" spans="1:3">
      <c r="A7186" s="22"/>
      <c r="B7186" s="23">
        <f>'Baza IV'!FD10</f>
        <v>0</v>
      </c>
      <c r="C7186" s="24">
        <f>'Baza IV'!EZ10</f>
        <v>42063</v>
      </c>
    </row>
    <row r="7187" spans="1:3">
      <c r="A7187" s="22"/>
      <c r="B7187" s="23">
        <f>'Baza IV'!FD11</f>
        <v>221282</v>
      </c>
      <c r="C7187" s="24">
        <f>'Baza IV'!EZ11</f>
        <v>45706</v>
      </c>
    </row>
    <row r="7188" spans="1:3">
      <c r="A7188" s="22"/>
      <c r="B7188" s="23">
        <f>'Baza IV'!FD12</f>
        <v>221154</v>
      </c>
      <c r="C7188" s="24">
        <f>'Baza IV'!EZ12</f>
        <v>45699</v>
      </c>
    </row>
    <row r="7189" spans="1:3">
      <c r="A7189" s="22"/>
      <c r="B7189" s="23">
        <f>'Baza IV'!FD13</f>
        <v>0</v>
      </c>
      <c r="C7189" s="24">
        <f>'Baza IV'!EZ13</f>
        <v>43853</v>
      </c>
    </row>
    <row r="7190" spans="1:3">
      <c r="A7190" s="22"/>
      <c r="B7190" s="23">
        <f>'Baza IV'!FD14</f>
        <v>0</v>
      </c>
      <c r="C7190" s="24">
        <f>'Baza IV'!EZ14</f>
        <v>43853</v>
      </c>
    </row>
    <row r="7191" spans="1:3">
      <c r="A7191" s="22"/>
      <c r="B7191" s="23">
        <f>'Baza IV'!FD15</f>
        <v>0</v>
      </c>
      <c r="C7191" s="24">
        <f>'Baza IV'!EZ15</f>
        <v>43839</v>
      </c>
    </row>
    <row r="7192" spans="1:3">
      <c r="A7192" s="22"/>
      <c r="B7192" s="23">
        <f>'Baza IV'!FD16</f>
        <v>0</v>
      </c>
      <c r="C7192" s="24">
        <f>'Baza IV'!EZ16</f>
        <v>43853</v>
      </c>
    </row>
    <row r="7193" spans="1:3">
      <c r="A7193" s="22"/>
      <c r="B7193" s="23">
        <f>'Baza IV'!FD17</f>
        <v>0</v>
      </c>
      <c r="C7193" s="24">
        <f>'Baza IV'!EZ17</f>
        <v>42063</v>
      </c>
    </row>
    <row r="7194" spans="1:3">
      <c r="A7194" s="22"/>
      <c r="B7194" s="23">
        <f>'Baza IV'!FD18</f>
        <v>0</v>
      </c>
      <c r="C7194" s="24">
        <f>'Baza IV'!EZ18</f>
        <v>42063</v>
      </c>
    </row>
    <row r="7195" spans="1:3">
      <c r="A7195" s="22"/>
      <c r="B7195" s="23">
        <f>'Baza IV'!FD19</f>
        <v>0</v>
      </c>
      <c r="C7195" s="24">
        <f>'Baza IV'!EZ19</f>
        <v>42063</v>
      </c>
    </row>
    <row r="7196" spans="1:3">
      <c r="A7196" s="22"/>
      <c r="B7196" s="23">
        <f>'Baza IV'!FD20</f>
        <v>0</v>
      </c>
      <c r="C7196" s="24">
        <f>'Baza IV'!EZ20</f>
        <v>42063</v>
      </c>
    </row>
    <row r="7197" spans="1:3">
      <c r="A7197" s="22"/>
      <c r="B7197" s="23">
        <f>'Baza IV'!FD21</f>
        <v>0</v>
      </c>
      <c r="C7197" s="24">
        <f>'Baza IV'!EZ21</f>
        <v>42063</v>
      </c>
    </row>
    <row r="7198" spans="1:3">
      <c r="A7198" s="22"/>
      <c r="B7198" s="23">
        <f>'Baza IV'!FD22</f>
        <v>0</v>
      </c>
      <c r="C7198" s="24">
        <f>'Baza IV'!EZ22</f>
        <v>42063</v>
      </c>
    </row>
    <row r="7199" spans="1:3">
      <c r="A7199" s="22"/>
      <c r="B7199" s="23">
        <f>'Baza IV'!FD23</f>
        <v>0</v>
      </c>
      <c r="C7199" s="24">
        <f>'Baza IV'!EZ23</f>
        <v>45382</v>
      </c>
    </row>
    <row r="7200" spans="1:3">
      <c r="A7200" s="22"/>
      <c r="B7200" s="23">
        <f>'Baza IV'!FD24</f>
        <v>0</v>
      </c>
      <c r="C7200" s="24">
        <f>'Baza IV'!EZ24</f>
        <v>45382</v>
      </c>
    </row>
    <row r="7201" spans="1:3">
      <c r="A7201" s="22"/>
      <c r="B7201" s="23">
        <f>'Baza IV'!FD25</f>
        <v>0</v>
      </c>
      <c r="C7201" s="24">
        <f>'Baza IV'!EZ25</f>
        <v>45377</v>
      </c>
    </row>
    <row r="7202" spans="1:3">
      <c r="A7202" s="22"/>
      <c r="B7202" s="23">
        <f>'Baza IV'!FD26</f>
        <v>2208594</v>
      </c>
      <c r="C7202" s="24">
        <f>'Baza IV'!EZ26</f>
        <v>45698</v>
      </c>
    </row>
    <row r="7203" spans="1:3">
      <c r="A7203" s="22"/>
      <c r="B7203" s="23">
        <f>'Baza IV'!FD27</f>
        <v>2208596</v>
      </c>
      <c r="C7203" s="24">
        <f>'Baza IV'!EZ27</f>
        <v>45692</v>
      </c>
    </row>
    <row r="7204" spans="1:3">
      <c r="A7204" s="22"/>
      <c r="B7204" s="23">
        <f>'Baza IV'!FD28</f>
        <v>0</v>
      </c>
      <c r="C7204" s="24">
        <f>'Baza IV'!EZ28</f>
        <v>0</v>
      </c>
    </row>
    <row r="7205" spans="1:3">
      <c r="A7205" s="22"/>
      <c r="B7205" s="23">
        <f>'Baza IV'!FD29</f>
        <v>0</v>
      </c>
      <c r="C7205" s="24">
        <f>'Baza IV'!EZ29</f>
        <v>0</v>
      </c>
    </row>
    <row r="7206" spans="1:3">
      <c r="A7206" s="22"/>
      <c r="B7206" s="23">
        <f>'Baza IV'!FD30</f>
        <v>0</v>
      </c>
      <c r="C7206" s="24">
        <f>'Baza IV'!EZ30</f>
        <v>43838</v>
      </c>
    </row>
    <row r="7207" spans="1:3">
      <c r="A7207" s="22"/>
      <c r="B7207" s="23">
        <f>'Baza IV'!FD31</f>
        <v>0</v>
      </c>
      <c r="C7207" s="24">
        <f>'Baza IV'!EZ31</f>
        <v>43866</v>
      </c>
    </row>
    <row r="7208" spans="1:3">
      <c r="A7208" s="22"/>
      <c r="B7208" s="23">
        <f>'Baza IV'!FD32</f>
        <v>0</v>
      </c>
      <c r="C7208" s="24">
        <f>'Baza IV'!EZ32</f>
        <v>43891</v>
      </c>
    </row>
    <row r="7209" spans="1:3">
      <c r="A7209" s="22"/>
      <c r="B7209" s="23">
        <f>'Baza IV'!FD33</f>
        <v>0</v>
      </c>
      <c r="C7209" s="24">
        <f>'Baza IV'!EZ33</f>
        <v>42119</v>
      </c>
    </row>
    <row r="7210" spans="1:3">
      <c r="A7210" s="22"/>
      <c r="B7210" s="23">
        <f>'Baza IV'!FD34</f>
        <v>0</v>
      </c>
      <c r="C7210" s="24">
        <f>'Baza IV'!EZ34</f>
        <v>42119</v>
      </c>
    </row>
    <row r="7211" spans="1:3">
      <c r="A7211" s="22"/>
      <c r="B7211" s="23">
        <f>'Baza IV'!FD35</f>
        <v>0</v>
      </c>
      <c r="C7211" s="24">
        <f>'Baza IV'!EZ35</f>
        <v>43647</v>
      </c>
    </row>
    <row r="7212" spans="1:3">
      <c r="A7212" s="22"/>
      <c r="B7212" s="23">
        <f>'Baza IV'!FD36</f>
        <v>0</v>
      </c>
      <c r="C7212" s="24">
        <f>'Baza IV'!EZ36</f>
        <v>42119</v>
      </c>
    </row>
    <row r="7213" spans="1:3">
      <c r="A7213" s="22"/>
      <c r="B7213" s="23">
        <f>'Baza IV'!FD37</f>
        <v>0</v>
      </c>
      <c r="C7213" s="24">
        <f>'Baza IV'!EZ37</f>
        <v>42119</v>
      </c>
    </row>
    <row r="7214" spans="1:3">
      <c r="A7214" s="22"/>
      <c r="B7214" s="23">
        <f>'Baza IV'!FD38</f>
        <v>0</v>
      </c>
      <c r="C7214" s="24">
        <f>'Baza IV'!EZ38</f>
        <v>42119</v>
      </c>
    </row>
    <row r="7215" spans="1:3">
      <c r="A7215" s="22"/>
      <c r="B7215" s="23">
        <f>'Baza IV'!FD39</f>
        <v>0</v>
      </c>
      <c r="C7215" s="24">
        <f>'Baza IV'!EZ39</f>
        <v>42119</v>
      </c>
    </row>
    <row r="7216" spans="1:3">
      <c r="A7216" s="22"/>
      <c r="B7216" s="23">
        <f>'Baza IV'!FD40</f>
        <v>0</v>
      </c>
      <c r="C7216" s="24">
        <f>'Baza IV'!EZ40</f>
        <v>42119</v>
      </c>
    </row>
    <row r="7217" spans="1:3">
      <c r="A7217" s="22"/>
      <c r="B7217" s="23">
        <f>'Baza IV'!FD41</f>
        <v>0</v>
      </c>
      <c r="C7217" s="24">
        <f>'Baza IV'!EZ41</f>
        <v>42119</v>
      </c>
    </row>
    <row r="7218" spans="1:3">
      <c r="A7218" s="22"/>
      <c r="B7218" s="23">
        <f>'Baza IV'!FD42</f>
        <v>0</v>
      </c>
      <c r="C7218" s="24">
        <f>'Baza IV'!EZ42</f>
        <v>42119</v>
      </c>
    </row>
    <row r="7219" spans="1:3">
      <c r="A7219" s="22"/>
      <c r="B7219" s="23">
        <f>'Baza IV'!FD43</f>
        <v>0</v>
      </c>
      <c r="C7219" s="24">
        <f>'Baza IV'!EZ43</f>
        <v>42119</v>
      </c>
    </row>
    <row r="7220" spans="1:3">
      <c r="A7220" s="22"/>
      <c r="B7220" s="23">
        <f>'Baza IV'!FD44</f>
        <v>0</v>
      </c>
      <c r="C7220" s="24">
        <f>'Baza IV'!EZ44</f>
        <v>42119</v>
      </c>
    </row>
    <row r="7221" spans="1:3">
      <c r="A7221" s="22" t="str">
        <f>'Baza IV'!FE4</f>
        <v>LUTY</v>
      </c>
      <c r="B7221" s="23"/>
      <c r="C7221" s="24"/>
    </row>
    <row r="7222" spans="1:3">
      <c r="A7222" s="22"/>
      <c r="B7222" s="23">
        <f>'Baza IV'!FI7</f>
        <v>0</v>
      </c>
      <c r="C7222" s="24">
        <f>'Baza IV'!FE7</f>
        <v>45382</v>
      </c>
    </row>
    <row r="7223" spans="1:3">
      <c r="A7223" s="22"/>
      <c r="B7223" s="23">
        <f>'Baza IV'!FI8</f>
        <v>0</v>
      </c>
      <c r="C7223" s="24">
        <f>'Baza IV'!FE8</f>
        <v>45377</v>
      </c>
    </row>
    <row r="7224" spans="1:3">
      <c r="A7224" s="22"/>
      <c r="B7224" s="23">
        <f>'Baza IV'!FI9</f>
        <v>0</v>
      </c>
      <c r="C7224" s="24">
        <f>'Baza IV'!FE9</f>
        <v>45382</v>
      </c>
    </row>
    <row r="7225" spans="1:3">
      <c r="A7225" s="22"/>
      <c r="B7225" s="23">
        <f>'Baza IV'!FI10</f>
        <v>0</v>
      </c>
      <c r="C7225" s="24">
        <f>'Baza IV'!FE10</f>
        <v>42063</v>
      </c>
    </row>
    <row r="7226" spans="1:3">
      <c r="A7226" s="22"/>
      <c r="B7226" s="23">
        <f>'Baza IV'!FI11</f>
        <v>0</v>
      </c>
      <c r="C7226" s="24">
        <f>'Baza IV'!FE11</f>
        <v>45716</v>
      </c>
    </row>
    <row r="7227" spans="1:3">
      <c r="A7227" s="22"/>
      <c r="B7227" s="23">
        <f>'Baza IV'!FI12</f>
        <v>0</v>
      </c>
      <c r="C7227" s="24">
        <f>'Baza IV'!FE12</f>
        <v>45716</v>
      </c>
    </row>
    <row r="7228" spans="1:3">
      <c r="A7228" s="22"/>
      <c r="B7228" s="23">
        <f>'Baza IV'!FI13</f>
        <v>0</v>
      </c>
      <c r="C7228" s="24">
        <f>'Baza IV'!FE13</f>
        <v>43853</v>
      </c>
    </row>
    <row r="7229" spans="1:3">
      <c r="A7229" s="22"/>
      <c r="B7229" s="23">
        <f>'Baza IV'!FI14</f>
        <v>0</v>
      </c>
      <c r="C7229" s="24">
        <f>'Baza IV'!FE14</f>
        <v>43853</v>
      </c>
    </row>
    <row r="7230" spans="1:3">
      <c r="A7230" s="22"/>
      <c r="B7230" s="23">
        <f>'Baza IV'!FI15</f>
        <v>0</v>
      </c>
      <c r="C7230" s="24">
        <f>'Baza IV'!FE15</f>
        <v>43839</v>
      </c>
    </row>
    <row r="7231" spans="1:3">
      <c r="A7231" s="22"/>
      <c r="B7231" s="23">
        <f>'Baza IV'!FI16</f>
        <v>0</v>
      </c>
      <c r="C7231" s="24">
        <f>'Baza IV'!FE16</f>
        <v>43853</v>
      </c>
    </row>
    <row r="7232" spans="1:3">
      <c r="A7232" s="22"/>
      <c r="B7232" s="23">
        <f>'Baza IV'!FI17</f>
        <v>0</v>
      </c>
      <c r="C7232" s="24">
        <f>'Baza IV'!FE17</f>
        <v>42063</v>
      </c>
    </row>
    <row r="7233" spans="1:3">
      <c r="A7233" s="22"/>
      <c r="B7233" s="23">
        <f>'Baza IV'!FI18</f>
        <v>0</v>
      </c>
      <c r="C7233" s="24">
        <f>'Baza IV'!FE18</f>
        <v>42063</v>
      </c>
    </row>
    <row r="7234" spans="1:3">
      <c r="A7234" s="22"/>
      <c r="B7234" s="23">
        <f>'Baza IV'!FI19</f>
        <v>0</v>
      </c>
      <c r="C7234" s="24">
        <f>'Baza IV'!FE19</f>
        <v>42063</v>
      </c>
    </row>
    <row r="7235" spans="1:3">
      <c r="A7235" s="22"/>
      <c r="B7235" s="23">
        <f>'Baza IV'!FI20</f>
        <v>0</v>
      </c>
      <c r="C7235" s="24">
        <f>'Baza IV'!FE20</f>
        <v>42063</v>
      </c>
    </row>
    <row r="7236" spans="1:3">
      <c r="A7236" s="22"/>
      <c r="B7236" s="23">
        <f>'Baza IV'!FI21</f>
        <v>0</v>
      </c>
      <c r="C7236" s="24">
        <f>'Baza IV'!FE21</f>
        <v>42063</v>
      </c>
    </row>
    <row r="7237" spans="1:3">
      <c r="A7237" s="22"/>
      <c r="B7237" s="23">
        <f>'Baza IV'!FI22</f>
        <v>0</v>
      </c>
      <c r="C7237" s="24">
        <f>'Baza IV'!FE22</f>
        <v>42063</v>
      </c>
    </row>
    <row r="7238" spans="1:3">
      <c r="A7238" s="22"/>
      <c r="B7238" s="23">
        <f>'Baza IV'!FI23</f>
        <v>0</v>
      </c>
      <c r="C7238" s="24">
        <f>'Baza IV'!FE23</f>
        <v>45382</v>
      </c>
    </row>
    <row r="7239" spans="1:3">
      <c r="A7239" s="22"/>
      <c r="B7239" s="23">
        <f>'Baza IV'!FI24</f>
        <v>0</v>
      </c>
      <c r="C7239" s="24">
        <f>'Baza IV'!FE24</f>
        <v>45382</v>
      </c>
    </row>
    <row r="7240" spans="1:3">
      <c r="A7240" s="22"/>
      <c r="B7240" s="23">
        <f>'Baza IV'!FI25</f>
        <v>0</v>
      </c>
      <c r="C7240" s="24">
        <f>'Baza IV'!FE25</f>
        <v>45377</v>
      </c>
    </row>
    <row r="7241" spans="1:3">
      <c r="A7241" s="22"/>
      <c r="B7241" s="23">
        <f>'Baza IV'!FI26</f>
        <v>0</v>
      </c>
      <c r="C7241" s="24">
        <f>'Baza IV'!FE26</f>
        <v>45716</v>
      </c>
    </row>
    <row r="7242" spans="1:3">
      <c r="A7242" s="22"/>
      <c r="B7242" s="23">
        <f>'Baza IV'!FI27</f>
        <v>2208591</v>
      </c>
      <c r="C7242" s="24">
        <f>'Baza IV'!FE27</f>
        <v>45713</v>
      </c>
    </row>
    <row r="7243" spans="1:3">
      <c r="A7243" s="22"/>
      <c r="B7243" s="23">
        <f>'Baza IV'!FI28</f>
        <v>0</v>
      </c>
      <c r="C7243" s="24">
        <f>'Baza IV'!FE28</f>
        <v>0</v>
      </c>
    </row>
    <row r="7244" spans="1:3">
      <c r="A7244" s="22"/>
      <c r="B7244" s="23">
        <f>'Baza IV'!FI29</f>
        <v>0</v>
      </c>
      <c r="C7244" s="24">
        <f>'Baza IV'!FE29</f>
        <v>0</v>
      </c>
    </row>
    <row r="7245" spans="1:3">
      <c r="A7245" s="22"/>
      <c r="B7245" s="23">
        <f>'Baza IV'!FI30</f>
        <v>0</v>
      </c>
      <c r="C7245" s="24">
        <f>'Baza IV'!FE30</f>
        <v>43838</v>
      </c>
    </row>
    <row r="7246" spans="1:3">
      <c r="A7246" s="22"/>
      <c r="B7246" s="23">
        <f>'Baza IV'!FI31</f>
        <v>0</v>
      </c>
      <c r="C7246" s="24">
        <f>'Baza IV'!FE31</f>
        <v>43866</v>
      </c>
    </row>
    <row r="7247" spans="1:3">
      <c r="A7247" s="22"/>
      <c r="B7247" s="23">
        <f>'Baza IV'!FI32</f>
        <v>0</v>
      </c>
      <c r="C7247" s="24">
        <f>'Baza IV'!FE32</f>
        <v>43891</v>
      </c>
    </row>
    <row r="7248" spans="1:3">
      <c r="A7248" s="22"/>
      <c r="B7248" s="23">
        <f>'Baza IV'!FI33</f>
        <v>0</v>
      </c>
      <c r="C7248" s="24">
        <f>'Baza IV'!FE33</f>
        <v>42119</v>
      </c>
    </row>
    <row r="7249" spans="1:3">
      <c r="A7249" s="22"/>
      <c r="B7249" s="23">
        <f>'Baza IV'!FI34</f>
        <v>0</v>
      </c>
      <c r="C7249" s="24">
        <f>'Baza IV'!FE34</f>
        <v>42119</v>
      </c>
    </row>
    <row r="7250" spans="1:3">
      <c r="A7250" s="22"/>
      <c r="B7250" s="23">
        <f>'Baza IV'!FI35</f>
        <v>0</v>
      </c>
      <c r="C7250" s="24">
        <f>'Baza IV'!FE35</f>
        <v>43647</v>
      </c>
    </row>
    <row r="7251" spans="1:3">
      <c r="A7251" s="22"/>
      <c r="B7251" s="23">
        <f>'Baza IV'!FI36</f>
        <v>0</v>
      </c>
      <c r="C7251" s="24">
        <f>'Baza IV'!FE36</f>
        <v>42119</v>
      </c>
    </row>
    <row r="7252" spans="1:3">
      <c r="A7252" s="22"/>
      <c r="B7252" s="23">
        <f>'Baza IV'!FI37</f>
        <v>0</v>
      </c>
      <c r="C7252" s="24">
        <f>'Baza IV'!FE37</f>
        <v>42119</v>
      </c>
    </row>
    <row r="7253" spans="1:3">
      <c r="A7253" s="22"/>
      <c r="B7253" s="23">
        <f>'Baza IV'!FI38</f>
        <v>0</v>
      </c>
      <c r="C7253" s="24">
        <f>'Baza IV'!FE38</f>
        <v>42119</v>
      </c>
    </row>
    <row r="7254" spans="1:3">
      <c r="A7254" s="22"/>
      <c r="B7254" s="23">
        <f>'Baza IV'!FI39</f>
        <v>0</v>
      </c>
      <c r="C7254" s="24">
        <f>'Baza IV'!FE39</f>
        <v>42119</v>
      </c>
    </row>
    <row r="7255" spans="1:3">
      <c r="A7255" s="22"/>
      <c r="B7255" s="23">
        <f>'Baza IV'!FI40</f>
        <v>0</v>
      </c>
      <c r="C7255" s="24">
        <f>'Baza IV'!FE40</f>
        <v>42119</v>
      </c>
    </row>
    <row r="7256" spans="1:3">
      <c r="A7256" s="22"/>
      <c r="B7256" s="23">
        <f>'Baza IV'!FI41</f>
        <v>0</v>
      </c>
      <c r="C7256" s="24">
        <f>'Baza IV'!FE41</f>
        <v>42119</v>
      </c>
    </row>
    <row r="7257" spans="1:3">
      <c r="A7257" s="22"/>
      <c r="B7257" s="23">
        <f>'Baza IV'!FI42</f>
        <v>0</v>
      </c>
      <c r="C7257" s="24">
        <f>'Baza IV'!FE42</f>
        <v>42119</v>
      </c>
    </row>
    <row r="7258" spans="1:3">
      <c r="A7258" s="22"/>
      <c r="B7258" s="23">
        <f>'Baza IV'!FI43</f>
        <v>0</v>
      </c>
      <c r="C7258" s="24">
        <f>'Baza IV'!FE43</f>
        <v>42119</v>
      </c>
    </row>
    <row r="7259" spans="1:3">
      <c r="A7259" s="22"/>
      <c r="B7259" s="23">
        <f>'Baza IV'!FI44</f>
        <v>0</v>
      </c>
      <c r="C7259" s="24">
        <f>'Baza IV'!FE44</f>
        <v>42119</v>
      </c>
    </row>
    <row r="7260" spans="1:3">
      <c r="A7260" s="22" t="str">
        <f>'Baza IV'!FJ4</f>
        <v>MARZEC</v>
      </c>
      <c r="B7260" s="23"/>
      <c r="C7260" s="24"/>
    </row>
    <row r="7261" spans="1:3">
      <c r="A7261" s="22"/>
      <c r="B7261" s="23">
        <f>'Baza IV'!FN7</f>
        <v>0</v>
      </c>
      <c r="C7261" s="24">
        <f>'Baza IV'!FJ7</f>
        <v>45382</v>
      </c>
    </row>
    <row r="7262" spans="1:3">
      <c r="A7262" s="22"/>
      <c r="B7262" s="23">
        <f>'Baza IV'!FN8</f>
        <v>0</v>
      </c>
      <c r="C7262" s="24">
        <f>'Baza IV'!FJ8</f>
        <v>45377</v>
      </c>
    </row>
    <row r="7263" spans="1:3">
      <c r="A7263" s="22"/>
      <c r="B7263" s="23">
        <f>'Baza IV'!FN9</f>
        <v>0</v>
      </c>
      <c r="C7263" s="24">
        <f>'Baza IV'!FJ9</f>
        <v>45382</v>
      </c>
    </row>
    <row r="7264" spans="1:3">
      <c r="A7264" s="22"/>
      <c r="B7264" s="23">
        <f>'Baza IV'!FN10</f>
        <v>0</v>
      </c>
      <c r="C7264" s="24">
        <f>'Baza IV'!FJ10</f>
        <v>42063</v>
      </c>
    </row>
    <row r="7265" spans="1:3">
      <c r="A7265" s="22"/>
      <c r="B7265" s="23">
        <f>'Baza IV'!FN11</f>
        <v>0</v>
      </c>
      <c r="C7265" s="24">
        <f>'Baza IV'!FJ11</f>
        <v>45716</v>
      </c>
    </row>
    <row r="7266" spans="1:3">
      <c r="A7266" s="22"/>
      <c r="B7266" s="23">
        <f>'Baza IV'!FN12</f>
        <v>0</v>
      </c>
      <c r="C7266" s="24">
        <f>'Baza IV'!FJ12</f>
        <v>45716</v>
      </c>
    </row>
    <row r="7267" spans="1:3">
      <c r="A7267" s="22"/>
      <c r="B7267" s="23">
        <f>'Baza IV'!FN13</f>
        <v>0</v>
      </c>
      <c r="C7267" s="24">
        <f>'Baza IV'!FJ13</f>
        <v>43853</v>
      </c>
    </row>
    <row r="7268" spans="1:3">
      <c r="A7268" s="22"/>
      <c r="B7268" s="23">
        <f>'Baza IV'!FS14</f>
        <v>0</v>
      </c>
      <c r="C7268" s="24">
        <f>'Baza IV'!FJ14</f>
        <v>43853</v>
      </c>
    </row>
    <row r="7269" spans="1:3">
      <c r="A7269" s="22"/>
      <c r="B7269" s="23" t="e">
        <f>'Baza IV'!#REF!</f>
        <v>#REF!</v>
      </c>
      <c r="C7269" s="24">
        <f>'Baza IV'!FJ15</f>
        <v>43839</v>
      </c>
    </row>
    <row r="7270" spans="1:3">
      <c r="A7270" s="22"/>
      <c r="B7270" s="23">
        <f>'Baza IV'!FN16</f>
        <v>0</v>
      </c>
      <c r="C7270" s="24">
        <f>'Baza IV'!FJ16</f>
        <v>43853</v>
      </c>
    </row>
    <row r="7271" spans="1:3">
      <c r="A7271" s="22"/>
      <c r="B7271" s="23">
        <f>'Baza IV'!FN17</f>
        <v>0</v>
      </c>
      <c r="C7271" s="24">
        <f>'Baza IV'!FJ17</f>
        <v>42063</v>
      </c>
    </row>
    <row r="7272" spans="1:3">
      <c r="A7272" s="22"/>
      <c r="B7272" s="23">
        <f>'Baza IV'!FN18</f>
        <v>0</v>
      </c>
      <c r="C7272" s="24">
        <f>'Baza IV'!FJ18</f>
        <v>42063</v>
      </c>
    </row>
    <row r="7273" spans="1:3">
      <c r="A7273" s="22"/>
      <c r="B7273" s="23">
        <f>'Baza IV'!FN19</f>
        <v>0</v>
      </c>
      <c r="C7273" s="24">
        <f>'Baza IV'!FJ19</f>
        <v>42063</v>
      </c>
    </row>
    <row r="7274" spans="1:3">
      <c r="A7274" s="22"/>
      <c r="B7274" s="23">
        <f>'Baza IV'!FN20</f>
        <v>0</v>
      </c>
      <c r="C7274" s="24">
        <f>'Baza IV'!FJ20</f>
        <v>42063</v>
      </c>
    </row>
    <row r="7275" spans="1:3">
      <c r="A7275" s="22"/>
      <c r="B7275" s="23">
        <f>'Baza IV'!FN21</f>
        <v>0</v>
      </c>
      <c r="C7275" s="24">
        <f>'Baza IV'!FJ21</f>
        <v>42063</v>
      </c>
    </row>
    <row r="7276" spans="1:3">
      <c r="A7276" s="22"/>
      <c r="B7276" s="23">
        <f>'Baza IV'!FN22</f>
        <v>0</v>
      </c>
      <c r="C7276" s="24">
        <f>'Baza IV'!FJ22</f>
        <v>42063</v>
      </c>
    </row>
    <row r="7277" spans="1:3">
      <c r="A7277" s="22"/>
      <c r="B7277" s="23">
        <f>'Baza IV'!FN23</f>
        <v>0</v>
      </c>
      <c r="C7277" s="24">
        <f>'Baza IV'!FJ23</f>
        <v>45382</v>
      </c>
    </row>
    <row r="7278" spans="1:3">
      <c r="A7278" s="22"/>
      <c r="B7278" s="23">
        <f>'Baza IV'!FN24</f>
        <v>0</v>
      </c>
      <c r="C7278" s="24">
        <f>'Baza IV'!FJ24</f>
        <v>45382</v>
      </c>
    </row>
    <row r="7279" spans="1:3">
      <c r="A7279" s="22"/>
      <c r="B7279" s="23">
        <f>'Baza IV'!FN25</f>
        <v>0</v>
      </c>
      <c r="C7279" s="24">
        <f>'Baza IV'!FJ25</f>
        <v>45377</v>
      </c>
    </row>
    <row r="7280" spans="1:3">
      <c r="A7280" s="22"/>
      <c r="B7280" s="23">
        <f>'Baza IV'!FN26</f>
        <v>0</v>
      </c>
      <c r="C7280" s="24">
        <f>'Baza IV'!FJ26</f>
        <v>45716</v>
      </c>
    </row>
    <row r="7281" spans="1:3">
      <c r="A7281" s="22"/>
      <c r="B7281" s="23">
        <f>'Baza IV'!FN27</f>
        <v>0</v>
      </c>
      <c r="C7281" s="24">
        <f>'Baza IV'!FJ27</f>
        <v>45713</v>
      </c>
    </row>
    <row r="7282" spans="1:3">
      <c r="A7282" s="22"/>
      <c r="B7282" s="23">
        <f>'Baza IV'!FN28</f>
        <v>0</v>
      </c>
      <c r="C7282" s="24">
        <f>'Baza IV'!FJ28</f>
        <v>0</v>
      </c>
    </row>
    <row r="7283" spans="1:3">
      <c r="A7283" s="22"/>
      <c r="B7283" s="23">
        <f>'Baza IV'!FN29</f>
        <v>0</v>
      </c>
      <c r="C7283" s="24">
        <f>'Baza IV'!FJ29</f>
        <v>0</v>
      </c>
    </row>
    <row r="7284" spans="1:3">
      <c r="A7284" s="22"/>
      <c r="B7284" s="23">
        <f>'Baza IV'!FN30</f>
        <v>0</v>
      </c>
      <c r="C7284" s="24">
        <f>'Baza IV'!FJ30</f>
        <v>43838</v>
      </c>
    </row>
    <row r="7285" spans="1:3">
      <c r="A7285" s="22"/>
      <c r="B7285" s="23">
        <f>'Baza IV'!FN31</f>
        <v>0</v>
      </c>
      <c r="C7285" s="24">
        <f>'Baza IV'!FJ31</f>
        <v>43866</v>
      </c>
    </row>
    <row r="7286" spans="1:3">
      <c r="A7286" s="22"/>
      <c r="B7286" s="23">
        <f>'Baza IV'!FN32</f>
        <v>0</v>
      </c>
      <c r="C7286" s="24">
        <f>'Baza IV'!FJ32</f>
        <v>43891</v>
      </c>
    </row>
    <row r="7287" spans="1:3">
      <c r="A7287" s="22"/>
      <c r="B7287" s="23">
        <f>'Baza IV'!FN33</f>
        <v>0</v>
      </c>
      <c r="C7287" s="24">
        <f>'Baza IV'!FJ33</f>
        <v>42119</v>
      </c>
    </row>
    <row r="7288" spans="1:3">
      <c r="A7288" s="22"/>
      <c r="B7288" s="23">
        <f>'Baza IV'!FN34</f>
        <v>0</v>
      </c>
      <c r="C7288" s="24">
        <f>'Baza IV'!FJ34</f>
        <v>42119</v>
      </c>
    </row>
    <row r="7289" spans="1:3">
      <c r="A7289" s="22"/>
      <c r="B7289" s="23">
        <f>'Baza IV'!FN35</f>
        <v>0</v>
      </c>
      <c r="C7289" s="24">
        <f>'Baza IV'!FJ35</f>
        <v>43647</v>
      </c>
    </row>
    <row r="7290" spans="1:3">
      <c r="A7290" s="22"/>
      <c r="B7290" s="23">
        <f>'Baza IV'!FN36</f>
        <v>0</v>
      </c>
      <c r="C7290" s="24">
        <f>'Baza IV'!FJ36</f>
        <v>42119</v>
      </c>
    </row>
    <row r="7291" spans="1:3">
      <c r="A7291" s="22"/>
      <c r="B7291" s="23">
        <f>'Baza IV'!FN37</f>
        <v>0</v>
      </c>
      <c r="C7291" s="24">
        <f>'Baza IV'!FJ37</f>
        <v>42119</v>
      </c>
    </row>
    <row r="7292" spans="1:3">
      <c r="A7292" s="22"/>
      <c r="B7292" s="23">
        <f>'Baza IV'!FN38</f>
        <v>0</v>
      </c>
      <c r="C7292" s="24">
        <f>'Baza IV'!FJ38</f>
        <v>42119</v>
      </c>
    </row>
    <row r="7293" spans="1:3">
      <c r="A7293" s="22"/>
      <c r="B7293" s="23">
        <f>'Baza IV'!FN39</f>
        <v>0</v>
      </c>
      <c r="C7293" s="24">
        <f>'Baza IV'!FJ39</f>
        <v>42119</v>
      </c>
    </row>
    <row r="7294" spans="1:3">
      <c r="A7294" s="22"/>
      <c r="B7294" s="23">
        <f>'Baza IV'!FN40</f>
        <v>0</v>
      </c>
      <c r="C7294" s="24">
        <f>'Baza IV'!FJ40</f>
        <v>42119</v>
      </c>
    </row>
    <row r="7295" spans="1:3">
      <c r="A7295" s="22"/>
      <c r="B7295" s="23">
        <f>'Baza IV'!FN41</f>
        <v>0</v>
      </c>
      <c r="C7295" s="24">
        <f>'Baza IV'!FJ41</f>
        <v>42119</v>
      </c>
    </row>
    <row r="7296" spans="1:3">
      <c r="A7296" s="22"/>
      <c r="B7296" s="23">
        <f>'Baza IV'!FN42</f>
        <v>0</v>
      </c>
      <c r="C7296" s="24">
        <f>'Baza IV'!FJ42</f>
        <v>42119</v>
      </c>
    </row>
    <row r="7297" spans="1:3">
      <c r="A7297" s="22"/>
      <c r="B7297" s="23">
        <f>'Baza IV'!FN43</f>
        <v>0</v>
      </c>
      <c r="C7297" s="24">
        <f>'Baza IV'!FJ43</f>
        <v>42119</v>
      </c>
    </row>
    <row r="7298" spans="1:3">
      <c r="A7298" s="22"/>
      <c r="B7298" s="23">
        <f>'Baza IV'!FN44</f>
        <v>0</v>
      </c>
      <c r="C7298" s="24">
        <f>'Baza IV'!FJ44</f>
        <v>42119</v>
      </c>
    </row>
    <row r="7299" spans="1:3">
      <c r="A7299" s="22" t="str">
        <f>'Baza IV'!FO4</f>
        <v>MARZEC</v>
      </c>
      <c r="B7299" s="23"/>
      <c r="C7299" s="24"/>
    </row>
    <row r="7300" spans="1:3">
      <c r="A7300" s="22"/>
      <c r="B7300" s="23">
        <f>'Baza IV'!FS7</f>
        <v>0</v>
      </c>
      <c r="C7300" s="24">
        <f>'Baza IV'!FO7</f>
        <v>45382</v>
      </c>
    </row>
    <row r="7301" spans="1:3">
      <c r="A7301" s="22"/>
      <c r="B7301" s="23">
        <f>'Baza IV'!FS8</f>
        <v>0</v>
      </c>
      <c r="C7301" s="24">
        <f>'Baza IV'!FO8</f>
        <v>45377</v>
      </c>
    </row>
    <row r="7302" spans="1:3">
      <c r="A7302" s="22"/>
      <c r="B7302" s="23">
        <f>'Baza IV'!FS9</f>
        <v>0</v>
      </c>
      <c r="C7302" s="24">
        <f>'Baza IV'!FO9</f>
        <v>45382</v>
      </c>
    </row>
    <row r="7303" spans="1:3">
      <c r="A7303" s="22"/>
      <c r="B7303" s="23">
        <f>'Baza IV'!FS10</f>
        <v>0</v>
      </c>
      <c r="C7303" s="24">
        <f>'Baza IV'!FO10</f>
        <v>42063</v>
      </c>
    </row>
    <row r="7304" spans="1:3">
      <c r="A7304" s="22"/>
      <c r="B7304" s="23">
        <f>'Baza IV'!FS11</f>
        <v>221252</v>
      </c>
      <c r="C7304" s="24">
        <f>'Baza IV'!FO11</f>
        <v>45727</v>
      </c>
    </row>
    <row r="7305" spans="1:3">
      <c r="A7305" s="22"/>
      <c r="B7305" s="23">
        <f>'Baza IV'!FS12</f>
        <v>221255</v>
      </c>
      <c r="C7305" s="24">
        <f>'Baza IV'!FO12</f>
        <v>45720</v>
      </c>
    </row>
    <row r="7306" spans="1:3">
      <c r="A7306" s="22"/>
      <c r="B7306" s="23">
        <f>'Baza IV'!FX13</f>
        <v>0</v>
      </c>
      <c r="C7306" s="24">
        <f>'Baza IV'!FO13</f>
        <v>43853</v>
      </c>
    </row>
    <row r="7307" spans="1:3">
      <c r="A7307" s="22"/>
      <c r="B7307" s="23">
        <f>'Baza IV'!FX14</f>
        <v>0</v>
      </c>
      <c r="C7307" s="24">
        <f>'Baza IV'!FO14</f>
        <v>43853</v>
      </c>
    </row>
    <row r="7308" spans="1:3">
      <c r="A7308" s="22"/>
      <c r="B7308" s="23">
        <f>'Baza IV'!FX15</f>
        <v>0</v>
      </c>
      <c r="C7308" s="24">
        <f>'Baza IV'!FO15</f>
        <v>43839</v>
      </c>
    </row>
    <row r="7309" spans="1:3">
      <c r="A7309" s="22"/>
      <c r="B7309" s="23">
        <f>'Baza IV'!FS16</f>
        <v>0</v>
      </c>
      <c r="C7309" s="24">
        <f>'Baza IV'!FO16</f>
        <v>43853</v>
      </c>
    </row>
    <row r="7310" spans="1:3">
      <c r="A7310" s="22"/>
      <c r="B7310" s="23">
        <f>'Baza IV'!FS17</f>
        <v>0</v>
      </c>
      <c r="C7310" s="24">
        <f>'Baza IV'!FO17</f>
        <v>42063</v>
      </c>
    </row>
    <row r="7311" spans="1:3">
      <c r="A7311" s="22"/>
      <c r="B7311" s="23">
        <f>'Baza IV'!FS18</f>
        <v>0</v>
      </c>
      <c r="C7311" s="24">
        <f>'Baza IV'!FO18</f>
        <v>42063</v>
      </c>
    </row>
    <row r="7312" spans="1:3">
      <c r="A7312" s="22"/>
      <c r="B7312" s="23">
        <f>'Baza IV'!FS19</f>
        <v>0</v>
      </c>
      <c r="C7312" s="24">
        <f>'Baza IV'!FO19</f>
        <v>42063</v>
      </c>
    </row>
    <row r="7313" spans="1:3">
      <c r="A7313" s="22"/>
      <c r="B7313" s="23">
        <f>'Baza IV'!FS20</f>
        <v>0</v>
      </c>
      <c r="C7313" s="24">
        <f>'Baza IV'!FO20</f>
        <v>42063</v>
      </c>
    </row>
    <row r="7314" spans="1:3">
      <c r="A7314" s="22"/>
      <c r="B7314" s="23">
        <f>'Baza IV'!FS21</f>
        <v>0</v>
      </c>
      <c r="C7314" s="24">
        <f>'Baza IV'!FO21</f>
        <v>42063</v>
      </c>
    </row>
    <row r="7315" spans="1:3">
      <c r="A7315" s="22"/>
      <c r="B7315" s="23">
        <f>'Baza IV'!FS22</f>
        <v>0</v>
      </c>
      <c r="C7315" s="24">
        <f>'Baza IV'!FO22</f>
        <v>42063</v>
      </c>
    </row>
    <row r="7316" spans="1:3">
      <c r="A7316" s="22"/>
      <c r="B7316" s="23">
        <f>'Baza IV'!FS23</f>
        <v>0</v>
      </c>
      <c r="C7316" s="24">
        <f>'Baza IV'!FO23</f>
        <v>45382</v>
      </c>
    </row>
    <row r="7317" spans="1:3">
      <c r="A7317" s="22"/>
      <c r="B7317" s="23">
        <f>'Baza IV'!FS24</f>
        <v>0</v>
      </c>
      <c r="C7317" s="24">
        <f>'Baza IV'!FO24</f>
        <v>45382</v>
      </c>
    </row>
    <row r="7318" spans="1:3">
      <c r="A7318" s="22"/>
      <c r="B7318" s="23">
        <f>'Baza IV'!FS25</f>
        <v>0</v>
      </c>
      <c r="C7318" s="24">
        <f>'Baza IV'!FO25</f>
        <v>45377</v>
      </c>
    </row>
    <row r="7319" spans="1:3">
      <c r="A7319" s="22"/>
      <c r="B7319" s="23">
        <f>'Baza IV'!FS26</f>
        <v>2208547</v>
      </c>
      <c r="C7319" s="24">
        <f>'Baza IV'!FO26</f>
        <v>45719</v>
      </c>
    </row>
    <row r="7320" spans="1:3">
      <c r="A7320" s="22"/>
      <c r="B7320" s="23">
        <f>'Baza IV'!FS27</f>
        <v>2208587</v>
      </c>
      <c r="C7320" s="24">
        <f>'Baza IV'!FO27</f>
        <v>45734</v>
      </c>
    </row>
    <row r="7321" spans="1:3">
      <c r="A7321" s="22"/>
      <c r="B7321" s="23">
        <f>'Baza IV'!FS28</f>
        <v>0</v>
      </c>
      <c r="C7321" s="24">
        <f>'Baza IV'!FO28</f>
        <v>0</v>
      </c>
    </row>
    <row r="7322" spans="1:3">
      <c r="A7322" s="22"/>
      <c r="B7322" s="23">
        <f>'Baza IV'!FS29</f>
        <v>0</v>
      </c>
      <c r="C7322" s="24">
        <f>'Baza IV'!FO29</f>
        <v>0</v>
      </c>
    </row>
    <row r="7323" spans="1:3">
      <c r="A7323" s="22"/>
      <c r="B7323" s="23">
        <f>'Baza IV'!FS30</f>
        <v>0</v>
      </c>
      <c r="C7323" s="24">
        <f>'Baza IV'!FO30</f>
        <v>43838</v>
      </c>
    </row>
    <row r="7324" spans="1:3">
      <c r="A7324" s="22"/>
      <c r="B7324" s="23">
        <f>'Baza IV'!FS31</f>
        <v>0</v>
      </c>
      <c r="C7324" s="24">
        <f>'Baza IV'!FO31</f>
        <v>43866</v>
      </c>
    </row>
    <row r="7325" spans="1:3">
      <c r="A7325" s="22"/>
      <c r="B7325" s="23">
        <f>'Baza IV'!FS32</f>
        <v>0</v>
      </c>
      <c r="C7325" s="24">
        <f>'Baza IV'!FO32</f>
        <v>43891</v>
      </c>
    </row>
    <row r="7326" spans="1:3">
      <c r="A7326" s="22"/>
      <c r="B7326" s="23">
        <f>'Baza IV'!FS33</f>
        <v>0</v>
      </c>
      <c r="C7326" s="24">
        <f>'Baza IV'!FO33</f>
        <v>42119</v>
      </c>
    </row>
    <row r="7327" spans="1:3">
      <c r="A7327" s="22"/>
      <c r="B7327" s="23">
        <f>'Baza IV'!FS34</f>
        <v>0</v>
      </c>
      <c r="C7327" s="24">
        <f>'Baza IV'!FO34</f>
        <v>42119</v>
      </c>
    </row>
    <row r="7328" spans="1:3">
      <c r="A7328" s="22"/>
      <c r="B7328" s="23">
        <f>'Baza IV'!FS35</f>
        <v>0</v>
      </c>
      <c r="C7328" s="24">
        <f>'Baza IV'!FO35</f>
        <v>43647</v>
      </c>
    </row>
    <row r="7329" spans="1:3">
      <c r="A7329" s="22"/>
      <c r="B7329" s="23">
        <f>'Baza IV'!FS36</f>
        <v>0</v>
      </c>
      <c r="C7329" s="24">
        <f>'Baza IV'!FO36</f>
        <v>42119</v>
      </c>
    </row>
    <row r="7330" spans="1:3">
      <c r="A7330" s="22"/>
      <c r="B7330" s="23">
        <f>'Baza IV'!FS37</f>
        <v>0</v>
      </c>
      <c r="C7330" s="24">
        <f>'Baza IV'!FO37</f>
        <v>42119</v>
      </c>
    </row>
    <row r="7331" spans="1:3">
      <c r="A7331" s="22"/>
      <c r="B7331" s="23">
        <f>'Baza IV'!FS38</f>
        <v>0</v>
      </c>
      <c r="C7331" s="24">
        <f>'Baza IV'!FO38</f>
        <v>42119</v>
      </c>
    </row>
    <row r="7332" spans="1:3">
      <c r="A7332" s="22"/>
      <c r="B7332" s="23">
        <f>'Baza IV'!FS39</f>
        <v>0</v>
      </c>
      <c r="C7332" s="24">
        <f>'Baza IV'!FO39</f>
        <v>42119</v>
      </c>
    </row>
    <row r="7333" spans="1:3">
      <c r="A7333" s="22"/>
      <c r="B7333" s="23">
        <f>'Baza IV'!FS40</f>
        <v>0</v>
      </c>
      <c r="C7333" s="24">
        <f>'Baza IV'!FO40</f>
        <v>42119</v>
      </c>
    </row>
    <row r="7334" spans="1:3">
      <c r="A7334" s="22"/>
      <c r="B7334" s="23">
        <f>'Baza IV'!FS41</f>
        <v>0</v>
      </c>
      <c r="C7334" s="24">
        <f>'Baza IV'!FO41</f>
        <v>42119</v>
      </c>
    </row>
    <row r="7335" spans="1:3">
      <c r="A7335" s="22"/>
      <c r="B7335" s="23">
        <f>'Baza IV'!FS42</f>
        <v>0</v>
      </c>
      <c r="C7335" s="24">
        <f>'Baza IV'!FO42</f>
        <v>42119</v>
      </c>
    </row>
    <row r="7336" spans="1:3">
      <c r="A7336" s="22"/>
      <c r="B7336" s="23">
        <f>'Baza IV'!FS43</f>
        <v>0</v>
      </c>
      <c r="C7336" s="24">
        <f>'Baza IV'!FO43</f>
        <v>42119</v>
      </c>
    </row>
    <row r="7337" spans="1:3">
      <c r="A7337" s="22"/>
      <c r="B7337" s="23">
        <f>'Baza IV'!FS44</f>
        <v>0</v>
      </c>
      <c r="C7337" s="24">
        <f>'Baza IV'!FO44</f>
        <v>42119</v>
      </c>
    </row>
    <row r="7338" spans="1:3">
      <c r="A7338" s="22" t="str">
        <f>'Baza IV'!FT4</f>
        <v>MARZEC</v>
      </c>
      <c r="B7338" s="23"/>
      <c r="C7338" s="24"/>
    </row>
    <row r="7339" spans="1:3">
      <c r="A7339" s="22"/>
      <c r="B7339" s="23">
        <f>'Baza IV'!FX7</f>
        <v>0</v>
      </c>
      <c r="C7339" s="24">
        <f>'Baza IV'!FT7</f>
        <v>45382</v>
      </c>
    </row>
    <row r="7340" spans="1:3">
      <c r="A7340" s="22"/>
      <c r="B7340" s="23">
        <f>'Baza IV'!FX8</f>
        <v>0</v>
      </c>
      <c r="C7340" s="24">
        <f>'Baza IV'!FT8</f>
        <v>45377</v>
      </c>
    </row>
    <row r="7341" spans="1:3">
      <c r="A7341" s="22"/>
      <c r="B7341" s="23">
        <f>'Baza IV'!FX9</f>
        <v>0</v>
      </c>
      <c r="C7341" s="24">
        <f>'Baza IV'!FT9</f>
        <v>45382</v>
      </c>
    </row>
    <row r="7342" spans="1:3">
      <c r="A7342" s="22"/>
      <c r="B7342" s="23">
        <f>'Baza IV'!FX10</f>
        <v>0</v>
      </c>
      <c r="C7342" s="24">
        <f>'Baza IV'!FT10</f>
        <v>42063</v>
      </c>
    </row>
    <row r="7343" spans="1:3">
      <c r="A7343" s="22"/>
      <c r="B7343" s="23">
        <f>'Baza IV'!FX11</f>
        <v>0</v>
      </c>
      <c r="C7343" s="24">
        <f>'Baza IV'!FT11</f>
        <v>45747</v>
      </c>
    </row>
    <row r="7344" spans="1:3">
      <c r="A7344" s="22"/>
      <c r="B7344" s="23">
        <f>'Baza IV'!FX12</f>
        <v>221251</v>
      </c>
      <c r="C7344" s="24">
        <f>'Baza IV'!FT12</f>
        <v>45741</v>
      </c>
    </row>
    <row r="7345" spans="1:3">
      <c r="A7345" s="22"/>
      <c r="B7345" s="23" t="e">
        <f>'Baza IV'!#REF!</f>
        <v>#REF!</v>
      </c>
      <c r="C7345" s="24">
        <f>'Baza IV'!FT13</f>
        <v>43853</v>
      </c>
    </row>
    <row r="7346" spans="1:3">
      <c r="A7346" s="22"/>
      <c r="B7346" s="23" t="e">
        <f>'Baza IV'!#REF!</f>
        <v>#REF!</v>
      </c>
      <c r="C7346" s="24">
        <f>'Baza IV'!FT14</f>
        <v>43853</v>
      </c>
    </row>
    <row r="7347" spans="1:3">
      <c r="A7347" s="22"/>
      <c r="B7347" s="23" t="e">
        <f>'Baza IV'!#REF!</f>
        <v>#REF!</v>
      </c>
      <c r="C7347" s="24">
        <f>'Baza IV'!FT15</f>
        <v>43839</v>
      </c>
    </row>
    <row r="7348" spans="1:3">
      <c r="A7348" s="22"/>
      <c r="B7348" s="23">
        <f>'Baza IV'!FX16</f>
        <v>0</v>
      </c>
      <c r="C7348" s="24">
        <f>'Baza IV'!FT16</f>
        <v>43853</v>
      </c>
    </row>
    <row r="7349" spans="1:3">
      <c r="A7349" s="22"/>
      <c r="B7349" s="23">
        <f>'Baza IV'!FX17</f>
        <v>0</v>
      </c>
      <c r="C7349" s="24">
        <f>'Baza IV'!FT17</f>
        <v>42063</v>
      </c>
    </row>
    <row r="7350" spans="1:3">
      <c r="A7350" s="22"/>
      <c r="B7350" s="23">
        <f>'Baza IV'!FX18</f>
        <v>0</v>
      </c>
      <c r="C7350" s="24">
        <f>'Baza IV'!FT18</f>
        <v>42063</v>
      </c>
    </row>
    <row r="7351" spans="1:3">
      <c r="A7351" s="22"/>
      <c r="B7351" s="23">
        <f>'Baza IV'!FX19</f>
        <v>0</v>
      </c>
      <c r="C7351" s="24">
        <f>'Baza IV'!FT19</f>
        <v>42063</v>
      </c>
    </row>
    <row r="7352" spans="1:3">
      <c r="A7352" s="22"/>
      <c r="B7352" s="23">
        <f>'Baza IV'!FX20</f>
        <v>0</v>
      </c>
      <c r="C7352" s="24">
        <f>'Baza IV'!FT20</f>
        <v>42063</v>
      </c>
    </row>
    <row r="7353" spans="1:3">
      <c r="A7353" s="22"/>
      <c r="B7353" s="23">
        <f>'Baza IV'!FX21</f>
        <v>0</v>
      </c>
      <c r="C7353" s="24">
        <f>'Baza IV'!FT21</f>
        <v>42063</v>
      </c>
    </row>
    <row r="7354" spans="1:3">
      <c r="A7354" s="22"/>
      <c r="B7354" s="23">
        <f>'Baza IV'!FX22</f>
        <v>0</v>
      </c>
      <c r="C7354" s="24">
        <f>'Baza IV'!FT22</f>
        <v>42063</v>
      </c>
    </row>
    <row r="7355" spans="1:3">
      <c r="A7355" s="22"/>
      <c r="B7355" s="23">
        <f>'Baza IV'!FX23</f>
        <v>0</v>
      </c>
      <c r="C7355" s="24">
        <f>'Baza IV'!FT23</f>
        <v>45382</v>
      </c>
    </row>
    <row r="7356" spans="1:3">
      <c r="A7356" s="22"/>
      <c r="B7356" s="23">
        <f>'Baza IV'!FX24</f>
        <v>0</v>
      </c>
      <c r="C7356" s="24">
        <f>'Baza IV'!FT24</f>
        <v>45382</v>
      </c>
    </row>
    <row r="7357" spans="1:3">
      <c r="A7357" s="22"/>
      <c r="B7357" s="23">
        <f>'Baza IV'!FX25</f>
        <v>0</v>
      </c>
      <c r="C7357" s="24">
        <f>'Baza IV'!FT25</f>
        <v>45377</v>
      </c>
    </row>
    <row r="7358" spans="1:3">
      <c r="A7358" s="22"/>
      <c r="B7358" s="23">
        <f>'Baza IV'!FX26</f>
        <v>2208586</v>
      </c>
      <c r="C7358" s="24">
        <f>'Baza IV'!FT26</f>
        <v>45740</v>
      </c>
    </row>
    <row r="7359" spans="1:3">
      <c r="A7359" s="22"/>
      <c r="B7359" s="23">
        <f>'Baza IV'!FX27</f>
        <v>0</v>
      </c>
      <c r="C7359" s="24">
        <f>'Baza IV'!FT27</f>
        <v>45747</v>
      </c>
    </row>
    <row r="7360" spans="1:3">
      <c r="A7360" s="22"/>
      <c r="B7360" s="23">
        <f>'Baza IV'!FX28</f>
        <v>0</v>
      </c>
      <c r="C7360" s="24">
        <f>'Baza IV'!FT28</f>
        <v>0</v>
      </c>
    </row>
    <row r="7361" spans="1:3">
      <c r="A7361" s="22"/>
      <c r="B7361" s="23">
        <f>'Baza IV'!FX29</f>
        <v>0</v>
      </c>
      <c r="C7361" s="24">
        <f>'Baza IV'!FT29</f>
        <v>0</v>
      </c>
    </row>
    <row r="7362" spans="1:3">
      <c r="A7362" s="22"/>
      <c r="B7362" s="23">
        <f>'Baza IV'!FX30</f>
        <v>0</v>
      </c>
      <c r="C7362" s="24">
        <f>'Baza IV'!FT30</f>
        <v>43838</v>
      </c>
    </row>
    <row r="7363" spans="1:3">
      <c r="A7363" s="22"/>
      <c r="B7363" s="23">
        <f>'Baza IV'!FX31</f>
        <v>0</v>
      </c>
      <c r="C7363" s="24">
        <f>'Baza IV'!FT31</f>
        <v>43866</v>
      </c>
    </row>
    <row r="7364" spans="1:3">
      <c r="A7364" s="22"/>
      <c r="B7364" s="23">
        <f>'Baza IV'!FX32</f>
        <v>0</v>
      </c>
      <c r="C7364" s="24">
        <f>'Baza IV'!FT32</f>
        <v>43891</v>
      </c>
    </row>
    <row r="7365" spans="1:3">
      <c r="A7365" s="22"/>
      <c r="B7365" s="23">
        <f>'Baza IV'!FX33</f>
        <v>0</v>
      </c>
      <c r="C7365" s="24">
        <f>'Baza IV'!FT33</f>
        <v>42119</v>
      </c>
    </row>
    <row r="7366" spans="1:3">
      <c r="A7366" s="22"/>
      <c r="B7366" s="23">
        <f>'Baza IV'!FX34</f>
        <v>0</v>
      </c>
      <c r="C7366" s="24">
        <f>'Baza IV'!FT34</f>
        <v>42119</v>
      </c>
    </row>
    <row r="7367" spans="1:3">
      <c r="A7367" s="22"/>
      <c r="B7367" s="23">
        <f>'Baza IV'!FX35</f>
        <v>0</v>
      </c>
      <c r="C7367" s="24">
        <f>'Baza IV'!FT35</f>
        <v>43647</v>
      </c>
    </row>
    <row r="7368" spans="1:3">
      <c r="A7368" s="22"/>
      <c r="B7368" s="23">
        <f>'Baza IV'!FX36</f>
        <v>0</v>
      </c>
      <c r="C7368" s="24">
        <f>'Baza IV'!FT36</f>
        <v>42119</v>
      </c>
    </row>
    <row r="7369" spans="1:3">
      <c r="A7369" s="22"/>
      <c r="B7369" s="23">
        <f>'Baza IV'!FX37</f>
        <v>0</v>
      </c>
      <c r="C7369" s="24">
        <f>'Baza IV'!FT37</f>
        <v>42119</v>
      </c>
    </row>
    <row r="7370" spans="1:3">
      <c r="A7370" s="22"/>
      <c r="B7370" s="23">
        <f>'Baza IV'!FX38</f>
        <v>0</v>
      </c>
      <c r="C7370" s="24">
        <f>'Baza IV'!FT38</f>
        <v>42119</v>
      </c>
    </row>
    <row r="7371" spans="1:3">
      <c r="A7371" s="22"/>
      <c r="B7371" s="23">
        <f>'Baza IV'!FX39</f>
        <v>0</v>
      </c>
      <c r="C7371" s="24">
        <f>'Baza IV'!FT39</f>
        <v>42119</v>
      </c>
    </row>
    <row r="7372" spans="1:3">
      <c r="A7372" s="22"/>
      <c r="B7372" s="23">
        <f>'Baza IV'!FX40</f>
        <v>0</v>
      </c>
      <c r="C7372" s="24">
        <f>'Baza IV'!FT40</f>
        <v>42119</v>
      </c>
    </row>
    <row r="7373" spans="1:3">
      <c r="A7373" s="22"/>
      <c r="B7373" s="23">
        <f>'Baza IV'!FX41</f>
        <v>0</v>
      </c>
      <c r="C7373" s="24">
        <f>'Baza IV'!FT41</f>
        <v>42119</v>
      </c>
    </row>
    <row r="7374" spans="1:3">
      <c r="A7374" s="22"/>
      <c r="B7374" s="23">
        <f>'Baza IV'!FX42</f>
        <v>0</v>
      </c>
      <c r="C7374" s="24">
        <f>'Baza IV'!FT42</f>
        <v>42119</v>
      </c>
    </row>
    <row r="7375" spans="1:3">
      <c r="A7375" s="22"/>
      <c r="B7375" s="23">
        <f>'Baza IV'!FX43</f>
        <v>0</v>
      </c>
      <c r="C7375" s="24">
        <f>'Baza IV'!FT43</f>
        <v>42119</v>
      </c>
    </row>
    <row r="7376" spans="1:3">
      <c r="A7376" s="22"/>
      <c r="B7376" s="23">
        <f>'Baza IV'!FX44</f>
        <v>0</v>
      </c>
      <c r="C7376" s="24">
        <f>'Baza IV'!FT44</f>
        <v>42119</v>
      </c>
    </row>
    <row r="7377" spans="1:3">
      <c r="A7377" s="22" t="str">
        <f>'Baza IV'!FY4</f>
        <v>KWIECIEŃ</v>
      </c>
      <c r="B7377" s="23"/>
      <c r="C7377" s="24"/>
    </row>
    <row r="7378" spans="1:3">
      <c r="A7378" s="22"/>
      <c r="B7378" s="23">
        <f>'Baza IV'!GC7</f>
        <v>0</v>
      </c>
      <c r="C7378" s="24">
        <f>'Baza IV'!FY7</f>
        <v>45382</v>
      </c>
    </row>
    <row r="7379" spans="1:3">
      <c r="A7379" s="22"/>
      <c r="B7379" s="23">
        <f>'Baza IV'!GC8</f>
        <v>0</v>
      </c>
      <c r="C7379" s="24">
        <f>'Baza IV'!FY8</f>
        <v>45377</v>
      </c>
    </row>
    <row r="7380" spans="1:3">
      <c r="A7380" s="22"/>
      <c r="B7380" s="23">
        <f>'Baza IV'!GC9</f>
        <v>0</v>
      </c>
      <c r="C7380" s="24">
        <f>'Baza IV'!FY9</f>
        <v>45382</v>
      </c>
    </row>
    <row r="7381" spans="1:3">
      <c r="A7381" s="22"/>
      <c r="B7381" s="23">
        <f>'Baza IV'!GC10</f>
        <v>0</v>
      </c>
      <c r="C7381" s="24">
        <f>'Baza IV'!FY10</f>
        <v>42063</v>
      </c>
    </row>
    <row r="7382" spans="1:3">
      <c r="A7382" s="22"/>
      <c r="B7382" s="23">
        <f>'Baza IV'!GC11</f>
        <v>0</v>
      </c>
      <c r="C7382" s="24">
        <f>'Baza IV'!FY11</f>
        <v>45747</v>
      </c>
    </row>
    <row r="7383" spans="1:3">
      <c r="A7383" s="22"/>
      <c r="B7383" s="23">
        <f>'Baza IV'!GC12</f>
        <v>0</v>
      </c>
      <c r="C7383" s="24">
        <f>'Baza IV'!FY12</f>
        <v>45747</v>
      </c>
    </row>
    <row r="7384" spans="1:3">
      <c r="A7384" s="22"/>
      <c r="B7384" s="23">
        <f>'Baza IV'!GC13</f>
        <v>0</v>
      </c>
      <c r="C7384" s="24">
        <f>'Baza IV'!FY13</f>
        <v>43853</v>
      </c>
    </row>
    <row r="7385" spans="1:3">
      <c r="A7385" s="22"/>
      <c r="B7385" s="23">
        <f>'Baza IV'!GC14</f>
        <v>0</v>
      </c>
      <c r="C7385" s="24">
        <f>'Baza IV'!FY14</f>
        <v>43853</v>
      </c>
    </row>
    <row r="7386" spans="1:3">
      <c r="A7386" s="22"/>
      <c r="B7386" s="23">
        <f>'Baza IV'!GC15</f>
        <v>0</v>
      </c>
      <c r="C7386" s="24">
        <f>'Baza IV'!FY15</f>
        <v>43839</v>
      </c>
    </row>
    <row r="7387" spans="1:3">
      <c r="A7387" s="22"/>
      <c r="B7387" s="23">
        <f>'Baza IV'!GC16</f>
        <v>0</v>
      </c>
      <c r="C7387" s="24">
        <f>'Baza IV'!FY16</f>
        <v>43853</v>
      </c>
    </row>
    <row r="7388" spans="1:3">
      <c r="A7388" s="22"/>
      <c r="B7388" s="23">
        <f>'Baza IV'!GC17</f>
        <v>0</v>
      </c>
      <c r="C7388" s="24">
        <f>'Baza IV'!FY17</f>
        <v>42063</v>
      </c>
    </row>
    <row r="7389" spans="1:3">
      <c r="A7389" s="22"/>
      <c r="B7389" s="23">
        <f>'Baza IV'!GC18</f>
        <v>0</v>
      </c>
      <c r="C7389" s="24">
        <f>'Baza IV'!FY18</f>
        <v>42063</v>
      </c>
    </row>
    <row r="7390" spans="1:3">
      <c r="A7390" s="22"/>
      <c r="B7390" s="23">
        <f>'Baza IV'!GC19</f>
        <v>0</v>
      </c>
      <c r="C7390" s="24">
        <f>'Baza IV'!FY19</f>
        <v>42063</v>
      </c>
    </row>
    <row r="7391" spans="1:3">
      <c r="A7391" s="22"/>
      <c r="B7391" s="23">
        <f>'Baza IV'!GC20</f>
        <v>0</v>
      </c>
      <c r="C7391" s="24">
        <f>'Baza IV'!FY20</f>
        <v>42063</v>
      </c>
    </row>
    <row r="7392" spans="1:3">
      <c r="A7392" s="22"/>
      <c r="B7392" s="23">
        <f>'Baza IV'!GC21</f>
        <v>0</v>
      </c>
      <c r="C7392" s="24">
        <f>'Baza IV'!FY21</f>
        <v>42063</v>
      </c>
    </row>
    <row r="7393" spans="1:3">
      <c r="A7393" s="22"/>
      <c r="B7393" s="23">
        <f>'Baza IV'!GC22</f>
        <v>0</v>
      </c>
      <c r="C7393" s="24">
        <f>'Baza IV'!FY22</f>
        <v>42063</v>
      </c>
    </row>
    <row r="7394" spans="1:3">
      <c r="A7394" s="22"/>
      <c r="B7394" s="23">
        <f>'Baza IV'!GC23</f>
        <v>0</v>
      </c>
      <c r="C7394" s="24">
        <f>'Baza IV'!FY23</f>
        <v>45382</v>
      </c>
    </row>
    <row r="7395" spans="1:3">
      <c r="A7395" s="22"/>
      <c r="B7395" s="23">
        <f>'Baza IV'!GC24</f>
        <v>0</v>
      </c>
      <c r="C7395" s="24">
        <f>'Baza IV'!FY24</f>
        <v>45382</v>
      </c>
    </row>
    <row r="7396" spans="1:3">
      <c r="A7396" s="22"/>
      <c r="B7396" s="23">
        <f>'Baza IV'!GC25</f>
        <v>0</v>
      </c>
      <c r="C7396" s="24">
        <f>'Baza IV'!FY25</f>
        <v>45377</v>
      </c>
    </row>
    <row r="7397" spans="1:3">
      <c r="A7397" s="22"/>
      <c r="B7397" s="23">
        <f>'Baza IV'!GC26</f>
        <v>0</v>
      </c>
      <c r="C7397" s="24">
        <f>'Baza IV'!FY26</f>
        <v>45747</v>
      </c>
    </row>
    <row r="7398" spans="1:3">
      <c r="A7398" s="22"/>
      <c r="B7398" s="23">
        <f>'Baza IV'!GC27</f>
        <v>0</v>
      </c>
      <c r="C7398" s="24">
        <f>'Baza IV'!FY27</f>
        <v>45747</v>
      </c>
    </row>
    <row r="7399" spans="1:3">
      <c r="A7399" s="22"/>
      <c r="B7399" s="23">
        <f>'Baza IV'!GC28</f>
        <v>0</v>
      </c>
      <c r="C7399" s="24">
        <f>'Baza IV'!FY28</f>
        <v>0</v>
      </c>
    </row>
    <row r="7400" spans="1:3">
      <c r="A7400" s="22"/>
      <c r="B7400" s="23">
        <f>'Baza IV'!GC29</f>
        <v>0</v>
      </c>
      <c r="C7400" s="24">
        <f>'Baza IV'!FY29</f>
        <v>0</v>
      </c>
    </row>
    <row r="7401" spans="1:3">
      <c r="A7401" s="22"/>
      <c r="B7401" s="23">
        <f>'Baza IV'!GC30</f>
        <v>0</v>
      </c>
      <c r="C7401" s="24">
        <f>'Baza IV'!FY30</f>
        <v>43838</v>
      </c>
    </row>
    <row r="7402" spans="1:3">
      <c r="A7402" s="22"/>
      <c r="B7402" s="23">
        <f>'Baza IV'!GC31</f>
        <v>0</v>
      </c>
      <c r="C7402" s="24">
        <f>'Baza IV'!FY31</f>
        <v>43866</v>
      </c>
    </row>
    <row r="7403" spans="1:3">
      <c r="A7403" s="22"/>
      <c r="B7403" s="23">
        <f>'Baza IV'!GC32</f>
        <v>0</v>
      </c>
      <c r="C7403" s="24">
        <f>'Baza IV'!FY32</f>
        <v>43891</v>
      </c>
    </row>
    <row r="7404" spans="1:3">
      <c r="A7404" s="22"/>
      <c r="B7404" s="23">
        <f>'Baza IV'!GC33</f>
        <v>0</v>
      </c>
      <c r="C7404" s="24">
        <f>'Baza IV'!FY33</f>
        <v>42119</v>
      </c>
    </row>
    <row r="7405" spans="1:3">
      <c r="A7405" s="22"/>
      <c r="B7405" s="23">
        <f>'Baza IV'!GC34</f>
        <v>0</v>
      </c>
      <c r="C7405" s="24">
        <f>'Baza IV'!FY34</f>
        <v>42119</v>
      </c>
    </row>
    <row r="7406" spans="1:3">
      <c r="A7406" s="22"/>
      <c r="B7406" s="23">
        <f>'Baza IV'!GC35</f>
        <v>0</v>
      </c>
      <c r="C7406" s="24">
        <f>'Baza IV'!FY35</f>
        <v>43647</v>
      </c>
    </row>
    <row r="7407" spans="1:3">
      <c r="A7407" s="22"/>
      <c r="B7407" s="23">
        <f>'Baza IV'!GC36</f>
        <v>0</v>
      </c>
      <c r="C7407" s="24">
        <f>'Baza IV'!FY36</f>
        <v>42119</v>
      </c>
    </row>
    <row r="7408" spans="1:3">
      <c r="A7408" s="22"/>
      <c r="B7408" s="23">
        <f>'Baza IV'!GC37</f>
        <v>0</v>
      </c>
      <c r="C7408" s="24">
        <f>'Baza IV'!FY37</f>
        <v>42119</v>
      </c>
    </row>
    <row r="7409" spans="1:3">
      <c r="A7409" s="22"/>
      <c r="B7409" s="23">
        <f>'Baza IV'!GC38</f>
        <v>0</v>
      </c>
      <c r="C7409" s="24">
        <f>'Baza IV'!FY38</f>
        <v>42119</v>
      </c>
    </row>
    <row r="7410" spans="1:3">
      <c r="A7410" s="22"/>
      <c r="B7410" s="23">
        <f>'Baza IV'!GC39</f>
        <v>0</v>
      </c>
      <c r="C7410" s="24">
        <f>'Baza IV'!FY39</f>
        <v>42119</v>
      </c>
    </row>
    <row r="7411" spans="1:3">
      <c r="A7411" s="22"/>
      <c r="B7411" s="23">
        <f>'Baza IV'!GC40</f>
        <v>0</v>
      </c>
      <c r="C7411" s="24">
        <f>'Baza IV'!FY40</f>
        <v>42119</v>
      </c>
    </row>
    <row r="7412" spans="1:3">
      <c r="A7412" s="22"/>
      <c r="B7412" s="23">
        <f>'Baza IV'!GC41</f>
        <v>0</v>
      </c>
      <c r="C7412" s="24">
        <f>'Baza IV'!FY41</f>
        <v>42119</v>
      </c>
    </row>
    <row r="7413" spans="1:3">
      <c r="A7413" s="22"/>
      <c r="B7413" s="23">
        <f>'Baza IV'!GC42</f>
        <v>0</v>
      </c>
      <c r="C7413" s="24">
        <f>'Baza IV'!FY42</f>
        <v>42119</v>
      </c>
    </row>
    <row r="7414" spans="1:3">
      <c r="A7414" s="22"/>
      <c r="B7414" s="23">
        <f>'Baza IV'!GC43</f>
        <v>0</v>
      </c>
      <c r="C7414" s="24">
        <f>'Baza IV'!FY43</f>
        <v>42119</v>
      </c>
    </row>
    <row r="7415" spans="1:3">
      <c r="A7415" s="22"/>
      <c r="B7415" s="23">
        <f>'Baza IV'!GC44</f>
        <v>0</v>
      </c>
      <c r="C7415" s="24">
        <f>'Baza IV'!FY44</f>
        <v>42119</v>
      </c>
    </row>
    <row r="7416" spans="1:3">
      <c r="A7416" s="22" t="str">
        <f>'Baza IV'!GD4</f>
        <v>KWIECIEŃ</v>
      </c>
      <c r="B7416" s="23"/>
      <c r="C7416" s="24"/>
    </row>
    <row r="7417" spans="1:3">
      <c r="A7417" s="22"/>
      <c r="B7417" s="23">
        <f>'Baza IV'!GH7</f>
        <v>0</v>
      </c>
      <c r="C7417" s="24">
        <f>'Baza IV'!GD7</f>
        <v>45382</v>
      </c>
    </row>
    <row r="7418" spans="1:3">
      <c r="A7418" s="22"/>
      <c r="B7418" s="23">
        <f>'Baza IV'!GH8</f>
        <v>0</v>
      </c>
      <c r="C7418" s="24">
        <f>'Baza IV'!GD8</f>
        <v>45377</v>
      </c>
    </row>
    <row r="7419" spans="1:3">
      <c r="A7419" s="22"/>
      <c r="B7419" s="23">
        <f>'Baza IV'!GH9</f>
        <v>0</v>
      </c>
      <c r="C7419" s="24">
        <f>'Baza IV'!GD9</f>
        <v>45382</v>
      </c>
    </row>
    <row r="7420" spans="1:3">
      <c r="A7420" s="22"/>
      <c r="B7420" s="23">
        <f>'Baza IV'!GH10</f>
        <v>0</v>
      </c>
      <c r="C7420" s="24">
        <f>'Baza IV'!GD10</f>
        <v>42063</v>
      </c>
    </row>
    <row r="7421" spans="1:3">
      <c r="A7421" s="22"/>
      <c r="B7421" s="23">
        <f>'Baza IV'!GH11</f>
        <v>221237</v>
      </c>
      <c r="C7421" s="24">
        <f>'Baza IV'!GD11</f>
        <v>45748</v>
      </c>
    </row>
    <row r="7422" spans="1:3">
      <c r="A7422" s="22"/>
      <c r="B7422" s="23">
        <f>'Baza IV'!GH12</f>
        <v>221229</v>
      </c>
      <c r="C7422" s="24">
        <f>'Baza IV'!GD12</f>
        <v>45762</v>
      </c>
    </row>
    <row r="7423" spans="1:3">
      <c r="A7423" s="22"/>
      <c r="B7423" s="23">
        <f>'Baza IV'!GH13</f>
        <v>0</v>
      </c>
      <c r="C7423" s="24">
        <f>'Baza IV'!GD13</f>
        <v>43853</v>
      </c>
    </row>
    <row r="7424" spans="1:3">
      <c r="A7424" s="22"/>
      <c r="B7424" s="23">
        <f>'Baza IV'!GH14</f>
        <v>0</v>
      </c>
      <c r="C7424" s="24">
        <f>'Baza IV'!GD14</f>
        <v>43853</v>
      </c>
    </row>
    <row r="7425" spans="1:3">
      <c r="A7425" s="22"/>
      <c r="B7425" s="23">
        <f>'Baza IV'!GH15</f>
        <v>0</v>
      </c>
      <c r="C7425" s="24">
        <f>'Baza IV'!GD15</f>
        <v>43839</v>
      </c>
    </row>
    <row r="7426" spans="1:3">
      <c r="A7426" s="22"/>
      <c r="B7426" s="23">
        <f>'Baza IV'!GH16</f>
        <v>0</v>
      </c>
      <c r="C7426" s="24">
        <f>'Baza IV'!GD16</f>
        <v>43853</v>
      </c>
    </row>
    <row r="7427" spans="1:3">
      <c r="A7427" s="22"/>
      <c r="B7427" s="23">
        <f>'Baza IV'!GH17</f>
        <v>0</v>
      </c>
      <c r="C7427" s="24">
        <f>'Baza IV'!GD17</f>
        <v>42063</v>
      </c>
    </row>
    <row r="7428" spans="1:3">
      <c r="A7428" s="22"/>
      <c r="B7428" s="23">
        <f>'Baza IV'!GH18</f>
        <v>0</v>
      </c>
      <c r="C7428" s="24">
        <f>'Baza IV'!GD18</f>
        <v>42063</v>
      </c>
    </row>
    <row r="7429" spans="1:3">
      <c r="A7429" s="22"/>
      <c r="B7429" s="23">
        <f>'Baza IV'!GH19</f>
        <v>0</v>
      </c>
      <c r="C7429" s="24">
        <f>'Baza IV'!GD19</f>
        <v>42063</v>
      </c>
    </row>
    <row r="7430" spans="1:3">
      <c r="A7430" s="22"/>
      <c r="B7430" s="23">
        <f>'Baza IV'!GH20</f>
        <v>0</v>
      </c>
      <c r="C7430" s="24">
        <f>'Baza IV'!GD20</f>
        <v>42063</v>
      </c>
    </row>
    <row r="7431" spans="1:3">
      <c r="A7431" s="22"/>
      <c r="B7431" s="23">
        <f>'Baza IV'!GH21</f>
        <v>0</v>
      </c>
      <c r="C7431" s="24">
        <f>'Baza IV'!GD21</f>
        <v>42063</v>
      </c>
    </row>
    <row r="7432" spans="1:3">
      <c r="A7432" s="22"/>
      <c r="B7432" s="23">
        <f>'Baza IV'!GH22</f>
        <v>0</v>
      </c>
      <c r="C7432" s="24">
        <f>'Baza IV'!GD22</f>
        <v>42063</v>
      </c>
    </row>
    <row r="7433" spans="1:3">
      <c r="A7433" s="22"/>
      <c r="B7433" s="23">
        <f>'Baza IV'!GH23</f>
        <v>0</v>
      </c>
      <c r="C7433" s="24">
        <f>'Baza IV'!GD23</f>
        <v>45382</v>
      </c>
    </row>
    <row r="7434" spans="1:3">
      <c r="A7434" s="22"/>
      <c r="B7434" s="23">
        <f>'Baza IV'!GH24</f>
        <v>0</v>
      </c>
      <c r="C7434" s="24">
        <f>'Baza IV'!GD24</f>
        <v>45382</v>
      </c>
    </row>
    <row r="7435" spans="1:3">
      <c r="A7435" s="22"/>
      <c r="B7435" s="23">
        <f>'Baza IV'!GH25</f>
        <v>0</v>
      </c>
      <c r="C7435" s="24">
        <f>'Baza IV'!GD25</f>
        <v>45377</v>
      </c>
    </row>
    <row r="7436" spans="1:3">
      <c r="A7436" s="22"/>
      <c r="B7436" s="23">
        <f>'Baza IV'!GH26</f>
        <v>2208584</v>
      </c>
      <c r="C7436" s="24">
        <f>'Baza IV'!GD26</f>
        <v>45761</v>
      </c>
    </row>
    <row r="7437" spans="1:3">
      <c r="A7437" s="22"/>
      <c r="B7437" s="23">
        <f>'Baza IV'!GH27</f>
        <v>2208585</v>
      </c>
      <c r="C7437" s="24">
        <f>'Baza IV'!GD27</f>
        <v>45755</v>
      </c>
    </row>
    <row r="7438" spans="1:3">
      <c r="A7438" s="22"/>
      <c r="B7438" s="23">
        <f>'Baza IV'!GH28</f>
        <v>0</v>
      </c>
      <c r="C7438" s="24">
        <f>'Baza IV'!GD28</f>
        <v>0</v>
      </c>
    </row>
    <row r="7439" spans="1:3">
      <c r="A7439" s="22"/>
      <c r="B7439" s="23">
        <f>'Baza IV'!GH29</f>
        <v>0</v>
      </c>
      <c r="C7439" s="24">
        <f>'Baza IV'!GD29</f>
        <v>0</v>
      </c>
    </row>
    <row r="7440" spans="1:3">
      <c r="A7440" s="22"/>
      <c r="B7440" s="23">
        <f>'Baza IV'!GH30</f>
        <v>0</v>
      </c>
      <c r="C7440" s="24">
        <f>'Baza IV'!GD30</f>
        <v>43838</v>
      </c>
    </row>
    <row r="7441" spans="1:3">
      <c r="A7441" s="22"/>
      <c r="B7441" s="23">
        <f>'Baza IV'!GH31</f>
        <v>0</v>
      </c>
      <c r="C7441" s="24">
        <f>'Baza IV'!GD31</f>
        <v>43866</v>
      </c>
    </row>
    <row r="7442" spans="1:3">
      <c r="A7442" s="22"/>
      <c r="B7442" s="23">
        <f>'Baza IV'!GH32</f>
        <v>0</v>
      </c>
      <c r="C7442" s="24">
        <f>'Baza IV'!GD32</f>
        <v>43891</v>
      </c>
    </row>
    <row r="7443" spans="1:3">
      <c r="A7443" s="22"/>
      <c r="B7443" s="23">
        <f>'Baza IV'!GH33</f>
        <v>0</v>
      </c>
      <c r="C7443" s="24">
        <f>'Baza IV'!GD33</f>
        <v>42119</v>
      </c>
    </row>
    <row r="7444" spans="1:3">
      <c r="A7444" s="22"/>
      <c r="B7444" s="23">
        <f>'Baza IV'!GH34</f>
        <v>0</v>
      </c>
      <c r="C7444" s="24">
        <f>'Baza IV'!GD34</f>
        <v>42119</v>
      </c>
    </row>
    <row r="7445" spans="1:3">
      <c r="A7445" s="22"/>
      <c r="B7445" s="23">
        <f>'Baza IV'!GH35</f>
        <v>0</v>
      </c>
      <c r="C7445" s="24">
        <f>'Baza IV'!GD35</f>
        <v>43647</v>
      </c>
    </row>
    <row r="7446" spans="1:3">
      <c r="A7446" s="22"/>
      <c r="B7446" s="23">
        <f>'Baza IV'!GH36</f>
        <v>0</v>
      </c>
      <c r="C7446" s="24">
        <f>'Baza IV'!GD36</f>
        <v>42119</v>
      </c>
    </row>
    <row r="7447" spans="1:3">
      <c r="A7447" s="22"/>
      <c r="B7447" s="23">
        <f>'Baza IV'!GH37</f>
        <v>0</v>
      </c>
      <c r="C7447" s="24">
        <f>'Baza IV'!GD37</f>
        <v>42119</v>
      </c>
    </row>
    <row r="7448" spans="1:3">
      <c r="A7448" s="22"/>
      <c r="B7448" s="23">
        <f>'Baza IV'!GH38</f>
        <v>0</v>
      </c>
      <c r="C7448" s="24">
        <f>'Baza IV'!GD38</f>
        <v>42119</v>
      </c>
    </row>
    <row r="7449" spans="1:3">
      <c r="A7449" s="22"/>
      <c r="B7449" s="23">
        <f>'Baza IV'!GH39</f>
        <v>0</v>
      </c>
      <c r="C7449" s="24">
        <f>'Baza IV'!GD39</f>
        <v>42119</v>
      </c>
    </row>
    <row r="7450" spans="1:3">
      <c r="A7450" s="22"/>
      <c r="B7450" s="23">
        <f>'Baza IV'!GH40</f>
        <v>0</v>
      </c>
      <c r="C7450" s="24">
        <f>'Baza IV'!GD40</f>
        <v>42119</v>
      </c>
    </row>
    <row r="7451" spans="1:3">
      <c r="A7451" s="22"/>
      <c r="B7451" s="23">
        <f>'Baza IV'!GH41</f>
        <v>0</v>
      </c>
      <c r="C7451" s="24">
        <f>'Baza IV'!GD41</f>
        <v>42119</v>
      </c>
    </row>
    <row r="7452" spans="1:3">
      <c r="A7452" s="22"/>
      <c r="B7452" s="23">
        <f>'Baza IV'!GH42</f>
        <v>0</v>
      </c>
      <c r="C7452" s="24">
        <f>'Baza IV'!GD42</f>
        <v>42119</v>
      </c>
    </row>
    <row r="7453" spans="1:3">
      <c r="A7453" s="22"/>
      <c r="B7453" s="23">
        <f>'Baza IV'!GH43</f>
        <v>0</v>
      </c>
      <c r="C7453" s="24">
        <f>'Baza IV'!GD43</f>
        <v>42119</v>
      </c>
    </row>
    <row r="7454" spans="1:3">
      <c r="A7454" s="22"/>
      <c r="B7454" s="23">
        <f>'Baza IV'!GH44</f>
        <v>0</v>
      </c>
      <c r="C7454" s="24">
        <f>'Baza IV'!GD44</f>
        <v>42119</v>
      </c>
    </row>
    <row r="7455" spans="1:3">
      <c r="A7455" s="22" t="str">
        <f>'Baza IV'!GI4</f>
        <v>KWIECIEŃ</v>
      </c>
      <c r="B7455" s="23"/>
      <c r="C7455" s="24"/>
    </row>
    <row r="7456" spans="1:3">
      <c r="A7456" s="22"/>
      <c r="B7456" s="23">
        <f>'Baza IV'!GM7</f>
        <v>0</v>
      </c>
      <c r="C7456" s="24">
        <f>'Baza IV'!GI7</f>
        <v>45382</v>
      </c>
    </row>
    <row r="7457" spans="1:3">
      <c r="A7457" s="22"/>
      <c r="B7457" s="23">
        <f>'Baza IV'!GM8</f>
        <v>0</v>
      </c>
      <c r="C7457" s="24">
        <f>'Baza IV'!GI8</f>
        <v>45377</v>
      </c>
    </row>
    <row r="7458" spans="1:3">
      <c r="A7458" s="22"/>
      <c r="B7458" s="23">
        <f>'Baza IV'!GM9</f>
        <v>0</v>
      </c>
      <c r="C7458" s="24">
        <f>'Baza IV'!GI9</f>
        <v>45382</v>
      </c>
    </row>
    <row r="7459" spans="1:3">
      <c r="A7459" s="22"/>
      <c r="B7459" s="23">
        <f>'Baza IV'!GM10</f>
        <v>0</v>
      </c>
      <c r="C7459" s="24">
        <f>'Baza IV'!GI10</f>
        <v>42063</v>
      </c>
    </row>
    <row r="7460" spans="1:3">
      <c r="A7460" s="22"/>
      <c r="B7460" s="23">
        <f>'Baza IV'!GM11</f>
        <v>221221</v>
      </c>
      <c r="C7460" s="24">
        <f>'Baza IV'!GI11</f>
        <v>45769</v>
      </c>
    </row>
    <row r="7461" spans="1:3">
      <c r="A7461" s="22"/>
      <c r="B7461" s="23">
        <f>'Baza IV'!GM12</f>
        <v>0</v>
      </c>
      <c r="C7461" s="24">
        <f>'Baza IV'!GI12</f>
        <v>45777</v>
      </c>
    </row>
    <row r="7462" spans="1:3">
      <c r="A7462" s="22"/>
      <c r="B7462" s="23">
        <f>'Baza IV'!GM13</f>
        <v>0</v>
      </c>
      <c r="C7462" s="24">
        <f>'Baza IV'!GI13</f>
        <v>43853</v>
      </c>
    </row>
    <row r="7463" spans="1:3">
      <c r="A7463" s="22"/>
      <c r="B7463" s="23">
        <f>'Baza IV'!GM14</f>
        <v>0</v>
      </c>
      <c r="C7463" s="24">
        <f>'Baza IV'!GI14</f>
        <v>43853</v>
      </c>
    </row>
    <row r="7464" spans="1:3">
      <c r="A7464" s="22"/>
      <c r="B7464" s="23">
        <f>'Baza IV'!GM15</f>
        <v>0</v>
      </c>
      <c r="C7464" s="24">
        <f>'Baza IV'!GI15</f>
        <v>43839</v>
      </c>
    </row>
    <row r="7465" spans="1:3">
      <c r="A7465" s="22"/>
      <c r="B7465" s="23">
        <f>'Baza IV'!GM16</f>
        <v>0</v>
      </c>
      <c r="C7465" s="24">
        <f>'Baza IV'!GI16</f>
        <v>43853</v>
      </c>
    </row>
    <row r="7466" spans="1:3">
      <c r="A7466" s="22"/>
      <c r="B7466" s="23">
        <f>'Baza IV'!GM17</f>
        <v>0</v>
      </c>
      <c r="C7466" s="24">
        <f>'Baza IV'!GI17</f>
        <v>42063</v>
      </c>
    </row>
    <row r="7467" spans="1:3">
      <c r="A7467" s="22"/>
      <c r="B7467" s="23">
        <f>'Baza IV'!GM18</f>
        <v>0</v>
      </c>
      <c r="C7467" s="24">
        <f>'Baza IV'!GI18</f>
        <v>42063</v>
      </c>
    </row>
    <row r="7468" spans="1:3">
      <c r="A7468" s="22"/>
      <c r="B7468" s="23">
        <f>'Baza IV'!GM19</f>
        <v>0</v>
      </c>
      <c r="C7468" s="24">
        <f>'Baza IV'!GI19</f>
        <v>42063</v>
      </c>
    </row>
    <row r="7469" spans="1:3">
      <c r="A7469" s="22"/>
      <c r="B7469" s="23">
        <f>'Baza IV'!GM20</f>
        <v>0</v>
      </c>
      <c r="C7469" s="24">
        <f>'Baza IV'!GI20</f>
        <v>42063</v>
      </c>
    </row>
    <row r="7470" spans="1:3">
      <c r="A7470" s="22"/>
      <c r="B7470" s="23">
        <f>'Baza IV'!GM21</f>
        <v>0</v>
      </c>
      <c r="C7470" s="24">
        <f>'Baza IV'!GI21</f>
        <v>42063</v>
      </c>
    </row>
    <row r="7471" spans="1:3">
      <c r="A7471" s="22"/>
      <c r="B7471" s="23">
        <f>'Baza IV'!GM22</f>
        <v>0</v>
      </c>
      <c r="C7471" s="24">
        <f>'Baza IV'!GI22</f>
        <v>42063</v>
      </c>
    </row>
    <row r="7472" spans="1:3">
      <c r="A7472" s="22"/>
      <c r="B7472" s="23">
        <f>'Baza IV'!GM23</f>
        <v>0</v>
      </c>
      <c r="C7472" s="24">
        <f>'Baza IV'!GI23</f>
        <v>45382</v>
      </c>
    </row>
    <row r="7473" spans="1:3">
      <c r="A7473" s="22"/>
      <c r="B7473" s="23">
        <f>'Baza IV'!GM24</f>
        <v>0</v>
      </c>
      <c r="C7473" s="24">
        <f>'Baza IV'!GI24</f>
        <v>45382</v>
      </c>
    </row>
    <row r="7474" spans="1:3">
      <c r="A7474" s="22"/>
      <c r="B7474" s="23">
        <f>'Baza IV'!GM25</f>
        <v>0</v>
      </c>
      <c r="C7474" s="24">
        <f>'Baza IV'!GI25</f>
        <v>45377</v>
      </c>
    </row>
    <row r="7475" spans="1:3">
      <c r="A7475" s="22"/>
      <c r="B7475" s="23">
        <f>'Baza IV'!GM26</f>
        <v>0</v>
      </c>
      <c r="C7475" s="24">
        <f>'Baza IV'!GI26</f>
        <v>45777</v>
      </c>
    </row>
    <row r="7476" spans="1:3">
      <c r="A7476" s="22"/>
      <c r="B7476" s="23">
        <f>'Baza IV'!GM27</f>
        <v>2208583</v>
      </c>
      <c r="C7476" s="24">
        <f>'Baza IV'!GI27</f>
        <v>45776</v>
      </c>
    </row>
    <row r="7477" spans="1:3">
      <c r="A7477" s="22"/>
      <c r="B7477" s="23">
        <f>'Baza IV'!GM28</f>
        <v>0</v>
      </c>
      <c r="C7477" s="24">
        <f>'Baza IV'!GI28</f>
        <v>0</v>
      </c>
    </row>
    <row r="7478" spans="1:3">
      <c r="A7478" s="22"/>
      <c r="B7478" s="23">
        <f>'Baza IV'!GM29</f>
        <v>0</v>
      </c>
      <c r="C7478" s="24">
        <f>'Baza IV'!GI29</f>
        <v>0</v>
      </c>
    </row>
    <row r="7479" spans="1:3">
      <c r="A7479" s="22"/>
      <c r="B7479" s="23">
        <f>'Baza IV'!GM30</f>
        <v>0</v>
      </c>
      <c r="C7479" s="24">
        <f>'Baza IV'!GI30</f>
        <v>43838</v>
      </c>
    </row>
    <row r="7480" spans="1:3">
      <c r="A7480" s="22"/>
      <c r="B7480" s="23">
        <f>'Baza IV'!GM31</f>
        <v>0</v>
      </c>
      <c r="C7480" s="24">
        <f>'Baza IV'!GI31</f>
        <v>43866</v>
      </c>
    </row>
    <row r="7481" spans="1:3">
      <c r="A7481" s="22"/>
      <c r="B7481" s="23">
        <f>'Baza IV'!GM32</f>
        <v>0</v>
      </c>
      <c r="C7481" s="24">
        <f>'Baza IV'!GI32</f>
        <v>43891</v>
      </c>
    </row>
    <row r="7482" spans="1:3">
      <c r="A7482" s="22"/>
      <c r="B7482" s="23">
        <f>'Baza IV'!GM33</f>
        <v>0</v>
      </c>
      <c r="C7482" s="24">
        <f>'Baza IV'!GI33</f>
        <v>42119</v>
      </c>
    </row>
    <row r="7483" spans="1:3">
      <c r="A7483" s="22"/>
      <c r="B7483" s="23">
        <f>'Baza IV'!GM34</f>
        <v>0</v>
      </c>
      <c r="C7483" s="24">
        <f>'Baza IV'!GI34</f>
        <v>42119</v>
      </c>
    </row>
    <row r="7484" spans="1:3">
      <c r="A7484" s="22"/>
      <c r="B7484" s="23">
        <f>'Baza IV'!GM35</f>
        <v>0</v>
      </c>
      <c r="C7484" s="24">
        <f>'Baza IV'!GI35</f>
        <v>43647</v>
      </c>
    </row>
    <row r="7485" spans="1:3">
      <c r="A7485" s="22"/>
      <c r="B7485" s="23">
        <f>'Baza IV'!GM36</f>
        <v>0</v>
      </c>
      <c r="C7485" s="24">
        <f>'Baza IV'!GI36</f>
        <v>42119</v>
      </c>
    </row>
    <row r="7486" spans="1:3">
      <c r="A7486" s="22"/>
      <c r="B7486" s="23">
        <f>'Baza IV'!GM37</f>
        <v>0</v>
      </c>
      <c r="C7486" s="24">
        <f>'Baza IV'!GI37</f>
        <v>42119</v>
      </c>
    </row>
    <row r="7487" spans="1:3">
      <c r="A7487" s="22"/>
      <c r="B7487" s="23">
        <f>'Baza IV'!GM38</f>
        <v>0</v>
      </c>
      <c r="C7487" s="24">
        <f>'Baza IV'!GI38</f>
        <v>42119</v>
      </c>
    </row>
    <row r="7488" spans="1:3">
      <c r="A7488" s="22"/>
      <c r="B7488" s="23">
        <f>'Baza IV'!GM39</f>
        <v>0</v>
      </c>
      <c r="C7488" s="24">
        <f>'Baza IV'!GI39</f>
        <v>42119</v>
      </c>
    </row>
    <row r="7489" spans="1:3">
      <c r="A7489" s="22"/>
      <c r="B7489" s="23">
        <f>'Baza IV'!GM40</f>
        <v>0</v>
      </c>
      <c r="C7489" s="24">
        <f>'Baza IV'!GI40</f>
        <v>42119</v>
      </c>
    </row>
    <row r="7490" spans="1:3">
      <c r="A7490" s="22"/>
      <c r="B7490" s="23">
        <f>'Baza IV'!GM41</f>
        <v>0</v>
      </c>
      <c r="C7490" s="24">
        <f>'Baza IV'!GI41</f>
        <v>42119</v>
      </c>
    </row>
    <row r="7491" spans="1:3">
      <c r="A7491" s="22"/>
      <c r="B7491" s="23">
        <f>'Baza IV'!GM42</f>
        <v>0</v>
      </c>
      <c r="C7491" s="24">
        <f>'Baza IV'!GI42</f>
        <v>42119</v>
      </c>
    </row>
    <row r="7492" spans="1:3">
      <c r="A7492" s="22"/>
      <c r="B7492" s="23">
        <f>'Baza IV'!GM43</f>
        <v>0</v>
      </c>
      <c r="C7492" s="24">
        <f>'Baza IV'!GI43</f>
        <v>42119</v>
      </c>
    </row>
    <row r="7493" spans="1:3">
      <c r="A7493" s="22"/>
      <c r="B7493" s="23">
        <f>'Baza IV'!GM44</f>
        <v>0</v>
      </c>
      <c r="C7493" s="24">
        <f>'Baza IV'!GI44</f>
        <v>42119</v>
      </c>
    </row>
    <row r="7494" spans="1:3">
      <c r="A7494" s="22" t="str">
        <f>'Baza IV'!GN4</f>
        <v>MAJ</v>
      </c>
      <c r="B7494" s="23"/>
      <c r="C7494" s="24"/>
    </row>
    <row r="7495" spans="1:3">
      <c r="A7495" s="22"/>
      <c r="B7495" s="23">
        <f>'Baza IV'!GR7</f>
        <v>0</v>
      </c>
      <c r="C7495" s="24">
        <f>'Baza IV'!GN7</f>
        <v>45382</v>
      </c>
    </row>
    <row r="7496" spans="1:3">
      <c r="A7496" s="22"/>
      <c r="B7496" s="23">
        <f>'Baza IV'!GR8</f>
        <v>0</v>
      </c>
      <c r="C7496" s="24">
        <f>'Baza IV'!GN8</f>
        <v>45377</v>
      </c>
    </row>
    <row r="7497" spans="1:3">
      <c r="A7497" s="22"/>
      <c r="B7497" s="23">
        <f>'Baza IV'!GR9</f>
        <v>0</v>
      </c>
      <c r="C7497" s="24">
        <f>'Baza IV'!GN9</f>
        <v>45382</v>
      </c>
    </row>
    <row r="7498" spans="1:3">
      <c r="A7498" s="22"/>
      <c r="B7498" s="23">
        <f>'Baza IV'!GR10</f>
        <v>0</v>
      </c>
      <c r="C7498" s="24">
        <f>'Baza IV'!GN10</f>
        <v>42063</v>
      </c>
    </row>
    <row r="7499" spans="1:3">
      <c r="A7499" s="22"/>
      <c r="B7499" s="23">
        <f>'Baza IV'!GR11</f>
        <v>0</v>
      </c>
      <c r="C7499" s="24">
        <f>'Baza IV'!GN11</f>
        <v>45777</v>
      </c>
    </row>
    <row r="7500" spans="1:3">
      <c r="A7500" s="22"/>
      <c r="B7500" s="23">
        <f>'Baza IV'!GR12</f>
        <v>0</v>
      </c>
      <c r="C7500" s="24">
        <f>'Baza IV'!GN12</f>
        <v>45777</v>
      </c>
    </row>
    <row r="7501" spans="1:3">
      <c r="A7501" s="22"/>
      <c r="B7501" s="23">
        <f>'Baza IV'!GR13</f>
        <v>0</v>
      </c>
      <c r="C7501" s="24">
        <f>'Baza IV'!GN13</f>
        <v>43853</v>
      </c>
    </row>
    <row r="7502" spans="1:3">
      <c r="A7502" s="22"/>
      <c r="B7502" s="23">
        <f>'Baza IV'!GR14</f>
        <v>0</v>
      </c>
      <c r="C7502" s="24">
        <f>'Baza IV'!GN14</f>
        <v>43853</v>
      </c>
    </row>
    <row r="7503" spans="1:3">
      <c r="A7503" s="22"/>
      <c r="B7503" s="23">
        <f>'Baza IV'!GR15</f>
        <v>0</v>
      </c>
      <c r="C7503" s="24">
        <f>'Baza IV'!GN15</f>
        <v>43839</v>
      </c>
    </row>
    <row r="7504" spans="1:3">
      <c r="A7504" s="22"/>
      <c r="B7504" s="23">
        <f>'Baza IV'!GR16</f>
        <v>0</v>
      </c>
      <c r="C7504" s="24">
        <f>'Baza IV'!GN16</f>
        <v>43853</v>
      </c>
    </row>
    <row r="7505" spans="1:3">
      <c r="A7505" s="22"/>
      <c r="B7505" s="23">
        <f>'Baza IV'!GR17</f>
        <v>0</v>
      </c>
      <c r="C7505" s="24">
        <f>'Baza IV'!GN17</f>
        <v>42063</v>
      </c>
    </row>
    <row r="7506" spans="1:3">
      <c r="A7506" s="22"/>
      <c r="B7506" s="23">
        <f>'Baza IV'!GR18</f>
        <v>0</v>
      </c>
      <c r="C7506" s="24">
        <f>'Baza IV'!GN18</f>
        <v>42063</v>
      </c>
    </row>
    <row r="7507" spans="1:3">
      <c r="A7507" s="22"/>
      <c r="B7507" s="23">
        <f>'Baza IV'!GR19</f>
        <v>0</v>
      </c>
      <c r="C7507" s="24">
        <f>'Baza IV'!GN19</f>
        <v>42063</v>
      </c>
    </row>
    <row r="7508" spans="1:3">
      <c r="A7508" s="22"/>
      <c r="B7508" s="23">
        <f>'Baza IV'!GR20</f>
        <v>0</v>
      </c>
      <c r="C7508" s="24">
        <f>'Baza IV'!GN20</f>
        <v>42063</v>
      </c>
    </row>
    <row r="7509" spans="1:3">
      <c r="A7509" s="22"/>
      <c r="B7509" s="23">
        <f>'Baza IV'!GR21</f>
        <v>0</v>
      </c>
      <c r="C7509" s="24">
        <f>'Baza IV'!GN21</f>
        <v>42063</v>
      </c>
    </row>
    <row r="7510" spans="1:3">
      <c r="A7510" s="22"/>
      <c r="B7510" s="23">
        <f>'Baza IV'!GR22</f>
        <v>0</v>
      </c>
      <c r="C7510" s="24">
        <f>'Baza IV'!GN22</f>
        <v>42063</v>
      </c>
    </row>
    <row r="7511" spans="1:3">
      <c r="A7511" s="22"/>
      <c r="B7511" s="23">
        <f>'Baza IV'!GR23</f>
        <v>0</v>
      </c>
      <c r="C7511" s="24">
        <f>'Baza IV'!GN23</f>
        <v>45382</v>
      </c>
    </row>
    <row r="7512" spans="1:3">
      <c r="A7512" s="22"/>
      <c r="B7512" s="23">
        <f>'Baza IV'!GR24</f>
        <v>0</v>
      </c>
      <c r="C7512" s="24">
        <f>'Baza IV'!GN24</f>
        <v>45382</v>
      </c>
    </row>
    <row r="7513" spans="1:3">
      <c r="A7513" s="22"/>
      <c r="B7513" s="23">
        <f>'Baza IV'!GR25</f>
        <v>0</v>
      </c>
      <c r="C7513" s="24">
        <f>'Baza IV'!GN25</f>
        <v>45377</v>
      </c>
    </row>
    <row r="7514" spans="1:3">
      <c r="A7514" s="22"/>
      <c r="B7514" s="23">
        <f>'Baza IV'!GR26</f>
        <v>0</v>
      </c>
      <c r="C7514" s="24">
        <f>'Baza IV'!GN26</f>
        <v>45777</v>
      </c>
    </row>
    <row r="7515" spans="1:3">
      <c r="A7515" s="22"/>
      <c r="B7515" s="23">
        <f>'Baza IV'!GR27</f>
        <v>0</v>
      </c>
      <c r="C7515" s="24">
        <f>'Baza IV'!GN27</f>
        <v>45777</v>
      </c>
    </row>
    <row r="7516" spans="1:3">
      <c r="A7516" s="22"/>
      <c r="B7516" s="23">
        <f>'Baza IV'!GR28</f>
        <v>0</v>
      </c>
      <c r="C7516" s="24">
        <f>'Baza IV'!GN28</f>
        <v>0</v>
      </c>
    </row>
    <row r="7517" spans="1:3">
      <c r="A7517" s="22"/>
      <c r="B7517" s="23">
        <f>'Baza IV'!GR29</f>
        <v>0</v>
      </c>
      <c r="C7517" s="24">
        <f>'Baza IV'!GN29</f>
        <v>0</v>
      </c>
    </row>
    <row r="7518" spans="1:3">
      <c r="A7518" s="22"/>
      <c r="B7518" s="23">
        <f>'Baza IV'!GR30</f>
        <v>0</v>
      </c>
      <c r="C7518" s="24">
        <f>'Baza IV'!GN30</f>
        <v>43838</v>
      </c>
    </row>
    <row r="7519" spans="1:3">
      <c r="A7519" s="22"/>
      <c r="B7519" s="23">
        <f>'Baza IV'!GR31</f>
        <v>0</v>
      </c>
      <c r="C7519" s="24">
        <f>'Baza IV'!GN31</f>
        <v>43866</v>
      </c>
    </row>
    <row r="7520" spans="1:3">
      <c r="A7520" s="22"/>
      <c r="B7520" s="23">
        <f>'Baza IV'!GR32</f>
        <v>0</v>
      </c>
      <c r="C7520" s="24">
        <f>'Baza IV'!GN32</f>
        <v>43891</v>
      </c>
    </row>
    <row r="7521" spans="1:3">
      <c r="A7521" s="22"/>
      <c r="B7521" s="23">
        <f>'Baza IV'!GR33</f>
        <v>0</v>
      </c>
      <c r="C7521" s="24">
        <f>'Baza IV'!GN33</f>
        <v>42119</v>
      </c>
    </row>
    <row r="7522" spans="1:3">
      <c r="A7522" s="22"/>
      <c r="B7522" s="23">
        <f>'Baza IV'!GR34</f>
        <v>0</v>
      </c>
      <c r="C7522" s="24">
        <f>'Baza IV'!GN34</f>
        <v>42119</v>
      </c>
    </row>
    <row r="7523" spans="1:3">
      <c r="A7523" s="22"/>
      <c r="B7523" s="23">
        <f>'Baza IV'!GR35</f>
        <v>0</v>
      </c>
      <c r="C7523" s="24">
        <f>'Baza IV'!GN35</f>
        <v>43647</v>
      </c>
    </row>
    <row r="7524" spans="1:3">
      <c r="A7524" s="22"/>
      <c r="B7524" s="23">
        <f>'Baza IV'!GR36</f>
        <v>0</v>
      </c>
      <c r="C7524" s="24">
        <f>'Baza IV'!GN36</f>
        <v>42119</v>
      </c>
    </row>
    <row r="7525" spans="1:3">
      <c r="A7525" s="22"/>
      <c r="B7525" s="23">
        <f>'Baza IV'!GR37</f>
        <v>0</v>
      </c>
      <c r="C7525" s="24">
        <f>'Baza IV'!GN37</f>
        <v>42119</v>
      </c>
    </row>
    <row r="7526" spans="1:3">
      <c r="A7526" s="22"/>
      <c r="B7526" s="23">
        <f>'Baza IV'!GR38</f>
        <v>0</v>
      </c>
      <c r="C7526" s="24">
        <f>'Baza IV'!GN38</f>
        <v>42119</v>
      </c>
    </row>
    <row r="7527" spans="1:3">
      <c r="A7527" s="22"/>
      <c r="B7527" s="23">
        <f>'Baza IV'!GR39</f>
        <v>0</v>
      </c>
      <c r="C7527" s="24">
        <f>'Baza IV'!GN39</f>
        <v>42119</v>
      </c>
    </row>
    <row r="7528" spans="1:3">
      <c r="A7528" s="22"/>
      <c r="B7528" s="23">
        <f>'Baza IV'!GR40</f>
        <v>0</v>
      </c>
      <c r="C7528" s="24">
        <f>'Baza IV'!GN40</f>
        <v>42119</v>
      </c>
    </row>
    <row r="7529" spans="1:3">
      <c r="A7529" s="22"/>
      <c r="B7529" s="23">
        <f>'Baza IV'!GR41</f>
        <v>0</v>
      </c>
      <c r="C7529" s="24">
        <f>'Baza IV'!GN41</f>
        <v>42119</v>
      </c>
    </row>
    <row r="7530" spans="1:3">
      <c r="A7530" s="22"/>
      <c r="B7530" s="23">
        <f>'Baza IV'!GR42</f>
        <v>0</v>
      </c>
      <c r="C7530" s="24">
        <f>'Baza IV'!GN42</f>
        <v>42119</v>
      </c>
    </row>
    <row r="7531" spans="1:3">
      <c r="A7531" s="22"/>
      <c r="B7531" s="23">
        <f>'Baza IV'!GR43</f>
        <v>0</v>
      </c>
      <c r="C7531" s="24">
        <f>'Baza IV'!GN43</f>
        <v>42119</v>
      </c>
    </row>
    <row r="7532" spans="1:3">
      <c r="A7532" s="22"/>
      <c r="B7532" s="23">
        <f>'Baza IV'!GR44</f>
        <v>0</v>
      </c>
      <c r="C7532" s="24">
        <f>'Baza IV'!GN44</f>
        <v>42119</v>
      </c>
    </row>
    <row r="7533" spans="1:3">
      <c r="A7533" s="22" t="str">
        <f>'Baza IV'!GS4</f>
        <v>MAJ</v>
      </c>
      <c r="B7533" s="23"/>
      <c r="C7533" s="24"/>
    </row>
    <row r="7534" spans="1:3">
      <c r="A7534" s="22"/>
      <c r="B7534" s="23">
        <f>'Baza IV'!GW7</f>
        <v>0</v>
      </c>
      <c r="C7534" s="24">
        <f>'Baza IV'!GS7</f>
        <v>45382</v>
      </c>
    </row>
    <row r="7535" spans="1:3">
      <c r="A7535" s="22"/>
      <c r="B7535" s="23">
        <f>'Baza IV'!GW8</f>
        <v>0</v>
      </c>
      <c r="C7535" s="24">
        <f>'Baza IV'!GS8</f>
        <v>45377</v>
      </c>
    </row>
    <row r="7536" spans="1:3">
      <c r="A7536" s="22"/>
      <c r="B7536" s="23">
        <f>'Baza IV'!GW9</f>
        <v>0</v>
      </c>
      <c r="C7536" s="24">
        <f>'Baza IV'!GS9</f>
        <v>45382</v>
      </c>
    </row>
    <row r="7537" spans="1:3">
      <c r="A7537" s="22"/>
      <c r="B7537" s="23">
        <f>'Baza IV'!GW10</f>
        <v>0</v>
      </c>
      <c r="C7537" s="24">
        <f>'Baza IV'!GS10</f>
        <v>42063</v>
      </c>
    </row>
    <row r="7538" spans="1:3">
      <c r="A7538" s="22"/>
      <c r="B7538" s="23">
        <f>'Baza IV'!GW11</f>
        <v>221315</v>
      </c>
      <c r="C7538" s="24">
        <f>'Baza IV'!GS11</f>
        <v>45790</v>
      </c>
    </row>
    <row r="7539" spans="1:3">
      <c r="A7539" s="22"/>
      <c r="B7539" s="23">
        <f>'Baza IV'!GW12</f>
        <v>221216</v>
      </c>
      <c r="C7539" s="24">
        <f>'Baza IV'!GS12</f>
        <v>45783</v>
      </c>
    </row>
    <row r="7540" spans="1:3">
      <c r="A7540" s="22"/>
      <c r="B7540" s="23">
        <f>'Baza IV'!GW13</f>
        <v>0</v>
      </c>
      <c r="C7540" s="24">
        <f>'Baza IV'!GS13</f>
        <v>43853</v>
      </c>
    </row>
    <row r="7541" spans="1:3">
      <c r="A7541" s="22"/>
      <c r="B7541" s="23" t="e">
        <f>'Baza IV'!#REF!</f>
        <v>#REF!</v>
      </c>
      <c r="C7541" s="24">
        <f>'Baza IV'!GS14</f>
        <v>43853</v>
      </c>
    </row>
    <row r="7542" spans="1:3">
      <c r="A7542" s="22"/>
      <c r="B7542" s="23">
        <f>'Baza IV'!GW15</f>
        <v>0</v>
      </c>
      <c r="C7542" s="24">
        <f>'Baza IV'!GS15</f>
        <v>43839</v>
      </c>
    </row>
    <row r="7543" spans="1:3">
      <c r="A7543" s="22"/>
      <c r="B7543" s="23">
        <f>'Baza IV'!GW16</f>
        <v>0</v>
      </c>
      <c r="C7543" s="24">
        <f>'Baza IV'!GS16</f>
        <v>43853</v>
      </c>
    </row>
    <row r="7544" spans="1:3">
      <c r="A7544" s="22"/>
      <c r="B7544" s="23">
        <f>'Baza IV'!GW17</f>
        <v>0</v>
      </c>
      <c r="C7544" s="24">
        <f>'Baza IV'!GS17</f>
        <v>42063</v>
      </c>
    </row>
    <row r="7545" spans="1:3">
      <c r="A7545" s="22"/>
      <c r="B7545" s="23">
        <f>'Baza IV'!GW18</f>
        <v>0</v>
      </c>
      <c r="C7545" s="24">
        <f>'Baza IV'!GS18</f>
        <v>42063</v>
      </c>
    </row>
    <row r="7546" spans="1:3">
      <c r="A7546" s="22"/>
      <c r="B7546" s="23">
        <f>'Baza IV'!GW19</f>
        <v>0</v>
      </c>
      <c r="C7546" s="24">
        <f>'Baza IV'!GS19</f>
        <v>42063</v>
      </c>
    </row>
    <row r="7547" spans="1:3">
      <c r="A7547" s="22"/>
      <c r="B7547" s="23">
        <f>'Baza IV'!GW20</f>
        <v>0</v>
      </c>
      <c r="C7547" s="24">
        <f>'Baza IV'!GS20</f>
        <v>42063</v>
      </c>
    </row>
    <row r="7548" spans="1:3">
      <c r="A7548" s="22"/>
      <c r="B7548" s="23">
        <f>'Baza IV'!GW21</f>
        <v>0</v>
      </c>
      <c r="C7548" s="24">
        <f>'Baza IV'!GS21</f>
        <v>42063</v>
      </c>
    </row>
    <row r="7549" spans="1:3">
      <c r="A7549" s="22"/>
      <c r="B7549" s="23">
        <f>'Baza IV'!GW22</f>
        <v>0</v>
      </c>
      <c r="C7549" s="24">
        <f>'Baza IV'!GS22</f>
        <v>42063</v>
      </c>
    </row>
    <row r="7550" spans="1:3">
      <c r="A7550" s="22"/>
      <c r="B7550" s="23">
        <f>'Baza IV'!GW23</f>
        <v>0</v>
      </c>
      <c r="C7550" s="24">
        <f>'Baza IV'!GS23</f>
        <v>45382</v>
      </c>
    </row>
    <row r="7551" spans="1:3">
      <c r="A7551" s="22"/>
      <c r="B7551" s="23">
        <f>'Baza IV'!GW24</f>
        <v>0</v>
      </c>
      <c r="C7551" s="24">
        <f>'Baza IV'!GS24</f>
        <v>45382</v>
      </c>
    </row>
    <row r="7552" spans="1:3">
      <c r="A7552" s="22"/>
      <c r="B7552" s="23">
        <f>'Baza IV'!GW25</f>
        <v>0</v>
      </c>
      <c r="C7552" s="24">
        <f>'Baza IV'!GS25</f>
        <v>45377</v>
      </c>
    </row>
    <row r="7553" spans="1:3">
      <c r="A7553" s="22"/>
      <c r="B7553" s="23">
        <f>'Baza IV'!GW26</f>
        <v>2208582</v>
      </c>
      <c r="C7553" s="24">
        <f>'Baza IV'!GS26</f>
        <v>45782</v>
      </c>
    </row>
    <row r="7554" spans="1:3">
      <c r="A7554" s="22"/>
      <c r="B7554" s="23">
        <f>'Baza IV'!GW27</f>
        <v>2208580</v>
      </c>
      <c r="C7554" s="24">
        <f>'Baza IV'!GS27</f>
        <v>45797</v>
      </c>
    </row>
    <row r="7555" spans="1:3">
      <c r="A7555" s="22"/>
      <c r="B7555" s="23">
        <f>'Baza IV'!GW28</f>
        <v>0</v>
      </c>
      <c r="C7555" s="24">
        <f>'Baza IV'!GS28</f>
        <v>0</v>
      </c>
    </row>
    <row r="7556" spans="1:3">
      <c r="A7556" s="22"/>
      <c r="B7556" s="23">
        <f>'Baza IV'!GW14</f>
        <v>0</v>
      </c>
      <c r="C7556" s="24">
        <f>'Baza IV'!GS29</f>
        <v>0</v>
      </c>
    </row>
    <row r="7557" spans="1:3">
      <c r="A7557" s="22"/>
      <c r="B7557" s="23">
        <f>'Baza IV'!GW30</f>
        <v>0</v>
      </c>
      <c r="C7557" s="24">
        <f>'Baza IV'!GS30</f>
        <v>43838</v>
      </c>
    </row>
    <row r="7558" spans="1:3">
      <c r="A7558" s="22"/>
      <c r="B7558" s="23">
        <f>'Baza IV'!GW31</f>
        <v>0</v>
      </c>
      <c r="C7558" s="24">
        <f>'Baza IV'!GS31</f>
        <v>43866</v>
      </c>
    </row>
    <row r="7559" spans="1:3">
      <c r="A7559" s="22"/>
      <c r="B7559" s="23">
        <f>'Baza IV'!GW32</f>
        <v>0</v>
      </c>
      <c r="C7559" s="24">
        <f>'Baza IV'!GS32</f>
        <v>43891</v>
      </c>
    </row>
    <row r="7560" spans="1:3">
      <c r="A7560" s="22"/>
      <c r="B7560" s="23">
        <f>'Baza IV'!GW33</f>
        <v>0</v>
      </c>
      <c r="C7560" s="24">
        <f>'Baza IV'!GS33</f>
        <v>42119</v>
      </c>
    </row>
    <row r="7561" spans="1:3">
      <c r="A7561" s="22"/>
      <c r="B7561" s="23">
        <f>'Baza IV'!GW34</f>
        <v>0</v>
      </c>
      <c r="C7561" s="24">
        <f>'Baza IV'!GS34</f>
        <v>42119</v>
      </c>
    </row>
    <row r="7562" spans="1:3">
      <c r="A7562" s="22"/>
      <c r="B7562" s="23">
        <f>'Baza IV'!GW35</f>
        <v>0</v>
      </c>
      <c r="C7562" s="24">
        <f>'Baza IV'!GS35</f>
        <v>43647</v>
      </c>
    </row>
    <row r="7563" spans="1:3">
      <c r="A7563" s="22"/>
      <c r="B7563" s="23">
        <f>'Baza IV'!GW36</f>
        <v>0</v>
      </c>
      <c r="C7563" s="24">
        <f>'Baza IV'!GS36</f>
        <v>42119</v>
      </c>
    </row>
    <row r="7564" spans="1:3">
      <c r="A7564" s="22"/>
      <c r="B7564" s="23">
        <f>'Baza IV'!GW37</f>
        <v>0</v>
      </c>
      <c r="C7564" s="24">
        <f>'Baza IV'!GS37</f>
        <v>42119</v>
      </c>
    </row>
    <row r="7565" spans="1:3">
      <c r="A7565" s="22"/>
      <c r="B7565" s="23">
        <f>'Baza IV'!GW38</f>
        <v>0</v>
      </c>
      <c r="C7565" s="24">
        <f>'Baza IV'!GS38</f>
        <v>42119</v>
      </c>
    </row>
    <row r="7566" spans="1:3">
      <c r="A7566" s="22"/>
      <c r="B7566" s="23">
        <f>'Baza IV'!GW39</f>
        <v>0</v>
      </c>
      <c r="C7566" s="24">
        <f>'Baza IV'!GS39</f>
        <v>42119</v>
      </c>
    </row>
    <row r="7567" spans="1:3">
      <c r="A7567" s="22"/>
      <c r="B7567" s="23">
        <f>'Baza IV'!GW40</f>
        <v>0</v>
      </c>
      <c r="C7567" s="24">
        <f>'Baza IV'!GS40</f>
        <v>42119</v>
      </c>
    </row>
    <row r="7568" spans="1:3">
      <c r="A7568" s="22"/>
      <c r="B7568" s="23">
        <f>'Baza IV'!GW41</f>
        <v>0</v>
      </c>
      <c r="C7568" s="24">
        <f>'Baza IV'!GS41</f>
        <v>42119</v>
      </c>
    </row>
    <row r="7569" spans="1:3">
      <c r="A7569" s="22"/>
      <c r="B7569" s="23">
        <f>'Baza IV'!GW42</f>
        <v>0</v>
      </c>
      <c r="C7569" s="24">
        <f>'Baza IV'!GS42</f>
        <v>42119</v>
      </c>
    </row>
    <row r="7570" spans="1:3">
      <c r="A7570" s="22"/>
      <c r="B7570" s="23">
        <f>'Baza IV'!GW43</f>
        <v>0</v>
      </c>
      <c r="C7570" s="24">
        <f>'Baza IV'!GS43</f>
        <v>42119</v>
      </c>
    </row>
    <row r="7571" spans="1:3">
      <c r="A7571" s="22"/>
      <c r="B7571" s="23">
        <f>'Baza IV'!GW44</f>
        <v>0</v>
      </c>
      <c r="C7571" s="24">
        <f>'Baza IV'!GS44</f>
        <v>42119</v>
      </c>
    </row>
    <row r="7572" spans="1:3">
      <c r="A7572" s="22" t="str">
        <f>'Baza IV'!GX4</f>
        <v>MAJ</v>
      </c>
      <c r="B7572" s="23"/>
      <c r="C7572" s="24"/>
    </row>
    <row r="7573" spans="1:3">
      <c r="A7573" s="22"/>
      <c r="B7573" s="23">
        <f>'Baza IV'!HB7</f>
        <v>0</v>
      </c>
      <c r="C7573" s="24">
        <f>'Baza IV'!GX7</f>
        <v>45382</v>
      </c>
    </row>
    <row r="7574" spans="1:3">
      <c r="A7574" s="22"/>
      <c r="B7574" s="23">
        <f>'Baza IV'!HB8</f>
        <v>0</v>
      </c>
      <c r="C7574" s="24">
        <f>'Baza IV'!GX8</f>
        <v>45377</v>
      </c>
    </row>
    <row r="7575" spans="1:3">
      <c r="A7575" s="22"/>
      <c r="B7575" s="23">
        <f>'Baza IV'!HB9</f>
        <v>0</v>
      </c>
      <c r="C7575" s="24">
        <f>'Baza IV'!GX9</f>
        <v>45382</v>
      </c>
    </row>
    <row r="7576" spans="1:3">
      <c r="A7576" s="22"/>
      <c r="B7576" s="23">
        <f>'Baza IV'!HB10</f>
        <v>0</v>
      </c>
      <c r="C7576" s="24">
        <f>'Baza IV'!GX10</f>
        <v>42063</v>
      </c>
    </row>
    <row r="7577" spans="1:3">
      <c r="A7577" s="22"/>
      <c r="B7577" s="23">
        <f>'Baza IV'!HB11</f>
        <v>0</v>
      </c>
      <c r="C7577" s="24">
        <f>'Baza IV'!GX11</f>
        <v>45808</v>
      </c>
    </row>
    <row r="7578" spans="1:3">
      <c r="A7578" s="22"/>
      <c r="B7578" s="23">
        <f>'Baza IV'!HB12</f>
        <v>221310</v>
      </c>
      <c r="C7578" s="24">
        <f>'Baza IV'!GX12</f>
        <v>45804</v>
      </c>
    </row>
    <row r="7579" spans="1:3">
      <c r="A7579" s="22"/>
      <c r="B7579" s="23">
        <f>'Baza IV'!HB13</f>
        <v>0</v>
      </c>
      <c r="C7579" s="24">
        <f>'Baza IV'!GX13</f>
        <v>43853</v>
      </c>
    </row>
    <row r="7580" spans="1:3">
      <c r="A7580" s="22"/>
      <c r="B7580" s="23">
        <f>'Baza IV'!HB14</f>
        <v>0</v>
      </c>
      <c r="C7580" s="24">
        <f>'Baza IV'!GX14</f>
        <v>43853</v>
      </c>
    </row>
    <row r="7581" spans="1:3">
      <c r="A7581" s="22"/>
      <c r="B7581" s="23">
        <f>'Baza IV'!HB15</f>
        <v>0</v>
      </c>
      <c r="C7581" s="24">
        <f>'Baza IV'!GX15</f>
        <v>43839</v>
      </c>
    </row>
    <row r="7582" spans="1:3">
      <c r="A7582" s="22"/>
      <c r="B7582" s="23">
        <f>'Baza IV'!HB16</f>
        <v>0</v>
      </c>
      <c r="C7582" s="24">
        <f>'Baza IV'!GX16</f>
        <v>43853</v>
      </c>
    </row>
    <row r="7583" spans="1:3">
      <c r="A7583" s="22"/>
      <c r="B7583" s="23">
        <f>'Baza IV'!HB17</f>
        <v>0</v>
      </c>
      <c r="C7583" s="24">
        <f>'Baza IV'!GX17</f>
        <v>42063</v>
      </c>
    </row>
    <row r="7584" spans="1:3">
      <c r="A7584" s="22"/>
      <c r="B7584" s="23">
        <f>'Baza IV'!HB18</f>
        <v>0</v>
      </c>
      <c r="C7584" s="24">
        <f>'Baza IV'!GX18</f>
        <v>42063</v>
      </c>
    </row>
    <row r="7585" spans="1:3">
      <c r="A7585" s="22"/>
      <c r="B7585" s="23">
        <f>'Baza IV'!HB19</f>
        <v>0</v>
      </c>
      <c r="C7585" s="24">
        <f>'Baza IV'!GX19</f>
        <v>42063</v>
      </c>
    </row>
    <row r="7586" spans="1:3">
      <c r="A7586" s="22"/>
      <c r="B7586" s="23">
        <f>'Baza IV'!HB20</f>
        <v>0</v>
      </c>
      <c r="C7586" s="24">
        <f>'Baza IV'!GX20</f>
        <v>42063</v>
      </c>
    </row>
    <row r="7587" spans="1:3">
      <c r="A7587" s="22"/>
      <c r="B7587" s="23">
        <f>'Baza IV'!HB21</f>
        <v>0</v>
      </c>
      <c r="C7587" s="24">
        <f>'Baza IV'!GX21</f>
        <v>42063</v>
      </c>
    </row>
    <row r="7588" spans="1:3">
      <c r="A7588" s="22"/>
      <c r="B7588" s="23">
        <f>'Baza IV'!HB22</f>
        <v>0</v>
      </c>
      <c r="C7588" s="24">
        <f>'Baza IV'!GX22</f>
        <v>42063</v>
      </c>
    </row>
    <row r="7589" spans="1:3">
      <c r="A7589" s="22"/>
      <c r="B7589" s="23">
        <f>'Baza IV'!HB23</f>
        <v>0</v>
      </c>
      <c r="C7589" s="24">
        <f>'Baza IV'!GX23</f>
        <v>45382</v>
      </c>
    </row>
    <row r="7590" spans="1:3">
      <c r="A7590" s="22"/>
      <c r="B7590" s="23">
        <f>'Baza IV'!HB24</f>
        <v>0</v>
      </c>
      <c r="C7590" s="24">
        <f>'Baza IV'!GX24</f>
        <v>45382</v>
      </c>
    </row>
    <row r="7591" spans="1:3">
      <c r="A7591" s="22"/>
      <c r="B7591" s="23">
        <f>'Baza IV'!HB25</f>
        <v>0</v>
      </c>
      <c r="C7591" s="24">
        <f>'Baza IV'!GX25</f>
        <v>45377</v>
      </c>
    </row>
    <row r="7592" spans="1:3">
      <c r="A7592" s="22"/>
      <c r="B7592" s="23">
        <f>'Baza IV'!HB26</f>
        <v>2208577</v>
      </c>
      <c r="C7592" s="24">
        <f>'Baza IV'!GX26</f>
        <v>45803</v>
      </c>
    </row>
    <row r="7593" spans="1:3">
      <c r="A7593" s="22"/>
      <c r="B7593" s="23">
        <f>'Baza IV'!HB27</f>
        <v>0</v>
      </c>
      <c r="C7593" s="24">
        <f>'Baza IV'!GX27</f>
        <v>45808</v>
      </c>
    </row>
    <row r="7594" spans="1:3">
      <c r="A7594" s="22"/>
      <c r="B7594" s="23">
        <f>'Baza IV'!HB28</f>
        <v>0</v>
      </c>
      <c r="C7594" s="24">
        <f>'Baza IV'!GX28</f>
        <v>0</v>
      </c>
    </row>
    <row r="7595" spans="1:3">
      <c r="A7595" s="22"/>
      <c r="B7595" s="23">
        <f>'Baza IV'!HB29</f>
        <v>0</v>
      </c>
      <c r="C7595" s="24">
        <f>'Baza IV'!GX29</f>
        <v>0</v>
      </c>
    </row>
    <row r="7596" spans="1:3">
      <c r="A7596" s="22"/>
      <c r="B7596" s="23">
        <f>'Baza IV'!HB30</f>
        <v>0</v>
      </c>
      <c r="C7596" s="24">
        <f>'Baza IV'!GX30</f>
        <v>43838</v>
      </c>
    </row>
    <row r="7597" spans="1:3">
      <c r="A7597" s="22"/>
      <c r="B7597" s="23">
        <f>'Baza IV'!HB31</f>
        <v>0</v>
      </c>
      <c r="C7597" s="24">
        <f>'Baza IV'!GX31</f>
        <v>43866</v>
      </c>
    </row>
    <row r="7598" spans="1:3">
      <c r="A7598" s="22"/>
      <c r="B7598" s="23">
        <f>'Baza IV'!HB32</f>
        <v>0</v>
      </c>
      <c r="C7598" s="24">
        <f>'Baza IV'!GX32</f>
        <v>43891</v>
      </c>
    </row>
    <row r="7599" spans="1:3">
      <c r="A7599" s="22"/>
      <c r="B7599" s="23">
        <f>'Baza IV'!HB33</f>
        <v>0</v>
      </c>
      <c r="C7599" s="24">
        <f>'Baza IV'!GX33</f>
        <v>42119</v>
      </c>
    </row>
    <row r="7600" spans="1:3">
      <c r="A7600" s="22"/>
      <c r="B7600" s="23">
        <f>'Baza IV'!HB34</f>
        <v>0</v>
      </c>
      <c r="C7600" s="24">
        <f>'Baza IV'!GX34</f>
        <v>42119</v>
      </c>
    </row>
    <row r="7601" spans="1:3">
      <c r="A7601" s="22"/>
      <c r="B7601" s="23">
        <f>'Baza IV'!HB35</f>
        <v>0</v>
      </c>
      <c r="C7601" s="24">
        <f>'Baza IV'!GX35</f>
        <v>43647</v>
      </c>
    </row>
    <row r="7602" spans="1:3">
      <c r="A7602" s="22"/>
      <c r="B7602" s="23">
        <f>'Baza IV'!HB36</f>
        <v>0</v>
      </c>
      <c r="C7602" s="24">
        <f>'Baza IV'!GX36</f>
        <v>42119</v>
      </c>
    </row>
    <row r="7603" spans="1:3">
      <c r="A7603" s="22"/>
      <c r="B7603" s="23">
        <f>'Baza IV'!HB37</f>
        <v>0</v>
      </c>
      <c r="C7603" s="24">
        <f>'Baza IV'!GX37</f>
        <v>42119</v>
      </c>
    </row>
    <row r="7604" spans="1:3">
      <c r="A7604" s="22"/>
      <c r="B7604" s="23">
        <f>'Baza IV'!HB38</f>
        <v>0</v>
      </c>
      <c r="C7604" s="24">
        <f>'Baza IV'!GX38</f>
        <v>42119</v>
      </c>
    </row>
    <row r="7605" spans="1:3">
      <c r="A7605" s="22"/>
      <c r="B7605" s="23">
        <f>'Baza IV'!HB39</f>
        <v>0</v>
      </c>
      <c r="C7605" s="24">
        <f>'Baza IV'!GX39</f>
        <v>42119</v>
      </c>
    </row>
    <row r="7606" spans="1:3">
      <c r="A7606" s="22"/>
      <c r="B7606" s="23">
        <f>'Baza IV'!HB40</f>
        <v>0</v>
      </c>
      <c r="C7606" s="24">
        <f>'Baza IV'!GX40</f>
        <v>42119</v>
      </c>
    </row>
    <row r="7607" spans="1:3">
      <c r="A7607" s="22"/>
      <c r="B7607" s="23">
        <f>'Baza IV'!HB41</f>
        <v>0</v>
      </c>
      <c r="C7607" s="24">
        <f>'Baza IV'!GX41</f>
        <v>42119</v>
      </c>
    </row>
    <row r="7608" spans="1:3">
      <c r="A7608" s="22"/>
      <c r="B7608" s="23">
        <f>'Baza IV'!HB42</f>
        <v>0</v>
      </c>
      <c r="C7608" s="24">
        <f>'Baza IV'!GX42</f>
        <v>42119</v>
      </c>
    </row>
    <row r="7609" spans="1:3">
      <c r="A7609" s="22"/>
      <c r="B7609" s="23">
        <f>'Baza IV'!HB43</f>
        <v>0</v>
      </c>
      <c r="C7609" s="24">
        <f>'Baza IV'!GX43</f>
        <v>42119</v>
      </c>
    </row>
    <row r="7610" spans="1:3">
      <c r="A7610" s="22"/>
      <c r="B7610" s="23">
        <f>'Baza IV'!HB44</f>
        <v>0</v>
      </c>
      <c r="C7610" s="24">
        <f>'Baza IV'!GX44</f>
        <v>42119</v>
      </c>
    </row>
    <row r="7611" spans="1:3">
      <c r="A7611" s="22" t="str">
        <f>'Baza IV'!HC4</f>
        <v>CZERWIEC</v>
      </c>
      <c r="B7611" s="23"/>
      <c r="C7611" s="24"/>
    </row>
    <row r="7612" spans="1:3">
      <c r="A7612" s="22"/>
      <c r="B7612" s="23">
        <f>'Baza IV'!HG7</f>
        <v>0</v>
      </c>
      <c r="C7612" s="24">
        <f>'Baza IV'!HC7</f>
        <v>45382</v>
      </c>
    </row>
    <row r="7613" spans="1:3">
      <c r="A7613" s="22"/>
      <c r="B7613" s="23">
        <f>'Baza IV'!HG8</f>
        <v>0</v>
      </c>
      <c r="C7613" s="24">
        <f>'Baza IV'!HC8</f>
        <v>45377</v>
      </c>
    </row>
    <row r="7614" spans="1:3">
      <c r="A7614" s="22"/>
      <c r="B7614" s="23">
        <f>'Baza IV'!HG9</f>
        <v>0</v>
      </c>
      <c r="C7614" s="24">
        <f>'Baza IV'!HC9</f>
        <v>45382</v>
      </c>
    </row>
    <row r="7615" spans="1:3">
      <c r="A7615" s="22"/>
      <c r="B7615" s="23">
        <f>'Baza IV'!HG10</f>
        <v>0</v>
      </c>
      <c r="C7615" s="24">
        <f>'Baza IV'!HC10</f>
        <v>42063</v>
      </c>
    </row>
    <row r="7616" spans="1:3">
      <c r="A7616" s="22"/>
      <c r="B7616" s="23">
        <f>'Baza IV'!HG11</f>
        <v>0</v>
      </c>
      <c r="C7616" s="24">
        <f>'Baza IV'!HC11</f>
        <v>45808</v>
      </c>
    </row>
    <row r="7617" spans="1:3">
      <c r="A7617" s="22"/>
      <c r="B7617" s="23">
        <f>'Baza IV'!HG12</f>
        <v>0</v>
      </c>
      <c r="C7617" s="24">
        <f>'Baza IV'!HC12</f>
        <v>45808</v>
      </c>
    </row>
    <row r="7618" spans="1:3">
      <c r="A7618" s="22"/>
      <c r="B7618" s="23">
        <f>'Baza IV'!HG13</f>
        <v>0</v>
      </c>
      <c r="C7618" s="24">
        <f>'Baza IV'!HC13</f>
        <v>43853</v>
      </c>
    </row>
    <row r="7619" spans="1:3">
      <c r="A7619" s="22"/>
      <c r="B7619" s="23">
        <f>'Baza IV'!HG14</f>
        <v>0</v>
      </c>
      <c r="C7619" s="24">
        <f>'Baza IV'!HC14</f>
        <v>43853</v>
      </c>
    </row>
    <row r="7620" spans="1:3">
      <c r="A7620" s="22"/>
      <c r="B7620" s="23">
        <f>'Baza IV'!HG15</f>
        <v>0</v>
      </c>
      <c r="C7620" s="24">
        <f>'Baza IV'!HC15</f>
        <v>43839</v>
      </c>
    </row>
    <row r="7621" spans="1:3">
      <c r="A7621" s="22"/>
      <c r="B7621" s="23">
        <f>'Baza IV'!HG16</f>
        <v>0</v>
      </c>
      <c r="C7621" s="24">
        <f>'Baza IV'!HC16</f>
        <v>43853</v>
      </c>
    </row>
    <row r="7622" spans="1:3">
      <c r="A7622" s="22"/>
      <c r="B7622" s="23">
        <f>'Baza IV'!HG17</f>
        <v>0</v>
      </c>
      <c r="C7622" s="24">
        <f>'Baza IV'!HC17</f>
        <v>42063</v>
      </c>
    </row>
    <row r="7623" spans="1:3">
      <c r="A7623" s="22"/>
      <c r="B7623" s="23">
        <f>'Baza IV'!HG18</f>
        <v>0</v>
      </c>
      <c r="C7623" s="24">
        <f>'Baza IV'!HC18</f>
        <v>42063</v>
      </c>
    </row>
    <row r="7624" spans="1:3">
      <c r="A7624" s="22"/>
      <c r="B7624" s="23">
        <f>'Baza IV'!HG19</f>
        <v>0</v>
      </c>
      <c r="C7624" s="24">
        <f>'Baza IV'!HC19</f>
        <v>42063</v>
      </c>
    </row>
    <row r="7625" spans="1:3">
      <c r="A7625" s="22"/>
      <c r="B7625" s="23">
        <f>'Baza IV'!HG20</f>
        <v>0</v>
      </c>
      <c r="C7625" s="24">
        <f>'Baza IV'!HC20</f>
        <v>42063</v>
      </c>
    </row>
    <row r="7626" spans="1:3">
      <c r="A7626" s="22"/>
      <c r="B7626" s="23">
        <f>'Baza IV'!HG21</f>
        <v>0</v>
      </c>
      <c r="C7626" s="24">
        <f>'Baza IV'!HC21</f>
        <v>42063</v>
      </c>
    </row>
    <row r="7627" spans="1:3">
      <c r="A7627" s="22"/>
      <c r="B7627" s="23">
        <f>'Baza IV'!HG22</f>
        <v>0</v>
      </c>
      <c r="C7627" s="24">
        <f>'Baza IV'!HC22</f>
        <v>42063</v>
      </c>
    </row>
    <row r="7628" spans="1:3">
      <c r="A7628" s="22"/>
      <c r="B7628" s="23">
        <f>'Baza IV'!HG23</f>
        <v>0</v>
      </c>
      <c r="C7628" s="24">
        <f>'Baza IV'!HC23</f>
        <v>45382</v>
      </c>
    </row>
    <row r="7629" spans="1:3">
      <c r="A7629" s="22"/>
      <c r="B7629" s="23">
        <f>'Baza IV'!HG24</f>
        <v>0</v>
      </c>
      <c r="C7629" s="24">
        <f>'Baza IV'!HC24</f>
        <v>45382</v>
      </c>
    </row>
    <row r="7630" spans="1:3">
      <c r="A7630" s="22"/>
      <c r="B7630" s="23">
        <f>'Baza IV'!HG25</f>
        <v>0</v>
      </c>
      <c r="C7630" s="24">
        <f>'Baza IV'!HC25</f>
        <v>45377</v>
      </c>
    </row>
    <row r="7631" spans="1:3">
      <c r="A7631" s="22"/>
      <c r="B7631" s="23">
        <f>'Baza IV'!HG26</f>
        <v>0</v>
      </c>
      <c r="C7631" s="24">
        <f>'Baza IV'!HC26</f>
        <v>45808</v>
      </c>
    </row>
    <row r="7632" spans="1:3">
      <c r="A7632" s="22"/>
      <c r="B7632" s="23">
        <f>'Baza IV'!HG27</f>
        <v>0</v>
      </c>
      <c r="C7632" s="24">
        <f>'Baza IV'!HC27</f>
        <v>45808</v>
      </c>
    </row>
    <row r="7633" spans="1:3">
      <c r="A7633" s="22"/>
      <c r="B7633" s="23">
        <f>'Baza IV'!HG28</f>
        <v>0</v>
      </c>
      <c r="C7633" s="24">
        <f>'Baza IV'!HC28</f>
        <v>0</v>
      </c>
    </row>
    <row r="7634" spans="1:3">
      <c r="A7634" s="22"/>
      <c r="B7634" s="23">
        <f>'Baza IV'!HG29</f>
        <v>0</v>
      </c>
      <c r="C7634" s="24">
        <f>'Baza IV'!HC29</f>
        <v>0</v>
      </c>
    </row>
    <row r="7635" spans="1:3">
      <c r="A7635" s="22"/>
      <c r="B7635" s="23">
        <f>'Baza IV'!HG30</f>
        <v>0</v>
      </c>
      <c r="C7635" s="24">
        <f>'Baza IV'!HC30</f>
        <v>43838</v>
      </c>
    </row>
    <row r="7636" spans="1:3">
      <c r="A7636" s="22"/>
      <c r="B7636" s="23">
        <f>'Baza IV'!HG31</f>
        <v>0</v>
      </c>
      <c r="C7636" s="24">
        <f>'Baza IV'!HC31</f>
        <v>43866</v>
      </c>
    </row>
    <row r="7637" spans="1:3">
      <c r="A7637" s="22"/>
      <c r="B7637" s="23">
        <f>'Baza IV'!HG32</f>
        <v>0</v>
      </c>
      <c r="C7637" s="24">
        <f>'Baza IV'!HC32</f>
        <v>43891</v>
      </c>
    </row>
    <row r="7638" spans="1:3">
      <c r="A7638" s="22"/>
      <c r="B7638" s="23">
        <f>'Baza IV'!HG33</f>
        <v>0</v>
      </c>
      <c r="C7638" s="24">
        <f>'Baza IV'!HC33</f>
        <v>42119</v>
      </c>
    </row>
    <row r="7639" spans="1:3">
      <c r="A7639" s="22"/>
      <c r="B7639" s="23">
        <f>'Baza IV'!HG34</f>
        <v>0</v>
      </c>
      <c r="C7639" s="24">
        <f>'Baza IV'!HC34</f>
        <v>42119</v>
      </c>
    </row>
    <row r="7640" spans="1:3">
      <c r="A7640" s="22"/>
      <c r="B7640" s="23">
        <f>'Baza IV'!HG35</f>
        <v>0</v>
      </c>
      <c r="C7640" s="24">
        <f>'Baza IV'!HC35</f>
        <v>43647</v>
      </c>
    </row>
    <row r="7641" spans="1:3">
      <c r="A7641" s="22"/>
      <c r="B7641" s="23">
        <f>'Baza IV'!HG36</f>
        <v>0</v>
      </c>
      <c r="C7641" s="24">
        <f>'Baza IV'!HC36</f>
        <v>42119</v>
      </c>
    </row>
    <row r="7642" spans="1:3">
      <c r="A7642" s="22"/>
      <c r="B7642" s="23">
        <f>'Baza IV'!HG37</f>
        <v>0</v>
      </c>
      <c r="C7642" s="24">
        <f>'Baza IV'!HC37</f>
        <v>42119</v>
      </c>
    </row>
    <row r="7643" spans="1:3">
      <c r="A7643" s="22"/>
      <c r="B7643" s="23">
        <f>'Baza IV'!HG38</f>
        <v>0</v>
      </c>
      <c r="C7643" s="24">
        <f>'Baza IV'!HC38</f>
        <v>42119</v>
      </c>
    </row>
    <row r="7644" spans="1:3">
      <c r="A7644" s="22"/>
      <c r="B7644" s="23">
        <f>'Baza IV'!HG39</f>
        <v>0</v>
      </c>
      <c r="C7644" s="24">
        <f>'Baza IV'!HC39</f>
        <v>42119</v>
      </c>
    </row>
    <row r="7645" spans="1:3">
      <c r="A7645" s="22"/>
      <c r="B7645" s="23">
        <f>'Baza IV'!HG40</f>
        <v>0</v>
      </c>
      <c r="C7645" s="24">
        <f>'Baza IV'!HC40</f>
        <v>42119</v>
      </c>
    </row>
    <row r="7646" spans="1:3">
      <c r="A7646" s="22"/>
      <c r="B7646" s="23">
        <f>'Baza IV'!HG41</f>
        <v>0</v>
      </c>
      <c r="C7646" s="24">
        <f>'Baza IV'!HC41</f>
        <v>42119</v>
      </c>
    </row>
    <row r="7647" spans="1:3">
      <c r="A7647" s="22"/>
      <c r="B7647" s="23">
        <f>'Baza IV'!HG42</f>
        <v>0</v>
      </c>
      <c r="C7647" s="24">
        <f>'Baza IV'!HC42</f>
        <v>42119</v>
      </c>
    </row>
    <row r="7648" spans="1:3">
      <c r="A7648" s="22"/>
      <c r="B7648" s="23">
        <f>'Baza IV'!HG43</f>
        <v>0</v>
      </c>
      <c r="C7648" s="24">
        <f>'Baza IV'!HC43</f>
        <v>42119</v>
      </c>
    </row>
    <row r="7649" spans="1:3">
      <c r="A7649" s="22"/>
      <c r="B7649" s="23">
        <f>'Baza IV'!HG44</f>
        <v>0</v>
      </c>
      <c r="C7649" s="24">
        <f>'Baza IV'!HC44</f>
        <v>42119</v>
      </c>
    </row>
    <row r="7650" spans="1:3">
      <c r="A7650" s="22" t="str">
        <f>'Baza IV'!HH4</f>
        <v>CZERWIEC</v>
      </c>
      <c r="B7650" s="23"/>
      <c r="C7650" s="24"/>
    </row>
    <row r="7651" spans="1:3">
      <c r="A7651" s="22"/>
      <c r="B7651" s="23">
        <f>'Baza IV'!HL7</f>
        <v>0</v>
      </c>
      <c r="C7651" s="24">
        <f>'Baza IV'!HH7</f>
        <v>45382</v>
      </c>
    </row>
    <row r="7652" spans="1:3">
      <c r="A7652" s="22"/>
      <c r="B7652" s="23">
        <f>'Baza IV'!HL8</f>
        <v>0</v>
      </c>
      <c r="C7652" s="24">
        <f>'Baza IV'!HH8</f>
        <v>45377</v>
      </c>
    </row>
    <row r="7653" spans="1:3">
      <c r="A7653" s="22"/>
      <c r="B7653" s="23">
        <f>'Baza IV'!HL9</f>
        <v>0</v>
      </c>
      <c r="C7653" s="24">
        <f>'Baza IV'!HH9</f>
        <v>45382</v>
      </c>
    </row>
    <row r="7654" spans="1:3">
      <c r="A7654" s="22"/>
      <c r="B7654" s="23">
        <f>'Baza IV'!HL10</f>
        <v>0</v>
      </c>
      <c r="C7654" s="24">
        <f>'Baza IV'!HH10</f>
        <v>42063</v>
      </c>
    </row>
    <row r="7655" spans="1:3">
      <c r="A7655" s="22"/>
      <c r="B7655" s="23">
        <f>'Baza IV'!HL11</f>
        <v>221307</v>
      </c>
      <c r="C7655" s="24">
        <f>'Baza IV'!HH11</f>
        <v>45811</v>
      </c>
    </row>
    <row r="7656" spans="1:3">
      <c r="A7656" s="22"/>
      <c r="B7656" s="23">
        <f>'Baza IV'!HL12</f>
        <v>221283</v>
      </c>
      <c r="C7656" s="24">
        <f>'Baza IV'!HH12</f>
        <v>45825</v>
      </c>
    </row>
    <row r="7657" spans="1:3">
      <c r="A7657" s="22"/>
      <c r="B7657" s="23">
        <f>'Baza IV'!HL13</f>
        <v>0</v>
      </c>
      <c r="C7657" s="24">
        <f>'Baza IV'!HH13</f>
        <v>43853</v>
      </c>
    </row>
    <row r="7658" spans="1:3">
      <c r="A7658" s="22"/>
      <c r="B7658" s="23">
        <f>'Baza IV'!HL14</f>
        <v>0</v>
      </c>
      <c r="C7658" s="24">
        <f>'Baza IV'!HH14</f>
        <v>43853</v>
      </c>
    </row>
    <row r="7659" spans="1:3">
      <c r="A7659" s="22"/>
      <c r="B7659" s="23">
        <f>'Baza IV'!HL15</f>
        <v>0</v>
      </c>
      <c r="C7659" s="24">
        <f>'Baza IV'!HH15</f>
        <v>43839</v>
      </c>
    </row>
    <row r="7660" spans="1:3">
      <c r="A7660" s="22"/>
      <c r="B7660" s="23">
        <f>'Baza IV'!HL16</f>
        <v>0</v>
      </c>
      <c r="C7660" s="24">
        <f>'Baza IV'!HH16</f>
        <v>43853</v>
      </c>
    </row>
    <row r="7661" spans="1:3">
      <c r="A7661" s="22"/>
      <c r="B7661" s="23">
        <f>'Baza IV'!HL17</f>
        <v>0</v>
      </c>
      <c r="C7661" s="24">
        <f>'Baza IV'!HH17</f>
        <v>42063</v>
      </c>
    </row>
    <row r="7662" spans="1:3">
      <c r="A7662" s="22"/>
      <c r="B7662" s="23">
        <f>'Baza IV'!HL18</f>
        <v>0</v>
      </c>
      <c r="C7662" s="24">
        <f>'Baza IV'!HH18</f>
        <v>42063</v>
      </c>
    </row>
    <row r="7663" spans="1:3">
      <c r="A7663" s="22"/>
      <c r="B7663" s="23">
        <f>'Baza IV'!HL19</f>
        <v>0</v>
      </c>
      <c r="C7663" s="24">
        <f>'Baza IV'!HH19</f>
        <v>42063</v>
      </c>
    </row>
    <row r="7664" spans="1:3">
      <c r="A7664" s="22"/>
      <c r="B7664" s="23">
        <f>'Baza IV'!HL20</f>
        <v>0</v>
      </c>
      <c r="C7664" s="24">
        <f>'Baza IV'!HH20</f>
        <v>42063</v>
      </c>
    </row>
    <row r="7665" spans="1:3">
      <c r="A7665" s="22"/>
      <c r="B7665" s="23">
        <f>'Baza IV'!HL21</f>
        <v>0</v>
      </c>
      <c r="C7665" s="24">
        <f>'Baza IV'!HH21</f>
        <v>42063</v>
      </c>
    </row>
    <row r="7666" spans="1:3">
      <c r="A7666" s="22"/>
      <c r="B7666" s="23">
        <f>'Baza IV'!HL22</f>
        <v>0</v>
      </c>
      <c r="C7666" s="24">
        <f>'Baza IV'!HH22</f>
        <v>42063</v>
      </c>
    </row>
    <row r="7667" spans="1:3">
      <c r="A7667" s="22"/>
      <c r="B7667" s="23">
        <f>'Baza IV'!HL23</f>
        <v>0</v>
      </c>
      <c r="C7667" s="24">
        <f>'Baza IV'!HH23</f>
        <v>45382</v>
      </c>
    </row>
    <row r="7668" spans="1:3">
      <c r="A7668" s="22"/>
      <c r="B7668" s="23">
        <f>'Baza IV'!HL24</f>
        <v>0</v>
      </c>
      <c r="C7668" s="24">
        <f>'Baza IV'!HH24</f>
        <v>45382</v>
      </c>
    </row>
    <row r="7669" spans="1:3">
      <c r="A7669" s="22"/>
      <c r="B7669" s="23">
        <f>'Baza IV'!HL25</f>
        <v>0</v>
      </c>
      <c r="C7669" s="24">
        <f>'Baza IV'!HH25</f>
        <v>45377</v>
      </c>
    </row>
    <row r="7670" spans="1:3">
      <c r="A7670" s="22"/>
      <c r="B7670" s="23">
        <f>'Baza IV'!HL26</f>
        <v>2208575</v>
      </c>
      <c r="C7670" s="24">
        <f>'Baza IV'!HH26</f>
        <v>45824</v>
      </c>
    </row>
    <row r="7671" spans="1:3">
      <c r="A7671" s="22"/>
      <c r="B7671" s="23">
        <f>'Baza IV'!HL27</f>
        <v>2208576</v>
      </c>
      <c r="C7671" s="24">
        <f>'Baza IV'!HH27</f>
        <v>45818</v>
      </c>
    </row>
    <row r="7672" spans="1:3">
      <c r="A7672" s="22"/>
      <c r="B7672" s="23">
        <f>'Baza IV'!HL28</f>
        <v>0</v>
      </c>
      <c r="C7672" s="24">
        <f>'Baza IV'!HH28</f>
        <v>0</v>
      </c>
    </row>
    <row r="7673" spans="1:3">
      <c r="A7673" s="22"/>
      <c r="B7673" s="23">
        <f>'Baza IV'!HL29</f>
        <v>0</v>
      </c>
      <c r="C7673" s="24">
        <f>'Baza IV'!HH29</f>
        <v>0</v>
      </c>
    </row>
    <row r="7674" spans="1:3">
      <c r="A7674" s="22"/>
      <c r="B7674" s="23">
        <f>'Baza IV'!HL30</f>
        <v>0</v>
      </c>
      <c r="C7674" s="24">
        <f>'Baza IV'!HH30</f>
        <v>43838</v>
      </c>
    </row>
    <row r="7675" spans="1:3">
      <c r="A7675" s="22"/>
      <c r="B7675" s="23">
        <f>'Baza IV'!HL31</f>
        <v>0</v>
      </c>
      <c r="C7675" s="24">
        <f>'Baza IV'!HH31</f>
        <v>43866</v>
      </c>
    </row>
    <row r="7676" spans="1:3">
      <c r="A7676" s="22"/>
      <c r="B7676" s="23">
        <f>'Baza IV'!HL32</f>
        <v>0</v>
      </c>
      <c r="C7676" s="24">
        <f>'Baza IV'!HH32</f>
        <v>43891</v>
      </c>
    </row>
    <row r="7677" spans="1:3">
      <c r="A7677" s="22"/>
      <c r="B7677" s="23">
        <f>'Baza IV'!HL33</f>
        <v>0</v>
      </c>
      <c r="C7677" s="24">
        <f>'Baza IV'!HH33</f>
        <v>42119</v>
      </c>
    </row>
    <row r="7678" spans="1:3">
      <c r="A7678" s="22"/>
      <c r="B7678" s="23">
        <f>'Baza IV'!HL34</f>
        <v>0</v>
      </c>
      <c r="C7678" s="24">
        <f>'Baza IV'!HH34</f>
        <v>42119</v>
      </c>
    </row>
    <row r="7679" spans="1:3">
      <c r="A7679" s="22"/>
      <c r="B7679" s="23">
        <f>'Baza IV'!HL35</f>
        <v>0</v>
      </c>
      <c r="C7679" s="24">
        <f>'Baza IV'!HH35</f>
        <v>43647</v>
      </c>
    </row>
    <row r="7680" spans="1:3">
      <c r="A7680" s="22"/>
      <c r="B7680" s="23">
        <f>'Baza IV'!HL36</f>
        <v>0</v>
      </c>
      <c r="C7680" s="24">
        <f>'Baza IV'!HH36</f>
        <v>42119</v>
      </c>
    </row>
    <row r="7681" spans="1:3">
      <c r="A7681" s="22"/>
      <c r="B7681" s="23">
        <f>'Baza IV'!HL37</f>
        <v>0</v>
      </c>
      <c r="C7681" s="24">
        <f>'Baza IV'!HH37</f>
        <v>42119</v>
      </c>
    </row>
    <row r="7682" spans="1:3">
      <c r="A7682" s="22"/>
      <c r="B7682" s="23">
        <f>'Baza IV'!HL38</f>
        <v>0</v>
      </c>
      <c r="C7682" s="24">
        <f>'Baza IV'!HH38</f>
        <v>42119</v>
      </c>
    </row>
    <row r="7683" spans="1:3">
      <c r="A7683" s="22"/>
      <c r="B7683" s="23">
        <f>'Baza IV'!HL39</f>
        <v>0</v>
      </c>
      <c r="C7683" s="24">
        <f>'Baza IV'!HH39</f>
        <v>42119</v>
      </c>
    </row>
    <row r="7684" spans="1:3">
      <c r="A7684" s="22"/>
      <c r="B7684" s="23">
        <f>'Baza IV'!HL40</f>
        <v>0</v>
      </c>
      <c r="C7684" s="24">
        <f>'Baza IV'!HH40</f>
        <v>42119</v>
      </c>
    </row>
    <row r="7685" spans="1:3">
      <c r="A7685" s="22"/>
      <c r="B7685" s="23">
        <f>'Baza IV'!HL41</f>
        <v>0</v>
      </c>
      <c r="C7685" s="24">
        <f>'Baza IV'!HH41</f>
        <v>42119</v>
      </c>
    </row>
    <row r="7686" spans="1:3">
      <c r="A7686" s="22"/>
      <c r="B7686" s="23">
        <f>'Baza IV'!HL42</f>
        <v>0</v>
      </c>
      <c r="C7686" s="24">
        <f>'Baza IV'!HH42</f>
        <v>42119</v>
      </c>
    </row>
    <row r="7687" spans="1:3">
      <c r="A7687" s="22"/>
      <c r="B7687" s="23">
        <f>'Baza IV'!HL43</f>
        <v>0</v>
      </c>
      <c r="C7687" s="24">
        <f>'Baza IV'!HH43</f>
        <v>42119</v>
      </c>
    </row>
    <row r="7688" spans="1:3">
      <c r="A7688" s="22"/>
      <c r="B7688" s="23">
        <f>'Baza IV'!HL44</f>
        <v>0</v>
      </c>
      <c r="C7688" s="24">
        <f>'Baza IV'!HH44</f>
        <v>42119</v>
      </c>
    </row>
    <row r="7689" spans="1:3">
      <c r="A7689" s="22" t="str">
        <f>'Baza IV'!HM4</f>
        <v>CZERWIEC</v>
      </c>
      <c r="B7689" s="23"/>
      <c r="C7689" s="24"/>
    </row>
    <row r="7690" spans="1:3">
      <c r="A7690" s="22"/>
      <c r="B7690" s="23">
        <f>'Baza IV'!HQ7</f>
        <v>0</v>
      </c>
      <c r="C7690" s="24">
        <f>'Baza IV'!HM7</f>
        <v>45382</v>
      </c>
    </row>
    <row r="7691" spans="1:3">
      <c r="A7691" s="22"/>
      <c r="B7691" s="23">
        <f>'Baza IV'!HQ8</f>
        <v>0</v>
      </c>
      <c r="C7691" s="24">
        <f>'Baza IV'!HM8</f>
        <v>45377</v>
      </c>
    </row>
    <row r="7692" spans="1:3">
      <c r="A7692" s="22"/>
      <c r="B7692" s="23">
        <f>'Baza IV'!HQ9</f>
        <v>0</v>
      </c>
      <c r="C7692" s="24">
        <f>'Baza IV'!HM9</f>
        <v>45382</v>
      </c>
    </row>
    <row r="7693" spans="1:3">
      <c r="A7693" s="22"/>
      <c r="B7693" s="23">
        <f>'Baza IV'!HQ10</f>
        <v>0</v>
      </c>
      <c r="C7693" s="24">
        <f>'Baza IV'!HM10</f>
        <v>42063</v>
      </c>
    </row>
    <row r="7694" spans="1:3">
      <c r="A7694" s="22"/>
      <c r="B7694" s="23">
        <f>'Baza IV'!HQ11</f>
        <v>221281</v>
      </c>
      <c r="C7694" s="24">
        <f>'Baza IV'!HM11</f>
        <v>45832</v>
      </c>
    </row>
    <row r="7695" spans="1:3">
      <c r="A7695" s="22"/>
      <c r="B7695" s="23">
        <f>'Baza IV'!HQ12</f>
        <v>0</v>
      </c>
      <c r="C7695" s="24">
        <f>'Baza IV'!HM12</f>
        <v>45838</v>
      </c>
    </row>
    <row r="7696" spans="1:3">
      <c r="A7696" s="22"/>
      <c r="B7696" s="23">
        <f>'Baza IV'!HQ13</f>
        <v>0</v>
      </c>
      <c r="C7696" s="24">
        <f>'Baza IV'!HM13</f>
        <v>43853</v>
      </c>
    </row>
    <row r="7697" spans="1:3">
      <c r="A7697" s="22"/>
      <c r="B7697" s="23">
        <f>'Baza IV'!HQ14</f>
        <v>0</v>
      </c>
      <c r="C7697" s="24">
        <f>'Baza IV'!HM14</f>
        <v>43853</v>
      </c>
    </row>
    <row r="7698" spans="1:3">
      <c r="A7698" s="22"/>
      <c r="B7698" s="23">
        <f>'Baza IV'!HQ15</f>
        <v>0</v>
      </c>
      <c r="C7698" s="24">
        <f>'Baza IV'!HM15</f>
        <v>43839</v>
      </c>
    </row>
    <row r="7699" spans="1:3">
      <c r="A7699" s="22"/>
      <c r="B7699" s="23">
        <f>'Baza IV'!HQ16</f>
        <v>0</v>
      </c>
      <c r="C7699" s="24">
        <f>'Baza IV'!HM16</f>
        <v>43853</v>
      </c>
    </row>
    <row r="7700" spans="1:3">
      <c r="A7700" s="22"/>
      <c r="B7700" s="23">
        <f>'Baza IV'!HQ17</f>
        <v>0</v>
      </c>
      <c r="C7700" s="24">
        <f>'Baza IV'!HM17</f>
        <v>42063</v>
      </c>
    </row>
    <row r="7701" spans="1:3">
      <c r="A7701" s="22"/>
      <c r="B7701" s="23">
        <f>'Baza IV'!HQ18</f>
        <v>0</v>
      </c>
      <c r="C7701" s="24">
        <f>'Baza IV'!HM18</f>
        <v>42063</v>
      </c>
    </row>
    <row r="7702" spans="1:3">
      <c r="A7702" s="22"/>
      <c r="B7702" s="23">
        <f>'Baza IV'!HQ19</f>
        <v>0</v>
      </c>
      <c r="C7702" s="24">
        <f>'Baza IV'!HM19</f>
        <v>42063</v>
      </c>
    </row>
    <row r="7703" spans="1:3">
      <c r="A7703" s="22"/>
      <c r="B7703" s="23">
        <f>'Baza IV'!HQ20</f>
        <v>0</v>
      </c>
      <c r="C7703" s="24">
        <f>'Baza IV'!HM20</f>
        <v>42063</v>
      </c>
    </row>
    <row r="7704" spans="1:3">
      <c r="A7704" s="22"/>
      <c r="B7704" s="23">
        <f>'Baza IV'!HQ21</f>
        <v>0</v>
      </c>
      <c r="C7704" s="24">
        <f>'Baza IV'!HM21</f>
        <v>42063</v>
      </c>
    </row>
    <row r="7705" spans="1:3">
      <c r="A7705" s="22"/>
      <c r="B7705" s="23">
        <f>'Baza IV'!HQ22</f>
        <v>0</v>
      </c>
      <c r="C7705" s="24">
        <f>'Baza IV'!HM22</f>
        <v>42063</v>
      </c>
    </row>
    <row r="7706" spans="1:3">
      <c r="A7706" s="22"/>
      <c r="B7706" s="23">
        <f>'Baza IV'!HQ23</f>
        <v>0</v>
      </c>
      <c r="C7706" s="24">
        <f>'Baza IV'!HM23</f>
        <v>45382</v>
      </c>
    </row>
    <row r="7707" spans="1:3">
      <c r="A7707" s="22"/>
      <c r="B7707" s="23">
        <f>'Baza IV'!HQ24</f>
        <v>0</v>
      </c>
      <c r="C7707" s="24">
        <f>'Baza IV'!HM24</f>
        <v>45382</v>
      </c>
    </row>
    <row r="7708" spans="1:3">
      <c r="A7708" s="22"/>
      <c r="B7708" s="23">
        <f>'Baza IV'!HQ25</f>
        <v>0</v>
      </c>
      <c r="C7708" s="24">
        <f>'Baza IV'!HM25</f>
        <v>45377</v>
      </c>
    </row>
    <row r="7709" spans="1:3">
      <c r="A7709" s="22"/>
      <c r="B7709" s="23">
        <f>'Baza IV'!HQ26</f>
        <v>0</v>
      </c>
      <c r="C7709" s="24">
        <f>'Baza IV'!HM26</f>
        <v>45838</v>
      </c>
    </row>
    <row r="7710" spans="1:3">
      <c r="A7710" s="22"/>
      <c r="B7710" s="23">
        <f>'Baza IV'!HQ27</f>
        <v>0</v>
      </c>
      <c r="C7710" s="24">
        <f>'Baza IV'!HM27</f>
        <v>45838</v>
      </c>
    </row>
    <row r="7711" spans="1:3">
      <c r="A7711" s="22"/>
      <c r="B7711" s="23">
        <f>'Baza IV'!HQ28</f>
        <v>0</v>
      </c>
      <c r="C7711" s="24">
        <f>'Baza IV'!HM28</f>
        <v>0</v>
      </c>
    </row>
    <row r="7712" spans="1:3">
      <c r="A7712" s="22"/>
      <c r="B7712" s="23">
        <f>'Baza IV'!HQ29</f>
        <v>0</v>
      </c>
      <c r="C7712" s="24">
        <f>'Baza IV'!HM29</f>
        <v>0</v>
      </c>
    </row>
    <row r="7713" spans="1:3">
      <c r="A7713" s="22"/>
      <c r="B7713" s="23">
        <f>'Baza IV'!HQ30</f>
        <v>0</v>
      </c>
      <c r="C7713" s="24">
        <f>'Baza IV'!HM30</f>
        <v>43838</v>
      </c>
    </row>
    <row r="7714" spans="1:3">
      <c r="A7714" s="22"/>
      <c r="B7714" s="23">
        <f>'Baza IV'!HQ31</f>
        <v>0</v>
      </c>
      <c r="C7714" s="24">
        <f>'Baza IV'!HM31</f>
        <v>43866</v>
      </c>
    </row>
    <row r="7715" spans="1:3">
      <c r="A7715" s="22"/>
      <c r="B7715" s="23">
        <f>'Baza IV'!HQ32</f>
        <v>0</v>
      </c>
      <c r="C7715" s="24">
        <f>'Baza IV'!HM32</f>
        <v>43891</v>
      </c>
    </row>
    <row r="7716" spans="1:3">
      <c r="A7716" s="22"/>
      <c r="B7716" s="23">
        <f>'Baza IV'!HQ33</f>
        <v>0</v>
      </c>
      <c r="C7716" s="24">
        <f>'Baza IV'!HM33</f>
        <v>42119</v>
      </c>
    </row>
    <row r="7717" spans="1:3">
      <c r="A7717" s="22"/>
      <c r="B7717" s="23">
        <f>'Baza IV'!HQ34</f>
        <v>0</v>
      </c>
      <c r="C7717" s="24">
        <f>'Baza IV'!HM34</f>
        <v>42119</v>
      </c>
    </row>
    <row r="7718" spans="1:3">
      <c r="A7718" s="22"/>
      <c r="B7718" s="23">
        <f>'Baza IV'!HQ35</f>
        <v>0</v>
      </c>
      <c r="C7718" s="24">
        <f>'Baza IV'!HM35</f>
        <v>43647</v>
      </c>
    </row>
    <row r="7719" spans="1:3">
      <c r="A7719" s="22"/>
      <c r="B7719" s="23">
        <f>'Baza IV'!HQ36</f>
        <v>0</v>
      </c>
      <c r="C7719" s="24">
        <f>'Baza IV'!HM36</f>
        <v>42119</v>
      </c>
    </row>
    <row r="7720" spans="1:3">
      <c r="A7720" s="22"/>
      <c r="B7720" s="23">
        <f>'Baza IV'!HQ37</f>
        <v>0</v>
      </c>
      <c r="C7720" s="24">
        <f>'Baza IV'!HM37</f>
        <v>42119</v>
      </c>
    </row>
    <row r="7721" spans="1:3">
      <c r="A7721" s="22"/>
      <c r="B7721" s="23">
        <f>'Baza IV'!HQ38</f>
        <v>0</v>
      </c>
      <c r="C7721" s="24">
        <f>'Baza IV'!HM38</f>
        <v>42119</v>
      </c>
    </row>
    <row r="7722" spans="1:3">
      <c r="A7722" s="22"/>
      <c r="B7722" s="23">
        <f>'Baza IV'!HQ39</f>
        <v>0</v>
      </c>
      <c r="C7722" s="24">
        <f>'Baza IV'!HM39</f>
        <v>42119</v>
      </c>
    </row>
    <row r="7723" spans="1:3">
      <c r="A7723" s="22"/>
      <c r="B7723" s="23">
        <f>'Baza IV'!HQ40</f>
        <v>0</v>
      </c>
      <c r="C7723" s="24">
        <f>'Baza IV'!HM40</f>
        <v>42119</v>
      </c>
    </row>
    <row r="7724" spans="1:3">
      <c r="A7724" s="22"/>
      <c r="B7724" s="23">
        <f>'Baza IV'!HQ41</f>
        <v>0</v>
      </c>
      <c r="C7724" s="24">
        <f>'Baza IV'!HM41</f>
        <v>42119</v>
      </c>
    </row>
    <row r="7725" spans="1:3">
      <c r="A7725" s="22"/>
      <c r="B7725" s="23">
        <f>'Baza IV'!HQ42</f>
        <v>0</v>
      </c>
      <c r="C7725" s="24">
        <f>'Baza IV'!HM42</f>
        <v>42119</v>
      </c>
    </row>
    <row r="7726" spans="1:3">
      <c r="A7726" s="22"/>
      <c r="B7726" s="23">
        <f>'Baza IV'!HQ43</f>
        <v>0</v>
      </c>
      <c r="C7726" s="24">
        <f>'Baza IV'!HM43</f>
        <v>42119</v>
      </c>
    </row>
    <row r="7727" spans="1:3">
      <c r="A7727" s="22"/>
      <c r="B7727" s="23">
        <f>'Baza IV'!HQ44</f>
        <v>0</v>
      </c>
      <c r="C7727" s="24">
        <f>'Baza IV'!HM44</f>
        <v>42119</v>
      </c>
    </row>
    <row r="7728" spans="1:3">
      <c r="A7728" s="22" t="str">
        <f>'Baza IV'!HR4</f>
        <v>LIPIEC</v>
      </c>
      <c r="B7728" s="23"/>
      <c r="C7728" s="24"/>
    </row>
    <row r="7729" spans="1:3">
      <c r="A7729" s="22"/>
      <c r="B7729" s="23">
        <f>'Baza IV'!HV7</f>
        <v>0</v>
      </c>
      <c r="C7729" s="24">
        <f>'Baza IV'!HR7</f>
        <v>45382</v>
      </c>
    </row>
    <row r="7730" spans="1:3">
      <c r="A7730" s="22"/>
      <c r="B7730" s="23">
        <f>'Baza IV'!HV8</f>
        <v>0</v>
      </c>
      <c r="C7730" s="24">
        <f>'Baza IV'!HR8</f>
        <v>45377</v>
      </c>
    </row>
    <row r="7731" spans="1:3">
      <c r="A7731" s="22"/>
      <c r="B7731" s="23">
        <f>'Baza IV'!HV9</f>
        <v>0</v>
      </c>
      <c r="C7731" s="24">
        <f>'Baza IV'!HR9</f>
        <v>45382</v>
      </c>
    </row>
    <row r="7732" spans="1:3">
      <c r="A7732" s="22"/>
      <c r="B7732" s="23">
        <f>'Baza IV'!HV10</f>
        <v>0</v>
      </c>
      <c r="C7732" s="24">
        <f>'Baza IV'!HR10</f>
        <v>42063</v>
      </c>
    </row>
    <row r="7733" spans="1:3">
      <c r="A7733" s="22"/>
      <c r="B7733" s="23">
        <f>'Baza IV'!HV11</f>
        <v>0</v>
      </c>
      <c r="C7733" s="24">
        <f>'Baza IV'!HR11</f>
        <v>45838</v>
      </c>
    </row>
    <row r="7734" spans="1:3">
      <c r="A7734" s="22"/>
      <c r="B7734" s="23">
        <f>'Baza IV'!HV12</f>
        <v>0</v>
      </c>
      <c r="C7734" s="24">
        <f>'Baza IV'!HR12</f>
        <v>45838</v>
      </c>
    </row>
    <row r="7735" spans="1:3">
      <c r="A7735" s="22"/>
      <c r="B7735" s="23">
        <f>'Baza IV'!HV13</f>
        <v>0</v>
      </c>
      <c r="C7735" s="24">
        <f>'Baza IV'!HR13</f>
        <v>43853</v>
      </c>
    </row>
    <row r="7736" spans="1:3">
      <c r="A7736" s="22"/>
      <c r="B7736" s="23">
        <f>'Baza IV'!HV14</f>
        <v>0</v>
      </c>
      <c r="C7736" s="24">
        <f>'Baza IV'!HR14</f>
        <v>43853</v>
      </c>
    </row>
    <row r="7737" spans="1:3">
      <c r="A7737" s="22"/>
      <c r="B7737" s="23">
        <f>'Baza IV'!HV15</f>
        <v>0</v>
      </c>
      <c r="C7737" s="24">
        <f>'Baza IV'!HR15</f>
        <v>43839</v>
      </c>
    </row>
    <row r="7738" spans="1:3">
      <c r="A7738" s="22"/>
      <c r="B7738" s="23">
        <f>'Baza IV'!HV16</f>
        <v>0</v>
      </c>
      <c r="C7738" s="24">
        <f>'Baza IV'!HR16</f>
        <v>43853</v>
      </c>
    </row>
    <row r="7739" spans="1:3">
      <c r="A7739" s="22"/>
      <c r="B7739" s="23">
        <f>'Baza IV'!HV17</f>
        <v>0</v>
      </c>
      <c r="C7739" s="24">
        <f>'Baza IV'!HR17</f>
        <v>42063</v>
      </c>
    </row>
    <row r="7740" spans="1:3">
      <c r="A7740" s="22"/>
      <c r="B7740" s="23">
        <f>'Baza IV'!HV18</f>
        <v>0</v>
      </c>
      <c r="C7740" s="24">
        <f>'Baza IV'!HR18</f>
        <v>42063</v>
      </c>
    </row>
    <row r="7741" spans="1:3">
      <c r="A7741" s="22"/>
      <c r="B7741" s="23">
        <f>'Baza IV'!HV19</f>
        <v>0</v>
      </c>
      <c r="C7741" s="24">
        <f>'Baza IV'!HR19</f>
        <v>42063</v>
      </c>
    </row>
    <row r="7742" spans="1:3">
      <c r="A7742" s="22"/>
      <c r="B7742" s="23">
        <f>'Baza IV'!HV20</f>
        <v>0</v>
      </c>
      <c r="C7742" s="24">
        <f>'Baza IV'!HR20</f>
        <v>42063</v>
      </c>
    </row>
    <row r="7743" spans="1:3">
      <c r="A7743" s="22"/>
      <c r="B7743" s="23">
        <f>'Baza IV'!HV21</f>
        <v>0</v>
      </c>
      <c r="C7743" s="24">
        <f>'Baza IV'!HR21</f>
        <v>42063</v>
      </c>
    </row>
    <row r="7744" spans="1:3">
      <c r="A7744" s="22"/>
      <c r="B7744" s="23">
        <f>'Baza IV'!HV22</f>
        <v>0</v>
      </c>
      <c r="C7744" s="24">
        <f>'Baza IV'!HR22</f>
        <v>42063</v>
      </c>
    </row>
    <row r="7745" spans="1:3">
      <c r="A7745" s="22"/>
      <c r="B7745" s="23">
        <f>'Baza IV'!HV23</f>
        <v>0</v>
      </c>
      <c r="C7745" s="24">
        <f>'Baza IV'!HR23</f>
        <v>45382</v>
      </c>
    </row>
    <row r="7746" spans="1:3">
      <c r="A7746" s="22"/>
      <c r="B7746" s="23">
        <f>'Baza IV'!HV24</f>
        <v>0</v>
      </c>
      <c r="C7746" s="24">
        <f>'Baza IV'!HR24</f>
        <v>45382</v>
      </c>
    </row>
    <row r="7747" spans="1:3">
      <c r="A7747" s="22"/>
      <c r="B7747" s="23">
        <f>'Baza IV'!HV25</f>
        <v>0</v>
      </c>
      <c r="C7747" s="24">
        <f>'Baza IV'!HR25</f>
        <v>45377</v>
      </c>
    </row>
    <row r="7748" spans="1:3">
      <c r="A7748" s="22"/>
      <c r="B7748" s="23">
        <f>'Baza IV'!HV26</f>
        <v>0</v>
      </c>
      <c r="C7748" s="24">
        <f>'Baza IV'!HR26</f>
        <v>45838</v>
      </c>
    </row>
    <row r="7749" spans="1:3">
      <c r="A7749" s="22"/>
      <c r="B7749" s="23">
        <f>'Baza IV'!HV27</f>
        <v>0</v>
      </c>
      <c r="C7749" s="24">
        <f>'Baza IV'!HR27</f>
        <v>45838</v>
      </c>
    </row>
    <row r="7750" spans="1:3">
      <c r="A7750" s="22"/>
      <c r="B7750" s="23">
        <f>'Baza IV'!HV28</f>
        <v>0</v>
      </c>
      <c r="C7750" s="24">
        <f>'Baza IV'!HR28</f>
        <v>0</v>
      </c>
    </row>
    <row r="7751" spans="1:3">
      <c r="A7751" s="22"/>
      <c r="B7751" s="23">
        <f>'Baza IV'!HV29</f>
        <v>0</v>
      </c>
      <c r="C7751" s="24">
        <f>'Baza IV'!HR29</f>
        <v>0</v>
      </c>
    </row>
    <row r="7752" spans="1:3">
      <c r="A7752" s="22"/>
      <c r="B7752" s="23">
        <f>'Baza IV'!HV30</f>
        <v>0</v>
      </c>
      <c r="C7752" s="24">
        <f>'Baza IV'!HR30</f>
        <v>43838</v>
      </c>
    </row>
    <row r="7753" spans="1:3">
      <c r="A7753" s="22"/>
      <c r="B7753" s="23">
        <f>'Baza IV'!HV31</f>
        <v>0</v>
      </c>
      <c r="C7753" s="24">
        <f>'Baza IV'!HR31</f>
        <v>43866</v>
      </c>
    </row>
    <row r="7754" spans="1:3">
      <c r="A7754" s="22"/>
      <c r="B7754" s="23">
        <f>'Baza IV'!HV32</f>
        <v>0</v>
      </c>
      <c r="C7754" s="24">
        <f>'Baza IV'!HR32</f>
        <v>43891</v>
      </c>
    </row>
    <row r="7755" spans="1:3">
      <c r="A7755" s="22"/>
      <c r="B7755" s="23">
        <f>'Baza IV'!HV33</f>
        <v>0</v>
      </c>
      <c r="C7755" s="24">
        <f>'Baza IV'!HR33</f>
        <v>42119</v>
      </c>
    </row>
    <row r="7756" spans="1:3">
      <c r="A7756" s="22"/>
      <c r="B7756" s="23">
        <f>'Baza IV'!HV34</f>
        <v>0</v>
      </c>
      <c r="C7756" s="24">
        <f>'Baza IV'!HR34</f>
        <v>42119</v>
      </c>
    </row>
    <row r="7757" spans="1:3">
      <c r="A7757" s="22"/>
      <c r="B7757" s="23">
        <f>'Baza IV'!HV35</f>
        <v>0</v>
      </c>
      <c r="C7757" s="24">
        <f>'Baza IV'!HR35</f>
        <v>43647</v>
      </c>
    </row>
    <row r="7758" spans="1:3">
      <c r="A7758" s="22"/>
      <c r="B7758" s="23">
        <f>'Baza IV'!HV36</f>
        <v>0</v>
      </c>
      <c r="C7758" s="24">
        <f>'Baza IV'!HR36</f>
        <v>42119</v>
      </c>
    </row>
    <row r="7759" spans="1:3">
      <c r="A7759" s="22"/>
      <c r="B7759" s="23">
        <f>'Baza IV'!HV37</f>
        <v>0</v>
      </c>
      <c r="C7759" s="24">
        <f>'Baza IV'!HR37</f>
        <v>42119</v>
      </c>
    </row>
    <row r="7760" spans="1:3">
      <c r="A7760" s="22"/>
      <c r="B7760" s="23">
        <f>'Baza IV'!HV38</f>
        <v>0</v>
      </c>
      <c r="C7760" s="24">
        <f>'Baza IV'!HR38</f>
        <v>42119</v>
      </c>
    </row>
    <row r="7761" spans="1:3">
      <c r="A7761" s="22"/>
      <c r="B7761" s="23">
        <f>'Baza IV'!HV39</f>
        <v>0</v>
      </c>
      <c r="C7761" s="24">
        <f>'Baza IV'!HR39</f>
        <v>42119</v>
      </c>
    </row>
    <row r="7762" spans="1:3">
      <c r="A7762" s="22"/>
      <c r="B7762" s="23">
        <f>'Baza IV'!HV40</f>
        <v>0</v>
      </c>
      <c r="C7762" s="24">
        <f>'Baza IV'!HR40</f>
        <v>42119</v>
      </c>
    </row>
    <row r="7763" spans="1:3">
      <c r="A7763" s="22"/>
      <c r="B7763" s="23">
        <f>'Baza IV'!HV41</f>
        <v>0</v>
      </c>
      <c r="C7763" s="24">
        <f>'Baza IV'!HR41</f>
        <v>42119</v>
      </c>
    </row>
    <row r="7764" spans="1:3">
      <c r="A7764" s="22"/>
      <c r="B7764" s="23">
        <f>'Baza IV'!HV42</f>
        <v>0</v>
      </c>
      <c r="C7764" s="24">
        <f>'Baza IV'!HR42</f>
        <v>42119</v>
      </c>
    </row>
    <row r="7765" spans="1:3">
      <c r="A7765" s="22"/>
      <c r="B7765" s="23">
        <f>'Baza IV'!HV43</f>
        <v>0</v>
      </c>
      <c r="C7765" s="24">
        <f>'Baza IV'!HR43</f>
        <v>42119</v>
      </c>
    </row>
    <row r="7766" spans="1:3">
      <c r="A7766" s="22"/>
      <c r="B7766" s="23">
        <f>'Baza IV'!HV44</f>
        <v>0</v>
      </c>
      <c r="C7766" s="24">
        <f>'Baza IV'!HR44</f>
        <v>42119</v>
      </c>
    </row>
    <row r="7767" spans="1:3">
      <c r="A7767" s="22" t="str">
        <f>'Baza IV'!HW4</f>
        <v>LIPIEC</v>
      </c>
      <c r="B7767" s="23"/>
      <c r="C7767" s="24"/>
    </row>
    <row r="7768" spans="1:3">
      <c r="A7768" s="22"/>
      <c r="B7768" s="23">
        <f>'Baza IV'!IA7</f>
        <v>0</v>
      </c>
      <c r="C7768" s="24">
        <f>'Baza IV'!HW7</f>
        <v>45382</v>
      </c>
    </row>
    <row r="7769" spans="1:3">
      <c r="A7769" s="22"/>
      <c r="B7769" s="23">
        <f>'Baza IV'!IA8</f>
        <v>0</v>
      </c>
      <c r="C7769" s="24">
        <f>'Baza IV'!HW8</f>
        <v>45377</v>
      </c>
    </row>
    <row r="7770" spans="1:3">
      <c r="A7770" s="22"/>
      <c r="B7770" s="23">
        <f>'Baza IV'!IA9</f>
        <v>0</v>
      </c>
      <c r="C7770" s="24">
        <f>'Baza IV'!HW9</f>
        <v>45382</v>
      </c>
    </row>
    <row r="7771" spans="1:3">
      <c r="A7771" s="22"/>
      <c r="B7771" s="23">
        <f>'Baza IV'!IA10</f>
        <v>0</v>
      </c>
      <c r="C7771" s="24">
        <f>'Baza IV'!HW10</f>
        <v>42063</v>
      </c>
    </row>
    <row r="7772" spans="1:3">
      <c r="A7772" s="22"/>
      <c r="B7772" s="23">
        <f>'Baza IV'!IA11</f>
        <v>221253</v>
      </c>
      <c r="C7772" s="24">
        <f>'Baza IV'!HW11</f>
        <v>45853</v>
      </c>
    </row>
    <row r="7773" spans="1:3">
      <c r="A7773" s="22"/>
      <c r="B7773" s="23">
        <f>'Baza IV'!IA12</f>
        <v>221264</v>
      </c>
      <c r="C7773" s="24">
        <f>'Baza IV'!HW12</f>
        <v>45846</v>
      </c>
    </row>
    <row r="7774" spans="1:3">
      <c r="A7774" s="22"/>
      <c r="B7774" s="23">
        <f>'Baza IV'!IA13</f>
        <v>0</v>
      </c>
      <c r="C7774" s="24">
        <f>'Baza IV'!HW13</f>
        <v>43853</v>
      </c>
    </row>
    <row r="7775" spans="1:3">
      <c r="A7775" s="22"/>
      <c r="B7775" s="23">
        <f>'Baza IV'!IA14</f>
        <v>0</v>
      </c>
      <c r="C7775" s="24">
        <f>'Baza IV'!HW14</f>
        <v>43853</v>
      </c>
    </row>
    <row r="7776" spans="1:3">
      <c r="A7776" s="22"/>
      <c r="B7776" s="23">
        <f>'Baza IV'!IA15</f>
        <v>0</v>
      </c>
      <c r="C7776" s="24">
        <f>'Baza IV'!HW15</f>
        <v>43839</v>
      </c>
    </row>
    <row r="7777" spans="1:3">
      <c r="A7777" s="22"/>
      <c r="B7777" s="23">
        <f>'Baza IV'!IA16</f>
        <v>0</v>
      </c>
      <c r="C7777" s="24">
        <f>'Baza IV'!HW16</f>
        <v>43853</v>
      </c>
    </row>
    <row r="7778" spans="1:3">
      <c r="A7778" s="22"/>
      <c r="B7778" s="23">
        <f>'Baza IV'!IA17</f>
        <v>0</v>
      </c>
      <c r="C7778" s="24">
        <f>'Baza IV'!HW17</f>
        <v>42063</v>
      </c>
    </row>
    <row r="7779" spans="1:3">
      <c r="A7779" s="22"/>
      <c r="B7779" s="23">
        <f>'Baza IV'!IA18</f>
        <v>0</v>
      </c>
      <c r="C7779" s="24">
        <f>'Baza IV'!HW18</f>
        <v>42063</v>
      </c>
    </row>
    <row r="7780" spans="1:3">
      <c r="A7780" s="22"/>
      <c r="B7780" s="23">
        <f>'Baza IV'!IA19</f>
        <v>0</v>
      </c>
      <c r="C7780" s="24">
        <f>'Baza IV'!HW19</f>
        <v>42063</v>
      </c>
    </row>
    <row r="7781" spans="1:3">
      <c r="A7781" s="22"/>
      <c r="B7781" s="23">
        <f>'Baza IV'!IA20</f>
        <v>0</v>
      </c>
      <c r="C7781" s="24">
        <f>'Baza IV'!HW20</f>
        <v>42063</v>
      </c>
    </row>
    <row r="7782" spans="1:3">
      <c r="A7782" s="22"/>
      <c r="B7782" s="23">
        <f>'Baza IV'!IA21</f>
        <v>0</v>
      </c>
      <c r="C7782" s="24">
        <f>'Baza IV'!HW21</f>
        <v>42063</v>
      </c>
    </row>
    <row r="7783" spans="1:3">
      <c r="A7783" s="22"/>
      <c r="B7783" s="23">
        <f>'Baza IV'!IA22</f>
        <v>0</v>
      </c>
      <c r="C7783" s="24">
        <f>'Baza IV'!HW22</f>
        <v>42063</v>
      </c>
    </row>
    <row r="7784" spans="1:3">
      <c r="A7784" s="22"/>
      <c r="B7784" s="23">
        <f>'Baza IV'!IA23</f>
        <v>0</v>
      </c>
      <c r="C7784" s="24">
        <f>'Baza IV'!HW23</f>
        <v>45382</v>
      </c>
    </row>
    <row r="7785" spans="1:3">
      <c r="A7785" s="22"/>
      <c r="B7785" s="23">
        <f>'Baza IV'!IA24</f>
        <v>0</v>
      </c>
      <c r="C7785" s="24">
        <f>'Baza IV'!HW24</f>
        <v>45382</v>
      </c>
    </row>
    <row r="7786" spans="1:3">
      <c r="A7786" s="22"/>
      <c r="B7786" s="23">
        <f>'Baza IV'!IA25</f>
        <v>0</v>
      </c>
      <c r="C7786" s="24">
        <f>'Baza IV'!HW25</f>
        <v>45377</v>
      </c>
    </row>
    <row r="7787" spans="1:3">
      <c r="A7787" s="22"/>
      <c r="B7787" s="23">
        <f>'Baza IV'!IA26</f>
        <v>2208572</v>
      </c>
      <c r="C7787" s="24">
        <f>'Baza IV'!HW26</f>
        <v>45845</v>
      </c>
    </row>
    <row r="7788" spans="1:3">
      <c r="A7788" s="22"/>
      <c r="B7788" s="23">
        <f>'Baza IV'!IA27</f>
        <v>2208573</v>
      </c>
      <c r="C7788" s="24">
        <f>'Baza IV'!HW27</f>
        <v>45839</v>
      </c>
    </row>
    <row r="7789" spans="1:3">
      <c r="A7789" s="22"/>
      <c r="B7789" s="23">
        <f>'Baza IV'!IA28</f>
        <v>0</v>
      </c>
      <c r="C7789" s="24">
        <f>'Baza IV'!HW28</f>
        <v>0</v>
      </c>
    </row>
    <row r="7790" spans="1:3">
      <c r="A7790" s="22"/>
      <c r="B7790" s="23">
        <f>'Baza IV'!IA29</f>
        <v>0</v>
      </c>
      <c r="C7790" s="24">
        <f>'Baza IV'!HW29</f>
        <v>0</v>
      </c>
    </row>
    <row r="7791" spans="1:3">
      <c r="A7791" s="22"/>
      <c r="B7791" s="23">
        <f>'Baza IV'!IA30</f>
        <v>0</v>
      </c>
      <c r="C7791" s="24">
        <f>'Baza IV'!HW30</f>
        <v>43838</v>
      </c>
    </row>
    <row r="7792" spans="1:3">
      <c r="A7792" s="22"/>
      <c r="B7792" s="23">
        <f>'Baza IV'!IA31</f>
        <v>0</v>
      </c>
      <c r="C7792" s="24">
        <f>'Baza IV'!HW31</f>
        <v>43866</v>
      </c>
    </row>
    <row r="7793" spans="1:3">
      <c r="A7793" s="22"/>
      <c r="B7793" s="23">
        <f>'Baza IV'!IA32</f>
        <v>0</v>
      </c>
      <c r="C7793" s="24">
        <f>'Baza IV'!HW32</f>
        <v>43891</v>
      </c>
    </row>
    <row r="7794" spans="1:3">
      <c r="A7794" s="22"/>
      <c r="B7794" s="23">
        <f>'Baza IV'!IA33</f>
        <v>0</v>
      </c>
      <c r="C7794" s="24">
        <f>'Baza IV'!HW33</f>
        <v>42119</v>
      </c>
    </row>
    <row r="7795" spans="1:3">
      <c r="A7795" s="22"/>
      <c r="B7795" s="23">
        <f>'Baza IV'!IA34</f>
        <v>0</v>
      </c>
      <c r="C7795" s="24">
        <f>'Baza IV'!HW34</f>
        <v>42119</v>
      </c>
    </row>
    <row r="7796" spans="1:3">
      <c r="A7796" s="22"/>
      <c r="B7796" s="23">
        <f>'Baza IV'!IA35</f>
        <v>0</v>
      </c>
      <c r="C7796" s="24">
        <f>'Baza IV'!HW35</f>
        <v>43647</v>
      </c>
    </row>
    <row r="7797" spans="1:3">
      <c r="A7797" s="22"/>
      <c r="B7797" s="23">
        <f>'Baza IV'!IA36</f>
        <v>0</v>
      </c>
      <c r="C7797" s="24">
        <f>'Baza IV'!HW36</f>
        <v>42119</v>
      </c>
    </row>
    <row r="7798" spans="1:3">
      <c r="A7798" s="22"/>
      <c r="B7798" s="23">
        <f>'Baza IV'!IA37</f>
        <v>0</v>
      </c>
      <c r="C7798" s="24">
        <f>'Baza IV'!HW37</f>
        <v>42119</v>
      </c>
    </row>
    <row r="7799" spans="1:3">
      <c r="A7799" s="22"/>
      <c r="B7799" s="23">
        <f>'Baza IV'!IA38</f>
        <v>0</v>
      </c>
      <c r="C7799" s="24">
        <f>'Baza IV'!HW38</f>
        <v>42119</v>
      </c>
    </row>
    <row r="7800" spans="1:3">
      <c r="A7800" s="22"/>
      <c r="B7800" s="23">
        <f>'Baza IV'!IA39</f>
        <v>0</v>
      </c>
      <c r="C7800" s="24">
        <f>'Baza IV'!HW39</f>
        <v>42119</v>
      </c>
    </row>
    <row r="7801" spans="1:3">
      <c r="A7801" s="22"/>
      <c r="B7801" s="23">
        <f>'Baza IV'!IA40</f>
        <v>0</v>
      </c>
      <c r="C7801" s="24">
        <f>'Baza IV'!HW40</f>
        <v>42119</v>
      </c>
    </row>
    <row r="7802" spans="1:3">
      <c r="A7802" s="22"/>
      <c r="B7802" s="23">
        <f>'Baza IV'!IA41</f>
        <v>0</v>
      </c>
      <c r="C7802" s="24">
        <f>'Baza IV'!HW41</f>
        <v>42119</v>
      </c>
    </row>
    <row r="7803" spans="1:3">
      <c r="A7803" s="22"/>
      <c r="B7803" s="23">
        <f>'Baza IV'!IA42</f>
        <v>0</v>
      </c>
      <c r="C7803" s="24">
        <f>'Baza IV'!HW42</f>
        <v>42119</v>
      </c>
    </row>
    <row r="7804" spans="1:3">
      <c r="A7804" s="22"/>
      <c r="B7804" s="23">
        <f>'Baza IV'!IA43</f>
        <v>0</v>
      </c>
      <c r="C7804" s="24">
        <f>'Baza IV'!HW43</f>
        <v>42119</v>
      </c>
    </row>
    <row r="7805" spans="1:3">
      <c r="A7805" s="22"/>
      <c r="B7805" s="23">
        <f>'Baza IV'!IA44</f>
        <v>0</v>
      </c>
      <c r="C7805" s="24">
        <f>'Baza IV'!HW44</f>
        <v>42119</v>
      </c>
    </row>
    <row r="7806" spans="1:3">
      <c r="A7806" s="22" t="str">
        <f>'Baza IV'!IB4</f>
        <v>LIPIEC</v>
      </c>
      <c r="B7806" s="23"/>
      <c r="C7806" s="24"/>
    </row>
    <row r="7807" spans="1:3">
      <c r="A7807" s="22"/>
      <c r="B7807" s="23">
        <f>'Baza IV'!IF7</f>
        <v>0</v>
      </c>
      <c r="C7807" s="24">
        <f>'Baza IV'!IB7</f>
        <v>45382</v>
      </c>
    </row>
    <row r="7808" spans="1:3">
      <c r="A7808" s="22"/>
      <c r="B7808" s="23">
        <f>'Baza IV'!IF8</f>
        <v>0</v>
      </c>
      <c r="C7808" s="24">
        <f>'Baza IV'!IB8</f>
        <v>45377</v>
      </c>
    </row>
    <row r="7809" spans="1:3">
      <c r="A7809" s="22"/>
      <c r="B7809" s="23">
        <f>'Baza IV'!IF9</f>
        <v>0</v>
      </c>
      <c r="C7809" s="24">
        <f>'Baza IV'!IB9</f>
        <v>45382</v>
      </c>
    </row>
    <row r="7810" spans="1:3">
      <c r="A7810" s="22"/>
      <c r="B7810" s="23">
        <f>'Baza IV'!IF10</f>
        <v>0</v>
      </c>
      <c r="C7810" s="24">
        <f>'Baza IV'!IB10</f>
        <v>42063</v>
      </c>
    </row>
    <row r="7811" spans="1:3">
      <c r="A7811" s="22"/>
      <c r="B7811" s="23">
        <f>'Baza IV'!IF11</f>
        <v>0</v>
      </c>
      <c r="C7811" s="24">
        <f>'Baza IV'!IB11</f>
        <v>45869</v>
      </c>
    </row>
    <row r="7812" spans="1:3">
      <c r="A7812" s="22"/>
      <c r="B7812" s="23">
        <f>'Baza IV'!IF12</f>
        <v>221248</v>
      </c>
      <c r="C7812" s="24">
        <f>'Baza IV'!IB12</f>
        <v>45867</v>
      </c>
    </row>
    <row r="7813" spans="1:3">
      <c r="A7813" s="22"/>
      <c r="B7813" s="23">
        <f>'Baza IV'!IF13</f>
        <v>0</v>
      </c>
      <c r="C7813" s="24">
        <f>'Baza IV'!IB13</f>
        <v>43853</v>
      </c>
    </row>
    <row r="7814" spans="1:3">
      <c r="A7814" s="22"/>
      <c r="B7814" s="23">
        <f>'Baza IV'!IF14</f>
        <v>0</v>
      </c>
      <c r="C7814" s="24">
        <f>'Baza IV'!IB14</f>
        <v>43853</v>
      </c>
    </row>
    <row r="7815" spans="1:3">
      <c r="A7815" s="22"/>
      <c r="B7815" s="23">
        <f>'Baza IV'!IF15</f>
        <v>0</v>
      </c>
      <c r="C7815" s="24">
        <f>'Baza IV'!IB15</f>
        <v>43839</v>
      </c>
    </row>
    <row r="7816" spans="1:3">
      <c r="A7816" s="22"/>
      <c r="B7816" s="23">
        <f>'Baza IV'!IF16</f>
        <v>0</v>
      </c>
      <c r="C7816" s="24">
        <f>'Baza IV'!IB16</f>
        <v>43853</v>
      </c>
    </row>
    <row r="7817" spans="1:3">
      <c r="A7817" s="22"/>
      <c r="B7817" s="23">
        <f>'Baza IV'!IF17</f>
        <v>0</v>
      </c>
      <c r="C7817" s="24">
        <f>'Baza IV'!IB17</f>
        <v>42063</v>
      </c>
    </row>
    <row r="7818" spans="1:3">
      <c r="A7818" s="22"/>
      <c r="B7818" s="23">
        <f>'Baza IV'!IF18</f>
        <v>0</v>
      </c>
      <c r="C7818" s="24">
        <f>'Baza IV'!IB18</f>
        <v>42063</v>
      </c>
    </row>
    <row r="7819" spans="1:3">
      <c r="A7819" s="22"/>
      <c r="B7819" s="23">
        <f>'Baza IV'!IF19</f>
        <v>0</v>
      </c>
      <c r="C7819" s="24">
        <f>'Baza IV'!IB19</f>
        <v>42063</v>
      </c>
    </row>
    <row r="7820" spans="1:3">
      <c r="A7820" s="22"/>
      <c r="B7820" s="23">
        <f>'Baza IV'!IF20</f>
        <v>0</v>
      </c>
      <c r="C7820" s="24">
        <f>'Baza IV'!IB20</f>
        <v>42063</v>
      </c>
    </row>
    <row r="7821" spans="1:3">
      <c r="A7821" s="22"/>
      <c r="B7821" s="23">
        <f>'Baza IV'!IF21</f>
        <v>0</v>
      </c>
      <c r="C7821" s="24">
        <f>'Baza IV'!IB21</f>
        <v>42063</v>
      </c>
    </row>
    <row r="7822" spans="1:3">
      <c r="A7822" s="22"/>
      <c r="B7822" s="23">
        <f>'Baza IV'!IF22</f>
        <v>0</v>
      </c>
      <c r="C7822" s="24">
        <f>'Baza IV'!IB22</f>
        <v>42063</v>
      </c>
    </row>
    <row r="7823" spans="1:3">
      <c r="A7823" s="22"/>
      <c r="B7823" s="23">
        <f>'Baza IV'!IF23</f>
        <v>0</v>
      </c>
      <c r="C7823" s="24">
        <f>'Baza IV'!IB23</f>
        <v>45382</v>
      </c>
    </row>
    <row r="7824" spans="1:3">
      <c r="A7824" s="22"/>
      <c r="B7824" s="23">
        <f>'Baza IV'!IF24</f>
        <v>0</v>
      </c>
      <c r="C7824" s="24">
        <f>'Baza IV'!IB24</f>
        <v>45382</v>
      </c>
    </row>
    <row r="7825" spans="1:3">
      <c r="A7825" s="22"/>
      <c r="B7825" s="23">
        <f>'Baza IV'!IF25</f>
        <v>0</v>
      </c>
      <c r="C7825" s="24">
        <f>'Baza IV'!IB25</f>
        <v>45377</v>
      </c>
    </row>
    <row r="7826" spans="1:3">
      <c r="A7826" s="22"/>
      <c r="B7826" s="23">
        <f>'Baza IV'!IF26</f>
        <v>2208568</v>
      </c>
      <c r="C7826" s="24">
        <f>'Baza IV'!IB26</f>
        <v>45866</v>
      </c>
    </row>
    <row r="7827" spans="1:3">
      <c r="A7827" s="22"/>
      <c r="B7827" s="23">
        <f>'Baza IV'!IF27</f>
        <v>2208571</v>
      </c>
      <c r="C7827" s="24">
        <f>'Baza IV'!IB27</f>
        <v>45860</v>
      </c>
    </row>
    <row r="7828" spans="1:3">
      <c r="A7828" s="22"/>
      <c r="B7828" s="23">
        <f>'Baza IV'!IF28</f>
        <v>0</v>
      </c>
      <c r="C7828" s="24">
        <f>'Baza IV'!IB28</f>
        <v>0</v>
      </c>
    </row>
    <row r="7829" spans="1:3">
      <c r="A7829" s="22"/>
      <c r="B7829" s="23">
        <f>'Baza IV'!IF29</f>
        <v>0</v>
      </c>
      <c r="C7829" s="24">
        <f>'Baza IV'!IB29</f>
        <v>0</v>
      </c>
    </row>
    <row r="7830" spans="1:3">
      <c r="A7830" s="22"/>
      <c r="B7830" s="23">
        <f>'Baza IV'!IF30</f>
        <v>0</v>
      </c>
      <c r="C7830" s="24">
        <f>'Baza IV'!IB30</f>
        <v>43838</v>
      </c>
    </row>
    <row r="7831" spans="1:3">
      <c r="A7831" s="22"/>
      <c r="B7831" s="23">
        <f>'Baza IV'!IF31</f>
        <v>0</v>
      </c>
      <c r="C7831" s="24">
        <f>'Baza IV'!IB31</f>
        <v>43866</v>
      </c>
    </row>
    <row r="7832" spans="1:3">
      <c r="A7832" s="22"/>
      <c r="B7832" s="23">
        <f>'Baza IV'!IF32</f>
        <v>0</v>
      </c>
      <c r="C7832" s="24">
        <f>'Baza IV'!IB32</f>
        <v>43891</v>
      </c>
    </row>
    <row r="7833" spans="1:3">
      <c r="A7833" s="22"/>
      <c r="B7833" s="23">
        <f>'Baza IV'!IF33</f>
        <v>0</v>
      </c>
      <c r="C7833" s="24">
        <f>'Baza IV'!IB33</f>
        <v>42119</v>
      </c>
    </row>
    <row r="7834" spans="1:3">
      <c r="A7834" s="22"/>
      <c r="B7834" s="23">
        <f>'Baza IV'!IF34</f>
        <v>0</v>
      </c>
      <c r="C7834" s="24">
        <f>'Baza IV'!IB34</f>
        <v>42119</v>
      </c>
    </row>
    <row r="7835" spans="1:3">
      <c r="A7835" s="22"/>
      <c r="B7835" s="23">
        <f>'Baza IV'!IF35</f>
        <v>0</v>
      </c>
      <c r="C7835" s="24">
        <f>'Baza IV'!IB35</f>
        <v>43647</v>
      </c>
    </row>
    <row r="7836" spans="1:3">
      <c r="A7836" s="22"/>
      <c r="B7836" s="23">
        <f>'Baza IV'!IF36</f>
        <v>0</v>
      </c>
      <c r="C7836" s="24">
        <f>'Baza IV'!IB36</f>
        <v>42119</v>
      </c>
    </row>
    <row r="7837" spans="1:3">
      <c r="A7837" s="22"/>
      <c r="B7837" s="23">
        <f>'Baza IV'!IF37</f>
        <v>0</v>
      </c>
      <c r="C7837" s="24">
        <f>'Baza IV'!IB37</f>
        <v>42119</v>
      </c>
    </row>
    <row r="7838" spans="1:3">
      <c r="A7838" s="22"/>
      <c r="B7838" s="23">
        <f>'Baza IV'!IF38</f>
        <v>0</v>
      </c>
      <c r="C7838" s="24">
        <f>'Baza IV'!IB38</f>
        <v>42119</v>
      </c>
    </row>
    <row r="7839" spans="1:3">
      <c r="A7839" s="22"/>
      <c r="B7839" s="23">
        <f>'Baza IV'!IF39</f>
        <v>0</v>
      </c>
      <c r="C7839" s="24">
        <f>'Baza IV'!IB39</f>
        <v>42119</v>
      </c>
    </row>
    <row r="7840" spans="1:3">
      <c r="A7840" s="22"/>
      <c r="B7840" s="23">
        <f>'Baza IV'!IF40</f>
        <v>0</v>
      </c>
      <c r="C7840" s="24">
        <f>'Baza IV'!IB40</f>
        <v>42119</v>
      </c>
    </row>
    <row r="7841" spans="1:3">
      <c r="A7841" s="22"/>
      <c r="B7841" s="23">
        <f>'Baza IV'!IF41</f>
        <v>0</v>
      </c>
      <c r="C7841" s="24">
        <f>'Baza IV'!IB41</f>
        <v>42119</v>
      </c>
    </row>
    <row r="7842" spans="1:3">
      <c r="A7842" s="22"/>
      <c r="B7842" s="23">
        <f>'Baza IV'!IF42</f>
        <v>0</v>
      </c>
      <c r="C7842" s="24">
        <f>'Baza IV'!IB42</f>
        <v>42119</v>
      </c>
    </row>
    <row r="7843" spans="1:3">
      <c r="A7843" s="22"/>
      <c r="B7843" s="23">
        <f>'Baza IV'!IF43</f>
        <v>0</v>
      </c>
      <c r="C7843" s="24">
        <f>'Baza IV'!IB43</f>
        <v>42119</v>
      </c>
    </row>
    <row r="7844" spans="1:3">
      <c r="A7844" s="22"/>
      <c r="B7844" s="23">
        <f>'Baza IV'!IF44</f>
        <v>0</v>
      </c>
      <c r="C7844" s="24">
        <f>'Baza IV'!IB44</f>
        <v>42119</v>
      </c>
    </row>
    <row r="7845" spans="1:3">
      <c r="A7845" s="22" t="str">
        <f>'Baza IV'!IG4</f>
        <v>SIERPIEŃ</v>
      </c>
      <c r="B7845" s="23"/>
      <c r="C7845" s="24"/>
    </row>
    <row r="7846" spans="1:3">
      <c r="A7846" s="22"/>
      <c r="B7846" s="23">
        <f>'Baza IV'!IK7</f>
        <v>0</v>
      </c>
      <c r="C7846" s="24">
        <f>'Baza IV'!IG7</f>
        <v>45382</v>
      </c>
    </row>
    <row r="7847" spans="1:3">
      <c r="A7847" s="22"/>
      <c r="B7847" s="23">
        <f>'Baza IV'!IK8</f>
        <v>0</v>
      </c>
      <c r="C7847" s="24">
        <f>'Baza IV'!IG8</f>
        <v>45377</v>
      </c>
    </row>
    <row r="7848" spans="1:3">
      <c r="A7848" s="22"/>
      <c r="B7848" s="23">
        <f>'Baza IV'!IK9</f>
        <v>0</v>
      </c>
      <c r="C7848" s="24">
        <f>'Baza IV'!IG9</f>
        <v>45382</v>
      </c>
    </row>
    <row r="7849" spans="1:3">
      <c r="A7849" s="22"/>
      <c r="B7849" s="23">
        <f>'Baza IV'!IK10</f>
        <v>0</v>
      </c>
      <c r="C7849" s="24">
        <f>'Baza IV'!IG10</f>
        <v>42063</v>
      </c>
    </row>
    <row r="7850" spans="1:3">
      <c r="A7850" s="22"/>
      <c r="B7850" s="23">
        <f>'Baza IV'!IK11</f>
        <v>0</v>
      </c>
      <c r="C7850" s="24">
        <f>'Baza IV'!IG11</f>
        <v>45869</v>
      </c>
    </row>
    <row r="7851" spans="1:3">
      <c r="A7851" s="22"/>
      <c r="B7851" s="23">
        <f>'Baza IV'!IK12</f>
        <v>0</v>
      </c>
      <c r="C7851" s="24">
        <f>'Baza IV'!IG12</f>
        <v>45869</v>
      </c>
    </row>
    <row r="7852" spans="1:3">
      <c r="A7852" s="22"/>
      <c r="B7852" s="23">
        <f>'Baza IV'!IK13</f>
        <v>0</v>
      </c>
      <c r="C7852" s="24">
        <f>'Baza IV'!IG13</f>
        <v>43853</v>
      </c>
    </row>
    <row r="7853" spans="1:3">
      <c r="A7853" s="22"/>
      <c r="B7853" s="23">
        <f>'Baza IV'!IK14</f>
        <v>0</v>
      </c>
      <c r="C7853" s="24">
        <f>'Baza IV'!IG14</f>
        <v>43853</v>
      </c>
    </row>
    <row r="7854" spans="1:3">
      <c r="A7854" s="22"/>
      <c r="B7854" s="23">
        <f>'Baza IV'!IK15</f>
        <v>0</v>
      </c>
      <c r="C7854" s="24">
        <f>'Baza IV'!IG15</f>
        <v>43839</v>
      </c>
    </row>
    <row r="7855" spans="1:3">
      <c r="A7855" s="22"/>
      <c r="B7855" s="23">
        <f>'Baza IV'!IK16</f>
        <v>0</v>
      </c>
      <c r="C7855" s="24">
        <f>'Baza IV'!IG16</f>
        <v>43853</v>
      </c>
    </row>
    <row r="7856" spans="1:3">
      <c r="A7856" s="22"/>
      <c r="B7856" s="23">
        <f>'Baza IV'!IK17</f>
        <v>0</v>
      </c>
      <c r="C7856" s="24">
        <f>'Baza IV'!IG17</f>
        <v>42063</v>
      </c>
    </row>
    <row r="7857" spans="1:3">
      <c r="A7857" s="22"/>
      <c r="B7857" s="23">
        <f>'Baza IV'!IK18</f>
        <v>0</v>
      </c>
      <c r="C7857" s="24">
        <f>'Baza IV'!IG18</f>
        <v>42063</v>
      </c>
    </row>
    <row r="7858" spans="1:3">
      <c r="A7858" s="22"/>
      <c r="B7858" s="23">
        <f>'Baza IV'!IK19</f>
        <v>0</v>
      </c>
      <c r="C7858" s="24">
        <f>'Baza IV'!IG19</f>
        <v>42063</v>
      </c>
    </row>
    <row r="7859" spans="1:3">
      <c r="A7859" s="22"/>
      <c r="B7859" s="23">
        <f>'Baza IV'!IK20</f>
        <v>0</v>
      </c>
      <c r="C7859" s="24">
        <f>'Baza IV'!IG20</f>
        <v>42063</v>
      </c>
    </row>
    <row r="7860" spans="1:3">
      <c r="A7860" s="22"/>
      <c r="B7860" s="23">
        <f>'Baza IV'!IK21</f>
        <v>0</v>
      </c>
      <c r="C7860" s="24">
        <f>'Baza IV'!IG21</f>
        <v>42063</v>
      </c>
    </row>
    <row r="7861" spans="1:3">
      <c r="A7861" s="22"/>
      <c r="B7861" s="23">
        <f>'Baza IV'!IK22</f>
        <v>0</v>
      </c>
      <c r="C7861" s="24">
        <f>'Baza IV'!IG22</f>
        <v>42063</v>
      </c>
    </row>
    <row r="7862" spans="1:3">
      <c r="A7862" s="22"/>
      <c r="B7862" s="23">
        <f>'Baza IV'!IK23</f>
        <v>0</v>
      </c>
      <c r="C7862" s="24">
        <f>'Baza IV'!IG23</f>
        <v>45382</v>
      </c>
    </row>
    <row r="7863" spans="1:3">
      <c r="A7863" s="22"/>
      <c r="B7863" s="23">
        <f>'Baza IV'!IK24</f>
        <v>0</v>
      </c>
      <c r="C7863" s="24">
        <f>'Baza IV'!IG24</f>
        <v>45382</v>
      </c>
    </row>
    <row r="7864" spans="1:3">
      <c r="A7864" s="22"/>
      <c r="B7864" s="23">
        <f>'Baza IV'!IK25</f>
        <v>0</v>
      </c>
      <c r="C7864" s="24">
        <f>'Baza IV'!IG25</f>
        <v>45377</v>
      </c>
    </row>
    <row r="7865" spans="1:3">
      <c r="A7865" s="22"/>
      <c r="B7865" s="23">
        <f>'Baza IV'!IK26</f>
        <v>0</v>
      </c>
      <c r="C7865" s="24">
        <f>'Baza IV'!IG26</f>
        <v>45869</v>
      </c>
    </row>
    <row r="7866" spans="1:3">
      <c r="A7866" s="22"/>
      <c r="B7866" s="23">
        <f>'Baza IV'!IK27</f>
        <v>0</v>
      </c>
      <c r="C7866" s="24">
        <f>'Baza IV'!IG27</f>
        <v>45869</v>
      </c>
    </row>
    <row r="7867" spans="1:3">
      <c r="A7867" s="22"/>
      <c r="B7867" s="23">
        <f>'Baza IV'!IK28</f>
        <v>0</v>
      </c>
      <c r="C7867" s="24">
        <f>'Baza IV'!IG28</f>
        <v>0</v>
      </c>
    </row>
    <row r="7868" spans="1:3">
      <c r="A7868" s="22"/>
      <c r="B7868" s="23">
        <f>'Baza IV'!IK29</f>
        <v>0</v>
      </c>
      <c r="C7868" s="24">
        <f>'Baza IV'!IG29</f>
        <v>0</v>
      </c>
    </row>
    <row r="7869" spans="1:3">
      <c r="A7869" s="22"/>
      <c r="B7869" s="23">
        <f>'Baza IV'!IK30</f>
        <v>0</v>
      </c>
      <c r="C7869" s="24">
        <f>'Baza IV'!IG30</f>
        <v>43838</v>
      </c>
    </row>
    <row r="7870" spans="1:3">
      <c r="A7870" s="22"/>
      <c r="B7870" s="23">
        <f>'Baza IV'!IK31</f>
        <v>0</v>
      </c>
      <c r="C7870" s="24">
        <f>'Baza IV'!IG31</f>
        <v>43866</v>
      </c>
    </row>
    <row r="7871" spans="1:3">
      <c r="A7871" s="22"/>
      <c r="B7871" s="23">
        <f>'Baza IV'!IK32</f>
        <v>0</v>
      </c>
      <c r="C7871" s="24">
        <f>'Baza IV'!IG32</f>
        <v>43891</v>
      </c>
    </row>
    <row r="7872" spans="1:3">
      <c r="A7872" s="22"/>
      <c r="B7872" s="23">
        <f>'Baza IV'!IK33</f>
        <v>0</v>
      </c>
      <c r="C7872" s="24">
        <f>'Baza IV'!IG33</f>
        <v>42119</v>
      </c>
    </row>
    <row r="7873" spans="1:3">
      <c r="A7873" s="22"/>
      <c r="B7873" s="23">
        <f>'Baza IV'!IK34</f>
        <v>0</v>
      </c>
      <c r="C7873" s="24">
        <f>'Baza IV'!IG34</f>
        <v>42119</v>
      </c>
    </row>
    <row r="7874" spans="1:3">
      <c r="A7874" s="22"/>
      <c r="B7874" s="23">
        <f>'Baza IV'!IK35</f>
        <v>0</v>
      </c>
      <c r="C7874" s="24">
        <f>'Baza IV'!IG35</f>
        <v>43647</v>
      </c>
    </row>
    <row r="7875" spans="1:3">
      <c r="A7875" s="22"/>
      <c r="B7875" s="23">
        <f>'Baza IV'!IK36</f>
        <v>0</v>
      </c>
      <c r="C7875" s="24">
        <f>'Baza IV'!IG36</f>
        <v>42119</v>
      </c>
    </row>
    <row r="7876" spans="1:3">
      <c r="A7876" s="22"/>
      <c r="B7876" s="23">
        <f>'Baza IV'!IK37</f>
        <v>0</v>
      </c>
      <c r="C7876" s="24">
        <f>'Baza IV'!IG37</f>
        <v>42119</v>
      </c>
    </row>
    <row r="7877" spans="1:3">
      <c r="A7877" s="22"/>
      <c r="B7877" s="23">
        <f>'Baza IV'!IK38</f>
        <v>0</v>
      </c>
      <c r="C7877" s="24">
        <f>'Baza IV'!IG38</f>
        <v>42119</v>
      </c>
    </row>
    <row r="7878" spans="1:3">
      <c r="A7878" s="22"/>
      <c r="B7878" s="23">
        <f>'Baza IV'!IK39</f>
        <v>0</v>
      </c>
      <c r="C7878" s="24">
        <f>'Baza IV'!IG39</f>
        <v>42119</v>
      </c>
    </row>
    <row r="7879" spans="1:3">
      <c r="A7879" s="22"/>
      <c r="B7879" s="23">
        <f>'Baza IV'!IK40</f>
        <v>0</v>
      </c>
      <c r="C7879" s="24">
        <f>'Baza IV'!IG40</f>
        <v>42119</v>
      </c>
    </row>
    <row r="7880" spans="1:3">
      <c r="A7880" s="22"/>
      <c r="B7880" s="23">
        <f>'Baza IV'!IK41</f>
        <v>0</v>
      </c>
      <c r="C7880" s="24">
        <f>'Baza IV'!IG41</f>
        <v>42119</v>
      </c>
    </row>
    <row r="7881" spans="1:3">
      <c r="A7881" s="22"/>
      <c r="B7881" s="23">
        <f>'Baza IV'!IK42</f>
        <v>0</v>
      </c>
      <c r="C7881" s="24">
        <f>'Baza IV'!IG42</f>
        <v>42119</v>
      </c>
    </row>
    <row r="7882" spans="1:3">
      <c r="A7882" s="22"/>
      <c r="B7882" s="23">
        <f>'Baza IV'!IK43</f>
        <v>0</v>
      </c>
      <c r="C7882" s="24">
        <f>'Baza IV'!IG43</f>
        <v>42119</v>
      </c>
    </row>
    <row r="7883" spans="1:3">
      <c r="A7883" s="22"/>
      <c r="B7883" s="23">
        <f>'Baza IV'!IK44</f>
        <v>0</v>
      </c>
      <c r="C7883" s="24">
        <f>'Baza IV'!IG44</f>
        <v>42119</v>
      </c>
    </row>
    <row r="7884" spans="1:3">
      <c r="A7884" s="22" t="str">
        <f>'Baza IV'!IL4</f>
        <v>SIEPRIEN</v>
      </c>
      <c r="B7884" s="23"/>
      <c r="C7884" s="24"/>
    </row>
    <row r="7885" spans="1:3">
      <c r="A7885" s="22"/>
      <c r="B7885" s="23">
        <f>'Baza IV'!IP7</f>
        <v>0</v>
      </c>
      <c r="C7885" s="24">
        <f>'Baza IV'!IL7</f>
        <v>45382</v>
      </c>
    </row>
    <row r="7886" spans="1:3">
      <c r="A7886" s="22"/>
      <c r="B7886" s="23">
        <f>'Baza IV'!IP8</f>
        <v>0</v>
      </c>
      <c r="C7886" s="24">
        <f>'Baza IV'!IL8</f>
        <v>45377</v>
      </c>
    </row>
    <row r="7887" spans="1:3">
      <c r="A7887" s="22"/>
      <c r="B7887" s="23">
        <f>'Baza IV'!IP9</f>
        <v>0</v>
      </c>
      <c r="C7887" s="24">
        <f>'Baza IV'!IL9</f>
        <v>45382</v>
      </c>
    </row>
    <row r="7888" spans="1:3">
      <c r="A7888" s="22"/>
      <c r="B7888" s="23">
        <f>'Baza IV'!IP10</f>
        <v>0</v>
      </c>
      <c r="C7888" s="24">
        <f>'Baza IV'!IL10</f>
        <v>42063</v>
      </c>
    </row>
    <row r="7889" spans="1:3">
      <c r="A7889" s="22"/>
      <c r="B7889" s="23">
        <f>'Baza IV'!IP11</f>
        <v>221220</v>
      </c>
      <c r="C7889" s="24">
        <f>'Baza IV'!IL11</f>
        <v>45874</v>
      </c>
    </row>
    <row r="7890" spans="1:3">
      <c r="A7890" s="22"/>
      <c r="B7890" s="23">
        <f>'Baza IV'!IP12</f>
        <v>2208566</v>
      </c>
      <c r="C7890" s="24">
        <f>'Baza IV'!IL12</f>
        <v>45888</v>
      </c>
    </row>
    <row r="7891" spans="1:3">
      <c r="A7891" s="22"/>
      <c r="B7891" s="23">
        <f>'Baza IV'!IP13</f>
        <v>0</v>
      </c>
      <c r="C7891" s="24">
        <f>'Baza IV'!IL13</f>
        <v>43853</v>
      </c>
    </row>
    <row r="7892" spans="1:3">
      <c r="A7892" s="22"/>
      <c r="B7892" s="23">
        <f>'Baza IV'!IP14</f>
        <v>0</v>
      </c>
      <c r="C7892" s="24">
        <f>'Baza IV'!IL14</f>
        <v>43853</v>
      </c>
    </row>
    <row r="7893" spans="1:3">
      <c r="A7893" s="22"/>
      <c r="B7893" s="23">
        <f>'Baza IV'!IP15</f>
        <v>0</v>
      </c>
      <c r="C7893" s="24">
        <f>'Baza IV'!IL15</f>
        <v>43839</v>
      </c>
    </row>
    <row r="7894" spans="1:3">
      <c r="A7894" s="22"/>
      <c r="B7894" s="23">
        <f>'Baza IV'!IP16</f>
        <v>0</v>
      </c>
      <c r="C7894" s="24">
        <f>'Baza IV'!IL16</f>
        <v>43853</v>
      </c>
    </row>
    <row r="7895" spans="1:3">
      <c r="A7895" s="22"/>
      <c r="B7895" s="23">
        <f>'Baza IV'!IP17</f>
        <v>0</v>
      </c>
      <c r="C7895" s="24">
        <f>'Baza IV'!IL17</f>
        <v>42063</v>
      </c>
    </row>
    <row r="7896" spans="1:3">
      <c r="A7896" s="22"/>
      <c r="B7896" s="23">
        <f>'Baza IV'!IP18</f>
        <v>0</v>
      </c>
      <c r="C7896" s="24">
        <f>'Baza IV'!IL18</f>
        <v>42063</v>
      </c>
    </row>
    <row r="7897" spans="1:3">
      <c r="A7897" s="22"/>
      <c r="B7897" s="23">
        <f>'Baza IV'!IP19</f>
        <v>0</v>
      </c>
      <c r="C7897" s="24">
        <f>'Baza IV'!IL19</f>
        <v>42063</v>
      </c>
    </row>
    <row r="7898" spans="1:3">
      <c r="A7898" s="22"/>
      <c r="B7898" s="23">
        <f>'Baza IV'!IP20</f>
        <v>0</v>
      </c>
      <c r="C7898" s="24">
        <f>'Baza IV'!IL20</f>
        <v>42063</v>
      </c>
    </row>
    <row r="7899" spans="1:3">
      <c r="A7899" s="22"/>
      <c r="B7899" s="23">
        <f>'Baza IV'!IP21</f>
        <v>0</v>
      </c>
      <c r="C7899" s="24">
        <f>'Baza IV'!IL21</f>
        <v>42063</v>
      </c>
    </row>
    <row r="7900" spans="1:3">
      <c r="A7900" s="22"/>
      <c r="B7900" s="23">
        <f>'Baza IV'!IP22</f>
        <v>0</v>
      </c>
      <c r="C7900" s="24">
        <f>'Baza IV'!IL22</f>
        <v>42063</v>
      </c>
    </row>
    <row r="7901" spans="1:3">
      <c r="A7901" s="22"/>
      <c r="B7901" s="23">
        <f>'Baza IV'!IP23</f>
        <v>0</v>
      </c>
      <c r="C7901" s="24">
        <f>'Baza IV'!IL23</f>
        <v>45382</v>
      </c>
    </row>
    <row r="7902" spans="1:3">
      <c r="A7902" s="22"/>
      <c r="B7902" s="23">
        <f>'Baza IV'!IP24</f>
        <v>0</v>
      </c>
      <c r="C7902" s="24">
        <f>'Baza IV'!IL24</f>
        <v>45382</v>
      </c>
    </row>
    <row r="7903" spans="1:3">
      <c r="A7903" s="22"/>
      <c r="B7903" s="23">
        <f>'Baza IV'!IP25</f>
        <v>0</v>
      </c>
      <c r="C7903" s="24">
        <f>'Baza IV'!IL25</f>
        <v>45377</v>
      </c>
    </row>
    <row r="7904" spans="1:3">
      <c r="A7904" s="22"/>
      <c r="B7904" s="23">
        <f>'Baza IV'!IP26</f>
        <v>2208567</v>
      </c>
      <c r="C7904" s="24">
        <f>'Baza IV'!IL26</f>
        <v>45887</v>
      </c>
    </row>
    <row r="7905" spans="1:3">
      <c r="A7905" s="22"/>
      <c r="B7905" s="23">
        <f>'Baza IV'!IP27</f>
        <v>2208579</v>
      </c>
      <c r="C7905" s="24">
        <f>'Baza IV'!IL27</f>
        <v>45881</v>
      </c>
    </row>
    <row r="7906" spans="1:3">
      <c r="A7906" s="22"/>
      <c r="B7906" s="23">
        <f>'Baza IV'!IP28</f>
        <v>0</v>
      </c>
      <c r="C7906" s="24">
        <f>'Baza IV'!IL28</f>
        <v>0</v>
      </c>
    </row>
    <row r="7907" spans="1:3">
      <c r="A7907" s="22"/>
      <c r="B7907" s="23">
        <f>'Baza IV'!IP29</f>
        <v>0</v>
      </c>
      <c r="C7907" s="24">
        <f>'Baza IV'!IL29</f>
        <v>0</v>
      </c>
    </row>
    <row r="7908" spans="1:3">
      <c r="A7908" s="22"/>
      <c r="B7908" s="23">
        <f>'Baza IV'!IP30</f>
        <v>0</v>
      </c>
      <c r="C7908" s="24">
        <f>'Baza IV'!IL30</f>
        <v>43838</v>
      </c>
    </row>
    <row r="7909" spans="1:3">
      <c r="A7909" s="22"/>
      <c r="B7909" s="23">
        <f>'Baza IV'!IP31</f>
        <v>0</v>
      </c>
      <c r="C7909" s="24">
        <f>'Baza IV'!IL31</f>
        <v>43866</v>
      </c>
    </row>
    <row r="7910" spans="1:3">
      <c r="A7910" s="22"/>
      <c r="B7910" s="23">
        <f>'Baza IV'!IP32</f>
        <v>0</v>
      </c>
      <c r="C7910" s="24">
        <f>'Baza IV'!IL32</f>
        <v>43891</v>
      </c>
    </row>
    <row r="7911" spans="1:3">
      <c r="A7911" s="22"/>
      <c r="B7911" s="23">
        <f>'Baza IV'!IP33</f>
        <v>0</v>
      </c>
      <c r="C7911" s="24">
        <f>'Baza IV'!IL33</f>
        <v>42119</v>
      </c>
    </row>
    <row r="7912" spans="1:3">
      <c r="A7912" s="22"/>
      <c r="B7912" s="23">
        <f>'Baza IV'!IP34</f>
        <v>0</v>
      </c>
      <c r="C7912" s="24">
        <f>'Baza IV'!IL34</f>
        <v>42119</v>
      </c>
    </row>
    <row r="7913" spans="1:3">
      <c r="A7913" s="22"/>
      <c r="B7913" s="23">
        <f>'Baza IV'!IP35</f>
        <v>0</v>
      </c>
      <c r="C7913" s="24">
        <f>'Baza IV'!IL35</f>
        <v>43647</v>
      </c>
    </row>
    <row r="7914" spans="1:3">
      <c r="A7914" s="22"/>
      <c r="B7914" s="23">
        <f>'Baza IV'!IP36</f>
        <v>0</v>
      </c>
      <c r="C7914" s="24">
        <f>'Baza IV'!IL36</f>
        <v>42119</v>
      </c>
    </row>
    <row r="7915" spans="1:3">
      <c r="A7915" s="22"/>
      <c r="B7915" s="23">
        <f>'Baza IV'!IP37</f>
        <v>0</v>
      </c>
      <c r="C7915" s="24">
        <f>'Baza IV'!IL37</f>
        <v>42119</v>
      </c>
    </row>
    <row r="7916" spans="1:3">
      <c r="A7916" s="22"/>
      <c r="B7916" s="23">
        <f>'Baza IV'!IP38</f>
        <v>0</v>
      </c>
      <c r="C7916" s="24">
        <f>'Baza IV'!IL38</f>
        <v>42119</v>
      </c>
    </row>
    <row r="7917" spans="1:3">
      <c r="A7917" s="22"/>
      <c r="B7917" s="23">
        <f>'Baza IV'!IP39</f>
        <v>0</v>
      </c>
      <c r="C7917" s="24">
        <f>'Baza IV'!IL39</f>
        <v>42119</v>
      </c>
    </row>
    <row r="7918" spans="1:3">
      <c r="A7918" s="22"/>
      <c r="B7918" s="23">
        <f>'Baza IV'!IP40</f>
        <v>0</v>
      </c>
      <c r="C7918" s="24">
        <f>'Baza IV'!IL40</f>
        <v>42119</v>
      </c>
    </row>
    <row r="7919" spans="1:3">
      <c r="A7919" s="22"/>
      <c r="B7919" s="23">
        <f>'Baza IV'!IP41</f>
        <v>0</v>
      </c>
      <c r="C7919" s="24">
        <f>'Baza IV'!IL41</f>
        <v>42119</v>
      </c>
    </row>
    <row r="7920" spans="1:3">
      <c r="A7920" s="22"/>
      <c r="B7920" s="23">
        <f>'Baza IV'!IP42</f>
        <v>0</v>
      </c>
      <c r="C7920" s="24">
        <f>'Baza IV'!IL42</f>
        <v>42119</v>
      </c>
    </row>
    <row r="7921" spans="1:3">
      <c r="A7921" s="22"/>
      <c r="B7921" s="23">
        <f>'Baza IV'!IP43</f>
        <v>0</v>
      </c>
      <c r="C7921" s="24">
        <f>'Baza IV'!IL43</f>
        <v>42119</v>
      </c>
    </row>
    <row r="7922" spans="1:3">
      <c r="A7922" s="22"/>
      <c r="B7922" s="23">
        <f>'Baza IV'!IP44</f>
        <v>0</v>
      </c>
      <c r="C7922" s="24">
        <f>'Baza IV'!IL44</f>
        <v>42119</v>
      </c>
    </row>
    <row r="7923" spans="1:3">
      <c r="A7923" s="22" t="str">
        <f>'Baza IV'!IQ4</f>
        <v>SIEPRIEN</v>
      </c>
      <c r="B7923" s="23"/>
      <c r="C7923" s="24"/>
    </row>
    <row r="7924" spans="1:3">
      <c r="A7924" s="22"/>
      <c r="B7924" s="23">
        <f>'Baza IV'!IU7</f>
        <v>0</v>
      </c>
      <c r="C7924" s="24">
        <f>'Baza IV'!IQ7</f>
        <v>45382</v>
      </c>
    </row>
    <row r="7925" spans="1:3">
      <c r="A7925" s="22"/>
      <c r="B7925" s="23">
        <f>'Baza IV'!IU8</f>
        <v>0</v>
      </c>
      <c r="C7925" s="24">
        <f>'Baza IV'!IQ8</f>
        <v>45377</v>
      </c>
    </row>
    <row r="7926" spans="1:3">
      <c r="A7926" s="22"/>
      <c r="B7926" s="23">
        <f>'Baza IV'!IU9</f>
        <v>0</v>
      </c>
      <c r="C7926" s="24">
        <f>'Baza IV'!IQ9</f>
        <v>45382</v>
      </c>
    </row>
    <row r="7927" spans="1:3">
      <c r="A7927" s="22"/>
      <c r="B7927" s="23">
        <f>'Baza IV'!IU10</f>
        <v>0</v>
      </c>
      <c r="C7927" s="24">
        <f>'Baza IV'!IQ10</f>
        <v>42063</v>
      </c>
    </row>
    <row r="7928" spans="1:3">
      <c r="A7928" s="22"/>
      <c r="B7928" s="23">
        <f>'Baza IV'!IU11</f>
        <v>2208564</v>
      </c>
      <c r="C7928" s="24">
        <f>'Baza IV'!IQ11</f>
        <v>45895</v>
      </c>
    </row>
    <row r="7929" spans="1:3">
      <c r="A7929" s="22"/>
      <c r="B7929" s="23">
        <f>'Baza IV'!IU12</f>
        <v>0</v>
      </c>
      <c r="C7929" s="24">
        <f>'Baza IV'!IQ12</f>
        <v>45900</v>
      </c>
    </row>
    <row r="7930" spans="1:3">
      <c r="A7930" s="22"/>
      <c r="B7930" s="23">
        <f>'Baza IV'!IU13</f>
        <v>0</v>
      </c>
      <c r="C7930" s="24">
        <f>'Baza IV'!IQ13</f>
        <v>43853</v>
      </c>
    </row>
    <row r="7931" spans="1:3">
      <c r="A7931" s="22"/>
      <c r="B7931" s="23">
        <f>'Baza IV'!IU14</f>
        <v>0</v>
      </c>
      <c r="C7931" s="24">
        <f>'Baza IV'!IQ14</f>
        <v>43853</v>
      </c>
    </row>
    <row r="7932" spans="1:3">
      <c r="A7932" s="22"/>
      <c r="B7932" s="23">
        <f>'Baza IV'!IU15</f>
        <v>0</v>
      </c>
      <c r="C7932" s="24">
        <f>'Baza IV'!IQ15</f>
        <v>43839</v>
      </c>
    </row>
    <row r="7933" spans="1:3">
      <c r="A7933" s="22"/>
      <c r="B7933" s="23">
        <f>'Baza IV'!IU16</f>
        <v>0</v>
      </c>
      <c r="C7933" s="24">
        <f>'Baza IV'!IQ16</f>
        <v>43853</v>
      </c>
    </row>
    <row r="7934" spans="1:3">
      <c r="A7934" s="22"/>
      <c r="B7934" s="23">
        <f>'Baza IV'!IU17</f>
        <v>0</v>
      </c>
      <c r="C7934" s="24">
        <f>'Baza IV'!IQ17</f>
        <v>42063</v>
      </c>
    </row>
    <row r="7935" spans="1:3">
      <c r="A7935" s="22"/>
      <c r="B7935" s="23">
        <f>'Baza IV'!IU18</f>
        <v>0</v>
      </c>
      <c r="C7935" s="24">
        <f>'Baza IV'!IQ18</f>
        <v>42063</v>
      </c>
    </row>
    <row r="7936" spans="1:3">
      <c r="A7936" s="22"/>
      <c r="B7936" s="23">
        <f>'Baza IV'!IU19</f>
        <v>0</v>
      </c>
      <c r="C7936" s="24">
        <f>'Baza IV'!IQ19</f>
        <v>42063</v>
      </c>
    </row>
    <row r="7937" spans="1:3">
      <c r="A7937" s="22"/>
      <c r="B7937" s="23">
        <f>'Baza IV'!IU20</f>
        <v>0</v>
      </c>
      <c r="C7937" s="24">
        <f>'Baza IV'!IQ20</f>
        <v>42063</v>
      </c>
    </row>
    <row r="7938" spans="1:3">
      <c r="A7938" s="22"/>
      <c r="B7938" s="23">
        <f>'Baza IV'!IU21</f>
        <v>0</v>
      </c>
      <c r="C7938" s="24">
        <f>'Baza IV'!IQ21</f>
        <v>42063</v>
      </c>
    </row>
    <row r="7939" spans="1:3">
      <c r="A7939" s="22"/>
      <c r="B7939" s="23">
        <f>'Baza IV'!IU22</f>
        <v>0</v>
      </c>
      <c r="C7939" s="24">
        <f>'Baza IV'!IQ22</f>
        <v>42063</v>
      </c>
    </row>
    <row r="7940" spans="1:3">
      <c r="A7940" s="22"/>
      <c r="B7940" s="23">
        <f>'Baza IV'!IU23</f>
        <v>0</v>
      </c>
      <c r="C7940" s="24">
        <f>'Baza IV'!IQ23</f>
        <v>45382</v>
      </c>
    </row>
    <row r="7941" spans="1:3">
      <c r="A7941" s="22"/>
      <c r="B7941" s="23">
        <f>'Baza IV'!IU24</f>
        <v>0</v>
      </c>
      <c r="C7941" s="24">
        <f>'Baza IV'!IQ24</f>
        <v>45382</v>
      </c>
    </row>
    <row r="7942" spans="1:3">
      <c r="A7942" s="22"/>
      <c r="B7942" s="23">
        <f>'Baza IV'!IU25</f>
        <v>0</v>
      </c>
      <c r="C7942" s="24">
        <f>'Baza IV'!IQ25</f>
        <v>45377</v>
      </c>
    </row>
    <row r="7943" spans="1:3">
      <c r="A7943" s="22"/>
      <c r="B7943" s="23">
        <f>'Baza IV'!IU26</f>
        <v>0</v>
      </c>
      <c r="C7943" s="24">
        <f>'Baza IV'!IQ26</f>
        <v>45900</v>
      </c>
    </row>
    <row r="7944" spans="1:3">
      <c r="A7944" s="22"/>
      <c r="B7944" s="23">
        <f>'Baza IV'!IU27</f>
        <v>0</v>
      </c>
      <c r="C7944" s="24">
        <f>'Baza IV'!IQ27</f>
        <v>45900</v>
      </c>
    </row>
    <row r="7945" spans="1:3">
      <c r="A7945" s="22"/>
      <c r="B7945" s="23">
        <f>'Baza IV'!IU28</f>
        <v>0</v>
      </c>
      <c r="C7945" s="24">
        <f>'Baza IV'!IQ28</f>
        <v>0</v>
      </c>
    </row>
    <row r="7946" spans="1:3">
      <c r="A7946" s="22"/>
      <c r="B7946" s="23">
        <f>'Baza IV'!IU29</f>
        <v>0</v>
      </c>
      <c r="C7946" s="24">
        <f>'Baza IV'!IQ29</f>
        <v>0</v>
      </c>
    </row>
    <row r="7947" spans="1:3">
      <c r="A7947" s="22"/>
      <c r="B7947" s="23">
        <f>'Baza IV'!IU30</f>
        <v>0</v>
      </c>
      <c r="C7947" s="24">
        <f>'Baza IV'!IQ30</f>
        <v>43838</v>
      </c>
    </row>
    <row r="7948" spans="1:3">
      <c r="A7948" s="22"/>
      <c r="B7948" s="23">
        <f>'Baza IV'!IU31</f>
        <v>0</v>
      </c>
      <c r="C7948" s="24">
        <f>'Baza IV'!IQ31</f>
        <v>43866</v>
      </c>
    </row>
    <row r="7949" spans="1:3">
      <c r="A7949" s="22"/>
      <c r="B7949" s="23">
        <f>'Baza IV'!IU32</f>
        <v>0</v>
      </c>
      <c r="C7949" s="24">
        <f>'Baza IV'!IQ32</f>
        <v>43891</v>
      </c>
    </row>
    <row r="7950" spans="1:3">
      <c r="A7950" s="22"/>
      <c r="B7950" s="23">
        <f>'Baza IV'!IU33</f>
        <v>0</v>
      </c>
      <c r="C7950" s="24">
        <f>'Baza IV'!IQ33</f>
        <v>42119</v>
      </c>
    </row>
    <row r="7951" spans="1:3">
      <c r="A7951" s="22"/>
      <c r="B7951" s="23">
        <f>'Baza IV'!IU34</f>
        <v>0</v>
      </c>
      <c r="C7951" s="24">
        <f>'Baza IV'!IQ34</f>
        <v>42119</v>
      </c>
    </row>
    <row r="7952" spans="1:3">
      <c r="A7952" s="22"/>
      <c r="B7952" s="23">
        <f>'Baza IV'!IU35</f>
        <v>0</v>
      </c>
      <c r="C7952" s="24">
        <f>'Baza IV'!IQ35</f>
        <v>43647</v>
      </c>
    </row>
    <row r="7953" spans="1:3">
      <c r="A7953" s="22"/>
      <c r="B7953" s="23">
        <f>'Baza IV'!IU36</f>
        <v>0</v>
      </c>
      <c r="C7953" s="24">
        <f>'Baza IV'!IQ36</f>
        <v>42119</v>
      </c>
    </row>
    <row r="7954" spans="1:3">
      <c r="A7954" s="22"/>
      <c r="B7954" s="23">
        <f>'Baza IV'!IU37</f>
        <v>0</v>
      </c>
      <c r="C7954" s="24">
        <f>'Baza IV'!IQ37</f>
        <v>42119</v>
      </c>
    </row>
    <row r="7955" spans="1:3">
      <c r="A7955" s="22"/>
      <c r="B7955" s="23">
        <f>'Baza IV'!IU38</f>
        <v>0</v>
      </c>
      <c r="C7955" s="24">
        <f>'Baza IV'!IQ38</f>
        <v>42119</v>
      </c>
    </row>
    <row r="7956" spans="1:3">
      <c r="A7956" s="22"/>
      <c r="B7956" s="23">
        <f>'Baza IV'!IU39</f>
        <v>0</v>
      </c>
      <c r="C7956" s="24">
        <f>'Baza IV'!IQ39</f>
        <v>42119</v>
      </c>
    </row>
    <row r="7957" spans="1:3">
      <c r="A7957" s="22"/>
      <c r="B7957" s="23">
        <f>'Baza IV'!IU40</f>
        <v>0</v>
      </c>
      <c r="C7957" s="24">
        <f>'Baza IV'!IQ40</f>
        <v>42119</v>
      </c>
    </row>
    <row r="7958" spans="1:3">
      <c r="A7958" s="22"/>
      <c r="B7958" s="23">
        <f>'Baza IV'!IU41</f>
        <v>0</v>
      </c>
      <c r="C7958" s="24">
        <f>'Baza IV'!IQ41</f>
        <v>42119</v>
      </c>
    </row>
    <row r="7959" spans="1:3">
      <c r="A7959" s="22"/>
      <c r="B7959" s="23">
        <f>'Baza IV'!IU42</f>
        <v>0</v>
      </c>
      <c r="C7959" s="24">
        <f>'Baza IV'!IQ42</f>
        <v>42119</v>
      </c>
    </row>
    <row r="7960" spans="1:3">
      <c r="A7960" s="22"/>
      <c r="B7960" s="23">
        <f>'Baza IV'!IU43</f>
        <v>0</v>
      </c>
      <c r="C7960" s="24">
        <f>'Baza IV'!IQ43</f>
        <v>42119</v>
      </c>
    </row>
    <row r="7961" spans="1:3">
      <c r="A7961" s="22"/>
      <c r="B7961" s="23">
        <f>'Baza IV'!IU44</f>
        <v>0</v>
      </c>
      <c r="C7961" s="24">
        <f>'Baza IV'!IQ44</f>
        <v>42119</v>
      </c>
    </row>
    <row r="7962" spans="1:3">
      <c r="A7962" s="22"/>
      <c r="B7962" s="23"/>
      <c r="C7962" s="24"/>
    </row>
    <row r="7963" spans="1:3">
      <c r="A7963" s="22"/>
      <c r="B7963" s="23"/>
      <c r="C7963" s="24"/>
    </row>
    <row r="7964" spans="1:3">
      <c r="A7964" s="22"/>
      <c r="B7964" s="23"/>
      <c r="C7964" s="24"/>
    </row>
    <row r="7965" spans="1:3">
      <c r="A7965" s="22"/>
      <c r="B7965" s="23"/>
      <c r="C7965" s="24"/>
    </row>
    <row r="7966" spans="1:3">
      <c r="A7966" s="22"/>
      <c r="B7966" s="23"/>
      <c r="C7966" s="24"/>
    </row>
    <row r="7967" spans="1:3">
      <c r="A7967" s="22"/>
      <c r="B7967" s="23"/>
      <c r="C7967" s="24"/>
    </row>
    <row r="7968" spans="1:3">
      <c r="A7968" s="22"/>
      <c r="B7968" s="23"/>
      <c r="C7968" s="24"/>
    </row>
    <row r="7969" spans="1:3">
      <c r="A7969" s="22"/>
      <c r="B7969" s="23"/>
      <c r="C7969" s="24"/>
    </row>
    <row r="7970" spans="1:3">
      <c r="A7970" s="22"/>
      <c r="B7970" s="23"/>
      <c r="C7970" s="24"/>
    </row>
    <row r="7971" spans="1:3">
      <c r="A7971" s="22"/>
      <c r="B7971" s="23"/>
      <c r="C7971" s="24"/>
    </row>
    <row r="7972" spans="1:3">
      <c r="A7972" s="22"/>
      <c r="B7972" s="23"/>
      <c r="C7972" s="24"/>
    </row>
    <row r="7973" spans="1:3">
      <c r="A7973" s="22"/>
      <c r="B7973" s="23"/>
      <c r="C7973" s="24"/>
    </row>
    <row r="7974" spans="1:3">
      <c r="A7974" s="22"/>
      <c r="B7974" s="23"/>
      <c r="C7974" s="24"/>
    </row>
    <row r="7975" spans="1:3">
      <c r="A7975" s="22"/>
      <c r="B7975" s="23"/>
      <c r="C7975" s="24"/>
    </row>
    <row r="7976" spans="1:3">
      <c r="A7976" s="22"/>
      <c r="B7976" s="23"/>
      <c r="C7976" s="24"/>
    </row>
    <row r="7977" spans="1:3">
      <c r="A7977" s="22"/>
      <c r="B7977" s="23"/>
      <c r="C7977" s="24"/>
    </row>
    <row r="7978" spans="1:3">
      <c r="A7978" s="22"/>
      <c r="B7978" s="23"/>
      <c r="C7978" s="24"/>
    </row>
    <row r="7979" spans="1:3">
      <c r="A7979" s="22"/>
      <c r="B7979" s="23"/>
      <c r="C7979" s="24"/>
    </row>
    <row r="7980" spans="1:3">
      <c r="A7980" s="22"/>
      <c r="B7980" s="23"/>
      <c r="C7980" s="24"/>
    </row>
    <row r="7981" spans="1:3">
      <c r="A7981" s="22"/>
      <c r="B7981" s="23"/>
      <c r="C7981" s="24"/>
    </row>
    <row r="7982" spans="1:3">
      <c r="A7982" s="22"/>
      <c r="B7982" s="23"/>
      <c r="C7982" s="24"/>
    </row>
    <row r="7983" spans="1:3">
      <c r="A7983" s="22"/>
      <c r="B7983" s="23"/>
      <c r="C7983" s="24"/>
    </row>
    <row r="7984" spans="1:3">
      <c r="A7984" s="22"/>
      <c r="B7984" s="23"/>
      <c r="C7984" s="24"/>
    </row>
    <row r="7985" spans="1:3">
      <c r="A7985" s="22"/>
      <c r="B7985" s="23"/>
      <c r="C7985" s="24"/>
    </row>
    <row r="7986" spans="1:3">
      <c r="A7986" s="22"/>
      <c r="B7986" s="23"/>
      <c r="C7986" s="24"/>
    </row>
    <row r="7987" spans="1:3">
      <c r="A7987" s="22"/>
      <c r="B7987" s="23"/>
      <c r="C7987" s="24"/>
    </row>
    <row r="7988" spans="1:3">
      <c r="A7988" s="22"/>
      <c r="B7988" s="23"/>
      <c r="C7988" s="24"/>
    </row>
    <row r="7989" spans="1:3">
      <c r="A7989" s="22"/>
      <c r="B7989" s="23"/>
      <c r="C7989" s="24"/>
    </row>
    <row r="7990" spans="1:3">
      <c r="A7990" s="22"/>
      <c r="B7990" s="23"/>
      <c r="C7990" s="24"/>
    </row>
    <row r="7991" spans="1:3">
      <c r="A7991" s="22"/>
      <c r="B7991" s="23"/>
      <c r="C7991" s="24"/>
    </row>
    <row r="7992" spans="1:3">
      <c r="A7992" s="22"/>
      <c r="B7992" s="23"/>
      <c r="C7992" s="24"/>
    </row>
    <row r="7993" spans="1:3">
      <c r="A7993" s="22"/>
      <c r="B7993" s="23"/>
      <c r="C7993" s="24"/>
    </row>
    <row r="7994" spans="1:3">
      <c r="A7994" s="22"/>
      <c r="B7994" s="23"/>
      <c r="C7994" s="24"/>
    </row>
    <row r="7995" spans="1:3">
      <c r="A7995" s="22"/>
      <c r="B7995" s="23"/>
      <c r="C7995" s="24"/>
    </row>
    <row r="7996" spans="1:3">
      <c r="A7996" s="22"/>
      <c r="B7996" s="23"/>
      <c r="C7996" s="24"/>
    </row>
    <row r="7997" spans="1:3">
      <c r="A7997" s="22"/>
      <c r="B7997" s="23"/>
      <c r="C7997" s="24"/>
    </row>
    <row r="7998" spans="1:3">
      <c r="A7998" s="22"/>
      <c r="B7998" s="23"/>
      <c r="C7998" s="24"/>
    </row>
    <row r="7999" spans="1:3">
      <c r="A7999" s="22"/>
      <c r="B7999" s="23"/>
      <c r="C7999" s="24"/>
    </row>
    <row r="8000" spans="1:3">
      <c r="A8000" s="22"/>
      <c r="B8000" s="23"/>
      <c r="C8000" s="24"/>
    </row>
    <row r="8001" spans="1:3">
      <c r="A8001" s="22"/>
      <c r="B8001" s="23"/>
      <c r="C8001" s="24"/>
    </row>
    <row r="8002" spans="1:3">
      <c r="A8002" s="22"/>
      <c r="B8002" s="23"/>
      <c r="C8002" s="24"/>
    </row>
    <row r="8003" spans="1:3">
      <c r="A8003" s="22"/>
      <c r="B8003" s="23"/>
      <c r="C8003" s="24"/>
    </row>
    <row r="8004" spans="1:3">
      <c r="A8004" s="22"/>
      <c r="B8004" s="23"/>
      <c r="C8004" s="24"/>
    </row>
    <row r="8005" spans="1:3">
      <c r="A8005" s="22"/>
      <c r="B8005" s="23"/>
      <c r="C8005" s="24"/>
    </row>
    <row r="8006" spans="1:3">
      <c r="A8006" s="22"/>
      <c r="B8006" s="23"/>
      <c r="C8006" s="24"/>
    </row>
    <row r="8007" spans="1:3">
      <c r="A8007" s="22"/>
      <c r="B8007" s="23"/>
      <c r="C8007" s="24"/>
    </row>
    <row r="8008" spans="1:3">
      <c r="A8008" s="22"/>
      <c r="B8008" s="23"/>
      <c r="C8008" s="24"/>
    </row>
    <row r="8009" spans="1:3">
      <c r="A8009" s="22"/>
      <c r="B8009" s="23"/>
      <c r="C8009" s="24"/>
    </row>
    <row r="8010" spans="1:3">
      <c r="A8010" s="22"/>
      <c r="B8010" s="23"/>
      <c r="C8010" s="24"/>
    </row>
    <row r="8011" spans="1:3">
      <c r="A8011" s="22"/>
      <c r="B8011" s="23"/>
      <c r="C8011" s="24"/>
    </row>
    <row r="8012" spans="1:3">
      <c r="A8012" s="22"/>
      <c r="B8012" s="23"/>
      <c r="C8012" s="24"/>
    </row>
    <row r="8013" spans="1:3">
      <c r="A8013" s="22"/>
      <c r="B8013" s="23"/>
      <c r="C8013" s="24"/>
    </row>
    <row r="8014" spans="1:3">
      <c r="A8014" s="22"/>
      <c r="B8014" s="23"/>
      <c r="C8014" s="24"/>
    </row>
    <row r="8015" spans="1:3">
      <c r="A8015" s="22"/>
      <c r="B8015" s="23"/>
      <c r="C8015" s="24"/>
    </row>
    <row r="8016" spans="1:3">
      <c r="A8016" s="22"/>
      <c r="B8016" s="23"/>
      <c r="C8016" s="24"/>
    </row>
    <row r="8017" spans="1:3">
      <c r="A8017" s="22"/>
      <c r="B8017" s="23"/>
      <c r="C8017" s="24"/>
    </row>
    <row r="8018" spans="1:3">
      <c r="A8018" s="22"/>
      <c r="B8018" s="23"/>
      <c r="C8018" s="24"/>
    </row>
    <row r="8019" spans="1:3">
      <c r="A8019" s="22"/>
      <c r="B8019" s="23"/>
      <c r="C8019" s="24"/>
    </row>
    <row r="8020" spans="1:3">
      <c r="A8020" s="22"/>
      <c r="B8020" s="23"/>
      <c r="C8020" s="24"/>
    </row>
    <row r="8021" spans="1:3">
      <c r="A8021" s="22"/>
      <c r="B8021" s="23"/>
      <c r="C8021" s="24"/>
    </row>
    <row r="8022" spans="1:3">
      <c r="A8022" s="22"/>
      <c r="B8022" s="23"/>
      <c r="C8022" s="24"/>
    </row>
    <row r="8023" spans="1:3">
      <c r="A8023" s="22"/>
      <c r="B8023" s="23"/>
      <c r="C8023" s="24"/>
    </row>
    <row r="8024" spans="1:3">
      <c r="A8024" s="22"/>
      <c r="B8024" s="23"/>
      <c r="C8024" s="24"/>
    </row>
    <row r="8025" spans="1:3">
      <c r="A8025" s="22"/>
      <c r="B8025" s="23"/>
      <c r="C8025" s="24"/>
    </row>
    <row r="8026" spans="1:3">
      <c r="A8026" s="22"/>
      <c r="B8026" s="23"/>
      <c r="C8026" s="24"/>
    </row>
    <row r="8027" spans="1:3">
      <c r="A8027" s="22"/>
      <c r="B8027" s="23"/>
      <c r="C8027" s="24"/>
    </row>
    <row r="8028" spans="1:3">
      <c r="A8028" s="22"/>
      <c r="B8028" s="23"/>
      <c r="C8028" s="24"/>
    </row>
    <row r="8029" spans="1:3">
      <c r="A8029" s="22"/>
      <c r="B8029" s="23"/>
      <c r="C8029" s="24"/>
    </row>
    <row r="8030" spans="1:3">
      <c r="A8030" s="22"/>
      <c r="B8030" s="23"/>
      <c r="C8030" s="24"/>
    </row>
    <row r="8031" spans="1:3">
      <c r="A8031" s="22"/>
      <c r="B8031" s="23"/>
      <c r="C8031" s="24"/>
    </row>
    <row r="8032" spans="1:3">
      <c r="A8032" s="22"/>
      <c r="B8032" s="23"/>
      <c r="C8032" s="24"/>
    </row>
    <row r="8033" spans="1:3">
      <c r="A8033" s="22"/>
      <c r="B8033" s="23"/>
      <c r="C8033" s="24"/>
    </row>
    <row r="8034" spans="1:3">
      <c r="A8034" s="22"/>
      <c r="B8034" s="23"/>
      <c r="C8034" s="24"/>
    </row>
    <row r="8035" spans="1:3">
      <c r="A8035" s="22"/>
      <c r="B8035" s="23"/>
      <c r="C8035" s="24"/>
    </row>
    <row r="8036" spans="1:3">
      <c r="A8036" s="22"/>
      <c r="B8036" s="23"/>
      <c r="C8036" s="24"/>
    </row>
    <row r="8037" spans="1:3">
      <c r="A8037" s="22"/>
      <c r="B8037" s="23"/>
      <c r="C8037" s="24"/>
    </row>
    <row r="8038" spans="1:3">
      <c r="A8038" s="22"/>
      <c r="B8038" s="23"/>
      <c r="C8038" s="24"/>
    </row>
    <row r="8039" spans="1:3">
      <c r="A8039" s="22"/>
      <c r="B8039" s="23"/>
      <c r="C8039" s="24"/>
    </row>
    <row r="8040" spans="1:3">
      <c r="A8040" s="22"/>
      <c r="B8040" s="23"/>
      <c r="C8040" s="24"/>
    </row>
    <row r="8041" spans="1:3">
      <c r="A8041" s="22"/>
      <c r="B8041" s="23"/>
      <c r="C8041" s="24"/>
    </row>
    <row r="8042" spans="1:3">
      <c r="A8042" s="22"/>
      <c r="B8042" s="23"/>
      <c r="C8042" s="24"/>
    </row>
    <row r="8043" spans="1:3">
      <c r="A8043" s="22"/>
      <c r="B8043" s="23"/>
      <c r="C8043" s="24"/>
    </row>
    <row r="8044" spans="1:3">
      <c r="A8044" s="22"/>
      <c r="B8044" s="23"/>
      <c r="C8044" s="24"/>
    </row>
    <row r="8045" spans="1:3">
      <c r="A8045" s="22"/>
      <c r="B8045" s="23"/>
      <c r="C8045" s="24"/>
    </row>
    <row r="8046" spans="1:3">
      <c r="A8046" s="22"/>
      <c r="B8046" s="23"/>
      <c r="C8046" s="24"/>
    </row>
    <row r="8047" spans="1:3">
      <c r="A8047" s="22"/>
      <c r="B8047" s="23"/>
      <c r="C8047" s="24"/>
    </row>
    <row r="8048" spans="1:3">
      <c r="A8048" s="22"/>
      <c r="B8048" s="23"/>
      <c r="C8048" s="24"/>
    </row>
    <row r="8049" spans="1:3">
      <c r="A8049" s="22"/>
      <c r="B8049" s="23"/>
      <c r="C8049" s="24"/>
    </row>
    <row r="8050" spans="1:3">
      <c r="A8050" s="22"/>
      <c r="B8050" s="23"/>
      <c r="C8050" s="24"/>
    </row>
    <row r="8051" spans="1:3">
      <c r="A8051" s="22"/>
      <c r="B8051" s="23"/>
      <c r="C8051" s="24"/>
    </row>
    <row r="8052" spans="1:3">
      <c r="A8052" s="22"/>
      <c r="B8052" s="23"/>
      <c r="C8052" s="24"/>
    </row>
    <row r="8053" spans="1:3">
      <c r="A8053" s="22"/>
      <c r="B8053" s="23"/>
      <c r="C8053" s="24"/>
    </row>
    <row r="8054" spans="1:3">
      <c r="A8054" s="22"/>
      <c r="B8054" s="23"/>
      <c r="C8054" s="24"/>
    </row>
    <row r="8055" spans="1:3">
      <c r="A8055" s="22"/>
      <c r="B8055" s="23"/>
      <c r="C8055" s="24"/>
    </row>
    <row r="8056" spans="1:3">
      <c r="A8056" s="22"/>
      <c r="B8056" s="23"/>
      <c r="C8056" s="24"/>
    </row>
    <row r="8057" spans="1:3">
      <c r="A8057" s="22"/>
      <c r="B8057" s="23"/>
      <c r="C8057" s="24"/>
    </row>
    <row r="8058" spans="1:3">
      <c r="A8058" s="22"/>
      <c r="B8058" s="23"/>
      <c r="C8058" s="24"/>
    </row>
    <row r="8059" spans="1:3">
      <c r="A8059" s="22"/>
      <c r="B8059" s="23"/>
      <c r="C8059" s="24"/>
    </row>
    <row r="8060" spans="1:3">
      <c r="A8060" s="22"/>
      <c r="B8060" s="23"/>
      <c r="C8060" s="24"/>
    </row>
    <row r="8061" spans="1:3">
      <c r="A8061" s="22"/>
      <c r="B8061" s="23"/>
      <c r="C8061" s="24"/>
    </row>
    <row r="8062" spans="1:3">
      <c r="A8062" s="22"/>
      <c r="B8062" s="23"/>
      <c r="C8062" s="24"/>
    </row>
    <row r="8063" spans="1:3">
      <c r="A8063" s="22"/>
      <c r="B8063" s="23"/>
      <c r="C8063" s="24"/>
    </row>
    <row r="8064" spans="1:3">
      <c r="A8064" s="22"/>
      <c r="B8064" s="23"/>
      <c r="C8064" s="24"/>
    </row>
    <row r="8065" spans="1:3">
      <c r="A8065" s="22"/>
      <c r="B8065" s="23"/>
      <c r="C8065" s="24"/>
    </row>
    <row r="8066" spans="1:3">
      <c r="A8066" s="22"/>
      <c r="B8066" s="23"/>
      <c r="C8066" s="24"/>
    </row>
    <row r="8067" spans="1:3">
      <c r="A8067" s="22"/>
      <c r="B8067" s="23"/>
      <c r="C8067" s="24"/>
    </row>
    <row r="8068" spans="1:3">
      <c r="A8068" s="22"/>
      <c r="B8068" s="23"/>
      <c r="C8068" s="24"/>
    </row>
    <row r="8069" spans="1:3">
      <c r="A8069" s="22"/>
      <c r="B8069" s="23"/>
      <c r="C8069" s="24"/>
    </row>
    <row r="8070" spans="1:3">
      <c r="A8070" s="22"/>
      <c r="B8070" s="23"/>
      <c r="C8070" s="24"/>
    </row>
    <row r="8071" spans="1:3">
      <c r="A8071" s="22"/>
      <c r="B8071" s="23"/>
      <c r="C8071" s="24"/>
    </row>
    <row r="8072" spans="1:3">
      <c r="A8072" s="22"/>
      <c r="B8072" s="23"/>
      <c r="C8072" s="24"/>
    </row>
    <row r="8073" spans="1:3">
      <c r="A8073" s="22"/>
      <c r="B8073" s="23"/>
      <c r="C8073" s="24"/>
    </row>
    <row r="8074" spans="1:3">
      <c r="A8074" s="22"/>
      <c r="B8074" s="23"/>
      <c r="C8074" s="24"/>
    </row>
    <row r="8075" spans="1:3">
      <c r="A8075" s="22"/>
      <c r="B8075" s="23"/>
      <c r="C8075" s="24"/>
    </row>
    <row r="8076" spans="1:3">
      <c r="A8076" s="22"/>
      <c r="B8076" s="23"/>
      <c r="C8076" s="24"/>
    </row>
    <row r="8077" spans="1:3">
      <c r="A8077" s="22"/>
      <c r="B8077" s="23"/>
      <c r="C8077" s="24"/>
    </row>
    <row r="8078" spans="1:3">
      <c r="A8078" s="22"/>
      <c r="B8078" s="23"/>
      <c r="C8078" s="24"/>
    </row>
    <row r="8079" spans="1:3">
      <c r="A8079" s="22"/>
      <c r="B8079" s="23"/>
      <c r="C8079" s="24"/>
    </row>
    <row r="8080" spans="1:3">
      <c r="A8080" s="22"/>
      <c r="B8080" s="23"/>
      <c r="C8080" s="24"/>
    </row>
    <row r="8081" spans="1:3">
      <c r="A8081" s="22"/>
      <c r="B8081" s="23"/>
      <c r="C8081" s="24"/>
    </row>
    <row r="8082" spans="1:3">
      <c r="A8082" s="22"/>
      <c r="B8082" s="23"/>
      <c r="C8082" s="24"/>
    </row>
    <row r="8083" spans="1:3">
      <c r="A8083" s="22"/>
      <c r="B8083" s="23"/>
      <c r="C8083" s="24"/>
    </row>
    <row r="8084" spans="1:3">
      <c r="A8084" s="22"/>
      <c r="B8084" s="23"/>
      <c r="C8084" s="24"/>
    </row>
    <row r="8085" spans="1:3">
      <c r="A8085" s="22"/>
      <c r="B8085" s="23"/>
      <c r="C8085" s="24"/>
    </row>
    <row r="8086" spans="1:3">
      <c r="A8086" s="22"/>
      <c r="B8086" s="23"/>
      <c r="C8086" s="24"/>
    </row>
    <row r="8087" spans="1:3">
      <c r="A8087" s="22"/>
      <c r="B8087" s="23"/>
      <c r="C8087" s="24"/>
    </row>
    <row r="8088" spans="1:3">
      <c r="A8088" s="22"/>
      <c r="B8088" s="23"/>
      <c r="C8088" s="24"/>
    </row>
    <row r="8089" spans="1:3">
      <c r="A8089" s="22"/>
      <c r="B8089" s="23"/>
      <c r="C8089" s="24"/>
    </row>
  </sheetData>
  <sheetProtection sheet="1" objects="1" scenario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6"/>
  <sheetViews>
    <sheetView workbookViewId="0">
      <selection activeCell="J34" sqref="J34"/>
    </sheetView>
  </sheetViews>
  <sheetFormatPr defaultRowHeight="12.75"/>
  <cols>
    <col min="1" max="1" width="13.5703125" customWidth="1"/>
    <col min="2" max="2" width="12.42578125" customWidth="1"/>
    <col min="3" max="4" width="14.28515625" customWidth="1"/>
    <col min="5" max="5" width="13.140625" customWidth="1"/>
    <col min="6" max="6" width="11.7109375" customWidth="1"/>
    <col min="7" max="7" width="10.5703125" customWidth="1"/>
    <col min="8" max="8" width="10.28515625" customWidth="1"/>
    <col min="9" max="9" width="11.140625" customWidth="1"/>
    <col min="10" max="10" width="11.85546875" customWidth="1"/>
    <col min="11" max="11" width="10.7109375" customWidth="1"/>
    <col min="12" max="12" width="10.42578125" customWidth="1"/>
    <col min="13" max="13" width="12.28515625" customWidth="1"/>
    <col min="14" max="14" width="9.85546875" customWidth="1"/>
    <col min="15" max="15" width="11.5703125" customWidth="1"/>
    <col min="16" max="16" width="11.7109375" customWidth="1"/>
    <col min="17" max="17" width="12.7109375" customWidth="1"/>
    <col min="18" max="18" width="12.42578125" customWidth="1"/>
    <col min="19" max="19" width="11" customWidth="1"/>
    <col min="20" max="20" width="11.5703125" customWidth="1"/>
    <col min="21" max="21" width="11.28515625" style="25" customWidth="1"/>
    <col min="22" max="22" width="9.28515625" customWidth="1"/>
    <col min="23" max="23" width="11.85546875" customWidth="1"/>
    <col min="24" max="24" width="12.42578125" customWidth="1"/>
    <col min="25" max="25" width="10.28515625" style="26" customWidth="1"/>
    <col min="26" max="26" width="13.140625" customWidth="1"/>
    <col min="27" max="27" width="9.28515625" customWidth="1"/>
    <col min="28" max="28" width="13.140625" customWidth="1"/>
    <col min="29" max="30" width="10.140625" customWidth="1"/>
    <col min="31" max="31" width="13.7109375" customWidth="1"/>
    <col min="32" max="32" width="10.7109375" customWidth="1"/>
    <col min="33" max="33" width="11.140625" customWidth="1"/>
    <col min="34" max="34" width="12.42578125" customWidth="1"/>
    <col min="35" max="35" width="10.28515625" customWidth="1"/>
    <col min="36" max="36" width="12.85546875" customWidth="1"/>
    <col min="37" max="37" width="10.42578125" customWidth="1"/>
    <col min="38" max="38" width="13" customWidth="1"/>
    <col min="40" max="40" width="10.140625" customWidth="1"/>
    <col min="41" max="41" width="13" customWidth="1"/>
    <col min="43" max="44" width="11.85546875" customWidth="1"/>
    <col min="45" max="45" width="9.140625" style="27"/>
    <col min="46" max="46" width="12.5703125" customWidth="1"/>
    <col min="48" max="48" width="11.28515625" customWidth="1"/>
    <col min="49" max="49" width="11.28515625" style="27" customWidth="1"/>
    <col min="50" max="50" width="9.28515625" customWidth="1"/>
    <col min="51" max="51" width="13.7109375" customWidth="1"/>
    <col min="53" max="53" width="13.7109375" customWidth="1"/>
    <col min="54" max="54" width="11.42578125" style="27" customWidth="1"/>
    <col min="55" max="55" width="10.7109375" style="27" customWidth="1"/>
    <col min="56" max="56" width="11" customWidth="1"/>
    <col min="58" max="58" width="11.140625" customWidth="1"/>
    <col min="61" max="61" width="12.42578125" customWidth="1"/>
    <col min="63" max="63" width="12.5703125" customWidth="1"/>
    <col min="64" max="64" width="10.28515625" customWidth="1"/>
  </cols>
  <sheetData>
    <row r="1" spans="1:65" s="28" customFormat="1">
      <c r="Y1" s="29"/>
      <c r="AS1" s="30"/>
      <c r="AW1" s="30"/>
      <c r="BB1" s="30"/>
      <c r="BC1" s="30"/>
    </row>
    <row r="2" spans="1:65" s="28" customFormat="1">
      <c r="Y2" s="29"/>
      <c r="AS2" s="30"/>
      <c r="AW2" s="30"/>
      <c r="BB2" s="30"/>
      <c r="BC2" s="30"/>
    </row>
    <row r="3" spans="1:65" s="28" customFormat="1">
      <c r="A3" s="28" t="s">
        <v>5</v>
      </c>
      <c r="F3" s="28" t="s">
        <v>5</v>
      </c>
      <c r="K3" s="28" t="s">
        <v>5</v>
      </c>
      <c r="P3" s="28" t="s">
        <v>6</v>
      </c>
      <c r="U3" s="28" t="s">
        <v>6</v>
      </c>
      <c r="Y3" s="29"/>
      <c r="Z3" s="28" t="s">
        <v>6</v>
      </c>
      <c r="AE3" s="28" t="s">
        <v>7</v>
      </c>
      <c r="AJ3" s="28" t="s">
        <v>7</v>
      </c>
      <c r="AO3" s="28" t="s">
        <v>7</v>
      </c>
      <c r="AS3" s="30"/>
      <c r="AT3" s="28" t="s">
        <v>8</v>
      </c>
      <c r="AW3" s="30"/>
      <c r="AY3" s="28" t="s">
        <v>8</v>
      </c>
      <c r="BB3" s="30"/>
      <c r="BC3" s="30"/>
      <c r="BD3" s="28" t="s">
        <v>8</v>
      </c>
      <c r="BI3" s="28" t="s">
        <v>9</v>
      </c>
    </row>
    <row r="4" spans="1:65" s="28" customFormat="1">
      <c r="A4" s="28" t="s">
        <v>10</v>
      </c>
      <c r="B4" s="28" t="s">
        <v>11</v>
      </c>
      <c r="C4" s="28" t="s">
        <v>12</v>
      </c>
      <c r="D4" s="28" t="s">
        <v>13</v>
      </c>
      <c r="E4" s="28" t="s">
        <v>3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3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3</v>
      </c>
      <c r="U4" s="28" t="s">
        <v>10</v>
      </c>
      <c r="V4" s="28" t="s">
        <v>15</v>
      </c>
      <c r="W4" s="28" t="s">
        <v>16</v>
      </c>
      <c r="X4" s="28" t="s">
        <v>17</v>
      </c>
      <c r="Y4" s="29" t="s">
        <v>3</v>
      </c>
      <c r="Z4" s="28" t="s">
        <v>18</v>
      </c>
      <c r="AA4" s="28" t="s">
        <v>15</v>
      </c>
      <c r="AB4" s="28" t="s">
        <v>16</v>
      </c>
      <c r="AC4" s="28" t="s">
        <v>17</v>
      </c>
      <c r="AD4" s="28" t="s">
        <v>3</v>
      </c>
      <c r="AE4" s="28" t="s">
        <v>18</v>
      </c>
      <c r="AF4" s="28" t="s">
        <v>15</v>
      </c>
      <c r="AG4" s="28" t="s">
        <v>16</v>
      </c>
      <c r="AH4" s="28" t="s">
        <v>17</v>
      </c>
      <c r="AI4" s="28" t="s">
        <v>3</v>
      </c>
      <c r="AJ4" s="28" t="s">
        <v>18</v>
      </c>
      <c r="AK4" s="28" t="s">
        <v>15</v>
      </c>
      <c r="AL4" s="28" t="s">
        <v>16</v>
      </c>
      <c r="AM4" s="28" t="s">
        <v>17</v>
      </c>
      <c r="AN4" s="28" t="s">
        <v>3</v>
      </c>
      <c r="AO4" s="28" t="s">
        <v>18</v>
      </c>
      <c r="AP4" s="28" t="s">
        <v>15</v>
      </c>
      <c r="AQ4" s="28" t="s">
        <v>16</v>
      </c>
      <c r="AR4" s="28" t="s">
        <v>17</v>
      </c>
      <c r="AS4" s="30" t="s">
        <v>3</v>
      </c>
      <c r="AT4" s="28" t="s">
        <v>18</v>
      </c>
      <c r="AU4" s="28" t="s">
        <v>15</v>
      </c>
      <c r="AV4" s="28" t="s">
        <v>16</v>
      </c>
      <c r="AW4" s="30" t="s">
        <v>19</v>
      </c>
      <c r="AX4" s="28" t="s">
        <v>3</v>
      </c>
      <c r="AY4" s="28" t="s">
        <v>18</v>
      </c>
      <c r="AZ4" s="28" t="s">
        <v>15</v>
      </c>
      <c r="BA4" s="28" t="s">
        <v>16</v>
      </c>
      <c r="BB4" s="30" t="s">
        <v>19</v>
      </c>
      <c r="BC4" s="30" t="s">
        <v>3</v>
      </c>
      <c r="BD4" s="28" t="s">
        <v>18</v>
      </c>
      <c r="BE4" s="28" t="s">
        <v>15</v>
      </c>
      <c r="BF4" s="28" t="s">
        <v>16</v>
      </c>
      <c r="BG4" s="28" t="s">
        <v>19</v>
      </c>
      <c r="BH4" s="28" t="s">
        <v>3</v>
      </c>
      <c r="BI4" s="28" t="s">
        <v>18</v>
      </c>
      <c r="BJ4" s="28" t="s">
        <v>15</v>
      </c>
      <c r="BK4" s="28" t="s">
        <v>16</v>
      </c>
      <c r="BL4" s="28" t="s">
        <v>19</v>
      </c>
      <c r="BM4" s="28" t="s">
        <v>3</v>
      </c>
    </row>
    <row r="5" spans="1:65" s="28" customFormat="1">
      <c r="Y5" s="29"/>
      <c r="AS5" s="30"/>
      <c r="AW5" s="30"/>
      <c r="BB5" s="30"/>
      <c r="BC5" s="30"/>
    </row>
    <row r="6" spans="1:65" s="28" customFormat="1">
      <c r="A6" s="31">
        <v>41791</v>
      </c>
      <c r="C6" s="31">
        <f t="shared" ref="C6:C13" si="0">B6+A6</f>
        <v>41791</v>
      </c>
      <c r="F6" s="31">
        <f t="shared" ref="F6:F48" si="1">C6+D6</f>
        <v>41791</v>
      </c>
      <c r="H6" s="31">
        <f>F6+G6</f>
        <v>41791</v>
      </c>
      <c r="K6" s="31">
        <f>H6+I6</f>
        <v>41791</v>
      </c>
      <c r="M6" s="31">
        <f>K6+L6</f>
        <v>41791</v>
      </c>
      <c r="P6" s="31">
        <f>K6+L6</f>
        <v>41791</v>
      </c>
      <c r="R6" s="31">
        <f>P6+Q6</f>
        <v>41791</v>
      </c>
      <c r="U6" s="31">
        <f>R6+S6</f>
        <v>41791</v>
      </c>
      <c r="W6" s="31">
        <f>U6+V6</f>
        <v>41791</v>
      </c>
      <c r="Y6" s="29"/>
      <c r="Z6" s="31">
        <f>W6+X6</f>
        <v>41791</v>
      </c>
      <c r="AB6" s="31">
        <f>Z6+AA6</f>
        <v>41791</v>
      </c>
      <c r="AE6" s="31">
        <f>AB6+AC6</f>
        <v>41791</v>
      </c>
      <c r="AG6" s="31">
        <f t="shared" ref="AG6:AG48" si="2">AE6+AF6</f>
        <v>41791</v>
      </c>
      <c r="AJ6" s="31">
        <f>AG6+AH6</f>
        <v>41791</v>
      </c>
      <c r="AL6" s="31">
        <f t="shared" ref="AL6:AL48" si="3">AJ6+AK6</f>
        <v>41791</v>
      </c>
      <c r="AO6" s="31">
        <f>AL6+AM6</f>
        <v>41791</v>
      </c>
      <c r="AQ6" s="31">
        <f t="shared" ref="AQ6:AQ48" si="4">AO6+AP6</f>
        <v>41791</v>
      </c>
      <c r="AR6" s="31"/>
      <c r="AS6" s="30"/>
      <c r="AT6" s="31">
        <f>AQ6+AR6</f>
        <v>41791</v>
      </c>
      <c r="AV6" s="31">
        <f>AT6+AU6</f>
        <v>41791</v>
      </c>
      <c r="AW6" s="30"/>
      <c r="AY6" s="31">
        <f>AV6+AW6</f>
        <v>41791</v>
      </c>
      <c r="BA6" s="31">
        <f>AY6+AZ6</f>
        <v>41791</v>
      </c>
      <c r="BB6" s="30"/>
      <c r="BC6" s="30"/>
      <c r="BD6" s="31">
        <f>BA6+BB6</f>
        <v>41791</v>
      </c>
      <c r="BF6" s="31">
        <f>BD6+BE6</f>
        <v>41791</v>
      </c>
      <c r="BG6" s="31"/>
      <c r="BI6" s="31">
        <f>BF6+BG6</f>
        <v>41791</v>
      </c>
      <c r="BK6" s="31">
        <f>BI6+BJ6</f>
        <v>41791</v>
      </c>
      <c r="BL6" s="31"/>
    </row>
    <row r="7" spans="1:65" s="28" customFormat="1">
      <c r="A7" s="31">
        <v>41792</v>
      </c>
      <c r="C7" s="31">
        <f t="shared" si="0"/>
        <v>41792</v>
      </c>
      <c r="F7" s="31">
        <f t="shared" si="1"/>
        <v>41792</v>
      </c>
      <c r="H7" s="31">
        <f>F7+G7</f>
        <v>41792</v>
      </c>
      <c r="K7" s="31">
        <f>H7+I7</f>
        <v>41792</v>
      </c>
      <c r="M7" s="31">
        <f t="shared" ref="M7:M48" si="5">K7+L7</f>
        <v>41792</v>
      </c>
      <c r="P7" s="31">
        <f>K7+L7</f>
        <v>41792</v>
      </c>
      <c r="R7" s="31">
        <f>P7+Q7</f>
        <v>41792</v>
      </c>
      <c r="U7" s="31">
        <f>R7+S7</f>
        <v>41792</v>
      </c>
      <c r="W7" s="31">
        <f t="shared" ref="W7:W48" si="6">U7+V7</f>
        <v>41792</v>
      </c>
      <c r="Y7" s="29"/>
      <c r="Z7" s="31">
        <f t="shared" ref="Z7:Z48" si="7">W7+X7</f>
        <v>41792</v>
      </c>
      <c r="AB7" s="31">
        <f t="shared" ref="AB7:AB48" si="8">Z7+AA7</f>
        <v>41792</v>
      </c>
      <c r="AE7" s="31">
        <f>AB7+AC7</f>
        <v>41792</v>
      </c>
      <c r="AG7" s="31">
        <f t="shared" si="2"/>
        <v>41792</v>
      </c>
      <c r="AJ7" s="31">
        <f>AG7+AH7</f>
        <v>41792</v>
      </c>
      <c r="AL7" s="31">
        <f t="shared" si="3"/>
        <v>41792</v>
      </c>
      <c r="AO7" s="31">
        <f>AL7+AM7</f>
        <v>41792</v>
      </c>
      <c r="AQ7" s="31">
        <f t="shared" si="4"/>
        <v>41792</v>
      </c>
      <c r="AR7" s="31"/>
      <c r="AS7" s="30"/>
      <c r="AT7" s="31">
        <f t="shared" ref="AT7:AT48" si="9">AQ7+AR7</f>
        <v>41792</v>
      </c>
      <c r="AV7" s="31">
        <f t="shared" ref="AV7:AV48" si="10">AT7+AU7</f>
        <v>41792</v>
      </c>
      <c r="AW7" s="30"/>
      <c r="AY7" s="31">
        <f t="shared" ref="AY7:AY48" si="11">AV7+AW7</f>
        <v>41792</v>
      </c>
      <c r="BA7" s="31">
        <f t="shared" ref="BA7:BA48" si="12">AY7+AZ7</f>
        <v>41792</v>
      </c>
      <c r="BB7" s="30"/>
      <c r="BC7" s="30"/>
      <c r="BD7" s="31">
        <f t="shared" ref="BD7:BD48" si="13">BA7+BB7</f>
        <v>41792</v>
      </c>
      <c r="BF7" s="31">
        <f t="shared" ref="BF7:BF48" si="14">BD7+BE7</f>
        <v>41792</v>
      </c>
      <c r="BG7" s="31"/>
      <c r="BI7" s="31">
        <f t="shared" ref="BI7:BI48" si="15">BF7+BG7</f>
        <v>41792</v>
      </c>
      <c r="BK7" s="31">
        <f t="shared" ref="BK7:BK48" si="16">BI7+BJ7</f>
        <v>41792</v>
      </c>
      <c r="BL7" s="31"/>
    </row>
    <row r="8" spans="1:65" s="28" customFormat="1">
      <c r="A8" s="31">
        <v>41793</v>
      </c>
      <c r="C8" s="31">
        <f t="shared" si="0"/>
        <v>41793</v>
      </c>
      <c r="F8" s="31">
        <f t="shared" si="1"/>
        <v>41793</v>
      </c>
      <c r="H8" s="31">
        <f>F8+G8</f>
        <v>41793</v>
      </c>
      <c r="K8" s="31">
        <f>H8+I8</f>
        <v>41793</v>
      </c>
      <c r="M8" s="31">
        <f t="shared" si="5"/>
        <v>41793</v>
      </c>
      <c r="P8" s="31">
        <f>K8+L8</f>
        <v>41793</v>
      </c>
      <c r="R8" s="31">
        <f>P8+Q8</f>
        <v>41793</v>
      </c>
      <c r="U8" s="31">
        <f>R8+S8</f>
        <v>41793</v>
      </c>
      <c r="W8" s="31">
        <f t="shared" si="6"/>
        <v>41793</v>
      </c>
      <c r="Y8" s="29"/>
      <c r="Z8" s="31">
        <f t="shared" si="7"/>
        <v>41793</v>
      </c>
      <c r="AB8" s="31">
        <f t="shared" si="8"/>
        <v>41793</v>
      </c>
      <c r="AE8" s="31">
        <f>AB8+AC8</f>
        <v>41793</v>
      </c>
      <c r="AG8" s="31">
        <f t="shared" si="2"/>
        <v>41793</v>
      </c>
      <c r="AJ8" s="31">
        <f>AG8+AH8</f>
        <v>41793</v>
      </c>
      <c r="AL8" s="31">
        <f t="shared" si="3"/>
        <v>41793</v>
      </c>
      <c r="AO8" s="31">
        <f>AL8+AM8</f>
        <v>41793</v>
      </c>
      <c r="AQ8" s="31">
        <f t="shared" si="4"/>
        <v>41793</v>
      </c>
      <c r="AR8" s="31"/>
      <c r="AS8" s="30"/>
      <c r="AT8" s="31">
        <f t="shared" si="9"/>
        <v>41793</v>
      </c>
      <c r="AV8" s="31">
        <f t="shared" si="10"/>
        <v>41793</v>
      </c>
      <c r="AW8" s="30"/>
      <c r="AY8" s="31">
        <f t="shared" si="11"/>
        <v>41793</v>
      </c>
      <c r="BA8" s="31">
        <f t="shared" si="12"/>
        <v>41793</v>
      </c>
      <c r="BB8" s="30"/>
      <c r="BC8" s="30"/>
      <c r="BD8" s="31">
        <f t="shared" si="13"/>
        <v>41793</v>
      </c>
      <c r="BF8" s="31">
        <f t="shared" si="14"/>
        <v>41793</v>
      </c>
      <c r="BG8" s="31"/>
      <c r="BI8" s="31">
        <f t="shared" si="15"/>
        <v>41793</v>
      </c>
      <c r="BK8" s="31">
        <f t="shared" si="16"/>
        <v>41793</v>
      </c>
      <c r="BL8" s="31"/>
    </row>
    <row r="9" spans="1:65" s="28" customFormat="1">
      <c r="A9" s="31">
        <v>41851</v>
      </c>
      <c r="B9" s="28">
        <v>19</v>
      </c>
      <c r="C9" s="31">
        <f t="shared" si="0"/>
        <v>41870</v>
      </c>
      <c r="F9" s="31">
        <f>C9+D9</f>
        <v>41870</v>
      </c>
      <c r="H9" s="31">
        <f>F9+G9</f>
        <v>41870</v>
      </c>
      <c r="K9" s="31">
        <f>H9+I9</f>
        <v>41870</v>
      </c>
      <c r="M9" s="31">
        <f t="shared" si="5"/>
        <v>41870</v>
      </c>
      <c r="P9" s="31">
        <f>K9+L9</f>
        <v>41870</v>
      </c>
      <c r="R9" s="31">
        <f>P9+Q9</f>
        <v>41870</v>
      </c>
      <c r="U9" s="31">
        <f>R9+S9</f>
        <v>41870</v>
      </c>
      <c r="W9" s="31">
        <f t="shared" si="6"/>
        <v>41870</v>
      </c>
      <c r="Y9" s="29"/>
      <c r="Z9" s="31">
        <f t="shared" si="7"/>
        <v>41870</v>
      </c>
      <c r="AB9" s="31">
        <f t="shared" si="8"/>
        <v>41870</v>
      </c>
      <c r="AE9" s="31">
        <f>AB9+AC9</f>
        <v>41870</v>
      </c>
      <c r="AG9" s="31">
        <f t="shared" si="2"/>
        <v>41870</v>
      </c>
      <c r="AJ9" s="31">
        <f>AG9+AH9</f>
        <v>41870</v>
      </c>
      <c r="AL9" s="31">
        <f t="shared" ref="AL9:AL24" si="17">AJ9+AK9</f>
        <v>41870</v>
      </c>
      <c r="AO9" s="31">
        <f>AL9+AM9</f>
        <v>41870</v>
      </c>
      <c r="AQ9" s="31">
        <f t="shared" ref="AQ9:AQ24" si="18">AO9+AP9</f>
        <v>41870</v>
      </c>
      <c r="AR9" s="31"/>
      <c r="AS9" s="30"/>
      <c r="AT9" s="31">
        <f t="shared" si="9"/>
        <v>41870</v>
      </c>
      <c r="AV9" s="31">
        <f t="shared" si="10"/>
        <v>41870</v>
      </c>
      <c r="AW9" s="30"/>
      <c r="AY9" s="31">
        <f t="shared" si="11"/>
        <v>41870</v>
      </c>
      <c r="BA9" s="31">
        <f t="shared" si="12"/>
        <v>41870</v>
      </c>
      <c r="BB9" s="30"/>
      <c r="BC9" s="30"/>
      <c r="BD9" s="31">
        <f t="shared" si="13"/>
        <v>41870</v>
      </c>
      <c r="BF9" s="31">
        <f t="shared" si="14"/>
        <v>41870</v>
      </c>
      <c r="BG9" s="31"/>
      <c r="BI9" s="31">
        <f t="shared" si="15"/>
        <v>41870</v>
      </c>
      <c r="BK9" s="31">
        <f t="shared" si="16"/>
        <v>41870</v>
      </c>
      <c r="BL9" s="31"/>
    </row>
    <row r="10" spans="1:65" s="28" customFormat="1">
      <c r="A10" s="31">
        <v>41851</v>
      </c>
      <c r="B10" s="28">
        <v>19</v>
      </c>
      <c r="C10" s="31">
        <f t="shared" si="0"/>
        <v>41870</v>
      </c>
      <c r="F10" s="31">
        <f t="shared" si="1"/>
        <v>41870</v>
      </c>
      <c r="H10" s="31">
        <f t="shared" ref="H10:H48" si="19">F10+G10</f>
        <v>41870</v>
      </c>
      <c r="K10" s="31">
        <f t="shared" ref="K10:K48" si="20">H10+I10</f>
        <v>41870</v>
      </c>
      <c r="M10" s="31">
        <f t="shared" si="5"/>
        <v>41870</v>
      </c>
      <c r="P10" s="31">
        <f t="shared" ref="P10:P48" si="21">K10+L10</f>
        <v>41870</v>
      </c>
      <c r="R10" s="31">
        <f t="shared" ref="R10:R48" si="22">P10+Q10</f>
        <v>41870</v>
      </c>
      <c r="U10" s="31">
        <f t="shared" ref="U10:U48" si="23">R10+S10</f>
        <v>41870</v>
      </c>
      <c r="W10" s="31">
        <f t="shared" si="6"/>
        <v>41870</v>
      </c>
      <c r="Y10" s="29"/>
      <c r="Z10" s="31">
        <f t="shared" si="7"/>
        <v>41870</v>
      </c>
      <c r="AB10" s="31">
        <f t="shared" si="8"/>
        <v>41870</v>
      </c>
      <c r="AE10" s="31">
        <f t="shared" ref="AE10:AE48" si="24">AB10+AC10</f>
        <v>41870</v>
      </c>
      <c r="AG10" s="31">
        <f t="shared" si="2"/>
        <v>41870</v>
      </c>
      <c r="AJ10" s="31">
        <f t="shared" ref="AJ10:AJ31" si="25">AG10+AH10</f>
        <v>41870</v>
      </c>
      <c r="AL10" s="31">
        <f t="shared" si="17"/>
        <v>41870</v>
      </c>
      <c r="AO10" s="31">
        <f t="shared" ref="AO10:AO31" si="26">AL10+AM10</f>
        <v>41870</v>
      </c>
      <c r="AQ10" s="31">
        <f t="shared" si="18"/>
        <v>41870</v>
      </c>
      <c r="AR10" s="31"/>
      <c r="AS10" s="30"/>
      <c r="AT10" s="31">
        <f t="shared" si="9"/>
        <v>41870</v>
      </c>
      <c r="AV10" s="31">
        <f t="shared" si="10"/>
        <v>41870</v>
      </c>
      <c r="AW10" s="30"/>
      <c r="AY10" s="31">
        <f t="shared" si="11"/>
        <v>41870</v>
      </c>
      <c r="BA10" s="31">
        <f t="shared" si="12"/>
        <v>41870</v>
      </c>
      <c r="BB10" s="30"/>
      <c r="BC10" s="30"/>
      <c r="BD10" s="31">
        <f t="shared" si="13"/>
        <v>41870</v>
      </c>
      <c r="BF10" s="31">
        <f t="shared" si="14"/>
        <v>41870</v>
      </c>
      <c r="BG10" s="31"/>
      <c r="BI10" s="31">
        <f t="shared" si="15"/>
        <v>41870</v>
      </c>
      <c r="BK10" s="31">
        <f t="shared" si="16"/>
        <v>41870</v>
      </c>
      <c r="BL10" s="31"/>
    </row>
    <row r="11" spans="1:65" s="28" customFormat="1">
      <c r="A11" s="31">
        <v>41851</v>
      </c>
      <c r="B11" s="28">
        <v>12</v>
      </c>
      <c r="C11" s="31">
        <f t="shared" si="0"/>
        <v>41863</v>
      </c>
      <c r="F11" s="31">
        <f t="shared" si="1"/>
        <v>41863</v>
      </c>
      <c r="H11" s="31">
        <f t="shared" si="19"/>
        <v>41863</v>
      </c>
      <c r="K11" s="31">
        <f t="shared" si="20"/>
        <v>41863</v>
      </c>
      <c r="M11" s="31">
        <f t="shared" si="5"/>
        <v>41863</v>
      </c>
      <c r="P11" s="31">
        <f t="shared" si="21"/>
        <v>41863</v>
      </c>
      <c r="R11" s="31">
        <f t="shared" si="22"/>
        <v>41863</v>
      </c>
      <c r="U11" s="31">
        <f t="shared" si="23"/>
        <v>41863</v>
      </c>
      <c r="W11" s="31">
        <f t="shared" si="6"/>
        <v>41863</v>
      </c>
      <c r="Y11" s="29"/>
      <c r="Z11" s="31">
        <f t="shared" si="7"/>
        <v>41863</v>
      </c>
      <c r="AB11" s="31">
        <f t="shared" si="8"/>
        <v>41863</v>
      </c>
      <c r="AE11" s="31">
        <f t="shared" si="24"/>
        <v>41863</v>
      </c>
      <c r="AG11" s="31">
        <f t="shared" si="2"/>
        <v>41863</v>
      </c>
      <c r="AJ11" s="31">
        <f t="shared" si="25"/>
        <v>41863</v>
      </c>
      <c r="AL11" s="31">
        <f t="shared" si="17"/>
        <v>41863</v>
      </c>
      <c r="AO11" s="31">
        <f t="shared" si="26"/>
        <v>41863</v>
      </c>
      <c r="AQ11" s="31">
        <f t="shared" si="18"/>
        <v>41863</v>
      </c>
      <c r="AR11" s="31"/>
      <c r="AS11" s="30"/>
      <c r="AT11" s="31">
        <f t="shared" si="9"/>
        <v>41863</v>
      </c>
      <c r="AV11" s="31">
        <f t="shared" si="10"/>
        <v>41863</v>
      </c>
      <c r="AW11" s="30"/>
      <c r="AY11" s="31">
        <f t="shared" si="11"/>
        <v>41863</v>
      </c>
      <c r="BA11" s="31">
        <f t="shared" si="12"/>
        <v>41863</v>
      </c>
      <c r="BB11" s="30"/>
      <c r="BC11" s="30"/>
      <c r="BD11" s="31">
        <f t="shared" si="13"/>
        <v>41863</v>
      </c>
      <c r="BF11" s="31">
        <f t="shared" si="14"/>
        <v>41863</v>
      </c>
      <c r="BG11" s="31"/>
      <c r="BI11" s="31">
        <f t="shared" si="15"/>
        <v>41863</v>
      </c>
      <c r="BK11" s="31">
        <f t="shared" si="16"/>
        <v>41863</v>
      </c>
      <c r="BL11" s="31"/>
    </row>
    <row r="12" spans="1:65" s="28" customFormat="1">
      <c r="A12" s="31">
        <v>41851</v>
      </c>
      <c r="B12" s="28">
        <v>11</v>
      </c>
      <c r="C12" s="31">
        <f t="shared" si="0"/>
        <v>41862</v>
      </c>
      <c r="E12" s="28" t="s">
        <v>20</v>
      </c>
      <c r="F12" s="31">
        <f t="shared" si="1"/>
        <v>41862</v>
      </c>
      <c r="G12" s="28">
        <v>20</v>
      </c>
      <c r="H12" s="31">
        <f t="shared" si="19"/>
        <v>41882</v>
      </c>
      <c r="K12" s="31">
        <f t="shared" si="20"/>
        <v>41882</v>
      </c>
      <c r="M12" s="31">
        <f t="shared" si="5"/>
        <v>41882</v>
      </c>
      <c r="P12" s="31">
        <f t="shared" si="21"/>
        <v>41882</v>
      </c>
      <c r="Q12" s="28">
        <v>1</v>
      </c>
      <c r="R12" s="31">
        <f t="shared" si="22"/>
        <v>41883</v>
      </c>
      <c r="T12" s="29" t="s">
        <v>21</v>
      </c>
      <c r="U12" s="31">
        <f t="shared" si="23"/>
        <v>41883</v>
      </c>
      <c r="V12" s="28">
        <v>21</v>
      </c>
      <c r="W12" s="31">
        <f t="shared" si="6"/>
        <v>41904</v>
      </c>
      <c r="Y12" s="29" t="s">
        <v>21</v>
      </c>
      <c r="Z12" s="31">
        <f t="shared" si="7"/>
        <v>41904</v>
      </c>
      <c r="AA12" s="28">
        <v>8</v>
      </c>
      <c r="AB12" s="31">
        <f t="shared" si="8"/>
        <v>41912</v>
      </c>
      <c r="AE12" s="31">
        <f t="shared" si="24"/>
        <v>41912</v>
      </c>
      <c r="AF12" s="28">
        <v>13</v>
      </c>
      <c r="AG12" s="31">
        <f t="shared" si="2"/>
        <v>41925</v>
      </c>
      <c r="AI12" s="28" t="s">
        <v>21</v>
      </c>
      <c r="AJ12" s="31">
        <f t="shared" si="25"/>
        <v>41925</v>
      </c>
      <c r="AK12" s="28">
        <v>18</v>
      </c>
      <c r="AL12" s="31">
        <f t="shared" si="17"/>
        <v>41943</v>
      </c>
      <c r="AO12" s="31">
        <f t="shared" si="26"/>
        <v>41943</v>
      </c>
      <c r="AQ12" s="31">
        <f t="shared" si="18"/>
        <v>41943</v>
      </c>
      <c r="AR12" s="31"/>
      <c r="AS12" s="30"/>
      <c r="AT12" s="31">
        <f t="shared" si="9"/>
        <v>41943</v>
      </c>
      <c r="AU12" s="28">
        <v>3</v>
      </c>
      <c r="AV12" s="31">
        <f t="shared" si="10"/>
        <v>41946</v>
      </c>
      <c r="AW12" s="30"/>
      <c r="AX12" s="28" t="s">
        <v>22</v>
      </c>
      <c r="AY12" s="31">
        <f t="shared" si="11"/>
        <v>41946</v>
      </c>
      <c r="AZ12" s="28">
        <v>21</v>
      </c>
      <c r="BA12" s="31">
        <f t="shared" si="12"/>
        <v>41967</v>
      </c>
      <c r="BB12" s="30"/>
      <c r="BC12" s="30" t="s">
        <v>23</v>
      </c>
      <c r="BD12" s="31">
        <f t="shared" si="13"/>
        <v>41967</v>
      </c>
      <c r="BE12" s="28">
        <v>6</v>
      </c>
      <c r="BF12" s="31">
        <f t="shared" si="14"/>
        <v>41973</v>
      </c>
      <c r="BG12" s="31"/>
      <c r="BI12" s="31">
        <f t="shared" si="15"/>
        <v>41973</v>
      </c>
      <c r="BJ12" s="28">
        <v>15</v>
      </c>
      <c r="BK12" s="31">
        <f t="shared" si="16"/>
        <v>41988</v>
      </c>
      <c r="BL12" s="31"/>
    </row>
    <row r="13" spans="1:65" s="28" customFormat="1">
      <c r="A13" s="31">
        <v>41851</v>
      </c>
      <c r="B13" s="28">
        <v>11</v>
      </c>
      <c r="C13" s="31">
        <f t="shared" si="0"/>
        <v>41862</v>
      </c>
      <c r="E13" s="28" t="s">
        <v>24</v>
      </c>
      <c r="F13" s="31">
        <f t="shared" si="1"/>
        <v>41862</v>
      </c>
      <c r="G13" s="28">
        <v>20</v>
      </c>
      <c r="H13" s="31">
        <f t="shared" si="19"/>
        <v>41882</v>
      </c>
      <c r="K13" s="31">
        <f t="shared" si="20"/>
        <v>41882</v>
      </c>
      <c r="M13" s="31">
        <f t="shared" si="5"/>
        <v>41882</v>
      </c>
      <c r="P13" s="31">
        <f t="shared" si="21"/>
        <v>41882</v>
      </c>
      <c r="Q13" s="28">
        <v>1</v>
      </c>
      <c r="R13" s="31">
        <f t="shared" si="22"/>
        <v>41883</v>
      </c>
      <c r="T13" s="29" t="s">
        <v>21</v>
      </c>
      <c r="U13" s="31">
        <f t="shared" si="23"/>
        <v>41883</v>
      </c>
      <c r="V13" s="28">
        <v>21</v>
      </c>
      <c r="W13" s="31">
        <f t="shared" si="6"/>
        <v>41904</v>
      </c>
      <c r="Y13" s="29" t="s">
        <v>21</v>
      </c>
      <c r="Z13" s="31">
        <f t="shared" si="7"/>
        <v>41904</v>
      </c>
      <c r="AA13" s="28">
        <v>8</v>
      </c>
      <c r="AB13" s="31">
        <f t="shared" si="8"/>
        <v>41912</v>
      </c>
      <c r="AE13" s="31">
        <f t="shared" si="24"/>
        <v>41912</v>
      </c>
      <c r="AF13" s="28">
        <v>13</v>
      </c>
      <c r="AG13" s="31">
        <f t="shared" si="2"/>
        <v>41925</v>
      </c>
      <c r="AI13" s="28" t="s">
        <v>21</v>
      </c>
      <c r="AJ13" s="31">
        <f t="shared" si="25"/>
        <v>41925</v>
      </c>
      <c r="AK13" s="28">
        <v>18</v>
      </c>
      <c r="AL13" s="31">
        <f t="shared" si="17"/>
        <v>41943</v>
      </c>
      <c r="AO13" s="31">
        <f t="shared" si="26"/>
        <v>41943</v>
      </c>
      <c r="AQ13" s="31">
        <f t="shared" si="18"/>
        <v>41943</v>
      </c>
      <c r="AR13" s="31"/>
      <c r="AS13" s="30"/>
      <c r="AT13" s="31">
        <f t="shared" si="9"/>
        <v>41943</v>
      </c>
      <c r="AU13" s="28">
        <v>3</v>
      </c>
      <c r="AV13" s="31">
        <f t="shared" si="10"/>
        <v>41946</v>
      </c>
      <c r="AW13" s="30"/>
      <c r="AX13" s="28" t="s">
        <v>25</v>
      </c>
      <c r="AY13" s="31">
        <f t="shared" si="11"/>
        <v>41946</v>
      </c>
      <c r="AZ13" s="28">
        <v>21</v>
      </c>
      <c r="BA13" s="31">
        <f t="shared" si="12"/>
        <v>41967</v>
      </c>
      <c r="BB13" s="30"/>
      <c r="BC13" s="30" t="s">
        <v>26</v>
      </c>
      <c r="BD13" s="31">
        <f t="shared" si="13"/>
        <v>41967</v>
      </c>
      <c r="BE13" s="28">
        <v>6</v>
      </c>
      <c r="BF13" s="31">
        <f t="shared" si="14"/>
        <v>41973</v>
      </c>
      <c r="BG13" s="31"/>
      <c r="BI13" s="31">
        <f t="shared" si="15"/>
        <v>41973</v>
      </c>
      <c r="BJ13" s="28">
        <v>15</v>
      </c>
      <c r="BK13" s="31">
        <f t="shared" si="16"/>
        <v>41988</v>
      </c>
      <c r="BL13" s="31"/>
    </row>
    <row r="14" spans="1:65" s="28" customFormat="1">
      <c r="A14" s="31">
        <v>41851</v>
      </c>
      <c r="B14" s="28">
        <v>4</v>
      </c>
      <c r="C14" s="31">
        <f>B14+A14</f>
        <v>41855</v>
      </c>
      <c r="E14" s="28" t="s">
        <v>27</v>
      </c>
      <c r="F14" s="31">
        <f t="shared" si="1"/>
        <v>41855</v>
      </c>
      <c r="G14" s="28">
        <v>21</v>
      </c>
      <c r="H14" s="31">
        <f t="shared" si="19"/>
        <v>41876</v>
      </c>
      <c r="J14" s="28" t="s">
        <v>27</v>
      </c>
      <c r="K14" s="31">
        <f t="shared" si="20"/>
        <v>41876</v>
      </c>
      <c r="L14" s="28">
        <v>6</v>
      </c>
      <c r="M14" s="31">
        <f t="shared" si="5"/>
        <v>41882</v>
      </c>
      <c r="P14" s="31">
        <f t="shared" si="21"/>
        <v>41882</v>
      </c>
      <c r="Q14" s="28">
        <v>15</v>
      </c>
      <c r="R14" s="31">
        <f t="shared" si="22"/>
        <v>41897</v>
      </c>
      <c r="T14" s="29" t="s">
        <v>21</v>
      </c>
      <c r="U14" s="31">
        <f t="shared" si="23"/>
        <v>41897</v>
      </c>
      <c r="V14" s="28">
        <v>15</v>
      </c>
      <c r="W14" s="31">
        <f t="shared" si="6"/>
        <v>41912</v>
      </c>
      <c r="Y14" s="29"/>
      <c r="Z14" s="31">
        <f t="shared" si="7"/>
        <v>41912</v>
      </c>
      <c r="AB14" s="31">
        <f t="shared" si="8"/>
        <v>41912</v>
      </c>
      <c r="AE14" s="31">
        <f t="shared" si="24"/>
        <v>41912</v>
      </c>
      <c r="AF14" s="28">
        <v>6</v>
      </c>
      <c r="AG14" s="31">
        <f t="shared" si="2"/>
        <v>41918</v>
      </c>
      <c r="AJ14" s="31">
        <f t="shared" si="25"/>
        <v>41918</v>
      </c>
      <c r="AL14" s="31">
        <f t="shared" si="17"/>
        <v>41918</v>
      </c>
      <c r="AO14" s="31">
        <f t="shared" si="26"/>
        <v>41918</v>
      </c>
      <c r="AQ14" s="31">
        <f t="shared" si="18"/>
        <v>41918</v>
      </c>
      <c r="AR14" s="31"/>
      <c r="AS14" s="30"/>
      <c r="AT14" s="31">
        <f t="shared" si="9"/>
        <v>41918</v>
      </c>
      <c r="AV14" s="31">
        <f t="shared" si="10"/>
        <v>41918</v>
      </c>
      <c r="AW14" s="30"/>
      <c r="AY14" s="31">
        <f t="shared" si="11"/>
        <v>41918</v>
      </c>
      <c r="BA14" s="31">
        <f t="shared" si="12"/>
        <v>41918</v>
      </c>
      <c r="BB14" s="30"/>
      <c r="BC14" s="30"/>
      <c r="BD14" s="31">
        <f t="shared" si="13"/>
        <v>41918</v>
      </c>
      <c r="BF14" s="31">
        <f t="shared" si="14"/>
        <v>41918</v>
      </c>
      <c r="BG14" s="31"/>
      <c r="BI14" s="31">
        <f t="shared" si="15"/>
        <v>41918</v>
      </c>
      <c r="BK14" s="31">
        <f t="shared" si="16"/>
        <v>41918</v>
      </c>
      <c r="BL14" s="31"/>
    </row>
    <row r="15" spans="1:65" s="28" customFormat="1">
      <c r="A15" s="31">
        <v>41851</v>
      </c>
      <c r="B15" s="28">
        <v>6</v>
      </c>
      <c r="C15" s="31">
        <f>B15+A15</f>
        <v>41857</v>
      </c>
      <c r="E15" s="28" t="s">
        <v>27</v>
      </c>
      <c r="F15" s="31">
        <f t="shared" si="1"/>
        <v>41857</v>
      </c>
      <c r="G15" s="28">
        <v>21</v>
      </c>
      <c r="H15" s="31">
        <f t="shared" si="19"/>
        <v>41878</v>
      </c>
      <c r="J15" s="28" t="s">
        <v>27</v>
      </c>
      <c r="K15" s="31">
        <f t="shared" si="20"/>
        <v>41878</v>
      </c>
      <c r="L15" s="28">
        <v>4</v>
      </c>
      <c r="M15" s="31">
        <f t="shared" si="5"/>
        <v>41882</v>
      </c>
      <c r="P15" s="31">
        <f t="shared" si="21"/>
        <v>41882</v>
      </c>
      <c r="Q15" s="28">
        <v>17</v>
      </c>
      <c r="R15" s="31">
        <f t="shared" si="22"/>
        <v>41899</v>
      </c>
      <c r="T15" s="29" t="s">
        <v>21</v>
      </c>
      <c r="U15" s="31">
        <f t="shared" si="23"/>
        <v>41899</v>
      </c>
      <c r="V15" s="28">
        <v>13</v>
      </c>
      <c r="W15" s="31">
        <f t="shared" si="6"/>
        <v>41912</v>
      </c>
      <c r="Y15" s="29"/>
      <c r="Z15" s="31">
        <f t="shared" si="7"/>
        <v>41912</v>
      </c>
      <c r="AB15" s="31">
        <f t="shared" si="8"/>
        <v>41912</v>
      </c>
      <c r="AE15" s="31">
        <f t="shared" si="24"/>
        <v>41912</v>
      </c>
      <c r="AF15" s="28">
        <v>8</v>
      </c>
      <c r="AG15" s="31">
        <f t="shared" si="2"/>
        <v>41920</v>
      </c>
      <c r="AI15" s="28" t="s">
        <v>21</v>
      </c>
      <c r="AJ15" s="31">
        <f t="shared" si="25"/>
        <v>41920</v>
      </c>
      <c r="AK15" s="28">
        <v>21</v>
      </c>
      <c r="AL15" s="31">
        <f t="shared" si="17"/>
        <v>41941</v>
      </c>
      <c r="AN15" s="28" t="s">
        <v>21</v>
      </c>
      <c r="AO15" s="31">
        <f t="shared" si="26"/>
        <v>41941</v>
      </c>
      <c r="AP15" s="28">
        <v>2</v>
      </c>
      <c r="AQ15" s="31">
        <f t="shared" si="18"/>
        <v>41943</v>
      </c>
      <c r="AR15" s="31"/>
      <c r="AS15" s="30"/>
      <c r="AT15" s="31">
        <f t="shared" si="9"/>
        <v>41943</v>
      </c>
      <c r="AU15" s="28">
        <v>19</v>
      </c>
      <c r="AV15" s="31">
        <f t="shared" si="10"/>
        <v>41962</v>
      </c>
      <c r="AW15" s="30"/>
      <c r="AX15" s="28" t="s">
        <v>28</v>
      </c>
      <c r="AY15" s="31">
        <f t="shared" si="11"/>
        <v>41962</v>
      </c>
      <c r="AZ15" s="28">
        <v>11</v>
      </c>
      <c r="BA15" s="31">
        <f t="shared" si="12"/>
        <v>41973</v>
      </c>
      <c r="BB15" s="30"/>
      <c r="BC15" s="30"/>
      <c r="BD15" s="31">
        <f t="shared" si="13"/>
        <v>41973</v>
      </c>
      <c r="BF15" s="31">
        <f t="shared" si="14"/>
        <v>41973</v>
      </c>
      <c r="BG15" s="31"/>
      <c r="BI15" s="31">
        <f t="shared" si="15"/>
        <v>41973</v>
      </c>
      <c r="BJ15" s="28">
        <v>10</v>
      </c>
      <c r="BK15" s="31">
        <f t="shared" si="16"/>
        <v>41983</v>
      </c>
      <c r="BL15" s="31"/>
    </row>
    <row r="16" spans="1:65" s="28" customFormat="1">
      <c r="A16" s="31">
        <v>41851</v>
      </c>
      <c r="B16" s="28">
        <v>8</v>
      </c>
      <c r="C16" s="31">
        <f>B16+A16</f>
        <v>41859</v>
      </c>
      <c r="E16" s="28" t="s">
        <v>29</v>
      </c>
      <c r="F16" s="31">
        <f>C16+D16</f>
        <v>41859</v>
      </c>
      <c r="G16" s="28">
        <v>21</v>
      </c>
      <c r="H16" s="31">
        <f t="shared" si="19"/>
        <v>41880</v>
      </c>
      <c r="J16" s="28" t="s">
        <v>30</v>
      </c>
      <c r="K16" s="31">
        <f t="shared" si="20"/>
        <v>41880</v>
      </c>
      <c r="L16" s="28">
        <v>2</v>
      </c>
      <c r="M16" s="31">
        <f t="shared" si="5"/>
        <v>41882</v>
      </c>
      <c r="P16" s="31">
        <f t="shared" si="21"/>
        <v>41882</v>
      </c>
      <c r="Q16" s="28">
        <v>19</v>
      </c>
      <c r="R16" s="31">
        <f t="shared" si="22"/>
        <v>41901</v>
      </c>
      <c r="T16" s="28" t="s">
        <v>31</v>
      </c>
      <c r="U16" s="31">
        <f t="shared" si="23"/>
        <v>41901</v>
      </c>
      <c r="V16" s="28">
        <v>11</v>
      </c>
      <c r="W16" s="31">
        <f t="shared" si="6"/>
        <v>41912</v>
      </c>
      <c r="Y16" s="29"/>
      <c r="Z16" s="31">
        <f t="shared" si="7"/>
        <v>41912</v>
      </c>
      <c r="AB16" s="31">
        <f t="shared" si="8"/>
        <v>41912</v>
      </c>
      <c r="AE16" s="31">
        <f t="shared" si="24"/>
        <v>41912</v>
      </c>
      <c r="AF16" s="28">
        <v>10</v>
      </c>
      <c r="AG16" s="31">
        <f t="shared" si="2"/>
        <v>41922</v>
      </c>
      <c r="AI16" s="28" t="s">
        <v>32</v>
      </c>
      <c r="AJ16" s="31">
        <f t="shared" si="25"/>
        <v>41922</v>
      </c>
      <c r="AK16" s="28">
        <v>21</v>
      </c>
      <c r="AL16" s="31">
        <f t="shared" si="17"/>
        <v>41943</v>
      </c>
      <c r="AN16" s="28" t="s">
        <v>33</v>
      </c>
      <c r="AO16" s="31">
        <f t="shared" si="26"/>
        <v>41943</v>
      </c>
      <c r="AQ16" s="31">
        <f t="shared" si="18"/>
        <v>41943</v>
      </c>
      <c r="AR16" s="31"/>
      <c r="AS16" s="30"/>
      <c r="AT16" s="31">
        <f t="shared" si="9"/>
        <v>41943</v>
      </c>
      <c r="AU16" s="28">
        <v>21</v>
      </c>
      <c r="AV16" s="31">
        <f t="shared" si="10"/>
        <v>41964</v>
      </c>
      <c r="AW16" s="30"/>
      <c r="AX16" s="28" t="s">
        <v>34</v>
      </c>
      <c r="AY16" s="31">
        <f t="shared" si="11"/>
        <v>41964</v>
      </c>
      <c r="AZ16" s="28">
        <v>9</v>
      </c>
      <c r="BA16" s="31">
        <f t="shared" si="12"/>
        <v>41973</v>
      </c>
      <c r="BB16" s="30"/>
      <c r="BC16" s="30"/>
      <c r="BD16" s="31">
        <f t="shared" si="13"/>
        <v>41973</v>
      </c>
      <c r="BF16" s="31">
        <f t="shared" si="14"/>
        <v>41973</v>
      </c>
      <c r="BG16" s="31"/>
      <c r="BI16" s="31">
        <f t="shared" si="15"/>
        <v>41973</v>
      </c>
      <c r="BJ16" s="28">
        <v>12</v>
      </c>
      <c r="BK16" s="31">
        <f t="shared" si="16"/>
        <v>41985</v>
      </c>
      <c r="BL16" s="31"/>
    </row>
    <row r="17" spans="1:65" s="28" customFormat="1">
      <c r="A17" s="31">
        <v>41851</v>
      </c>
      <c r="B17" s="28">
        <v>11</v>
      </c>
      <c r="C17" s="31">
        <f>B17+A17</f>
        <v>41862</v>
      </c>
      <c r="E17" s="28" t="s">
        <v>35</v>
      </c>
      <c r="F17" s="31">
        <f t="shared" si="1"/>
        <v>41862</v>
      </c>
      <c r="G17" s="28">
        <v>20</v>
      </c>
      <c r="H17" s="31">
        <f t="shared" si="19"/>
        <v>41882</v>
      </c>
      <c r="K17" s="31">
        <f t="shared" si="20"/>
        <v>41882</v>
      </c>
      <c r="M17" s="31">
        <f t="shared" si="5"/>
        <v>41882</v>
      </c>
      <c r="P17" s="31">
        <f t="shared" si="21"/>
        <v>41882</v>
      </c>
      <c r="Q17" s="28">
        <v>1</v>
      </c>
      <c r="R17" s="31">
        <f t="shared" si="22"/>
        <v>41883</v>
      </c>
      <c r="T17" s="28" t="s">
        <v>36</v>
      </c>
      <c r="U17" s="31">
        <f t="shared" si="23"/>
        <v>41883</v>
      </c>
      <c r="V17" s="28">
        <v>21</v>
      </c>
      <c r="W17" s="31">
        <f t="shared" si="6"/>
        <v>41904</v>
      </c>
      <c r="Y17" s="29" t="s">
        <v>37</v>
      </c>
      <c r="Z17" s="31">
        <f t="shared" si="7"/>
        <v>41904</v>
      </c>
      <c r="AA17" s="28">
        <v>8</v>
      </c>
      <c r="AB17" s="31">
        <f t="shared" si="8"/>
        <v>41912</v>
      </c>
      <c r="AE17" s="31">
        <f t="shared" si="24"/>
        <v>41912</v>
      </c>
      <c r="AF17" s="28">
        <v>13</v>
      </c>
      <c r="AG17" s="31">
        <f t="shared" si="2"/>
        <v>41925</v>
      </c>
      <c r="AI17" s="28" t="s">
        <v>38</v>
      </c>
      <c r="AJ17" s="31">
        <f t="shared" si="25"/>
        <v>41925</v>
      </c>
      <c r="AK17" s="28">
        <v>18</v>
      </c>
      <c r="AL17" s="31">
        <f t="shared" si="17"/>
        <v>41943</v>
      </c>
      <c r="AO17" s="31">
        <f t="shared" si="26"/>
        <v>41943</v>
      </c>
      <c r="AQ17" s="31">
        <f t="shared" si="18"/>
        <v>41943</v>
      </c>
      <c r="AR17" s="31"/>
      <c r="AS17" s="30"/>
      <c r="AT17" s="31">
        <f t="shared" si="9"/>
        <v>41943</v>
      </c>
      <c r="AU17" s="28">
        <v>3</v>
      </c>
      <c r="AV17" s="31">
        <f t="shared" si="10"/>
        <v>41946</v>
      </c>
      <c r="AW17" s="30"/>
      <c r="AX17" s="28" t="s">
        <v>39</v>
      </c>
      <c r="AY17" s="31">
        <f t="shared" si="11"/>
        <v>41946</v>
      </c>
      <c r="AZ17" s="28">
        <v>21</v>
      </c>
      <c r="BA17" s="31">
        <f t="shared" si="12"/>
        <v>41967</v>
      </c>
      <c r="BB17" s="30"/>
      <c r="BC17" s="30" t="s">
        <v>40</v>
      </c>
      <c r="BD17" s="31">
        <f t="shared" si="13"/>
        <v>41967</v>
      </c>
      <c r="BE17" s="28">
        <v>6</v>
      </c>
      <c r="BF17" s="31">
        <f t="shared" si="14"/>
        <v>41973</v>
      </c>
      <c r="BG17" s="31"/>
      <c r="BI17" s="31">
        <f t="shared" si="15"/>
        <v>41973</v>
      </c>
      <c r="BJ17" s="28">
        <v>15</v>
      </c>
      <c r="BK17" s="31">
        <f t="shared" si="16"/>
        <v>41988</v>
      </c>
      <c r="BL17" s="31"/>
    </row>
    <row r="18" spans="1:65" s="28" customFormat="1">
      <c r="A18" s="31">
        <v>41451</v>
      </c>
      <c r="C18" s="31">
        <f>B17+A18</f>
        <v>41462</v>
      </c>
      <c r="F18" s="31">
        <f t="shared" si="1"/>
        <v>41462</v>
      </c>
      <c r="H18" s="31">
        <f t="shared" si="19"/>
        <v>41462</v>
      </c>
      <c r="K18" s="31">
        <f t="shared" si="20"/>
        <v>41462</v>
      </c>
      <c r="M18" s="31">
        <f t="shared" si="5"/>
        <v>41462</v>
      </c>
      <c r="P18" s="31">
        <f t="shared" si="21"/>
        <v>41462</v>
      </c>
      <c r="R18" s="31">
        <f t="shared" si="22"/>
        <v>41462</v>
      </c>
      <c r="S18" s="28">
        <v>57</v>
      </c>
      <c r="T18" s="28" t="s">
        <v>41</v>
      </c>
      <c r="U18" s="31">
        <f t="shared" si="23"/>
        <v>41519</v>
      </c>
      <c r="V18" s="28">
        <v>21</v>
      </c>
      <c r="W18" s="31">
        <f t="shared" si="6"/>
        <v>41540</v>
      </c>
      <c r="Y18" s="29" t="s">
        <v>42</v>
      </c>
      <c r="Z18" s="31">
        <f t="shared" si="7"/>
        <v>41540</v>
      </c>
      <c r="AA18" s="28">
        <v>7</v>
      </c>
      <c r="AB18" s="31">
        <f t="shared" si="8"/>
        <v>41547</v>
      </c>
      <c r="AE18" s="31">
        <f t="shared" si="24"/>
        <v>41547</v>
      </c>
      <c r="AF18" s="28">
        <v>14</v>
      </c>
      <c r="AG18" s="31">
        <f t="shared" si="2"/>
        <v>41561</v>
      </c>
      <c r="AI18" s="28" t="s">
        <v>43</v>
      </c>
      <c r="AJ18" s="31">
        <f t="shared" si="25"/>
        <v>41561</v>
      </c>
      <c r="AK18" s="28">
        <v>17</v>
      </c>
      <c r="AL18" s="31">
        <f t="shared" si="17"/>
        <v>41578</v>
      </c>
      <c r="AO18" s="31">
        <f t="shared" si="26"/>
        <v>41578</v>
      </c>
      <c r="AQ18" s="31">
        <f t="shared" si="18"/>
        <v>41578</v>
      </c>
      <c r="AR18" s="31"/>
      <c r="AS18" s="30"/>
      <c r="AT18" s="31">
        <f t="shared" si="9"/>
        <v>41578</v>
      </c>
      <c r="AU18" s="28">
        <v>4</v>
      </c>
      <c r="AV18" s="31">
        <f t="shared" si="10"/>
        <v>41582</v>
      </c>
      <c r="AW18" s="30"/>
      <c r="AX18" s="28" t="s">
        <v>44</v>
      </c>
      <c r="AY18" s="31">
        <f t="shared" si="11"/>
        <v>41582</v>
      </c>
      <c r="AZ18" s="28">
        <v>21</v>
      </c>
      <c r="BA18" s="31">
        <f t="shared" si="12"/>
        <v>41603</v>
      </c>
      <c r="BB18" s="30"/>
      <c r="BC18" s="30" t="s">
        <v>45</v>
      </c>
      <c r="BD18" s="31">
        <f t="shared" si="13"/>
        <v>41603</v>
      </c>
      <c r="BE18" s="28">
        <v>5</v>
      </c>
      <c r="BF18" s="31">
        <f t="shared" si="14"/>
        <v>41608</v>
      </c>
      <c r="BG18" s="31"/>
      <c r="BI18" s="31">
        <f t="shared" si="15"/>
        <v>41608</v>
      </c>
      <c r="BJ18" s="28">
        <v>16</v>
      </c>
      <c r="BK18" s="31">
        <f t="shared" si="16"/>
        <v>41624</v>
      </c>
      <c r="BL18" s="31"/>
    </row>
    <row r="19" spans="1:65" s="28" customFormat="1">
      <c r="A19" s="31">
        <v>41451</v>
      </c>
      <c r="C19" s="31">
        <f>B18+A19</f>
        <v>41451</v>
      </c>
      <c r="F19" s="31">
        <f t="shared" si="1"/>
        <v>41451</v>
      </c>
      <c r="H19" s="31">
        <f t="shared" si="19"/>
        <v>41451</v>
      </c>
      <c r="K19" s="31">
        <f t="shared" si="20"/>
        <v>41451</v>
      </c>
      <c r="M19" s="31">
        <f t="shared" si="5"/>
        <v>41451</v>
      </c>
      <c r="P19" s="31">
        <f t="shared" si="21"/>
        <v>41451</v>
      </c>
      <c r="R19" s="31">
        <f t="shared" si="22"/>
        <v>41451</v>
      </c>
      <c r="S19" s="28">
        <v>68</v>
      </c>
      <c r="T19" s="28" t="s">
        <v>46</v>
      </c>
      <c r="U19" s="31">
        <f t="shared" si="23"/>
        <v>41519</v>
      </c>
      <c r="V19" s="28">
        <v>21</v>
      </c>
      <c r="W19" s="31">
        <f t="shared" si="6"/>
        <v>41540</v>
      </c>
      <c r="Y19" s="29" t="s">
        <v>47</v>
      </c>
      <c r="Z19" s="31">
        <f t="shared" si="7"/>
        <v>41540</v>
      </c>
      <c r="AA19" s="28">
        <v>7</v>
      </c>
      <c r="AB19" s="31">
        <f t="shared" si="8"/>
        <v>41547</v>
      </c>
      <c r="AE19" s="31">
        <f t="shared" si="24"/>
        <v>41547</v>
      </c>
      <c r="AF19" s="28">
        <v>14</v>
      </c>
      <c r="AG19" s="31">
        <f t="shared" si="2"/>
        <v>41561</v>
      </c>
      <c r="AI19" s="28" t="s">
        <v>48</v>
      </c>
      <c r="AJ19" s="31">
        <f t="shared" si="25"/>
        <v>41561</v>
      </c>
      <c r="AK19" s="28">
        <v>17</v>
      </c>
      <c r="AL19" s="31">
        <f t="shared" si="17"/>
        <v>41578</v>
      </c>
      <c r="AO19" s="31">
        <f t="shared" si="26"/>
        <v>41578</v>
      </c>
      <c r="AQ19" s="31">
        <f t="shared" si="18"/>
        <v>41578</v>
      </c>
      <c r="AR19" s="31"/>
      <c r="AS19" s="30"/>
      <c r="AT19" s="31">
        <f t="shared" si="9"/>
        <v>41578</v>
      </c>
      <c r="AU19" s="28">
        <v>4</v>
      </c>
      <c r="AV19" s="31">
        <f t="shared" si="10"/>
        <v>41582</v>
      </c>
      <c r="AW19" s="30"/>
      <c r="AX19" s="28" t="s">
        <v>49</v>
      </c>
      <c r="AY19" s="31">
        <f t="shared" si="11"/>
        <v>41582</v>
      </c>
      <c r="AZ19" s="28">
        <v>21</v>
      </c>
      <c r="BA19" s="31">
        <f t="shared" si="12"/>
        <v>41603</v>
      </c>
      <c r="BB19" s="30"/>
      <c r="BC19" s="30" t="s">
        <v>50</v>
      </c>
      <c r="BD19" s="31">
        <f t="shared" si="13"/>
        <v>41603</v>
      </c>
      <c r="BE19" s="28">
        <v>5</v>
      </c>
      <c r="BF19" s="31">
        <f t="shared" si="14"/>
        <v>41608</v>
      </c>
      <c r="BG19" s="31"/>
      <c r="BI19" s="31">
        <f t="shared" si="15"/>
        <v>41608</v>
      </c>
      <c r="BJ19" s="28">
        <v>16</v>
      </c>
      <c r="BK19" s="31">
        <f t="shared" si="16"/>
        <v>41624</v>
      </c>
      <c r="BL19" s="31"/>
    </row>
    <row r="20" spans="1:65" s="28" customFormat="1">
      <c r="A20" s="31">
        <v>41453</v>
      </c>
      <c r="C20" s="31">
        <f>B19+A20</f>
        <v>41453</v>
      </c>
      <c r="F20" s="31">
        <f t="shared" si="1"/>
        <v>41453</v>
      </c>
      <c r="H20" s="31">
        <f t="shared" si="19"/>
        <v>41453</v>
      </c>
      <c r="K20" s="31">
        <f t="shared" si="20"/>
        <v>41453</v>
      </c>
      <c r="M20" s="31">
        <f t="shared" si="5"/>
        <v>41453</v>
      </c>
      <c r="P20" s="31">
        <f t="shared" si="21"/>
        <v>41453</v>
      </c>
      <c r="R20" s="31">
        <f t="shared" si="22"/>
        <v>41453</v>
      </c>
      <c r="S20" s="28">
        <v>83</v>
      </c>
      <c r="T20" s="28" t="s">
        <v>51</v>
      </c>
      <c r="U20" s="31">
        <f t="shared" si="23"/>
        <v>41536</v>
      </c>
      <c r="V20" s="28">
        <v>11</v>
      </c>
      <c r="W20" s="31">
        <f t="shared" si="6"/>
        <v>41547</v>
      </c>
      <c r="Y20" s="29"/>
      <c r="Z20" s="31">
        <f t="shared" si="7"/>
        <v>41547</v>
      </c>
      <c r="AB20" s="31">
        <f t="shared" si="8"/>
        <v>41547</v>
      </c>
      <c r="AE20" s="31">
        <f t="shared" si="24"/>
        <v>41547</v>
      </c>
      <c r="AF20" s="28">
        <v>10</v>
      </c>
      <c r="AG20" s="31">
        <f t="shared" si="2"/>
        <v>41557</v>
      </c>
      <c r="AI20" s="28" t="s">
        <v>52</v>
      </c>
      <c r="AJ20" s="31">
        <f t="shared" si="25"/>
        <v>41557</v>
      </c>
      <c r="AK20" s="28">
        <v>21</v>
      </c>
      <c r="AL20" s="31">
        <f t="shared" si="17"/>
        <v>41578</v>
      </c>
      <c r="AN20" s="28" t="s">
        <v>53</v>
      </c>
      <c r="AO20" s="31">
        <f t="shared" si="26"/>
        <v>41578</v>
      </c>
      <c r="AQ20" s="31">
        <f t="shared" si="18"/>
        <v>41578</v>
      </c>
      <c r="AR20" s="31"/>
      <c r="AS20" s="30"/>
      <c r="AT20" s="31">
        <f t="shared" si="9"/>
        <v>41578</v>
      </c>
      <c r="AU20" s="28">
        <v>21</v>
      </c>
      <c r="AV20" s="31">
        <f t="shared" si="10"/>
        <v>41599</v>
      </c>
      <c r="AW20" s="30"/>
      <c r="AY20" s="31">
        <f t="shared" si="11"/>
        <v>41599</v>
      </c>
      <c r="BA20" s="31">
        <f t="shared" si="12"/>
        <v>41599</v>
      </c>
      <c r="BB20" s="30"/>
      <c r="BC20" s="30"/>
      <c r="BD20" s="31">
        <f t="shared" si="13"/>
        <v>41599</v>
      </c>
      <c r="BF20" s="31">
        <f t="shared" si="14"/>
        <v>41599</v>
      </c>
      <c r="BG20" s="31"/>
      <c r="BI20" s="31">
        <f t="shared" si="15"/>
        <v>41599</v>
      </c>
      <c r="BK20" s="31">
        <f t="shared" si="16"/>
        <v>41599</v>
      </c>
      <c r="BL20" s="31"/>
    </row>
    <row r="21" spans="1:65" s="28" customFormat="1">
      <c r="A21" s="31">
        <v>41453</v>
      </c>
      <c r="C21" s="31">
        <f>B20+A21</f>
        <v>41453</v>
      </c>
      <c r="F21" s="31">
        <f t="shared" si="1"/>
        <v>41453</v>
      </c>
      <c r="H21" s="31">
        <f t="shared" si="19"/>
        <v>41453</v>
      </c>
      <c r="K21" s="31">
        <f t="shared" si="20"/>
        <v>41453</v>
      </c>
      <c r="M21" s="31">
        <f t="shared" si="5"/>
        <v>41453</v>
      </c>
      <c r="P21" s="31">
        <f t="shared" si="21"/>
        <v>41453</v>
      </c>
      <c r="R21" s="31">
        <f t="shared" si="22"/>
        <v>41453</v>
      </c>
      <c r="S21" s="28">
        <v>82</v>
      </c>
      <c r="T21" s="28" t="s">
        <v>54</v>
      </c>
      <c r="U21" s="31">
        <f t="shared" si="23"/>
        <v>41535</v>
      </c>
      <c r="V21" s="28">
        <v>12</v>
      </c>
      <c r="W21" s="31">
        <f t="shared" si="6"/>
        <v>41547</v>
      </c>
      <c r="Y21" s="29"/>
      <c r="Z21" s="31">
        <f t="shared" si="7"/>
        <v>41547</v>
      </c>
      <c r="AB21" s="31">
        <f t="shared" si="8"/>
        <v>41547</v>
      </c>
      <c r="AE21" s="31">
        <f t="shared" si="24"/>
        <v>41547</v>
      </c>
      <c r="AF21" s="28">
        <v>9</v>
      </c>
      <c r="AG21" s="31">
        <f t="shared" si="2"/>
        <v>41556</v>
      </c>
      <c r="AJ21" s="31">
        <f t="shared" si="25"/>
        <v>41556</v>
      </c>
      <c r="AL21" s="31">
        <f t="shared" si="17"/>
        <v>41556</v>
      </c>
      <c r="AO21" s="31">
        <f t="shared" si="26"/>
        <v>41556</v>
      </c>
      <c r="AQ21" s="31">
        <f t="shared" si="18"/>
        <v>41556</v>
      </c>
      <c r="AR21" s="31"/>
      <c r="AS21" s="30"/>
      <c r="AT21" s="31">
        <f t="shared" si="9"/>
        <v>41556</v>
      </c>
      <c r="AV21" s="31">
        <f t="shared" si="10"/>
        <v>41556</v>
      </c>
      <c r="AW21" s="30"/>
      <c r="AY21" s="31">
        <f t="shared" si="11"/>
        <v>41556</v>
      </c>
      <c r="BA21" s="31">
        <f t="shared" si="12"/>
        <v>41556</v>
      </c>
      <c r="BB21" s="30"/>
      <c r="BC21" s="30"/>
      <c r="BD21" s="31">
        <f t="shared" si="13"/>
        <v>41556</v>
      </c>
      <c r="BF21" s="31">
        <f t="shared" si="14"/>
        <v>41556</v>
      </c>
      <c r="BG21" s="31"/>
      <c r="BI21" s="31">
        <f t="shared" si="15"/>
        <v>41556</v>
      </c>
      <c r="BK21" s="31">
        <f t="shared" si="16"/>
        <v>41556</v>
      </c>
      <c r="BL21" s="31"/>
    </row>
    <row r="22" spans="1:65" s="28" customFormat="1">
      <c r="A22" s="31">
        <v>41851</v>
      </c>
      <c r="C22" s="31">
        <f>B22+A22</f>
        <v>41851</v>
      </c>
      <c r="F22" s="31">
        <f t="shared" si="1"/>
        <v>41851</v>
      </c>
      <c r="H22" s="31">
        <f t="shared" si="19"/>
        <v>41851</v>
      </c>
      <c r="K22" s="31">
        <f t="shared" si="20"/>
        <v>41851</v>
      </c>
      <c r="M22" s="31">
        <f t="shared" si="5"/>
        <v>41851</v>
      </c>
      <c r="P22" s="31">
        <f t="shared" si="21"/>
        <v>41851</v>
      </c>
      <c r="R22" s="31">
        <f t="shared" si="22"/>
        <v>41851</v>
      </c>
      <c r="S22" s="28">
        <v>39</v>
      </c>
      <c r="T22" s="28" t="s">
        <v>55</v>
      </c>
      <c r="U22" s="31">
        <f t="shared" si="23"/>
        <v>41890</v>
      </c>
      <c r="V22" s="28">
        <v>21</v>
      </c>
      <c r="W22" s="31">
        <f t="shared" si="6"/>
        <v>41911</v>
      </c>
      <c r="Y22" s="29" t="s">
        <v>56</v>
      </c>
      <c r="Z22" s="31">
        <f t="shared" si="7"/>
        <v>41911</v>
      </c>
      <c r="AA22" s="28">
        <v>1</v>
      </c>
      <c r="AB22" s="31">
        <f t="shared" si="8"/>
        <v>41912</v>
      </c>
      <c r="AE22" s="31">
        <f t="shared" si="24"/>
        <v>41912</v>
      </c>
      <c r="AF22" s="28">
        <v>20</v>
      </c>
      <c r="AG22" s="31">
        <f t="shared" si="2"/>
        <v>41932</v>
      </c>
      <c r="AI22" s="28" t="s">
        <v>57</v>
      </c>
      <c r="AJ22" s="31">
        <f t="shared" si="25"/>
        <v>41932</v>
      </c>
      <c r="AK22" s="28">
        <v>11</v>
      </c>
      <c r="AL22" s="31">
        <f t="shared" si="17"/>
        <v>41943</v>
      </c>
      <c r="AO22" s="31">
        <f t="shared" si="26"/>
        <v>41943</v>
      </c>
      <c r="AQ22" s="31">
        <f t="shared" si="18"/>
        <v>41943</v>
      </c>
      <c r="AR22" s="31"/>
      <c r="AS22" s="30"/>
      <c r="AT22" s="31">
        <f t="shared" si="9"/>
        <v>41943</v>
      </c>
      <c r="AU22" s="28">
        <v>10</v>
      </c>
      <c r="AV22" s="31">
        <f t="shared" si="10"/>
        <v>41953</v>
      </c>
      <c r="AW22" s="30"/>
      <c r="AY22" s="31">
        <f t="shared" si="11"/>
        <v>41953</v>
      </c>
      <c r="BA22" s="31">
        <f t="shared" si="12"/>
        <v>41953</v>
      </c>
      <c r="BB22" s="30"/>
      <c r="BC22" s="30"/>
      <c r="BD22" s="31">
        <f t="shared" si="13"/>
        <v>41953</v>
      </c>
      <c r="BF22" s="31">
        <f t="shared" si="14"/>
        <v>41953</v>
      </c>
      <c r="BG22" s="31"/>
      <c r="BI22" s="31">
        <f t="shared" si="15"/>
        <v>41953</v>
      </c>
      <c r="BK22" s="31">
        <f t="shared" si="16"/>
        <v>41953</v>
      </c>
      <c r="BL22" s="31"/>
    </row>
    <row r="23" spans="1:65" s="28" customFormat="1">
      <c r="A23" s="31">
        <v>41851</v>
      </c>
      <c r="C23" s="31">
        <f>B23+A23</f>
        <v>41851</v>
      </c>
      <c r="F23" s="31">
        <f t="shared" si="1"/>
        <v>41851</v>
      </c>
      <c r="H23" s="31">
        <f t="shared" si="19"/>
        <v>41851</v>
      </c>
      <c r="K23" s="31">
        <f t="shared" si="20"/>
        <v>41851</v>
      </c>
      <c r="M23" s="31">
        <f t="shared" si="5"/>
        <v>41851</v>
      </c>
      <c r="P23" s="31">
        <f t="shared" si="21"/>
        <v>41851</v>
      </c>
      <c r="R23" s="31">
        <f t="shared" si="22"/>
        <v>41851</v>
      </c>
      <c r="S23" s="28">
        <v>40</v>
      </c>
      <c r="T23" s="28" t="s">
        <v>58</v>
      </c>
      <c r="U23" s="31">
        <f t="shared" si="23"/>
        <v>41891</v>
      </c>
      <c r="V23" s="28">
        <v>21</v>
      </c>
      <c r="W23" s="31">
        <f t="shared" si="6"/>
        <v>41912</v>
      </c>
      <c r="Y23" s="29" t="s">
        <v>59</v>
      </c>
      <c r="Z23" s="31">
        <f t="shared" si="7"/>
        <v>41912</v>
      </c>
      <c r="AB23" s="31">
        <f t="shared" si="8"/>
        <v>41912</v>
      </c>
      <c r="AE23" s="31">
        <f t="shared" si="24"/>
        <v>41912</v>
      </c>
      <c r="AF23" s="28">
        <v>21</v>
      </c>
      <c r="AG23" s="31">
        <f t="shared" si="2"/>
        <v>41933</v>
      </c>
      <c r="AI23" s="28" t="s">
        <v>60</v>
      </c>
      <c r="AJ23" s="31">
        <f t="shared" si="25"/>
        <v>41933</v>
      </c>
      <c r="AK23" s="28">
        <v>10</v>
      </c>
      <c r="AL23" s="31">
        <f t="shared" si="17"/>
        <v>41943</v>
      </c>
      <c r="AO23" s="31">
        <f t="shared" si="26"/>
        <v>41943</v>
      </c>
      <c r="AQ23" s="31">
        <f t="shared" si="18"/>
        <v>41943</v>
      </c>
      <c r="AR23" s="31"/>
      <c r="AS23" s="30"/>
      <c r="AT23" s="31">
        <f t="shared" si="9"/>
        <v>41943</v>
      </c>
      <c r="AU23" s="28">
        <v>11</v>
      </c>
      <c r="AV23" s="31">
        <f t="shared" si="10"/>
        <v>41954</v>
      </c>
      <c r="AW23" s="30"/>
      <c r="AX23" s="31"/>
      <c r="AY23" s="31">
        <f t="shared" si="11"/>
        <v>41954</v>
      </c>
      <c r="BA23" s="31">
        <f t="shared" si="12"/>
        <v>41954</v>
      </c>
      <c r="BB23" s="30"/>
      <c r="BC23" s="30"/>
      <c r="BD23" s="31">
        <f t="shared" si="13"/>
        <v>41954</v>
      </c>
      <c r="BF23" s="31">
        <f t="shared" si="14"/>
        <v>41954</v>
      </c>
      <c r="BG23" s="31"/>
      <c r="BI23" s="31">
        <f t="shared" si="15"/>
        <v>41954</v>
      </c>
      <c r="BK23" s="31">
        <f t="shared" si="16"/>
        <v>41954</v>
      </c>
      <c r="BL23" s="31"/>
    </row>
    <row r="24" spans="1:65" s="28" customFormat="1">
      <c r="A24" s="31">
        <v>41851</v>
      </c>
      <c r="C24" s="31">
        <f>B24+A24</f>
        <v>41851</v>
      </c>
      <c r="F24" s="31">
        <f t="shared" si="1"/>
        <v>41851</v>
      </c>
      <c r="H24" s="31">
        <f t="shared" si="19"/>
        <v>41851</v>
      </c>
      <c r="K24" s="31">
        <f t="shared" si="20"/>
        <v>41851</v>
      </c>
      <c r="M24" s="31">
        <f t="shared" si="5"/>
        <v>41851</v>
      </c>
      <c r="P24" s="31">
        <f t="shared" si="21"/>
        <v>41851</v>
      </c>
      <c r="R24" s="31">
        <f t="shared" si="22"/>
        <v>41851</v>
      </c>
      <c r="U24" s="31">
        <f t="shared" si="23"/>
        <v>41851</v>
      </c>
      <c r="W24" s="31">
        <f t="shared" si="6"/>
        <v>41851</v>
      </c>
      <c r="Y24" s="29"/>
      <c r="Z24" s="31">
        <f t="shared" si="7"/>
        <v>41851</v>
      </c>
      <c r="AB24" s="31">
        <f t="shared" si="8"/>
        <v>41851</v>
      </c>
      <c r="AE24" s="31">
        <f t="shared" si="24"/>
        <v>41851</v>
      </c>
      <c r="AG24" s="31">
        <f t="shared" si="2"/>
        <v>41851</v>
      </c>
      <c r="AJ24" s="31">
        <f t="shared" si="25"/>
        <v>41851</v>
      </c>
      <c r="AL24" s="31">
        <f t="shared" si="17"/>
        <v>41851</v>
      </c>
      <c r="AO24" s="31">
        <f t="shared" si="26"/>
        <v>41851</v>
      </c>
      <c r="AQ24" s="31">
        <f t="shared" si="18"/>
        <v>41851</v>
      </c>
      <c r="AR24" s="31"/>
      <c r="AS24" s="30"/>
      <c r="AT24" s="31">
        <f t="shared" si="9"/>
        <v>41851</v>
      </c>
      <c r="AV24" s="31">
        <f t="shared" si="10"/>
        <v>41851</v>
      </c>
      <c r="AW24" s="30"/>
      <c r="AX24" s="31"/>
      <c r="AY24" s="31">
        <f t="shared" si="11"/>
        <v>41851</v>
      </c>
      <c r="BA24" s="31">
        <f t="shared" si="12"/>
        <v>41851</v>
      </c>
      <c r="BB24" s="30"/>
      <c r="BC24" s="30"/>
      <c r="BD24" s="31">
        <f t="shared" si="13"/>
        <v>41851</v>
      </c>
      <c r="BF24" s="31">
        <f t="shared" si="14"/>
        <v>41851</v>
      </c>
      <c r="BG24" s="31"/>
      <c r="BI24" s="31">
        <f t="shared" si="15"/>
        <v>41851</v>
      </c>
      <c r="BK24" s="31">
        <f t="shared" si="16"/>
        <v>41851</v>
      </c>
      <c r="BL24" s="31"/>
    </row>
    <row r="25" spans="1:65" s="28" customFormat="1">
      <c r="A25" s="31">
        <v>41540</v>
      </c>
      <c r="C25" s="31">
        <f t="shared" ref="C25:C31" si="27">B25+A25</f>
        <v>41540</v>
      </c>
      <c r="F25" s="31">
        <f t="shared" si="1"/>
        <v>41540</v>
      </c>
      <c r="H25" s="31">
        <f t="shared" si="19"/>
        <v>41540</v>
      </c>
      <c r="K25" s="31">
        <f t="shared" si="20"/>
        <v>41540</v>
      </c>
      <c r="M25" s="31">
        <f t="shared" si="5"/>
        <v>41540</v>
      </c>
      <c r="P25" s="31">
        <f t="shared" si="21"/>
        <v>41540</v>
      </c>
      <c r="R25" s="31">
        <f t="shared" si="22"/>
        <v>41540</v>
      </c>
      <c r="S25" s="28">
        <v>358</v>
      </c>
      <c r="T25" s="28" t="s">
        <v>61</v>
      </c>
      <c r="U25" s="31">
        <f t="shared" si="23"/>
        <v>41898</v>
      </c>
      <c r="V25" s="28">
        <v>14</v>
      </c>
      <c r="W25" s="31">
        <f t="shared" si="6"/>
        <v>41912</v>
      </c>
      <c r="Y25" s="29"/>
      <c r="Z25" s="31">
        <f t="shared" si="7"/>
        <v>41912</v>
      </c>
      <c r="AB25" s="31">
        <f t="shared" si="8"/>
        <v>41912</v>
      </c>
      <c r="AE25" s="31">
        <f t="shared" si="24"/>
        <v>41912</v>
      </c>
      <c r="AF25" s="28">
        <v>7</v>
      </c>
      <c r="AG25" s="31">
        <f t="shared" si="2"/>
        <v>41919</v>
      </c>
      <c r="AJ25" s="31">
        <f t="shared" si="25"/>
        <v>41919</v>
      </c>
      <c r="AL25" s="31">
        <f t="shared" si="3"/>
        <v>41919</v>
      </c>
      <c r="AO25" s="31">
        <f t="shared" si="26"/>
        <v>41919</v>
      </c>
      <c r="AQ25" s="31">
        <f t="shared" si="4"/>
        <v>41919</v>
      </c>
      <c r="AR25" s="31"/>
      <c r="AS25" s="30"/>
      <c r="AT25" s="31">
        <f t="shared" si="9"/>
        <v>41919</v>
      </c>
      <c r="AV25" s="31">
        <f t="shared" si="10"/>
        <v>41919</v>
      </c>
      <c r="AW25" s="30"/>
      <c r="AY25" s="31">
        <f t="shared" si="11"/>
        <v>41919</v>
      </c>
      <c r="BA25" s="31">
        <f t="shared" si="12"/>
        <v>41919</v>
      </c>
      <c r="BB25" s="30"/>
      <c r="BC25" s="30"/>
      <c r="BD25" s="31">
        <f t="shared" si="13"/>
        <v>41919</v>
      </c>
      <c r="BF25" s="31">
        <f t="shared" si="14"/>
        <v>41919</v>
      </c>
      <c r="BG25" s="31"/>
      <c r="BI25" s="31">
        <f t="shared" si="15"/>
        <v>41919</v>
      </c>
      <c r="BK25" s="31">
        <f t="shared" si="16"/>
        <v>41919</v>
      </c>
      <c r="BL25" s="31"/>
    </row>
    <row r="26" spans="1:65" s="28" customFormat="1">
      <c r="A26" s="31">
        <v>41540</v>
      </c>
      <c r="C26" s="31">
        <f t="shared" si="27"/>
        <v>41540</v>
      </c>
      <c r="F26" s="31">
        <f t="shared" si="1"/>
        <v>41540</v>
      </c>
      <c r="H26" s="31">
        <f t="shared" si="19"/>
        <v>41540</v>
      </c>
      <c r="K26" s="31">
        <f t="shared" si="20"/>
        <v>41540</v>
      </c>
      <c r="M26" s="31">
        <f t="shared" si="5"/>
        <v>41540</v>
      </c>
      <c r="P26" s="31">
        <f t="shared" si="21"/>
        <v>41540</v>
      </c>
      <c r="R26" s="31">
        <f t="shared" si="22"/>
        <v>41540</v>
      </c>
      <c r="S26" s="28">
        <v>358</v>
      </c>
      <c r="T26" s="28" t="s">
        <v>62</v>
      </c>
      <c r="U26" s="31">
        <f t="shared" si="23"/>
        <v>41898</v>
      </c>
      <c r="V26" s="28">
        <v>14</v>
      </c>
      <c r="W26" s="31">
        <f t="shared" si="6"/>
        <v>41912</v>
      </c>
      <c r="Y26" s="29"/>
      <c r="Z26" s="31">
        <f t="shared" si="7"/>
        <v>41912</v>
      </c>
      <c r="AB26" s="31">
        <f t="shared" si="8"/>
        <v>41912</v>
      </c>
      <c r="AE26" s="31">
        <f t="shared" si="24"/>
        <v>41912</v>
      </c>
      <c r="AF26" s="28">
        <v>7</v>
      </c>
      <c r="AG26" s="31">
        <f t="shared" si="2"/>
        <v>41919</v>
      </c>
      <c r="AJ26" s="31">
        <f t="shared" si="25"/>
        <v>41919</v>
      </c>
      <c r="AL26" s="31">
        <f t="shared" si="3"/>
        <v>41919</v>
      </c>
      <c r="AO26" s="31">
        <f t="shared" si="26"/>
        <v>41919</v>
      </c>
      <c r="AQ26" s="31">
        <f t="shared" si="4"/>
        <v>41919</v>
      </c>
      <c r="AR26" s="31"/>
      <c r="AS26" s="30"/>
      <c r="AT26" s="31">
        <f t="shared" si="9"/>
        <v>41919</v>
      </c>
      <c r="AV26" s="31">
        <f t="shared" si="10"/>
        <v>41919</v>
      </c>
      <c r="AW26" s="30"/>
      <c r="AY26" s="31">
        <f t="shared" si="11"/>
        <v>41919</v>
      </c>
      <c r="BA26" s="31">
        <f t="shared" si="12"/>
        <v>41919</v>
      </c>
      <c r="BB26" s="30"/>
      <c r="BC26" s="30"/>
      <c r="BD26" s="31">
        <f t="shared" si="13"/>
        <v>41919</v>
      </c>
      <c r="BF26" s="31">
        <f t="shared" si="14"/>
        <v>41919</v>
      </c>
      <c r="BG26" s="31"/>
      <c r="BI26" s="31">
        <f t="shared" si="15"/>
        <v>41919</v>
      </c>
      <c r="BK26" s="31">
        <f t="shared" si="16"/>
        <v>41919</v>
      </c>
      <c r="BL26" s="31"/>
    </row>
    <row r="27" spans="1:65" s="28" customFormat="1">
      <c r="A27" s="31">
        <v>41493</v>
      </c>
      <c r="C27" s="31">
        <f t="shared" si="27"/>
        <v>41493</v>
      </c>
      <c r="F27" s="31">
        <f t="shared" si="1"/>
        <v>41493</v>
      </c>
      <c r="H27" s="31">
        <f t="shared" si="19"/>
        <v>41493</v>
      </c>
      <c r="K27" s="31">
        <f t="shared" si="20"/>
        <v>41493</v>
      </c>
      <c r="M27" s="31">
        <f t="shared" si="5"/>
        <v>41493</v>
      </c>
      <c r="P27" s="31">
        <f t="shared" si="21"/>
        <v>41493</v>
      </c>
      <c r="R27" s="31">
        <f t="shared" si="22"/>
        <v>41493</v>
      </c>
      <c r="S27" s="28">
        <v>397</v>
      </c>
      <c r="T27" s="28" t="s">
        <v>63</v>
      </c>
      <c r="U27" s="31">
        <f t="shared" si="23"/>
        <v>41890</v>
      </c>
      <c r="V27" s="28">
        <v>21</v>
      </c>
      <c r="W27" s="31">
        <f t="shared" si="6"/>
        <v>41911</v>
      </c>
      <c r="Y27" s="29" t="s">
        <v>64</v>
      </c>
      <c r="Z27" s="31">
        <f t="shared" si="7"/>
        <v>41911</v>
      </c>
      <c r="AA27" s="28">
        <v>1</v>
      </c>
      <c r="AB27" s="31">
        <f t="shared" si="8"/>
        <v>41912</v>
      </c>
      <c r="AE27" s="31">
        <f t="shared" si="24"/>
        <v>41912</v>
      </c>
      <c r="AF27" s="28">
        <v>20</v>
      </c>
      <c r="AG27" s="31">
        <f t="shared" si="2"/>
        <v>41932</v>
      </c>
      <c r="AJ27" s="31">
        <f t="shared" si="25"/>
        <v>41932</v>
      </c>
      <c r="AL27" s="31">
        <f t="shared" si="3"/>
        <v>41932</v>
      </c>
      <c r="AO27" s="31">
        <f t="shared" si="26"/>
        <v>41932</v>
      </c>
      <c r="AQ27" s="31">
        <f t="shared" si="4"/>
        <v>41932</v>
      </c>
      <c r="AR27" s="31"/>
      <c r="AS27" s="30"/>
      <c r="AT27" s="31">
        <f t="shared" si="9"/>
        <v>41932</v>
      </c>
      <c r="AV27" s="31">
        <f t="shared" si="10"/>
        <v>41932</v>
      </c>
      <c r="AW27" s="30"/>
      <c r="AY27" s="31">
        <f t="shared" si="11"/>
        <v>41932</v>
      </c>
      <c r="BA27" s="31">
        <f t="shared" si="12"/>
        <v>41932</v>
      </c>
      <c r="BB27" s="30"/>
      <c r="BC27" s="30"/>
      <c r="BD27" s="31">
        <f t="shared" si="13"/>
        <v>41932</v>
      </c>
      <c r="BF27" s="31">
        <f t="shared" si="14"/>
        <v>41932</v>
      </c>
      <c r="BG27" s="31"/>
      <c r="BI27" s="31">
        <f t="shared" si="15"/>
        <v>41932</v>
      </c>
      <c r="BK27" s="31">
        <f t="shared" si="16"/>
        <v>41932</v>
      </c>
      <c r="BL27" s="31"/>
    </row>
    <row r="28" spans="1:65" s="28" customFormat="1">
      <c r="A28" s="31">
        <v>41498</v>
      </c>
      <c r="C28" s="31">
        <f t="shared" si="27"/>
        <v>41498</v>
      </c>
      <c r="F28" s="31">
        <f t="shared" si="1"/>
        <v>41498</v>
      </c>
      <c r="H28" s="31">
        <f t="shared" si="19"/>
        <v>41498</v>
      </c>
      <c r="K28" s="31">
        <f t="shared" si="20"/>
        <v>41498</v>
      </c>
      <c r="M28" s="31">
        <f t="shared" si="5"/>
        <v>41498</v>
      </c>
      <c r="P28" s="31">
        <f t="shared" si="21"/>
        <v>41498</v>
      </c>
      <c r="R28" s="31">
        <f t="shared" si="22"/>
        <v>41498</v>
      </c>
      <c r="U28" s="31">
        <f t="shared" si="23"/>
        <v>41498</v>
      </c>
      <c r="W28" s="31">
        <f t="shared" si="6"/>
        <v>41498</v>
      </c>
      <c r="Y28" s="29"/>
      <c r="Z28" s="31">
        <f t="shared" si="7"/>
        <v>41498</v>
      </c>
      <c r="AB28" s="31">
        <f t="shared" si="8"/>
        <v>41498</v>
      </c>
      <c r="AE28" s="31">
        <f t="shared" si="24"/>
        <v>41498</v>
      </c>
      <c r="AG28" s="31">
        <f t="shared" si="2"/>
        <v>41498</v>
      </c>
      <c r="AJ28" s="31">
        <f t="shared" si="25"/>
        <v>41498</v>
      </c>
      <c r="AL28" s="31">
        <f t="shared" si="3"/>
        <v>41498</v>
      </c>
      <c r="AO28" s="31">
        <f t="shared" si="26"/>
        <v>41498</v>
      </c>
      <c r="AQ28" s="31">
        <f t="shared" si="4"/>
        <v>41498</v>
      </c>
      <c r="AR28" s="31"/>
      <c r="AS28" s="30"/>
      <c r="AT28" s="31">
        <f t="shared" si="9"/>
        <v>41498</v>
      </c>
      <c r="AV28" s="31">
        <f t="shared" si="10"/>
        <v>41498</v>
      </c>
      <c r="AW28" s="30"/>
      <c r="AY28" s="31">
        <f t="shared" si="11"/>
        <v>41498</v>
      </c>
      <c r="BA28" s="31">
        <f t="shared" si="12"/>
        <v>41498</v>
      </c>
      <c r="BB28" s="30"/>
      <c r="BC28" s="30"/>
      <c r="BD28" s="31">
        <f t="shared" si="13"/>
        <v>41498</v>
      </c>
      <c r="BF28" s="31">
        <f t="shared" si="14"/>
        <v>41498</v>
      </c>
      <c r="BG28" s="31"/>
      <c r="BI28" s="31">
        <f t="shared" si="15"/>
        <v>41498</v>
      </c>
      <c r="BK28" s="31">
        <f t="shared" si="16"/>
        <v>41498</v>
      </c>
      <c r="BL28" s="31"/>
    </row>
    <row r="29" spans="1:65" s="28" customFormat="1">
      <c r="A29" s="31">
        <v>41477</v>
      </c>
      <c r="C29" s="31">
        <f t="shared" si="27"/>
        <v>41477</v>
      </c>
      <c r="F29" s="31">
        <f t="shared" si="1"/>
        <v>41477</v>
      </c>
      <c r="H29" s="31">
        <f t="shared" si="19"/>
        <v>41477</v>
      </c>
      <c r="K29" s="31">
        <f t="shared" si="20"/>
        <v>41477</v>
      </c>
      <c r="M29" s="31">
        <f t="shared" si="5"/>
        <v>41477</v>
      </c>
      <c r="P29" s="31">
        <f t="shared" si="21"/>
        <v>41477</v>
      </c>
      <c r="R29" s="31">
        <f t="shared" si="22"/>
        <v>41477</v>
      </c>
      <c r="U29" s="31">
        <f t="shared" si="23"/>
        <v>41477</v>
      </c>
      <c r="W29" s="31">
        <f t="shared" si="6"/>
        <v>41477</v>
      </c>
      <c r="Y29" s="29"/>
      <c r="Z29" s="31">
        <f t="shared" si="7"/>
        <v>41477</v>
      </c>
      <c r="AB29" s="31">
        <f t="shared" si="8"/>
        <v>41477</v>
      </c>
      <c r="AE29" s="31">
        <f t="shared" si="24"/>
        <v>41477</v>
      </c>
      <c r="AG29" s="31">
        <f t="shared" si="2"/>
        <v>41477</v>
      </c>
      <c r="AJ29" s="31">
        <f t="shared" si="25"/>
        <v>41477</v>
      </c>
      <c r="AL29" s="31">
        <f t="shared" si="3"/>
        <v>41477</v>
      </c>
      <c r="AO29" s="31">
        <f t="shared" si="26"/>
        <v>41477</v>
      </c>
      <c r="AQ29" s="31">
        <f t="shared" si="4"/>
        <v>41477</v>
      </c>
      <c r="AR29" s="31"/>
      <c r="AS29" s="30"/>
      <c r="AT29" s="31">
        <f t="shared" si="9"/>
        <v>41477</v>
      </c>
      <c r="AV29" s="31">
        <f t="shared" si="10"/>
        <v>41477</v>
      </c>
      <c r="AW29" s="30"/>
      <c r="AY29" s="31">
        <f t="shared" si="11"/>
        <v>41477</v>
      </c>
      <c r="BA29" s="31">
        <f t="shared" si="12"/>
        <v>41477</v>
      </c>
      <c r="BB29" s="30"/>
      <c r="BC29" s="30"/>
      <c r="BD29" s="31">
        <f t="shared" si="13"/>
        <v>41477</v>
      </c>
      <c r="BF29" s="31">
        <f t="shared" si="14"/>
        <v>41477</v>
      </c>
      <c r="BG29" s="31"/>
      <c r="BI29" s="31">
        <f t="shared" si="15"/>
        <v>41477</v>
      </c>
      <c r="BK29" s="31">
        <f t="shared" si="16"/>
        <v>41477</v>
      </c>
      <c r="BL29" s="31"/>
    </row>
    <row r="30" spans="1:65" s="28" customFormat="1">
      <c r="A30" s="31">
        <v>41467</v>
      </c>
      <c r="C30" s="31">
        <f t="shared" si="27"/>
        <v>41467</v>
      </c>
      <c r="F30" s="31">
        <f t="shared" si="1"/>
        <v>41467</v>
      </c>
      <c r="H30" s="31">
        <f t="shared" si="19"/>
        <v>41467</v>
      </c>
      <c r="K30" s="31">
        <f t="shared" si="20"/>
        <v>41467</v>
      </c>
      <c r="M30" s="31">
        <f t="shared" si="5"/>
        <v>41467</v>
      </c>
      <c r="P30" s="31">
        <f t="shared" si="21"/>
        <v>41467</v>
      </c>
      <c r="R30" s="31">
        <f t="shared" si="22"/>
        <v>41467</v>
      </c>
      <c r="U30" s="31">
        <f t="shared" si="23"/>
        <v>41467</v>
      </c>
      <c r="W30" s="31">
        <f t="shared" si="6"/>
        <v>41467</v>
      </c>
      <c r="Y30" s="29"/>
      <c r="Z30" s="31">
        <f t="shared" si="7"/>
        <v>41467</v>
      </c>
      <c r="AB30" s="31">
        <f t="shared" si="8"/>
        <v>41467</v>
      </c>
      <c r="AE30" s="31">
        <f t="shared" si="24"/>
        <v>41467</v>
      </c>
      <c r="AG30" s="31">
        <f t="shared" si="2"/>
        <v>41467</v>
      </c>
      <c r="AJ30" s="31">
        <f t="shared" si="25"/>
        <v>41467</v>
      </c>
      <c r="AL30" s="31">
        <f t="shared" si="3"/>
        <v>41467</v>
      </c>
      <c r="AO30" s="31">
        <f t="shared" si="26"/>
        <v>41467</v>
      </c>
      <c r="AQ30" s="31">
        <f t="shared" si="4"/>
        <v>41467</v>
      </c>
      <c r="AR30" s="31"/>
      <c r="AS30" s="30"/>
      <c r="AT30" s="31">
        <f t="shared" si="9"/>
        <v>41467</v>
      </c>
      <c r="AV30" s="31">
        <f t="shared" si="10"/>
        <v>41467</v>
      </c>
      <c r="AW30" s="30"/>
      <c r="AY30" s="31">
        <f t="shared" si="11"/>
        <v>41467</v>
      </c>
      <c r="BA30" s="31">
        <f t="shared" si="12"/>
        <v>41467</v>
      </c>
      <c r="BB30" s="30"/>
      <c r="BC30" s="30"/>
      <c r="BD30" s="31">
        <f t="shared" si="13"/>
        <v>41467</v>
      </c>
      <c r="BF30" s="31">
        <f t="shared" si="14"/>
        <v>41467</v>
      </c>
      <c r="BG30" s="31"/>
      <c r="BI30" s="31">
        <f t="shared" si="15"/>
        <v>41467</v>
      </c>
      <c r="BK30" s="31">
        <f t="shared" si="16"/>
        <v>41467</v>
      </c>
      <c r="BL30" s="31"/>
    </row>
    <row r="31" spans="1:65" s="28" customFormat="1">
      <c r="A31" s="31">
        <v>41467</v>
      </c>
      <c r="C31" s="31">
        <f t="shared" si="27"/>
        <v>41467</v>
      </c>
      <c r="F31" s="31">
        <f t="shared" si="1"/>
        <v>41467</v>
      </c>
      <c r="H31" s="31">
        <f t="shared" si="19"/>
        <v>41467</v>
      </c>
      <c r="K31" s="31">
        <f t="shared" si="20"/>
        <v>41467</v>
      </c>
      <c r="M31" s="31">
        <f t="shared" si="5"/>
        <v>41467</v>
      </c>
      <c r="P31" s="31">
        <f t="shared" si="21"/>
        <v>41467</v>
      </c>
      <c r="R31" s="31">
        <f t="shared" si="22"/>
        <v>41467</v>
      </c>
      <c r="U31" s="31">
        <f t="shared" si="23"/>
        <v>41467</v>
      </c>
      <c r="W31" s="31">
        <f t="shared" si="6"/>
        <v>41467</v>
      </c>
      <c r="Y31" s="29"/>
      <c r="Z31" s="31">
        <f t="shared" si="7"/>
        <v>41467</v>
      </c>
      <c r="AB31" s="31">
        <f t="shared" si="8"/>
        <v>41467</v>
      </c>
      <c r="AE31" s="31">
        <f t="shared" si="24"/>
        <v>41467</v>
      </c>
      <c r="AG31" s="31">
        <f t="shared" si="2"/>
        <v>41467</v>
      </c>
      <c r="AJ31" s="31">
        <f t="shared" si="25"/>
        <v>41467</v>
      </c>
      <c r="AL31" s="31">
        <f t="shared" si="3"/>
        <v>41467</v>
      </c>
      <c r="AO31" s="31">
        <f t="shared" si="26"/>
        <v>41467</v>
      </c>
      <c r="AQ31" s="31">
        <f t="shared" si="4"/>
        <v>41467</v>
      </c>
      <c r="AR31" s="31"/>
      <c r="AS31" s="30"/>
      <c r="AT31" s="31">
        <f t="shared" si="9"/>
        <v>41467</v>
      </c>
      <c r="AV31" s="31">
        <f t="shared" si="10"/>
        <v>41467</v>
      </c>
      <c r="AW31" s="30"/>
      <c r="AY31" s="31">
        <f t="shared" si="11"/>
        <v>41467</v>
      </c>
      <c r="BA31" s="31">
        <f t="shared" si="12"/>
        <v>41467</v>
      </c>
      <c r="BB31" s="30"/>
      <c r="BC31" s="30"/>
      <c r="BD31" s="31">
        <f t="shared" si="13"/>
        <v>41467</v>
      </c>
      <c r="BF31" s="31">
        <f t="shared" si="14"/>
        <v>41467</v>
      </c>
      <c r="BG31" s="31"/>
      <c r="BI31" s="31">
        <f t="shared" si="15"/>
        <v>41467</v>
      </c>
      <c r="BK31" s="31">
        <f t="shared" si="16"/>
        <v>41467</v>
      </c>
      <c r="BL31" s="31"/>
    </row>
    <row r="32" spans="1:65" s="28" customFormat="1">
      <c r="A32" s="31"/>
      <c r="C32" s="31"/>
      <c r="F32" s="31"/>
      <c r="H32" s="31"/>
      <c r="K32" s="31"/>
      <c r="M32" s="31"/>
      <c r="P32" s="31"/>
      <c r="R32" s="31"/>
      <c r="U32" s="31"/>
      <c r="W32" s="31"/>
      <c r="Y32" s="29"/>
      <c r="Z32" s="31"/>
      <c r="AB32" s="31"/>
      <c r="AC32" s="31"/>
      <c r="AD32" s="31"/>
      <c r="AE32" s="31"/>
      <c r="AF32" s="31"/>
      <c r="AG32" s="31"/>
      <c r="AI32" s="31"/>
      <c r="AJ32" s="31"/>
      <c r="AK32" s="31"/>
      <c r="AL32" s="31"/>
      <c r="AN32" s="31"/>
      <c r="AO32" s="31"/>
      <c r="AP32" s="31"/>
      <c r="AQ32" s="31"/>
      <c r="AR32" s="31"/>
      <c r="AS32" s="30"/>
      <c r="AT32" s="31"/>
      <c r="AU32" s="31"/>
      <c r="AV32" s="31"/>
      <c r="AW32" s="30"/>
      <c r="AX32" s="31"/>
      <c r="AY32" s="31"/>
      <c r="AZ32" s="31"/>
      <c r="BA32" s="31"/>
      <c r="BB32" s="30"/>
      <c r="BC32" s="30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4" s="28" customFormat="1">
      <c r="A33" s="31">
        <v>41851</v>
      </c>
      <c r="B33" s="28">
        <v>8</v>
      </c>
      <c r="C33" s="31">
        <f>B33+A33</f>
        <v>41859</v>
      </c>
      <c r="F33" s="31">
        <f t="shared" si="1"/>
        <v>41859</v>
      </c>
      <c r="H33" s="31">
        <f t="shared" si="19"/>
        <v>41859</v>
      </c>
      <c r="K33" s="31">
        <f t="shared" si="20"/>
        <v>41859</v>
      </c>
      <c r="M33" s="31">
        <f t="shared" si="5"/>
        <v>41859</v>
      </c>
      <c r="P33" s="31">
        <f t="shared" si="21"/>
        <v>41859</v>
      </c>
      <c r="R33" s="31">
        <f t="shared" si="22"/>
        <v>41859</v>
      </c>
      <c r="S33" s="28">
        <v>25</v>
      </c>
      <c r="T33" s="28" t="s">
        <v>65</v>
      </c>
      <c r="U33" s="31">
        <f t="shared" si="23"/>
        <v>41884</v>
      </c>
      <c r="V33" s="28">
        <v>21</v>
      </c>
      <c r="W33" s="31">
        <f t="shared" si="6"/>
        <v>41905</v>
      </c>
      <c r="Y33" s="29" t="s">
        <v>66</v>
      </c>
      <c r="Z33" s="31">
        <f t="shared" si="7"/>
        <v>41905</v>
      </c>
      <c r="AA33" s="28">
        <v>7</v>
      </c>
      <c r="AB33" s="31">
        <f t="shared" si="8"/>
        <v>41912</v>
      </c>
      <c r="AE33" s="31">
        <f t="shared" si="24"/>
        <v>41912</v>
      </c>
      <c r="AF33" s="28">
        <v>14</v>
      </c>
      <c r="AG33" s="31">
        <f t="shared" si="2"/>
        <v>41926</v>
      </c>
      <c r="AJ33" s="31">
        <f t="shared" ref="AJ33:AJ48" si="28">AG33+AH33</f>
        <v>41926</v>
      </c>
      <c r="AL33" s="31">
        <f t="shared" si="3"/>
        <v>41926</v>
      </c>
      <c r="AO33" s="31">
        <f t="shared" ref="AO33:AO48" si="29">AL33+AM33</f>
        <v>41926</v>
      </c>
      <c r="AQ33" s="31">
        <f t="shared" si="4"/>
        <v>41926</v>
      </c>
      <c r="AR33" s="31"/>
      <c r="AS33" s="30"/>
      <c r="AT33" s="31">
        <f t="shared" si="9"/>
        <v>41926</v>
      </c>
      <c r="AV33" s="31">
        <f t="shared" si="10"/>
        <v>41926</v>
      </c>
      <c r="AW33" s="30"/>
      <c r="AY33" s="31">
        <f t="shared" si="11"/>
        <v>41926</v>
      </c>
      <c r="BA33" s="31">
        <f t="shared" si="12"/>
        <v>41926</v>
      </c>
      <c r="BB33" s="30"/>
      <c r="BC33" s="30"/>
      <c r="BD33" s="31">
        <f t="shared" si="13"/>
        <v>41926</v>
      </c>
      <c r="BF33" s="31">
        <f t="shared" si="14"/>
        <v>41926</v>
      </c>
      <c r="BG33" s="31"/>
      <c r="BI33" s="31">
        <f t="shared" si="15"/>
        <v>41926</v>
      </c>
      <c r="BK33" s="31">
        <f t="shared" si="16"/>
        <v>41926</v>
      </c>
      <c r="BL33" s="31"/>
    </row>
    <row r="34" spans="1:64" s="28" customFormat="1">
      <c r="A34" s="31">
        <v>41851</v>
      </c>
      <c r="B34" s="28">
        <v>8</v>
      </c>
      <c r="C34" s="31">
        <f t="shared" ref="C34:C39" si="30">B34+A34</f>
        <v>41859</v>
      </c>
      <c r="E34" s="28" t="s">
        <v>67</v>
      </c>
      <c r="F34" s="31">
        <f t="shared" si="1"/>
        <v>41859</v>
      </c>
      <c r="G34" s="28">
        <v>21</v>
      </c>
      <c r="H34" s="31">
        <f t="shared" si="19"/>
        <v>41880</v>
      </c>
      <c r="J34" s="28" t="s">
        <v>68</v>
      </c>
      <c r="K34" s="31">
        <f t="shared" si="20"/>
        <v>41880</v>
      </c>
      <c r="L34" s="28">
        <v>2</v>
      </c>
      <c r="M34" s="31">
        <f t="shared" si="5"/>
        <v>41882</v>
      </c>
      <c r="P34" s="31">
        <f t="shared" si="21"/>
        <v>41882</v>
      </c>
      <c r="Q34" s="28">
        <v>19</v>
      </c>
      <c r="R34" s="31">
        <f t="shared" si="22"/>
        <v>41901</v>
      </c>
      <c r="T34" s="28" t="s">
        <v>69</v>
      </c>
      <c r="U34" s="31">
        <f t="shared" si="23"/>
        <v>41901</v>
      </c>
      <c r="V34" s="28">
        <v>11</v>
      </c>
      <c r="W34" s="31">
        <f t="shared" si="6"/>
        <v>41912</v>
      </c>
      <c r="Y34" s="29"/>
      <c r="Z34" s="31">
        <f t="shared" si="7"/>
        <v>41912</v>
      </c>
      <c r="AB34" s="31">
        <f t="shared" si="8"/>
        <v>41912</v>
      </c>
      <c r="AE34" s="31">
        <f t="shared" si="24"/>
        <v>41912</v>
      </c>
      <c r="AF34" s="28">
        <v>10</v>
      </c>
      <c r="AG34" s="31">
        <f t="shared" si="2"/>
        <v>41922</v>
      </c>
      <c r="AJ34" s="31">
        <f t="shared" si="28"/>
        <v>41922</v>
      </c>
      <c r="AL34" s="31">
        <f t="shared" si="3"/>
        <v>41922</v>
      </c>
      <c r="AO34" s="31">
        <f t="shared" si="29"/>
        <v>41922</v>
      </c>
      <c r="AQ34" s="31">
        <f t="shared" si="4"/>
        <v>41922</v>
      </c>
      <c r="AR34" s="31"/>
      <c r="AS34" s="30"/>
      <c r="AT34" s="31">
        <f t="shared" si="9"/>
        <v>41922</v>
      </c>
      <c r="AV34" s="31">
        <f t="shared" si="10"/>
        <v>41922</v>
      </c>
      <c r="AW34" s="30"/>
      <c r="AY34" s="31">
        <f t="shared" si="11"/>
        <v>41922</v>
      </c>
      <c r="BA34" s="31">
        <f t="shared" si="12"/>
        <v>41922</v>
      </c>
      <c r="BB34" s="30"/>
      <c r="BC34" s="30"/>
      <c r="BD34" s="31">
        <f t="shared" si="13"/>
        <v>41922</v>
      </c>
      <c r="BF34" s="31">
        <f t="shared" si="14"/>
        <v>41922</v>
      </c>
      <c r="BG34" s="31"/>
      <c r="BI34" s="31">
        <f t="shared" si="15"/>
        <v>41922</v>
      </c>
      <c r="BK34" s="31">
        <f t="shared" si="16"/>
        <v>41922</v>
      </c>
      <c r="BL34" s="31"/>
    </row>
    <row r="35" spans="1:64" s="28" customFormat="1">
      <c r="A35" s="31">
        <v>41851</v>
      </c>
      <c r="B35" s="28">
        <v>11</v>
      </c>
      <c r="C35" s="31">
        <f t="shared" si="30"/>
        <v>41862</v>
      </c>
      <c r="E35" s="28" t="s">
        <v>70</v>
      </c>
      <c r="F35" s="31">
        <f t="shared" si="1"/>
        <v>41862</v>
      </c>
      <c r="G35" s="28">
        <v>20</v>
      </c>
      <c r="H35" s="31">
        <f t="shared" si="19"/>
        <v>41882</v>
      </c>
      <c r="K35" s="31">
        <f t="shared" si="20"/>
        <v>41882</v>
      </c>
      <c r="M35" s="31">
        <f t="shared" si="5"/>
        <v>41882</v>
      </c>
      <c r="P35" s="31">
        <f t="shared" si="21"/>
        <v>41882</v>
      </c>
      <c r="Q35" s="28">
        <v>1</v>
      </c>
      <c r="R35" s="31">
        <f t="shared" si="22"/>
        <v>41883</v>
      </c>
      <c r="T35" s="28" t="s">
        <v>71</v>
      </c>
      <c r="U35" s="31">
        <f t="shared" si="23"/>
        <v>41883</v>
      </c>
      <c r="V35" s="28">
        <v>21</v>
      </c>
      <c r="W35" s="31">
        <f t="shared" si="6"/>
        <v>41904</v>
      </c>
      <c r="Y35" s="29" t="s">
        <v>72</v>
      </c>
      <c r="Z35" s="31">
        <f t="shared" si="7"/>
        <v>41904</v>
      </c>
      <c r="AA35" s="28">
        <v>8</v>
      </c>
      <c r="AB35" s="31">
        <f t="shared" si="8"/>
        <v>41912</v>
      </c>
      <c r="AE35" s="31">
        <f t="shared" si="24"/>
        <v>41912</v>
      </c>
      <c r="AF35" s="28">
        <v>13</v>
      </c>
      <c r="AG35" s="31">
        <f t="shared" si="2"/>
        <v>41925</v>
      </c>
      <c r="AJ35" s="31">
        <f t="shared" si="28"/>
        <v>41925</v>
      </c>
      <c r="AL35" s="31">
        <f t="shared" si="3"/>
        <v>41925</v>
      </c>
      <c r="AO35" s="31">
        <f t="shared" si="29"/>
        <v>41925</v>
      </c>
      <c r="AQ35" s="31">
        <f t="shared" si="4"/>
        <v>41925</v>
      </c>
      <c r="AR35" s="31"/>
      <c r="AS35" s="30"/>
      <c r="AT35" s="31">
        <f t="shared" si="9"/>
        <v>41925</v>
      </c>
      <c r="AV35" s="31">
        <f t="shared" si="10"/>
        <v>41925</v>
      </c>
      <c r="AW35" s="30"/>
      <c r="AY35" s="31">
        <f t="shared" si="11"/>
        <v>41925</v>
      </c>
      <c r="BA35" s="31">
        <f t="shared" si="12"/>
        <v>41925</v>
      </c>
      <c r="BB35" s="30"/>
      <c r="BC35" s="30"/>
      <c r="BD35" s="31">
        <f t="shared" si="13"/>
        <v>41925</v>
      </c>
      <c r="BF35" s="31">
        <f t="shared" si="14"/>
        <v>41925</v>
      </c>
      <c r="BG35" s="31"/>
      <c r="BI35" s="31">
        <f t="shared" si="15"/>
        <v>41925</v>
      </c>
      <c r="BK35" s="31">
        <f t="shared" si="16"/>
        <v>41925</v>
      </c>
      <c r="BL35" s="31"/>
    </row>
    <row r="36" spans="1:64" s="28" customFormat="1">
      <c r="A36" s="31">
        <v>41851</v>
      </c>
      <c r="B36" s="28">
        <v>11</v>
      </c>
      <c r="C36" s="31">
        <f t="shared" si="30"/>
        <v>41862</v>
      </c>
      <c r="E36" s="28" t="s">
        <v>21</v>
      </c>
      <c r="F36" s="31">
        <f t="shared" si="1"/>
        <v>41862</v>
      </c>
      <c r="G36" s="28">
        <v>20</v>
      </c>
      <c r="H36" s="31">
        <f t="shared" si="19"/>
        <v>41882</v>
      </c>
      <c r="K36" s="31">
        <f t="shared" si="20"/>
        <v>41882</v>
      </c>
      <c r="M36" s="31">
        <f t="shared" si="5"/>
        <v>41882</v>
      </c>
      <c r="P36" s="31">
        <f t="shared" si="21"/>
        <v>41882</v>
      </c>
      <c r="Q36" s="28">
        <v>1</v>
      </c>
      <c r="R36" s="31">
        <f t="shared" si="22"/>
        <v>41883</v>
      </c>
      <c r="T36" s="29" t="s">
        <v>21</v>
      </c>
      <c r="U36" s="31">
        <f t="shared" si="23"/>
        <v>41883</v>
      </c>
      <c r="V36" s="28">
        <v>21</v>
      </c>
      <c r="W36" s="31">
        <f t="shared" si="6"/>
        <v>41904</v>
      </c>
      <c r="Y36" s="29" t="s">
        <v>21</v>
      </c>
      <c r="Z36" s="31">
        <f t="shared" si="7"/>
        <v>41904</v>
      </c>
      <c r="AA36" s="28">
        <v>8</v>
      </c>
      <c r="AB36" s="31">
        <f t="shared" si="8"/>
        <v>41912</v>
      </c>
      <c r="AE36" s="31">
        <f t="shared" si="24"/>
        <v>41912</v>
      </c>
      <c r="AF36" s="28">
        <v>13</v>
      </c>
      <c r="AG36" s="31">
        <f t="shared" si="2"/>
        <v>41925</v>
      </c>
      <c r="AI36" s="28" t="s">
        <v>21</v>
      </c>
      <c r="AJ36" s="31">
        <f t="shared" si="28"/>
        <v>41925</v>
      </c>
      <c r="AK36" s="28">
        <v>18</v>
      </c>
      <c r="AL36" s="31">
        <f t="shared" si="3"/>
        <v>41943</v>
      </c>
      <c r="AO36" s="31">
        <f t="shared" si="29"/>
        <v>41943</v>
      </c>
      <c r="AQ36" s="31">
        <f t="shared" si="4"/>
        <v>41943</v>
      </c>
      <c r="AR36" s="31"/>
      <c r="AS36" s="30"/>
      <c r="AT36" s="31">
        <f t="shared" si="9"/>
        <v>41943</v>
      </c>
      <c r="AU36" s="28">
        <v>3</v>
      </c>
      <c r="AV36" s="31">
        <f t="shared" si="10"/>
        <v>41946</v>
      </c>
      <c r="AW36" s="30"/>
      <c r="AX36" s="28" t="s">
        <v>73</v>
      </c>
      <c r="AY36" s="31">
        <f t="shared" si="11"/>
        <v>41946</v>
      </c>
      <c r="AZ36" s="28">
        <v>21</v>
      </c>
      <c r="BA36" s="31">
        <f t="shared" si="12"/>
        <v>41967</v>
      </c>
      <c r="BB36" s="30"/>
      <c r="BC36" s="30" t="s">
        <v>74</v>
      </c>
      <c r="BD36" s="31">
        <f t="shared" si="13"/>
        <v>41967</v>
      </c>
      <c r="BE36" s="28">
        <v>6</v>
      </c>
      <c r="BF36" s="31">
        <f t="shared" si="14"/>
        <v>41973</v>
      </c>
      <c r="BG36" s="31"/>
      <c r="BI36" s="31">
        <f t="shared" si="15"/>
        <v>41973</v>
      </c>
      <c r="BJ36" s="28">
        <v>15</v>
      </c>
      <c r="BK36" s="31">
        <f t="shared" si="16"/>
        <v>41988</v>
      </c>
      <c r="BL36" s="31"/>
    </row>
    <row r="37" spans="1:64" s="28" customFormat="1">
      <c r="A37" s="31">
        <v>41851</v>
      </c>
      <c r="B37" s="28">
        <v>11</v>
      </c>
      <c r="C37" s="31">
        <f t="shared" si="30"/>
        <v>41862</v>
      </c>
      <c r="E37" s="28" t="s">
        <v>21</v>
      </c>
      <c r="F37" s="31">
        <f t="shared" si="1"/>
        <v>41862</v>
      </c>
      <c r="G37" s="28">
        <v>20</v>
      </c>
      <c r="H37" s="31">
        <f t="shared" si="19"/>
        <v>41882</v>
      </c>
      <c r="K37" s="31">
        <f t="shared" si="20"/>
        <v>41882</v>
      </c>
      <c r="M37" s="31">
        <f t="shared" si="5"/>
        <v>41882</v>
      </c>
      <c r="P37" s="31">
        <f t="shared" si="21"/>
        <v>41882</v>
      </c>
      <c r="Q37" s="28">
        <v>1</v>
      </c>
      <c r="R37" s="31">
        <f t="shared" si="22"/>
        <v>41883</v>
      </c>
      <c r="T37" s="29" t="s">
        <v>21</v>
      </c>
      <c r="U37" s="31">
        <f t="shared" si="23"/>
        <v>41883</v>
      </c>
      <c r="V37" s="28">
        <v>21</v>
      </c>
      <c r="W37" s="31">
        <f t="shared" si="6"/>
        <v>41904</v>
      </c>
      <c r="Y37" s="29" t="s">
        <v>21</v>
      </c>
      <c r="Z37" s="31">
        <f t="shared" si="7"/>
        <v>41904</v>
      </c>
      <c r="AA37" s="28">
        <v>8</v>
      </c>
      <c r="AB37" s="31">
        <f t="shared" si="8"/>
        <v>41912</v>
      </c>
      <c r="AE37" s="31">
        <f t="shared" si="24"/>
        <v>41912</v>
      </c>
      <c r="AF37" s="28">
        <v>13</v>
      </c>
      <c r="AG37" s="31">
        <f t="shared" si="2"/>
        <v>41925</v>
      </c>
      <c r="AI37" s="28" t="s">
        <v>21</v>
      </c>
      <c r="AJ37" s="31">
        <f t="shared" si="28"/>
        <v>41925</v>
      </c>
      <c r="AK37" s="28">
        <v>18</v>
      </c>
      <c r="AL37" s="31">
        <f t="shared" si="3"/>
        <v>41943</v>
      </c>
      <c r="AO37" s="31">
        <f t="shared" si="29"/>
        <v>41943</v>
      </c>
      <c r="AQ37" s="31">
        <f t="shared" si="4"/>
        <v>41943</v>
      </c>
      <c r="AR37" s="31"/>
      <c r="AS37" s="30"/>
      <c r="AT37" s="31">
        <f t="shared" si="9"/>
        <v>41943</v>
      </c>
      <c r="AU37" s="28">
        <v>3</v>
      </c>
      <c r="AV37" s="31">
        <f t="shared" si="10"/>
        <v>41946</v>
      </c>
      <c r="AW37" s="30"/>
      <c r="AX37" s="28" t="s">
        <v>75</v>
      </c>
      <c r="AY37" s="31">
        <f t="shared" si="11"/>
        <v>41946</v>
      </c>
      <c r="AZ37" s="28">
        <v>21</v>
      </c>
      <c r="BA37" s="31">
        <f t="shared" si="12"/>
        <v>41967</v>
      </c>
      <c r="BB37" s="30"/>
      <c r="BC37" s="30" t="s">
        <v>76</v>
      </c>
      <c r="BD37" s="31">
        <f t="shared" si="13"/>
        <v>41967</v>
      </c>
      <c r="BE37" s="28">
        <v>6</v>
      </c>
      <c r="BF37" s="31">
        <f t="shared" si="14"/>
        <v>41973</v>
      </c>
      <c r="BG37" s="31"/>
      <c r="BI37" s="31">
        <f t="shared" si="15"/>
        <v>41973</v>
      </c>
      <c r="BJ37" s="28">
        <v>15</v>
      </c>
      <c r="BK37" s="31">
        <f t="shared" si="16"/>
        <v>41988</v>
      </c>
      <c r="BL37" s="31"/>
    </row>
    <row r="38" spans="1:64" s="28" customFormat="1">
      <c r="A38" s="31">
        <v>41851</v>
      </c>
      <c r="B38" s="28">
        <v>12</v>
      </c>
      <c r="C38" s="31">
        <f t="shared" si="30"/>
        <v>41863</v>
      </c>
      <c r="E38" s="28" t="s">
        <v>21</v>
      </c>
      <c r="F38" s="31">
        <f t="shared" si="1"/>
        <v>41863</v>
      </c>
      <c r="G38" s="28">
        <v>19</v>
      </c>
      <c r="H38" s="31">
        <f t="shared" si="19"/>
        <v>41882</v>
      </c>
      <c r="K38" s="31">
        <f t="shared" si="20"/>
        <v>41882</v>
      </c>
      <c r="M38" s="31">
        <f t="shared" si="5"/>
        <v>41882</v>
      </c>
      <c r="P38" s="31">
        <f t="shared" si="21"/>
        <v>41882</v>
      </c>
      <c r="Q38" s="28">
        <v>2</v>
      </c>
      <c r="R38" s="31">
        <f t="shared" si="22"/>
        <v>41884</v>
      </c>
      <c r="T38" s="29" t="s">
        <v>21</v>
      </c>
      <c r="U38" s="31">
        <f t="shared" si="23"/>
        <v>41884</v>
      </c>
      <c r="V38" s="28">
        <v>21</v>
      </c>
      <c r="W38" s="31">
        <f t="shared" si="6"/>
        <v>41905</v>
      </c>
      <c r="Y38" s="29" t="s">
        <v>21</v>
      </c>
      <c r="Z38" s="31">
        <f t="shared" si="7"/>
        <v>41905</v>
      </c>
      <c r="AA38" s="28">
        <v>7</v>
      </c>
      <c r="AB38" s="31">
        <f t="shared" si="8"/>
        <v>41912</v>
      </c>
      <c r="AE38" s="31">
        <f t="shared" si="24"/>
        <v>41912</v>
      </c>
      <c r="AF38" s="28">
        <v>14</v>
      </c>
      <c r="AG38" s="31">
        <f t="shared" si="2"/>
        <v>41926</v>
      </c>
      <c r="AI38" s="28" t="s">
        <v>21</v>
      </c>
      <c r="AJ38" s="31">
        <f t="shared" si="28"/>
        <v>41926</v>
      </c>
      <c r="AK38" s="28">
        <v>17</v>
      </c>
      <c r="AL38" s="31">
        <f t="shared" si="3"/>
        <v>41943</v>
      </c>
      <c r="AO38" s="31">
        <f t="shared" si="29"/>
        <v>41943</v>
      </c>
      <c r="AQ38" s="31">
        <f t="shared" si="4"/>
        <v>41943</v>
      </c>
      <c r="AR38" s="31"/>
      <c r="AS38" s="30"/>
      <c r="AT38" s="31">
        <f t="shared" si="9"/>
        <v>41943</v>
      </c>
      <c r="AU38" s="28">
        <v>4</v>
      </c>
      <c r="AV38" s="31">
        <f t="shared" si="10"/>
        <v>41947</v>
      </c>
      <c r="AW38" s="30"/>
      <c r="AX38" s="28" t="s">
        <v>77</v>
      </c>
      <c r="AY38" s="31">
        <f t="shared" si="11"/>
        <v>41947</v>
      </c>
      <c r="AZ38" s="28">
        <v>21</v>
      </c>
      <c r="BA38" s="31">
        <f t="shared" si="12"/>
        <v>41968</v>
      </c>
      <c r="BB38" s="30"/>
      <c r="BC38" s="30" t="s">
        <v>78</v>
      </c>
      <c r="BD38" s="31">
        <f t="shared" si="13"/>
        <v>41968</v>
      </c>
      <c r="BE38" s="28">
        <v>5</v>
      </c>
      <c r="BF38" s="31">
        <f t="shared" si="14"/>
        <v>41973</v>
      </c>
      <c r="BG38" s="31"/>
      <c r="BI38" s="31">
        <f t="shared" si="15"/>
        <v>41973</v>
      </c>
      <c r="BJ38" s="28">
        <v>16</v>
      </c>
      <c r="BK38" s="31">
        <f t="shared" si="16"/>
        <v>41989</v>
      </c>
      <c r="BL38" s="31"/>
    </row>
    <row r="39" spans="1:64" s="28" customFormat="1">
      <c r="A39" s="31">
        <v>41851</v>
      </c>
      <c r="B39" s="28">
        <v>19</v>
      </c>
      <c r="C39" s="31">
        <f t="shared" si="30"/>
        <v>41870</v>
      </c>
      <c r="F39" s="31">
        <f t="shared" si="1"/>
        <v>41870</v>
      </c>
      <c r="H39" s="31">
        <f t="shared" si="19"/>
        <v>41870</v>
      </c>
      <c r="K39" s="31">
        <f t="shared" si="20"/>
        <v>41870</v>
      </c>
      <c r="M39" s="31">
        <f t="shared" si="5"/>
        <v>41870</v>
      </c>
      <c r="P39" s="31">
        <f t="shared" si="21"/>
        <v>41870</v>
      </c>
      <c r="R39" s="31">
        <f t="shared" si="22"/>
        <v>41870</v>
      </c>
      <c r="S39" s="28">
        <v>13</v>
      </c>
      <c r="T39" s="29" t="s">
        <v>21</v>
      </c>
      <c r="U39" s="31">
        <f t="shared" si="23"/>
        <v>41883</v>
      </c>
      <c r="V39" s="28">
        <v>21</v>
      </c>
      <c r="W39" s="31">
        <f t="shared" si="6"/>
        <v>41904</v>
      </c>
      <c r="Y39" s="29" t="s">
        <v>21</v>
      </c>
      <c r="Z39" s="31">
        <f t="shared" si="7"/>
        <v>41904</v>
      </c>
      <c r="AA39" s="28">
        <v>8</v>
      </c>
      <c r="AB39" s="31">
        <f t="shared" si="8"/>
        <v>41912</v>
      </c>
      <c r="AE39" s="31">
        <f t="shared" si="24"/>
        <v>41912</v>
      </c>
      <c r="AF39" s="28">
        <v>13</v>
      </c>
      <c r="AG39" s="31">
        <f t="shared" si="2"/>
        <v>41925</v>
      </c>
      <c r="AI39" s="28" t="s">
        <v>21</v>
      </c>
      <c r="AJ39" s="31">
        <f t="shared" si="28"/>
        <v>41925</v>
      </c>
      <c r="AK39" s="28">
        <v>18</v>
      </c>
      <c r="AL39" s="31">
        <f t="shared" si="3"/>
        <v>41943</v>
      </c>
      <c r="AO39" s="31">
        <f t="shared" si="29"/>
        <v>41943</v>
      </c>
      <c r="AQ39" s="31">
        <f t="shared" si="4"/>
        <v>41943</v>
      </c>
      <c r="AR39" s="31"/>
      <c r="AS39" s="30"/>
      <c r="AT39" s="31">
        <f t="shared" si="9"/>
        <v>41943</v>
      </c>
      <c r="AU39" s="28">
        <v>3</v>
      </c>
      <c r="AV39" s="31">
        <f t="shared" si="10"/>
        <v>41946</v>
      </c>
      <c r="AW39" s="30"/>
      <c r="AX39" s="28" t="s">
        <v>79</v>
      </c>
      <c r="AY39" s="31">
        <f t="shared" si="11"/>
        <v>41946</v>
      </c>
      <c r="AZ39" s="28">
        <v>21</v>
      </c>
      <c r="BA39" s="31">
        <f t="shared" si="12"/>
        <v>41967</v>
      </c>
      <c r="BB39" s="30"/>
      <c r="BC39" s="30" t="s">
        <v>78</v>
      </c>
      <c r="BD39" s="31">
        <f t="shared" si="13"/>
        <v>41967</v>
      </c>
      <c r="BE39" s="28">
        <v>6</v>
      </c>
      <c r="BF39" s="31">
        <f t="shared" si="14"/>
        <v>41973</v>
      </c>
      <c r="BG39" s="31"/>
      <c r="BI39" s="31">
        <f t="shared" si="15"/>
        <v>41973</v>
      </c>
      <c r="BJ39" s="28">
        <v>15</v>
      </c>
      <c r="BK39" s="31">
        <f t="shared" si="16"/>
        <v>41988</v>
      </c>
      <c r="BL39" s="31"/>
    </row>
    <row r="40" spans="1:64" s="28" customFormat="1">
      <c r="A40" s="31">
        <v>41851</v>
      </c>
      <c r="B40" s="28">
        <v>11</v>
      </c>
      <c r="C40" s="31">
        <f t="shared" ref="C40:C48" si="31">B40+A40</f>
        <v>41862</v>
      </c>
      <c r="F40" s="31">
        <f t="shared" si="1"/>
        <v>41862</v>
      </c>
      <c r="H40" s="31">
        <f t="shared" si="19"/>
        <v>41862</v>
      </c>
      <c r="K40" s="31">
        <f t="shared" si="20"/>
        <v>41862</v>
      </c>
      <c r="M40" s="31">
        <f t="shared" si="5"/>
        <v>41862</v>
      </c>
      <c r="P40" s="31">
        <f t="shared" si="21"/>
        <v>41862</v>
      </c>
      <c r="R40" s="31">
        <f t="shared" si="22"/>
        <v>41862</v>
      </c>
      <c r="S40" s="28">
        <v>24</v>
      </c>
      <c r="T40" s="28" t="s">
        <v>80</v>
      </c>
      <c r="U40" s="31">
        <f t="shared" si="23"/>
        <v>41886</v>
      </c>
      <c r="V40" s="28">
        <v>21</v>
      </c>
      <c r="W40" s="31">
        <f t="shared" si="6"/>
        <v>41907</v>
      </c>
      <c r="Y40" s="29" t="s">
        <v>81</v>
      </c>
      <c r="Z40" s="31">
        <f t="shared" si="7"/>
        <v>41907</v>
      </c>
      <c r="AA40" s="28">
        <v>5</v>
      </c>
      <c r="AB40" s="31">
        <f t="shared" si="8"/>
        <v>41912</v>
      </c>
      <c r="AE40" s="31">
        <f t="shared" si="24"/>
        <v>41912</v>
      </c>
      <c r="AF40" s="28">
        <v>16</v>
      </c>
      <c r="AG40" s="31">
        <f t="shared" si="2"/>
        <v>41928</v>
      </c>
      <c r="AI40" s="28" t="s">
        <v>82</v>
      </c>
      <c r="AJ40" s="31">
        <f t="shared" si="28"/>
        <v>41928</v>
      </c>
      <c r="AK40" s="28">
        <v>15</v>
      </c>
      <c r="AL40" s="31">
        <f t="shared" si="3"/>
        <v>41943</v>
      </c>
      <c r="AO40" s="31">
        <f t="shared" si="29"/>
        <v>41943</v>
      </c>
      <c r="AQ40" s="31">
        <f t="shared" si="4"/>
        <v>41943</v>
      </c>
      <c r="AR40" s="31"/>
      <c r="AS40" s="30"/>
      <c r="AT40" s="31">
        <f t="shared" si="9"/>
        <v>41943</v>
      </c>
      <c r="AU40" s="28">
        <v>6</v>
      </c>
      <c r="AV40" s="31">
        <f t="shared" si="10"/>
        <v>41949</v>
      </c>
      <c r="AW40" s="30"/>
      <c r="AX40" s="28" t="s">
        <v>83</v>
      </c>
      <c r="AY40" s="31">
        <f t="shared" si="11"/>
        <v>41949</v>
      </c>
      <c r="AZ40" s="28">
        <v>21</v>
      </c>
      <c r="BA40" s="31">
        <f t="shared" si="12"/>
        <v>41970</v>
      </c>
      <c r="BB40" s="30"/>
      <c r="BC40" s="30" t="s">
        <v>84</v>
      </c>
      <c r="BD40" s="31">
        <f t="shared" si="13"/>
        <v>41970</v>
      </c>
      <c r="BE40" s="28">
        <v>3</v>
      </c>
      <c r="BF40" s="31">
        <f t="shared" si="14"/>
        <v>41973</v>
      </c>
      <c r="BG40" s="31"/>
      <c r="BI40" s="31">
        <f t="shared" si="15"/>
        <v>41973</v>
      </c>
      <c r="BJ40" s="28">
        <v>18</v>
      </c>
      <c r="BK40" s="31">
        <f t="shared" si="16"/>
        <v>41991</v>
      </c>
      <c r="BL40" s="31"/>
    </row>
    <row r="41" spans="1:64" s="28" customFormat="1">
      <c r="A41" s="31">
        <v>41851</v>
      </c>
      <c r="B41" s="28">
        <v>19</v>
      </c>
      <c r="C41" s="31">
        <f t="shared" si="31"/>
        <v>41870</v>
      </c>
      <c r="F41" s="31">
        <f t="shared" si="1"/>
        <v>41870</v>
      </c>
      <c r="H41" s="31">
        <f t="shared" si="19"/>
        <v>41870</v>
      </c>
      <c r="K41" s="31">
        <f t="shared" si="20"/>
        <v>41870</v>
      </c>
      <c r="M41" s="31">
        <f t="shared" si="5"/>
        <v>41870</v>
      </c>
      <c r="P41" s="31">
        <f t="shared" si="21"/>
        <v>41870</v>
      </c>
      <c r="R41" s="31">
        <f t="shared" si="22"/>
        <v>41870</v>
      </c>
      <c r="S41" s="28">
        <v>16</v>
      </c>
      <c r="T41" s="28" t="s">
        <v>85</v>
      </c>
      <c r="U41" s="31">
        <f t="shared" si="23"/>
        <v>41886</v>
      </c>
      <c r="V41" s="28">
        <v>21</v>
      </c>
      <c r="W41" s="31">
        <f t="shared" si="6"/>
        <v>41907</v>
      </c>
      <c r="Y41" s="29" t="s">
        <v>86</v>
      </c>
      <c r="Z41" s="31">
        <f t="shared" si="7"/>
        <v>41907</v>
      </c>
      <c r="AA41" s="28">
        <v>5</v>
      </c>
      <c r="AB41" s="31">
        <f t="shared" si="8"/>
        <v>41912</v>
      </c>
      <c r="AE41" s="31">
        <f t="shared" si="24"/>
        <v>41912</v>
      </c>
      <c r="AF41" s="28">
        <v>16</v>
      </c>
      <c r="AG41" s="31">
        <f t="shared" si="2"/>
        <v>41928</v>
      </c>
      <c r="AI41" s="28" t="s">
        <v>87</v>
      </c>
      <c r="AJ41" s="31">
        <f t="shared" si="28"/>
        <v>41928</v>
      </c>
      <c r="AK41" s="28">
        <v>15</v>
      </c>
      <c r="AL41" s="31">
        <f t="shared" si="3"/>
        <v>41943</v>
      </c>
      <c r="AO41" s="31">
        <f t="shared" si="29"/>
        <v>41943</v>
      </c>
      <c r="AQ41" s="31">
        <f t="shared" si="4"/>
        <v>41943</v>
      </c>
      <c r="AR41" s="31"/>
      <c r="AS41" s="30"/>
      <c r="AT41" s="31">
        <f t="shared" si="9"/>
        <v>41943</v>
      </c>
      <c r="AU41" s="28">
        <v>6</v>
      </c>
      <c r="AV41" s="31">
        <f t="shared" si="10"/>
        <v>41949</v>
      </c>
      <c r="AW41" s="30"/>
      <c r="AX41" s="28" t="s">
        <v>88</v>
      </c>
      <c r="AY41" s="31">
        <f t="shared" si="11"/>
        <v>41949</v>
      </c>
      <c r="AZ41" s="28">
        <v>21</v>
      </c>
      <c r="BA41" s="31">
        <f t="shared" si="12"/>
        <v>41970</v>
      </c>
      <c r="BB41" s="30"/>
      <c r="BC41" s="30" t="s">
        <v>89</v>
      </c>
      <c r="BD41" s="31">
        <f t="shared" si="13"/>
        <v>41970</v>
      </c>
      <c r="BE41" s="28">
        <v>3</v>
      </c>
      <c r="BF41" s="31">
        <f t="shared" si="14"/>
        <v>41973</v>
      </c>
      <c r="BG41" s="31"/>
      <c r="BI41" s="31">
        <f t="shared" si="15"/>
        <v>41973</v>
      </c>
      <c r="BJ41" s="28">
        <v>18</v>
      </c>
      <c r="BK41" s="31">
        <f t="shared" si="16"/>
        <v>41991</v>
      </c>
      <c r="BL41" s="31"/>
    </row>
    <row r="42" spans="1:64" s="28" customFormat="1">
      <c r="A42" s="31">
        <v>41851</v>
      </c>
      <c r="B42" s="28">
        <v>11</v>
      </c>
      <c r="C42" s="31">
        <f t="shared" si="31"/>
        <v>41862</v>
      </c>
      <c r="F42" s="31">
        <f t="shared" si="1"/>
        <v>41862</v>
      </c>
      <c r="H42" s="31">
        <f t="shared" si="19"/>
        <v>41862</v>
      </c>
      <c r="K42" s="31">
        <f t="shared" si="20"/>
        <v>41862</v>
      </c>
      <c r="M42" s="31">
        <f t="shared" si="5"/>
        <v>41862</v>
      </c>
      <c r="P42" s="31">
        <f t="shared" si="21"/>
        <v>41862</v>
      </c>
      <c r="R42" s="31">
        <f t="shared" si="22"/>
        <v>41862</v>
      </c>
      <c r="S42" s="28">
        <v>28</v>
      </c>
      <c r="T42" s="28" t="s">
        <v>90</v>
      </c>
      <c r="U42" s="31">
        <f t="shared" si="23"/>
        <v>41890</v>
      </c>
      <c r="V42" s="28">
        <v>21</v>
      </c>
      <c r="W42" s="31">
        <f t="shared" si="6"/>
        <v>41911</v>
      </c>
      <c r="Y42" s="29" t="s">
        <v>91</v>
      </c>
      <c r="Z42" s="31">
        <f t="shared" si="7"/>
        <v>41911</v>
      </c>
      <c r="AA42" s="28">
        <v>1</v>
      </c>
      <c r="AB42" s="31">
        <f t="shared" si="8"/>
        <v>41912</v>
      </c>
      <c r="AE42" s="31">
        <f t="shared" si="24"/>
        <v>41912</v>
      </c>
      <c r="AF42" s="28">
        <v>20</v>
      </c>
      <c r="AG42" s="31">
        <f t="shared" si="2"/>
        <v>41932</v>
      </c>
      <c r="AJ42" s="31">
        <f t="shared" si="28"/>
        <v>41932</v>
      </c>
      <c r="AL42" s="31">
        <f t="shared" si="3"/>
        <v>41932</v>
      </c>
      <c r="AO42" s="31">
        <f t="shared" si="29"/>
        <v>41932</v>
      </c>
      <c r="AQ42" s="31">
        <f t="shared" si="4"/>
        <v>41932</v>
      </c>
      <c r="AR42" s="31"/>
      <c r="AS42" s="30"/>
      <c r="AT42" s="31">
        <f t="shared" si="9"/>
        <v>41932</v>
      </c>
      <c r="AV42" s="31">
        <f t="shared" si="10"/>
        <v>41932</v>
      </c>
      <c r="AW42" s="30"/>
      <c r="AY42" s="31">
        <f t="shared" si="11"/>
        <v>41932</v>
      </c>
      <c r="BA42" s="31">
        <f t="shared" si="12"/>
        <v>41932</v>
      </c>
      <c r="BB42" s="30"/>
      <c r="BC42" s="30"/>
      <c r="BD42" s="31">
        <f t="shared" si="13"/>
        <v>41932</v>
      </c>
      <c r="BF42" s="31">
        <f t="shared" si="14"/>
        <v>41932</v>
      </c>
      <c r="BG42" s="31"/>
      <c r="BI42" s="31">
        <f t="shared" si="15"/>
        <v>41932</v>
      </c>
      <c r="BK42" s="31">
        <f t="shared" si="16"/>
        <v>41932</v>
      </c>
      <c r="BL42" s="31"/>
    </row>
    <row r="43" spans="1:64" s="28" customFormat="1">
      <c r="A43" s="31">
        <v>41451</v>
      </c>
      <c r="C43" s="31">
        <f t="shared" si="31"/>
        <v>41451</v>
      </c>
      <c r="F43" s="31">
        <f t="shared" si="1"/>
        <v>41451</v>
      </c>
      <c r="H43" s="31">
        <f t="shared" si="19"/>
        <v>41451</v>
      </c>
      <c r="K43" s="31">
        <f t="shared" si="20"/>
        <v>41451</v>
      </c>
      <c r="M43" s="31">
        <f t="shared" si="5"/>
        <v>41451</v>
      </c>
      <c r="P43" s="31">
        <f t="shared" si="21"/>
        <v>41451</v>
      </c>
      <c r="R43" s="31">
        <f t="shared" si="22"/>
        <v>41451</v>
      </c>
      <c r="S43" s="28">
        <v>74</v>
      </c>
      <c r="T43" s="28" t="s">
        <v>92</v>
      </c>
      <c r="U43" s="31">
        <f t="shared" si="23"/>
        <v>41525</v>
      </c>
      <c r="V43" s="28">
        <v>21</v>
      </c>
      <c r="W43" s="31">
        <f t="shared" si="6"/>
        <v>41546</v>
      </c>
      <c r="Y43" s="29" t="s">
        <v>93</v>
      </c>
      <c r="Z43" s="31">
        <f t="shared" si="7"/>
        <v>41546</v>
      </c>
      <c r="AA43" s="28">
        <v>1</v>
      </c>
      <c r="AB43" s="31">
        <f t="shared" si="8"/>
        <v>41547</v>
      </c>
      <c r="AE43" s="31">
        <f t="shared" si="24"/>
        <v>41547</v>
      </c>
      <c r="AF43" s="28">
        <v>20</v>
      </c>
      <c r="AG43" s="31">
        <f t="shared" si="2"/>
        <v>41567</v>
      </c>
      <c r="AJ43" s="31">
        <f t="shared" si="28"/>
        <v>41567</v>
      </c>
      <c r="AL43" s="31">
        <f t="shared" si="3"/>
        <v>41567</v>
      </c>
      <c r="AO43" s="31">
        <f t="shared" si="29"/>
        <v>41567</v>
      </c>
      <c r="AQ43" s="31">
        <f t="shared" si="4"/>
        <v>41567</v>
      </c>
      <c r="AR43" s="31"/>
      <c r="AS43" s="30"/>
      <c r="AT43" s="31">
        <f t="shared" si="9"/>
        <v>41567</v>
      </c>
      <c r="AV43" s="31">
        <f t="shared" si="10"/>
        <v>41567</v>
      </c>
      <c r="AW43" s="30"/>
      <c r="AY43" s="31">
        <f t="shared" si="11"/>
        <v>41567</v>
      </c>
      <c r="BA43" s="31">
        <f t="shared" si="12"/>
        <v>41567</v>
      </c>
      <c r="BB43" s="30"/>
      <c r="BC43" s="30"/>
      <c r="BD43" s="31">
        <f t="shared" si="13"/>
        <v>41567</v>
      </c>
      <c r="BF43" s="31">
        <f t="shared" si="14"/>
        <v>41567</v>
      </c>
      <c r="BG43" s="31"/>
      <c r="BI43" s="31">
        <f t="shared" si="15"/>
        <v>41567</v>
      </c>
      <c r="BK43" s="31">
        <f t="shared" si="16"/>
        <v>41567</v>
      </c>
      <c r="BL43" s="31"/>
    </row>
    <row r="44" spans="1:64" s="28" customFormat="1">
      <c r="A44" s="31">
        <v>41451</v>
      </c>
      <c r="C44" s="31">
        <f t="shared" si="31"/>
        <v>41451</v>
      </c>
      <c r="F44" s="31">
        <f t="shared" si="1"/>
        <v>41451</v>
      </c>
      <c r="H44" s="31">
        <f t="shared" si="19"/>
        <v>41451</v>
      </c>
      <c r="K44" s="31">
        <f t="shared" si="20"/>
        <v>41451</v>
      </c>
      <c r="M44" s="31">
        <f t="shared" si="5"/>
        <v>41451</v>
      </c>
      <c r="P44" s="31">
        <f t="shared" si="21"/>
        <v>41451</v>
      </c>
      <c r="R44" s="31">
        <f t="shared" si="22"/>
        <v>41451</v>
      </c>
      <c r="S44" s="28">
        <v>446</v>
      </c>
      <c r="T44" s="28" t="s">
        <v>94</v>
      </c>
      <c r="U44" s="31">
        <f t="shared" si="23"/>
        <v>41897</v>
      </c>
      <c r="V44" s="28">
        <v>15</v>
      </c>
      <c r="W44" s="31">
        <f t="shared" si="6"/>
        <v>41912</v>
      </c>
      <c r="Y44" s="29"/>
      <c r="Z44" s="31">
        <f t="shared" si="7"/>
        <v>41912</v>
      </c>
      <c r="AB44" s="31">
        <f t="shared" si="8"/>
        <v>41912</v>
      </c>
      <c r="AE44" s="31">
        <f t="shared" si="24"/>
        <v>41912</v>
      </c>
      <c r="AF44" s="28">
        <v>6</v>
      </c>
      <c r="AG44" s="31">
        <f t="shared" si="2"/>
        <v>41918</v>
      </c>
      <c r="AI44" s="28" t="s">
        <v>95</v>
      </c>
      <c r="AJ44" s="31">
        <f t="shared" si="28"/>
        <v>41918</v>
      </c>
      <c r="AK44" s="28">
        <v>21</v>
      </c>
      <c r="AL44" s="31">
        <f t="shared" si="3"/>
        <v>41939</v>
      </c>
      <c r="AN44" s="28" t="s">
        <v>96</v>
      </c>
      <c r="AO44" s="31">
        <f t="shared" si="29"/>
        <v>41939</v>
      </c>
      <c r="AP44" s="28">
        <v>4</v>
      </c>
      <c r="AQ44" s="31">
        <f t="shared" si="4"/>
        <v>41943</v>
      </c>
      <c r="AR44" s="31"/>
      <c r="AS44" s="30"/>
      <c r="AT44" s="31">
        <f t="shared" si="9"/>
        <v>41943</v>
      </c>
      <c r="AU44" s="28">
        <v>17</v>
      </c>
      <c r="AV44" s="31">
        <f t="shared" si="10"/>
        <v>41960</v>
      </c>
      <c r="AW44" s="30"/>
      <c r="AY44" s="31">
        <f t="shared" si="11"/>
        <v>41960</v>
      </c>
      <c r="BA44" s="31">
        <f t="shared" si="12"/>
        <v>41960</v>
      </c>
      <c r="BB44" s="30"/>
      <c r="BC44" s="30"/>
      <c r="BD44" s="31">
        <f t="shared" si="13"/>
        <v>41960</v>
      </c>
      <c r="BF44" s="31">
        <f t="shared" si="14"/>
        <v>41960</v>
      </c>
      <c r="BG44" s="31"/>
      <c r="BI44" s="31">
        <f t="shared" si="15"/>
        <v>41960</v>
      </c>
      <c r="BK44" s="31">
        <f t="shared" si="16"/>
        <v>41960</v>
      </c>
      <c r="BL44" s="31"/>
    </row>
    <row r="45" spans="1:64" s="28" customFormat="1">
      <c r="A45" s="31">
        <v>41452</v>
      </c>
      <c r="C45" s="31">
        <f t="shared" si="31"/>
        <v>41452</v>
      </c>
      <c r="F45" s="31">
        <f t="shared" si="1"/>
        <v>41452</v>
      </c>
      <c r="H45" s="31">
        <f t="shared" si="19"/>
        <v>41452</v>
      </c>
      <c r="K45" s="31">
        <f t="shared" si="20"/>
        <v>41452</v>
      </c>
      <c r="M45" s="31">
        <f t="shared" si="5"/>
        <v>41452</v>
      </c>
      <c r="P45" s="31">
        <f t="shared" si="21"/>
        <v>41452</v>
      </c>
      <c r="R45" s="31">
        <f t="shared" si="22"/>
        <v>41452</v>
      </c>
      <c r="S45" s="28">
        <v>445</v>
      </c>
      <c r="T45" s="28" t="s">
        <v>97</v>
      </c>
      <c r="U45" s="31">
        <f t="shared" si="23"/>
        <v>41897</v>
      </c>
      <c r="V45" s="28">
        <v>15</v>
      </c>
      <c r="W45" s="31">
        <f t="shared" si="6"/>
        <v>41912</v>
      </c>
      <c r="Y45" s="29"/>
      <c r="Z45" s="31">
        <f t="shared" si="7"/>
        <v>41912</v>
      </c>
      <c r="AB45" s="31">
        <f t="shared" si="8"/>
        <v>41912</v>
      </c>
      <c r="AE45" s="31">
        <f t="shared" si="24"/>
        <v>41912</v>
      </c>
      <c r="AF45" s="28">
        <v>6</v>
      </c>
      <c r="AG45" s="31">
        <f t="shared" si="2"/>
        <v>41918</v>
      </c>
      <c r="AI45" s="28" t="s">
        <v>21</v>
      </c>
      <c r="AJ45" s="31">
        <f t="shared" si="28"/>
        <v>41918</v>
      </c>
      <c r="AK45" s="28">
        <v>21</v>
      </c>
      <c r="AL45" s="31">
        <f t="shared" si="3"/>
        <v>41939</v>
      </c>
      <c r="AN45" s="28" t="s">
        <v>21</v>
      </c>
      <c r="AO45" s="31">
        <f t="shared" si="29"/>
        <v>41939</v>
      </c>
      <c r="AP45" s="28">
        <v>4</v>
      </c>
      <c r="AQ45" s="31">
        <f t="shared" si="4"/>
        <v>41943</v>
      </c>
      <c r="AR45" s="31"/>
      <c r="AS45" s="30"/>
      <c r="AT45" s="31">
        <f t="shared" si="9"/>
        <v>41943</v>
      </c>
      <c r="AU45" s="28">
        <v>17</v>
      </c>
      <c r="AV45" s="31">
        <f t="shared" si="10"/>
        <v>41960</v>
      </c>
      <c r="AW45" s="30"/>
      <c r="AY45" s="31">
        <f t="shared" si="11"/>
        <v>41960</v>
      </c>
      <c r="BA45" s="31">
        <f t="shared" si="12"/>
        <v>41960</v>
      </c>
      <c r="BB45" s="30"/>
      <c r="BC45" s="30"/>
      <c r="BD45" s="31">
        <f t="shared" si="13"/>
        <v>41960</v>
      </c>
      <c r="BF45" s="31">
        <f t="shared" si="14"/>
        <v>41960</v>
      </c>
      <c r="BG45" s="31"/>
      <c r="BI45" s="31">
        <f t="shared" si="15"/>
        <v>41960</v>
      </c>
      <c r="BK45" s="31">
        <f t="shared" si="16"/>
        <v>41960</v>
      </c>
      <c r="BL45" s="31"/>
    </row>
    <row r="46" spans="1:64" s="28" customFormat="1">
      <c r="A46" s="31">
        <v>41453</v>
      </c>
      <c r="C46" s="31">
        <f t="shared" si="31"/>
        <v>41453</v>
      </c>
      <c r="F46" s="31">
        <f t="shared" si="1"/>
        <v>41453</v>
      </c>
      <c r="H46" s="31">
        <f t="shared" si="19"/>
        <v>41453</v>
      </c>
      <c r="K46" s="31">
        <f t="shared" si="20"/>
        <v>41453</v>
      </c>
      <c r="M46" s="31">
        <f t="shared" si="5"/>
        <v>41453</v>
      </c>
      <c r="P46" s="31">
        <f t="shared" si="21"/>
        <v>41453</v>
      </c>
      <c r="R46" s="31">
        <f t="shared" si="22"/>
        <v>41453</v>
      </c>
      <c r="S46" s="28">
        <v>438</v>
      </c>
      <c r="T46" s="28" t="s">
        <v>98</v>
      </c>
      <c r="U46" s="31">
        <f t="shared" si="23"/>
        <v>41891</v>
      </c>
      <c r="V46" s="28">
        <v>21</v>
      </c>
      <c r="W46" s="31">
        <f t="shared" si="6"/>
        <v>41912</v>
      </c>
      <c r="Y46" s="29" t="s">
        <v>99</v>
      </c>
      <c r="Z46" s="31">
        <f t="shared" si="7"/>
        <v>41912</v>
      </c>
      <c r="AB46" s="31">
        <f t="shared" si="8"/>
        <v>41912</v>
      </c>
      <c r="AE46" s="31">
        <f t="shared" si="24"/>
        <v>41912</v>
      </c>
      <c r="AF46" s="28">
        <v>21</v>
      </c>
      <c r="AG46" s="31">
        <f t="shared" si="2"/>
        <v>41933</v>
      </c>
      <c r="AJ46" s="31">
        <f t="shared" si="28"/>
        <v>41933</v>
      </c>
      <c r="AL46" s="31">
        <f t="shared" si="3"/>
        <v>41933</v>
      </c>
      <c r="AO46" s="31">
        <f t="shared" si="29"/>
        <v>41933</v>
      </c>
      <c r="AQ46" s="31">
        <f t="shared" si="4"/>
        <v>41933</v>
      </c>
      <c r="AR46" s="31"/>
      <c r="AS46" s="30"/>
      <c r="AT46" s="31">
        <f t="shared" si="9"/>
        <v>41933</v>
      </c>
      <c r="AV46" s="31">
        <f t="shared" si="10"/>
        <v>41933</v>
      </c>
      <c r="AW46" s="30"/>
      <c r="AY46" s="31">
        <f t="shared" si="11"/>
        <v>41933</v>
      </c>
      <c r="BA46" s="31">
        <f t="shared" si="12"/>
        <v>41933</v>
      </c>
      <c r="BB46" s="30"/>
      <c r="BC46" s="30"/>
      <c r="BD46" s="31">
        <f t="shared" si="13"/>
        <v>41933</v>
      </c>
      <c r="BF46" s="31">
        <f t="shared" si="14"/>
        <v>41933</v>
      </c>
      <c r="BG46" s="31"/>
      <c r="BI46" s="31">
        <f t="shared" si="15"/>
        <v>41933</v>
      </c>
      <c r="BK46" s="31">
        <f t="shared" si="16"/>
        <v>41933</v>
      </c>
      <c r="BL46" s="31"/>
    </row>
    <row r="47" spans="1:64" s="28" customFormat="1">
      <c r="A47" s="31">
        <v>41454</v>
      </c>
      <c r="C47" s="31">
        <f t="shared" si="31"/>
        <v>41454</v>
      </c>
      <c r="F47" s="31">
        <f t="shared" si="1"/>
        <v>41454</v>
      </c>
      <c r="H47" s="31">
        <f t="shared" si="19"/>
        <v>41454</v>
      </c>
      <c r="K47" s="31">
        <f t="shared" si="20"/>
        <v>41454</v>
      </c>
      <c r="M47" s="31">
        <f t="shared" si="5"/>
        <v>41454</v>
      </c>
      <c r="P47" s="31">
        <f t="shared" si="21"/>
        <v>41454</v>
      </c>
      <c r="R47" s="31">
        <f t="shared" si="22"/>
        <v>41454</v>
      </c>
      <c r="S47" s="28">
        <v>436</v>
      </c>
      <c r="T47" s="28" t="s">
        <v>100</v>
      </c>
      <c r="U47" s="31">
        <f t="shared" si="23"/>
        <v>41890</v>
      </c>
      <c r="V47" s="28">
        <v>21</v>
      </c>
      <c r="W47" s="31">
        <f t="shared" si="6"/>
        <v>41911</v>
      </c>
      <c r="Y47" s="29" t="s">
        <v>101</v>
      </c>
      <c r="Z47" s="31">
        <f t="shared" si="7"/>
        <v>41911</v>
      </c>
      <c r="AA47" s="28">
        <v>1</v>
      </c>
      <c r="AB47" s="31">
        <f t="shared" si="8"/>
        <v>41912</v>
      </c>
      <c r="AE47" s="31">
        <f t="shared" si="24"/>
        <v>41912</v>
      </c>
      <c r="AF47" s="28">
        <v>20</v>
      </c>
      <c r="AG47" s="31">
        <f t="shared" si="2"/>
        <v>41932</v>
      </c>
      <c r="AJ47" s="31">
        <f t="shared" si="28"/>
        <v>41932</v>
      </c>
      <c r="AL47" s="31">
        <f t="shared" si="3"/>
        <v>41932</v>
      </c>
      <c r="AO47" s="31">
        <f t="shared" si="29"/>
        <v>41932</v>
      </c>
      <c r="AQ47" s="31">
        <f t="shared" si="4"/>
        <v>41932</v>
      </c>
      <c r="AR47" s="31"/>
      <c r="AS47" s="30"/>
      <c r="AT47" s="31">
        <f t="shared" si="9"/>
        <v>41932</v>
      </c>
      <c r="AV47" s="31">
        <f t="shared" si="10"/>
        <v>41932</v>
      </c>
      <c r="AW47" s="30"/>
      <c r="AY47" s="31">
        <f t="shared" si="11"/>
        <v>41932</v>
      </c>
      <c r="BA47" s="31">
        <f t="shared" si="12"/>
        <v>41932</v>
      </c>
      <c r="BB47" s="30"/>
      <c r="BC47" s="30"/>
      <c r="BD47" s="31">
        <f t="shared" si="13"/>
        <v>41932</v>
      </c>
      <c r="BF47" s="31">
        <f t="shared" si="14"/>
        <v>41932</v>
      </c>
      <c r="BG47" s="31"/>
      <c r="BI47" s="31">
        <f t="shared" si="15"/>
        <v>41932</v>
      </c>
      <c r="BK47" s="31">
        <f t="shared" si="16"/>
        <v>41932</v>
      </c>
      <c r="BL47" s="31"/>
    </row>
    <row r="48" spans="1:64" s="28" customFormat="1">
      <c r="A48" s="31">
        <v>41455</v>
      </c>
      <c r="C48" s="31">
        <f t="shared" si="31"/>
        <v>41455</v>
      </c>
      <c r="F48" s="31">
        <f t="shared" si="1"/>
        <v>41455</v>
      </c>
      <c r="H48" s="31">
        <f t="shared" si="19"/>
        <v>41455</v>
      </c>
      <c r="K48" s="31">
        <f t="shared" si="20"/>
        <v>41455</v>
      </c>
      <c r="M48" s="31">
        <f t="shared" si="5"/>
        <v>41455</v>
      </c>
      <c r="P48" s="31">
        <f t="shared" si="21"/>
        <v>41455</v>
      </c>
      <c r="R48" s="31">
        <f t="shared" si="22"/>
        <v>41455</v>
      </c>
      <c r="S48" s="28">
        <v>429</v>
      </c>
      <c r="T48" s="28" t="s">
        <v>102</v>
      </c>
      <c r="U48" s="31">
        <f t="shared" si="23"/>
        <v>41884</v>
      </c>
      <c r="V48" s="28">
        <v>21</v>
      </c>
      <c r="W48" s="31">
        <f t="shared" si="6"/>
        <v>41905</v>
      </c>
      <c r="Y48" s="29" t="s">
        <v>103</v>
      </c>
      <c r="Z48" s="31">
        <f t="shared" si="7"/>
        <v>41905</v>
      </c>
      <c r="AA48" s="28">
        <v>7</v>
      </c>
      <c r="AB48" s="31">
        <f t="shared" si="8"/>
        <v>41912</v>
      </c>
      <c r="AE48" s="31">
        <f t="shared" si="24"/>
        <v>41912</v>
      </c>
      <c r="AF48" s="28">
        <v>14</v>
      </c>
      <c r="AG48" s="31">
        <f t="shared" si="2"/>
        <v>41926</v>
      </c>
      <c r="AJ48" s="31">
        <f t="shared" si="28"/>
        <v>41926</v>
      </c>
      <c r="AL48" s="31">
        <f t="shared" si="3"/>
        <v>41926</v>
      </c>
      <c r="AO48" s="31">
        <f t="shared" si="29"/>
        <v>41926</v>
      </c>
      <c r="AQ48" s="31">
        <f t="shared" si="4"/>
        <v>41926</v>
      </c>
      <c r="AR48" s="31"/>
      <c r="AS48" s="30"/>
      <c r="AT48" s="31">
        <f t="shared" si="9"/>
        <v>41926</v>
      </c>
      <c r="AV48" s="31">
        <f t="shared" si="10"/>
        <v>41926</v>
      </c>
      <c r="AW48" s="30"/>
      <c r="AY48" s="31">
        <f t="shared" si="11"/>
        <v>41926</v>
      </c>
      <c r="BA48" s="31">
        <f t="shared" si="12"/>
        <v>41926</v>
      </c>
      <c r="BB48" s="30"/>
      <c r="BC48" s="30"/>
      <c r="BD48" s="31">
        <f t="shared" si="13"/>
        <v>41926</v>
      </c>
      <c r="BF48" s="31">
        <f t="shared" si="14"/>
        <v>41926</v>
      </c>
      <c r="BG48" s="31"/>
      <c r="BI48" s="31">
        <f t="shared" si="15"/>
        <v>41926</v>
      </c>
      <c r="BK48" s="31">
        <f t="shared" si="16"/>
        <v>41926</v>
      </c>
      <c r="BL48" s="31"/>
    </row>
    <row r="49" spans="1:55" s="28" customFormat="1">
      <c r="A49" s="31"/>
      <c r="C49" s="31"/>
      <c r="H49" s="31"/>
      <c r="K49" s="31"/>
      <c r="M49" s="31"/>
      <c r="P49" s="31"/>
      <c r="R49" s="31"/>
      <c r="Y49" s="29"/>
      <c r="AS49" s="30"/>
      <c r="AW49" s="30"/>
      <c r="BB49" s="30"/>
      <c r="BC49" s="30"/>
    </row>
    <row r="50" spans="1:55" s="25" customFormat="1">
      <c r="A50" s="32"/>
      <c r="B50" s="33"/>
      <c r="C50" s="33"/>
      <c r="D50" s="33"/>
      <c r="E50" s="33"/>
      <c r="F50" s="31"/>
      <c r="Y50" s="26"/>
      <c r="AS50" s="34"/>
      <c r="AW50" s="34"/>
      <c r="BB50" s="34"/>
      <c r="BC50" s="34"/>
    </row>
    <row r="51" spans="1:55" s="25" customFormat="1">
      <c r="G51" s="35"/>
      <c r="L51" s="35"/>
      <c r="Q51" s="35"/>
      <c r="Y51" s="26"/>
      <c r="AS51" s="34"/>
      <c r="AW51" s="34"/>
      <c r="BB51" s="34"/>
      <c r="BC51" s="34"/>
    </row>
    <row r="52" spans="1:55" s="25" customFormat="1">
      <c r="Y52" s="26"/>
      <c r="AS52" s="34"/>
      <c r="AW52" s="34"/>
      <c r="BB52" s="34"/>
      <c r="BC52" s="34"/>
    </row>
    <row r="53" spans="1:55" s="25" customFormat="1">
      <c r="Y53" s="26"/>
      <c r="AS53" s="34"/>
      <c r="AW53" s="34"/>
      <c r="BB53" s="34"/>
      <c r="BC53" s="34"/>
    </row>
    <row r="54" spans="1:55" s="25" customFormat="1">
      <c r="J54" s="36"/>
      <c r="Y54" s="26"/>
      <c r="AS54" s="34"/>
      <c r="AW54" s="34"/>
      <c r="BB54" s="34"/>
      <c r="BC54" s="34"/>
    </row>
    <row r="55" spans="1:55" s="25" customFormat="1">
      <c r="Y55" s="26"/>
      <c r="AS55" s="34"/>
      <c r="AW55" s="34"/>
      <c r="BB55" s="34"/>
      <c r="BC55" s="34"/>
    </row>
    <row r="56" spans="1:55" s="25" customFormat="1">
      <c r="Y56" s="26"/>
      <c r="AS56" s="34"/>
      <c r="AW56" s="34"/>
      <c r="BB56" s="34"/>
      <c r="BC56" s="34"/>
    </row>
    <row r="57" spans="1:55" s="25" customFormat="1">
      <c r="Y57" s="26"/>
      <c r="AS57" s="34"/>
      <c r="AW57" s="34"/>
      <c r="BB57" s="34"/>
      <c r="BC57" s="34"/>
    </row>
    <row r="58" spans="1:55" s="25" customFormat="1">
      <c r="Y58" s="26"/>
      <c r="AS58" s="34"/>
      <c r="AW58" s="34"/>
      <c r="BB58" s="34"/>
      <c r="BC58" s="34"/>
    </row>
    <row r="59" spans="1:55" s="25" customFormat="1">
      <c r="Y59" s="26"/>
      <c r="AS59" s="34"/>
      <c r="AW59" s="34"/>
      <c r="BB59" s="34"/>
      <c r="BC59" s="34"/>
    </row>
    <row r="60" spans="1:55" s="25" customFormat="1">
      <c r="Y60" s="26"/>
      <c r="AS60" s="34"/>
      <c r="AW60" s="34"/>
      <c r="BB60" s="34"/>
      <c r="BC60" s="34"/>
    </row>
    <row r="61" spans="1:55" s="25" customFormat="1">
      <c r="Y61" s="26"/>
      <c r="AS61" s="34"/>
      <c r="AW61" s="34"/>
      <c r="BB61" s="34"/>
      <c r="BC61" s="34"/>
    </row>
    <row r="62" spans="1:55" s="25" customFormat="1">
      <c r="Y62" s="26"/>
      <c r="AS62" s="34"/>
      <c r="AW62" s="34"/>
      <c r="BB62" s="34"/>
      <c r="BC62" s="34"/>
    </row>
    <row r="63" spans="1:55" s="25" customFormat="1">
      <c r="Y63" s="26"/>
      <c r="AS63" s="34"/>
      <c r="AW63" s="34"/>
      <c r="BB63" s="34"/>
      <c r="BC63" s="34"/>
    </row>
    <row r="64" spans="1:55" s="25" customFormat="1">
      <c r="Y64" s="26"/>
      <c r="AS64" s="34"/>
      <c r="AW64" s="34"/>
      <c r="BB64" s="34"/>
      <c r="BC64" s="34"/>
    </row>
    <row r="65" spans="25:55" s="25" customFormat="1">
      <c r="Y65" s="26"/>
      <c r="AS65" s="34"/>
      <c r="AW65" s="34"/>
      <c r="BB65" s="34"/>
      <c r="BC65" s="34"/>
    </row>
    <row r="66" spans="25:55" s="25" customFormat="1">
      <c r="Y66" s="26"/>
      <c r="AS66" s="34"/>
      <c r="AW66" s="34"/>
      <c r="BB66" s="34"/>
      <c r="BC66" s="34"/>
    </row>
    <row r="67" spans="25:55" s="25" customFormat="1">
      <c r="Y67" s="26"/>
      <c r="AS67" s="34"/>
      <c r="AW67" s="34"/>
      <c r="BB67" s="34"/>
      <c r="BC67" s="34"/>
    </row>
    <row r="68" spans="25:55" s="25" customFormat="1">
      <c r="Y68" s="26"/>
      <c r="AS68" s="34"/>
      <c r="AW68" s="34"/>
      <c r="BB68" s="34"/>
      <c r="BC68" s="34"/>
    </row>
    <row r="69" spans="25:55" s="25" customFormat="1">
      <c r="Y69" s="26"/>
      <c r="AS69" s="34"/>
      <c r="AW69" s="34"/>
      <c r="BB69" s="34"/>
      <c r="BC69" s="34"/>
    </row>
    <row r="70" spans="25:55" s="25" customFormat="1">
      <c r="Y70" s="26"/>
      <c r="AS70" s="34"/>
      <c r="AW70" s="34"/>
      <c r="BB70" s="34"/>
      <c r="BC70" s="34"/>
    </row>
    <row r="71" spans="25:55" s="25" customFormat="1">
      <c r="Y71" s="26"/>
      <c r="AS71" s="34"/>
      <c r="AW71" s="34"/>
      <c r="BB71" s="34"/>
      <c r="BC71" s="34"/>
    </row>
    <row r="72" spans="25:55" s="25" customFormat="1">
      <c r="Y72" s="26"/>
      <c r="AS72" s="34"/>
      <c r="AW72" s="34"/>
      <c r="BB72" s="34"/>
      <c r="BC72" s="34"/>
    </row>
    <row r="73" spans="25:55" s="25" customFormat="1">
      <c r="Y73" s="26"/>
      <c r="AS73" s="34"/>
      <c r="AW73" s="34"/>
      <c r="BB73" s="34"/>
      <c r="BC73" s="34"/>
    </row>
    <row r="74" spans="25:55" s="25" customFormat="1">
      <c r="Y74" s="26"/>
      <c r="AS74" s="34"/>
      <c r="AW74" s="34"/>
      <c r="BB74" s="34"/>
      <c r="BC74" s="34"/>
    </row>
    <row r="75" spans="25:55" s="25" customFormat="1">
      <c r="Y75" s="26"/>
      <c r="AS75" s="34"/>
      <c r="AW75" s="34"/>
      <c r="BB75" s="34"/>
      <c r="BC75" s="34"/>
    </row>
    <row r="76" spans="25:55" s="25" customFormat="1">
      <c r="Y76" s="26"/>
      <c r="AS76" s="34"/>
      <c r="AW76" s="34"/>
      <c r="BB76" s="34"/>
      <c r="BC76" s="34"/>
    </row>
    <row r="77" spans="25:55" s="25" customFormat="1">
      <c r="Y77" s="26"/>
      <c r="AS77" s="34"/>
      <c r="AW77" s="34"/>
      <c r="BB77" s="34"/>
      <c r="BC77" s="34"/>
    </row>
    <row r="78" spans="25:55" s="25" customFormat="1">
      <c r="Y78" s="26"/>
      <c r="AS78" s="34"/>
      <c r="AW78" s="34"/>
      <c r="BB78" s="34"/>
      <c r="BC78" s="34"/>
    </row>
    <row r="79" spans="25:55" s="25" customFormat="1">
      <c r="Y79" s="26"/>
      <c r="AS79" s="34"/>
      <c r="AW79" s="34"/>
      <c r="BB79" s="34"/>
      <c r="BC79" s="34"/>
    </row>
    <row r="80" spans="25:55" s="25" customFormat="1">
      <c r="Y80" s="26"/>
      <c r="AS80" s="34"/>
      <c r="AW80" s="34"/>
      <c r="BB80" s="34"/>
      <c r="BC80" s="34"/>
    </row>
    <row r="81" spans="25:55" s="25" customFormat="1">
      <c r="Y81" s="26"/>
      <c r="AS81" s="34"/>
      <c r="AW81" s="34"/>
      <c r="BB81" s="34"/>
      <c r="BC81" s="34"/>
    </row>
    <row r="82" spans="25:55" s="25" customFormat="1">
      <c r="Y82" s="26"/>
      <c r="AS82" s="34"/>
      <c r="AW82" s="34"/>
      <c r="BB82" s="34"/>
      <c r="BC82" s="34"/>
    </row>
    <row r="83" spans="25:55" s="25" customFormat="1">
      <c r="Y83" s="26"/>
      <c r="AS83" s="34"/>
      <c r="AW83" s="34"/>
      <c r="BB83" s="34"/>
      <c r="BC83" s="34"/>
    </row>
    <row r="84" spans="25:55" s="25" customFormat="1">
      <c r="Y84" s="26"/>
      <c r="AS84" s="34"/>
      <c r="AW84" s="34"/>
      <c r="BB84" s="34"/>
      <c r="BC84" s="34"/>
    </row>
    <row r="85" spans="25:55" s="25" customFormat="1">
      <c r="Y85" s="26"/>
      <c r="AS85" s="34"/>
      <c r="AW85" s="34"/>
      <c r="BB85" s="34"/>
      <c r="BC85" s="34"/>
    </row>
    <row r="86" spans="25:55" s="25" customFormat="1">
      <c r="Y86" s="26"/>
      <c r="AS86" s="34"/>
      <c r="AW86" s="34"/>
      <c r="BB86" s="34"/>
      <c r="BC86" s="34"/>
    </row>
    <row r="87" spans="25:55" s="25" customFormat="1">
      <c r="Y87" s="26"/>
      <c r="AS87" s="34"/>
      <c r="AW87" s="34"/>
      <c r="BB87" s="34"/>
      <c r="BC87" s="34"/>
    </row>
    <row r="88" spans="25:55" s="25" customFormat="1">
      <c r="Y88" s="26"/>
      <c r="AS88" s="34"/>
      <c r="AW88" s="34"/>
      <c r="BB88" s="34"/>
      <c r="BC88" s="34"/>
    </row>
    <row r="89" spans="25:55" s="25" customFormat="1">
      <c r="Y89" s="26"/>
      <c r="AS89" s="34"/>
      <c r="AW89" s="34"/>
      <c r="BB89" s="34"/>
      <c r="BC89" s="34"/>
    </row>
    <row r="90" spans="25:55" s="25" customFormat="1">
      <c r="Y90" s="26"/>
      <c r="AS90" s="34"/>
      <c r="AW90" s="34"/>
      <c r="BB90" s="34"/>
      <c r="BC90" s="34"/>
    </row>
    <row r="91" spans="25:55" s="25" customFormat="1">
      <c r="Y91" s="26"/>
      <c r="AS91" s="34"/>
      <c r="AW91" s="34"/>
      <c r="BB91" s="34"/>
      <c r="BC91" s="34"/>
    </row>
    <row r="92" spans="25:55" s="25" customFormat="1">
      <c r="Y92" s="26"/>
      <c r="AS92" s="34"/>
      <c r="AW92" s="34"/>
      <c r="BB92" s="34"/>
      <c r="BC92" s="34"/>
    </row>
    <row r="93" spans="25:55" s="25" customFormat="1">
      <c r="Y93" s="26"/>
      <c r="AS93" s="34"/>
      <c r="AW93" s="34"/>
      <c r="BB93" s="34"/>
      <c r="BC93" s="34"/>
    </row>
    <row r="94" spans="25:55" s="25" customFormat="1">
      <c r="Y94" s="26"/>
      <c r="AS94" s="34"/>
      <c r="AW94" s="34"/>
      <c r="BB94" s="34"/>
      <c r="BC94" s="34"/>
    </row>
    <row r="95" spans="25:55" s="25" customFormat="1">
      <c r="Y95" s="26"/>
      <c r="AS95" s="34"/>
      <c r="AW95" s="34"/>
      <c r="BB95" s="34"/>
      <c r="BC95" s="34"/>
    </row>
    <row r="96" spans="25:55" s="25" customFormat="1">
      <c r="Y96" s="26"/>
      <c r="AS96" s="34"/>
      <c r="AW96" s="34"/>
      <c r="BB96" s="34"/>
      <c r="BC96" s="34"/>
    </row>
    <row r="97" spans="25:55" s="25" customFormat="1">
      <c r="Y97" s="26"/>
      <c r="AS97" s="34"/>
      <c r="AW97" s="34"/>
      <c r="BB97" s="34"/>
      <c r="BC97" s="34"/>
    </row>
    <row r="98" spans="25:55" s="25" customFormat="1">
      <c r="Y98" s="26"/>
      <c r="AS98" s="34"/>
      <c r="AW98" s="34"/>
      <c r="BB98" s="34"/>
      <c r="BC98" s="34"/>
    </row>
    <row r="99" spans="25:55" s="25" customFormat="1">
      <c r="Y99" s="26"/>
      <c r="AS99" s="34"/>
      <c r="AW99" s="34"/>
      <c r="BB99" s="34"/>
      <c r="BC99" s="34"/>
    </row>
    <row r="100" spans="25:55" s="25" customFormat="1">
      <c r="Y100" s="26"/>
      <c r="AS100" s="34"/>
      <c r="AW100" s="34"/>
      <c r="BB100" s="34"/>
      <c r="BC100" s="34"/>
    </row>
    <row r="101" spans="25:55" s="25" customFormat="1">
      <c r="Y101" s="26"/>
      <c r="AS101" s="34"/>
      <c r="AW101" s="34"/>
      <c r="BB101" s="34"/>
      <c r="BC101" s="34"/>
    </row>
    <row r="102" spans="25:55" s="25" customFormat="1">
      <c r="Y102" s="26"/>
      <c r="AS102" s="34"/>
      <c r="AW102" s="34"/>
      <c r="BB102" s="34"/>
      <c r="BC102" s="34"/>
    </row>
    <row r="103" spans="25:55" s="25" customFormat="1">
      <c r="Y103" s="26"/>
      <c r="AS103" s="34"/>
      <c r="AW103" s="34"/>
      <c r="BB103" s="34"/>
      <c r="BC103" s="34"/>
    </row>
    <row r="104" spans="25:55" s="25" customFormat="1">
      <c r="Y104" s="26"/>
      <c r="AS104" s="34"/>
      <c r="AW104" s="34"/>
      <c r="BB104" s="34"/>
      <c r="BC104" s="34"/>
    </row>
    <row r="105" spans="25:55" s="25" customFormat="1">
      <c r="Y105" s="26"/>
      <c r="AS105" s="34"/>
      <c r="AW105" s="34"/>
      <c r="BB105" s="34"/>
      <c r="BC105" s="34"/>
    </row>
    <row r="106" spans="25:55" s="25" customFormat="1">
      <c r="Y106" s="26"/>
      <c r="AS106" s="34"/>
      <c r="AW106" s="34"/>
      <c r="BB106" s="34"/>
      <c r="BC106" s="34"/>
    </row>
    <row r="107" spans="25:55" s="25" customFormat="1">
      <c r="Y107" s="26"/>
      <c r="AS107" s="34"/>
      <c r="AW107" s="34"/>
      <c r="BB107" s="34"/>
      <c r="BC107" s="34"/>
    </row>
    <row r="108" spans="25:55" s="25" customFormat="1">
      <c r="Y108" s="26"/>
      <c r="AS108" s="34"/>
      <c r="AW108" s="34"/>
      <c r="BB108" s="34"/>
      <c r="BC108" s="34"/>
    </row>
    <row r="109" spans="25:55" s="25" customFormat="1">
      <c r="Y109" s="26"/>
      <c r="AS109" s="34"/>
      <c r="AW109" s="34"/>
      <c r="BB109" s="34"/>
      <c r="BC109" s="34"/>
    </row>
    <row r="110" spans="25:55" s="25" customFormat="1">
      <c r="Y110" s="26"/>
      <c r="AS110" s="34"/>
      <c r="AW110" s="34"/>
      <c r="BB110" s="34"/>
      <c r="BC110" s="34"/>
    </row>
    <row r="111" spans="25:55" s="25" customFormat="1">
      <c r="Y111" s="26"/>
      <c r="AS111" s="34"/>
      <c r="AW111" s="34"/>
      <c r="BB111" s="34"/>
      <c r="BC111" s="34"/>
    </row>
    <row r="112" spans="25:55" s="25" customFormat="1">
      <c r="Y112" s="26"/>
      <c r="AS112" s="34"/>
      <c r="AW112" s="34"/>
      <c r="BB112" s="34"/>
      <c r="BC112" s="34"/>
    </row>
    <row r="113" spans="25:55" s="25" customFormat="1">
      <c r="Y113" s="26"/>
      <c r="AS113" s="34"/>
      <c r="AW113" s="34"/>
      <c r="BB113" s="34"/>
      <c r="BC113" s="34"/>
    </row>
    <row r="114" spans="25:55" s="25" customFormat="1">
      <c r="Y114" s="26"/>
      <c r="AS114" s="34"/>
      <c r="AW114" s="34"/>
      <c r="BB114" s="34"/>
      <c r="BC114" s="34"/>
    </row>
    <row r="115" spans="25:55" s="25" customFormat="1">
      <c r="Y115" s="26"/>
      <c r="AS115" s="34"/>
      <c r="AW115" s="34"/>
      <c r="BB115" s="34"/>
      <c r="BC115" s="34"/>
    </row>
    <row r="116" spans="25:55" s="25" customFormat="1">
      <c r="Y116" s="26"/>
      <c r="AS116" s="34"/>
      <c r="AW116" s="34"/>
      <c r="BB116" s="34"/>
      <c r="BC116" s="34"/>
    </row>
    <row r="117" spans="25:55" s="25" customFormat="1">
      <c r="Y117" s="26"/>
      <c r="AS117" s="34"/>
      <c r="AW117" s="34"/>
      <c r="BB117" s="34"/>
      <c r="BC117" s="34"/>
    </row>
    <row r="118" spans="25:55" s="25" customFormat="1">
      <c r="Y118" s="26"/>
      <c r="AS118" s="34"/>
      <c r="AW118" s="34"/>
      <c r="BB118" s="34"/>
      <c r="BC118" s="34"/>
    </row>
    <row r="119" spans="25:55" s="25" customFormat="1">
      <c r="Y119" s="26"/>
      <c r="AS119" s="34"/>
      <c r="AW119" s="34"/>
      <c r="BB119" s="34"/>
      <c r="BC119" s="34"/>
    </row>
    <row r="120" spans="25:55" s="25" customFormat="1">
      <c r="Y120" s="26"/>
      <c r="AS120" s="34"/>
      <c r="AW120" s="34"/>
      <c r="BB120" s="34"/>
      <c r="BC120" s="34"/>
    </row>
    <row r="121" spans="25:55" s="25" customFormat="1">
      <c r="Y121" s="26"/>
      <c r="AS121" s="34"/>
      <c r="AW121" s="34"/>
      <c r="BB121" s="34"/>
      <c r="BC121" s="34"/>
    </row>
    <row r="122" spans="25:55" s="25" customFormat="1">
      <c r="Y122" s="26"/>
      <c r="AS122" s="34"/>
      <c r="AW122" s="34"/>
      <c r="BB122" s="34"/>
      <c r="BC122" s="34"/>
    </row>
    <row r="123" spans="25:55" s="25" customFormat="1">
      <c r="Y123" s="26"/>
      <c r="AS123" s="34"/>
      <c r="AW123" s="34"/>
      <c r="BB123" s="34"/>
      <c r="BC123" s="34"/>
    </row>
    <row r="124" spans="25:55" s="25" customFormat="1">
      <c r="Y124" s="26"/>
      <c r="AS124" s="34"/>
      <c r="AW124" s="34"/>
      <c r="BB124" s="34"/>
      <c r="BC124" s="34"/>
    </row>
    <row r="125" spans="25:55" s="25" customFormat="1">
      <c r="Y125" s="26"/>
      <c r="AS125" s="34"/>
      <c r="AW125" s="34"/>
      <c r="BB125" s="34"/>
      <c r="BC125" s="34"/>
    </row>
    <row r="126" spans="25:55" s="25" customFormat="1">
      <c r="Y126" s="26"/>
      <c r="AS126" s="34"/>
      <c r="AW126" s="34"/>
      <c r="BB126" s="34"/>
      <c r="BC126" s="34"/>
    </row>
    <row r="127" spans="25:55" s="25" customFormat="1">
      <c r="Y127" s="26"/>
      <c r="AS127" s="34"/>
      <c r="AW127" s="34"/>
      <c r="BB127" s="34"/>
      <c r="BC127" s="34"/>
    </row>
    <row r="128" spans="25:55" s="25" customFormat="1">
      <c r="Y128" s="26"/>
      <c r="AS128" s="34"/>
      <c r="AW128" s="34"/>
      <c r="BB128" s="34"/>
      <c r="BC128" s="34"/>
    </row>
    <row r="129" spans="25:55" s="25" customFormat="1">
      <c r="Y129" s="26"/>
      <c r="AS129" s="34"/>
      <c r="AW129" s="34"/>
      <c r="BB129" s="34"/>
      <c r="BC129" s="34"/>
    </row>
    <row r="130" spans="25:55" s="25" customFormat="1">
      <c r="Y130" s="26"/>
      <c r="AS130" s="34"/>
      <c r="AW130" s="34"/>
      <c r="BB130" s="34"/>
      <c r="BC130" s="34"/>
    </row>
    <row r="131" spans="25:55" s="25" customFormat="1">
      <c r="Y131" s="26"/>
      <c r="AS131" s="34"/>
      <c r="AW131" s="34"/>
      <c r="BB131" s="34"/>
      <c r="BC131" s="34"/>
    </row>
    <row r="132" spans="25:55" s="25" customFormat="1">
      <c r="Y132" s="26"/>
      <c r="AS132" s="34"/>
      <c r="AW132" s="34"/>
      <c r="BB132" s="34"/>
      <c r="BC132" s="34"/>
    </row>
    <row r="133" spans="25:55" s="25" customFormat="1">
      <c r="Y133" s="26"/>
      <c r="AS133" s="34"/>
      <c r="AW133" s="34"/>
      <c r="BB133" s="34"/>
      <c r="BC133" s="34"/>
    </row>
    <row r="134" spans="25:55" s="25" customFormat="1">
      <c r="Y134" s="26"/>
      <c r="AS134" s="34"/>
      <c r="AW134" s="34"/>
      <c r="BB134" s="34"/>
      <c r="BC134" s="34"/>
    </row>
    <row r="135" spans="25:55" s="25" customFormat="1">
      <c r="Y135" s="26"/>
      <c r="AS135" s="34"/>
      <c r="AW135" s="34"/>
      <c r="BB135" s="34"/>
      <c r="BC135" s="34"/>
    </row>
    <row r="136" spans="25:55" s="25" customFormat="1">
      <c r="Y136" s="26"/>
      <c r="AS136" s="34"/>
      <c r="AW136" s="34"/>
      <c r="BB136" s="34"/>
      <c r="BC136" s="34"/>
    </row>
    <row r="137" spans="25:55" s="25" customFormat="1">
      <c r="Y137" s="26"/>
      <c r="AS137" s="34"/>
      <c r="AW137" s="34"/>
      <c r="BB137" s="34"/>
      <c r="BC137" s="34"/>
    </row>
    <row r="138" spans="25:55" s="25" customFormat="1">
      <c r="Y138" s="26"/>
      <c r="AS138" s="34"/>
      <c r="AW138" s="34"/>
      <c r="BB138" s="34"/>
      <c r="BC138" s="34"/>
    </row>
    <row r="139" spans="25:55" s="25" customFormat="1">
      <c r="Y139" s="26"/>
      <c r="AS139" s="34"/>
      <c r="AW139" s="34"/>
      <c r="BB139" s="34"/>
      <c r="BC139" s="34"/>
    </row>
    <row r="140" spans="25:55" s="25" customFormat="1">
      <c r="Y140" s="26"/>
      <c r="AS140" s="34"/>
      <c r="AW140" s="34"/>
      <c r="BB140" s="34"/>
      <c r="BC140" s="34"/>
    </row>
    <row r="141" spans="25:55" s="25" customFormat="1">
      <c r="Y141" s="26"/>
      <c r="AS141" s="34"/>
      <c r="AW141" s="34"/>
      <c r="BB141" s="34"/>
      <c r="BC141" s="34"/>
    </row>
    <row r="142" spans="25:55" s="25" customFormat="1">
      <c r="Y142" s="26"/>
      <c r="AS142" s="34"/>
      <c r="AW142" s="34"/>
      <c r="BB142" s="34"/>
      <c r="BC142" s="34"/>
    </row>
    <row r="143" spans="25:55" s="25" customFormat="1">
      <c r="Y143" s="26"/>
      <c r="AS143" s="34"/>
      <c r="AW143" s="34"/>
      <c r="BB143" s="34"/>
      <c r="BC143" s="34"/>
    </row>
    <row r="144" spans="25:55" s="25" customFormat="1">
      <c r="Y144" s="26"/>
      <c r="AS144" s="34"/>
      <c r="AW144" s="34"/>
      <c r="BB144" s="34"/>
      <c r="BC144" s="34"/>
    </row>
    <row r="145" spans="25:55" s="25" customFormat="1">
      <c r="Y145" s="26"/>
      <c r="AS145" s="34"/>
      <c r="AW145" s="34"/>
      <c r="BB145" s="34"/>
      <c r="BC145" s="34"/>
    </row>
    <row r="146" spans="25:55" s="25" customFormat="1">
      <c r="Y146" s="26"/>
      <c r="AS146" s="34"/>
      <c r="AW146" s="34"/>
      <c r="BB146" s="34"/>
      <c r="BC146" s="34"/>
    </row>
    <row r="147" spans="25:55" s="25" customFormat="1">
      <c r="Y147" s="26"/>
      <c r="AS147" s="34"/>
      <c r="AW147" s="34"/>
      <c r="BB147" s="34"/>
      <c r="BC147" s="34"/>
    </row>
    <row r="148" spans="25:55" s="25" customFormat="1">
      <c r="Y148" s="26"/>
      <c r="AS148" s="34"/>
      <c r="AW148" s="34"/>
      <c r="BB148" s="34"/>
      <c r="BC148" s="34"/>
    </row>
    <row r="149" spans="25:55" s="25" customFormat="1">
      <c r="Y149" s="26"/>
      <c r="AS149" s="34"/>
      <c r="AW149" s="34"/>
      <c r="BB149" s="34"/>
      <c r="BC149" s="34"/>
    </row>
    <row r="150" spans="25:55" s="25" customFormat="1">
      <c r="Y150" s="26"/>
      <c r="AS150" s="34"/>
      <c r="AW150" s="34"/>
      <c r="BB150" s="34"/>
      <c r="BC150" s="34"/>
    </row>
    <row r="151" spans="25:55" s="25" customFormat="1">
      <c r="Y151" s="26"/>
      <c r="AS151" s="34"/>
      <c r="AW151" s="34"/>
      <c r="BB151" s="34"/>
      <c r="BC151" s="34"/>
    </row>
    <row r="152" spans="25:55" s="25" customFormat="1">
      <c r="Y152" s="26"/>
      <c r="AS152" s="34"/>
      <c r="AW152" s="34"/>
      <c r="BB152" s="34"/>
      <c r="BC152" s="34"/>
    </row>
    <row r="153" spans="25:55" s="25" customFormat="1">
      <c r="Y153" s="26"/>
      <c r="AS153" s="34"/>
      <c r="AW153" s="34"/>
      <c r="BB153" s="34"/>
      <c r="BC153" s="34"/>
    </row>
    <row r="154" spans="25:55" s="25" customFormat="1">
      <c r="Y154" s="26"/>
      <c r="AS154" s="34"/>
      <c r="AW154" s="34"/>
      <c r="BB154" s="34"/>
      <c r="BC154" s="34"/>
    </row>
    <row r="155" spans="25:55" s="25" customFormat="1">
      <c r="Y155" s="26"/>
      <c r="AS155" s="34"/>
      <c r="AW155" s="34"/>
      <c r="BB155" s="34"/>
      <c r="BC155" s="34"/>
    </row>
    <row r="156" spans="25:55" s="25" customFormat="1">
      <c r="Y156" s="26"/>
      <c r="AS156" s="34"/>
      <c r="AW156" s="34"/>
      <c r="BB156" s="34"/>
      <c r="BC156" s="34"/>
    </row>
    <row r="157" spans="25:55" s="25" customFormat="1">
      <c r="Y157" s="26"/>
      <c r="AS157" s="34"/>
      <c r="AW157" s="34"/>
      <c r="BB157" s="34"/>
      <c r="BC157" s="34"/>
    </row>
    <row r="158" spans="25:55" s="25" customFormat="1">
      <c r="Y158" s="26"/>
      <c r="AS158" s="34"/>
      <c r="AW158" s="34"/>
      <c r="BB158" s="34"/>
      <c r="BC158" s="34"/>
    </row>
    <row r="159" spans="25:55" s="25" customFormat="1">
      <c r="Y159" s="26"/>
      <c r="AS159" s="34"/>
      <c r="AW159" s="34"/>
      <c r="BB159" s="34"/>
      <c r="BC159" s="34"/>
    </row>
    <row r="160" spans="25:55" s="25" customFormat="1">
      <c r="Y160" s="26"/>
      <c r="AS160" s="34"/>
      <c r="AW160" s="34"/>
      <c r="BB160" s="34"/>
      <c r="BC160" s="34"/>
    </row>
    <row r="161" spans="25:55" s="25" customFormat="1">
      <c r="Y161" s="26"/>
      <c r="AS161" s="34"/>
      <c r="AW161" s="34"/>
      <c r="BB161" s="34"/>
      <c r="BC161" s="34"/>
    </row>
    <row r="162" spans="25:55" s="25" customFormat="1">
      <c r="Y162" s="26"/>
      <c r="AS162" s="34"/>
      <c r="AW162" s="34"/>
      <c r="BB162" s="34"/>
      <c r="BC162" s="34"/>
    </row>
    <row r="163" spans="25:55" s="25" customFormat="1">
      <c r="Y163" s="26"/>
      <c r="AS163" s="34"/>
      <c r="AW163" s="34"/>
      <c r="BB163" s="34"/>
      <c r="BC163" s="34"/>
    </row>
    <row r="164" spans="25:55" s="25" customFormat="1">
      <c r="Y164" s="26"/>
      <c r="AS164" s="34"/>
      <c r="AW164" s="34"/>
      <c r="BB164" s="34"/>
      <c r="BC164" s="34"/>
    </row>
    <row r="165" spans="25:55" s="25" customFormat="1">
      <c r="Y165" s="26"/>
      <c r="AS165" s="34"/>
      <c r="AW165" s="34"/>
      <c r="BB165" s="34"/>
      <c r="BC165" s="34"/>
    </row>
    <row r="166" spans="25:55" s="25" customFormat="1">
      <c r="Y166" s="26"/>
      <c r="AS166" s="34"/>
      <c r="AW166" s="34"/>
      <c r="BB166" s="34"/>
      <c r="BC166" s="34"/>
    </row>
    <row r="167" spans="25:55" s="25" customFormat="1">
      <c r="Y167" s="26"/>
      <c r="AS167" s="34"/>
      <c r="AW167" s="34"/>
      <c r="BB167" s="34"/>
      <c r="BC167" s="34"/>
    </row>
    <row r="168" spans="25:55" s="25" customFormat="1">
      <c r="Y168" s="26"/>
      <c r="AS168" s="34"/>
      <c r="AW168" s="34"/>
      <c r="BB168" s="34"/>
      <c r="BC168" s="34"/>
    </row>
    <row r="169" spans="25:55" s="25" customFormat="1">
      <c r="Y169" s="26"/>
      <c r="AS169" s="34"/>
      <c r="AW169" s="34"/>
      <c r="BB169" s="34"/>
      <c r="BC169" s="34"/>
    </row>
    <row r="170" spans="25:55" s="25" customFormat="1">
      <c r="Y170" s="26"/>
      <c r="AS170" s="34"/>
      <c r="AW170" s="34"/>
      <c r="BB170" s="34"/>
      <c r="BC170" s="34"/>
    </row>
    <row r="171" spans="25:55" s="25" customFormat="1">
      <c r="Y171" s="26"/>
      <c r="AS171" s="34"/>
      <c r="AW171" s="34"/>
      <c r="BB171" s="34"/>
      <c r="BC171" s="34"/>
    </row>
    <row r="172" spans="25:55" s="25" customFormat="1">
      <c r="Y172" s="26"/>
      <c r="AS172" s="34"/>
      <c r="AW172" s="34"/>
      <c r="BB172" s="34"/>
      <c r="BC172" s="34"/>
    </row>
    <row r="173" spans="25:55" s="25" customFormat="1">
      <c r="Y173" s="26"/>
      <c r="AS173" s="34"/>
      <c r="AW173" s="34"/>
      <c r="BB173" s="34"/>
      <c r="BC173" s="34"/>
    </row>
    <row r="174" spans="25:55" s="25" customFormat="1">
      <c r="Y174" s="26"/>
      <c r="AS174" s="34"/>
      <c r="AW174" s="34"/>
      <c r="BB174" s="34"/>
      <c r="BC174" s="34"/>
    </row>
    <row r="175" spans="25:55" s="25" customFormat="1">
      <c r="Y175" s="26"/>
      <c r="AS175" s="34"/>
      <c r="AW175" s="34"/>
      <c r="BB175" s="34"/>
      <c r="BC175" s="34"/>
    </row>
    <row r="176" spans="25:55" s="25" customFormat="1">
      <c r="Y176" s="26"/>
      <c r="AS176" s="34"/>
      <c r="AW176" s="34"/>
      <c r="BB176" s="34"/>
      <c r="BC176" s="3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42"/>
  <sheetViews>
    <sheetView topLeftCell="A343" zoomScale="95" zoomScaleNormal="95" workbookViewId="0">
      <pane xSplit="17805" topLeftCell="IV1"/>
      <selection activeCell="BT361" sqref="BT361"/>
      <selection pane="topRight" activeCell="IV343" sqref="IV343"/>
    </sheetView>
  </sheetViews>
  <sheetFormatPr defaultColWidth="0" defaultRowHeight="12.75"/>
  <cols>
    <col min="1" max="1" width="11.5703125" customWidth="1"/>
    <col min="2" max="2" width="11.42578125" customWidth="1"/>
    <col min="3" max="15" width="11.5703125" customWidth="1"/>
    <col min="16" max="16" width="13.42578125" customWidth="1"/>
    <col min="17" max="19" width="11.5703125" customWidth="1"/>
    <col min="20" max="20" width="6.7109375" customWidth="1"/>
    <col min="21" max="21" width="17.42578125" customWidth="1"/>
    <col min="22" max="24" width="11.5703125" customWidth="1"/>
    <col min="25" max="26" width="11.5703125" style="37" customWidth="1"/>
    <col min="27" max="29" width="11.5703125" customWidth="1"/>
    <col min="30" max="30" width="7" customWidth="1"/>
    <col min="31" max="31" width="15.5703125" customWidth="1"/>
    <col min="32" max="39" width="11.5703125" customWidth="1"/>
    <col min="40" max="40" width="6.140625" customWidth="1"/>
    <col min="41" max="41" width="14.85546875" customWidth="1"/>
    <col min="42" max="49" width="11.5703125" customWidth="1"/>
    <col min="50" max="50" width="11.7109375" customWidth="1"/>
    <col min="51" max="51" width="15.7109375" customWidth="1"/>
    <col min="52" max="65" width="11.5703125" customWidth="1"/>
    <col min="66" max="66" width="11.5703125" style="38" customWidth="1"/>
    <col min="67" max="70" width="11.5703125" customWidth="1"/>
    <col min="71" max="71" width="11.5703125" style="38" customWidth="1"/>
    <col min="72" max="75" width="11.5703125" customWidth="1"/>
    <col min="76" max="76" width="11.5703125" style="38" customWidth="1"/>
    <col min="77" max="95" width="11.5703125" customWidth="1"/>
    <col min="100" max="101" width="0" style="33" hidden="1"/>
    <col min="196" max="196" width="0" style="27" hidden="1"/>
    <col min="200" max="200" width="0" style="27" hidden="1"/>
    <col min="226" max="226" width="0" style="27" hidden="1"/>
    <col min="246" max="246" width="0" style="25" hidden="1"/>
    <col min="251" max="251" width="0" style="25" hidden="1"/>
  </cols>
  <sheetData>
    <row r="1" spans="1:256" s="28" customFormat="1" hidden="1">
      <c r="C1" s="30"/>
      <c r="AG1" s="30"/>
      <c r="AQ1" s="30"/>
      <c r="GN1" s="30"/>
      <c r="GR1" s="30"/>
      <c r="HR1" s="30"/>
    </row>
    <row r="2" spans="1:256" s="28" customFormat="1" hidden="1">
      <c r="A2" s="30">
        <f>D54</f>
        <v>0</v>
      </c>
      <c r="B2" s="28" t="s">
        <v>104</v>
      </c>
      <c r="G2" s="28" t="s">
        <v>104</v>
      </c>
      <c r="L2" s="28" t="s">
        <v>105</v>
      </c>
      <c r="Q2" s="28" t="s">
        <v>105</v>
      </c>
      <c r="R2" s="30">
        <f>D52</f>
        <v>0</v>
      </c>
      <c r="V2" s="28" t="s">
        <v>106</v>
      </c>
      <c r="AA2" s="28" t="s">
        <v>106</v>
      </c>
      <c r="AB2" s="30">
        <f>D53</f>
        <v>0</v>
      </c>
      <c r="AF2" s="28" t="s">
        <v>107</v>
      </c>
      <c r="AG2" s="30">
        <f>D54</f>
        <v>0</v>
      </c>
      <c r="AK2" s="28" t="s">
        <v>107</v>
      </c>
      <c r="AP2" s="28" t="s">
        <v>107</v>
      </c>
      <c r="AQ2" s="30">
        <f>AG2</f>
        <v>0</v>
      </c>
      <c r="AU2" s="28" t="s">
        <v>108</v>
      </c>
      <c r="AV2" s="30">
        <f>AQ1</f>
        <v>0</v>
      </c>
      <c r="AZ2" s="28" t="s">
        <v>108</v>
      </c>
      <c r="BA2" s="30"/>
      <c r="BE2" s="28" t="s">
        <v>109</v>
      </c>
      <c r="BF2" s="30">
        <f>D56</f>
        <v>0</v>
      </c>
      <c r="BJ2" s="28" t="str">
        <f>BE2</f>
        <v>czerwiec</v>
      </c>
      <c r="BO2" s="28" t="s">
        <v>110</v>
      </c>
      <c r="BP2" s="30">
        <f>D57</f>
        <v>0</v>
      </c>
      <c r="BT2" s="28" t="s">
        <v>110</v>
      </c>
      <c r="BY2" s="28" t="s">
        <v>111</v>
      </c>
      <c r="BZ2" s="30">
        <f>D58</f>
        <v>0</v>
      </c>
      <c r="CD2" s="28" t="s">
        <v>112</v>
      </c>
      <c r="CI2" s="28" t="str">
        <f>CD2</f>
        <v>sierpień</v>
      </c>
      <c r="CJ2" s="30">
        <f>BZ2</f>
        <v>0</v>
      </c>
      <c r="CN2" s="28" t="str">
        <f>CS2</f>
        <v>wrzesień</v>
      </c>
      <c r="CO2" s="30">
        <f>D59</f>
        <v>0</v>
      </c>
      <c r="CS2" s="28" t="s">
        <v>113</v>
      </c>
      <c r="CX2" s="28" t="s">
        <v>6</v>
      </c>
      <c r="CY2" s="28">
        <f>D60</f>
        <v>0</v>
      </c>
      <c r="DA2" s="30"/>
      <c r="DC2" s="28" t="s">
        <v>114</v>
      </c>
      <c r="DH2" s="28" t="s">
        <v>7</v>
      </c>
      <c r="DI2" s="28">
        <f>D61</f>
        <v>0</v>
      </c>
      <c r="DM2" s="28" t="s">
        <v>7</v>
      </c>
      <c r="DR2" s="28" t="s">
        <v>8</v>
      </c>
      <c r="DS2" s="28">
        <f>D62</f>
        <v>0</v>
      </c>
      <c r="DW2" s="28" t="s">
        <v>8</v>
      </c>
      <c r="EB2" s="39" t="s">
        <v>8</v>
      </c>
      <c r="EC2" s="28">
        <f>D65</f>
        <v>0</v>
      </c>
      <c r="EG2" s="39" t="s">
        <v>9</v>
      </c>
      <c r="EL2" s="39" t="s">
        <v>9</v>
      </c>
      <c r="EM2" s="28">
        <f>D66</f>
        <v>0</v>
      </c>
      <c r="EQ2" s="39" t="s">
        <v>9</v>
      </c>
      <c r="EV2" s="28" t="s">
        <v>115</v>
      </c>
      <c r="FA2" s="28" t="s">
        <v>115</v>
      </c>
      <c r="FF2" s="28" t="s">
        <v>115</v>
      </c>
      <c r="FK2" s="28" t="s">
        <v>116</v>
      </c>
      <c r="FP2" s="28" t="s">
        <v>116</v>
      </c>
      <c r="FU2" s="28" t="s">
        <v>116</v>
      </c>
      <c r="FZ2" s="28" t="s">
        <v>117</v>
      </c>
      <c r="GE2" s="28" t="s">
        <v>117</v>
      </c>
      <c r="GJ2" s="28" t="s">
        <v>117</v>
      </c>
      <c r="GN2" s="30"/>
      <c r="GO2" s="28" t="s">
        <v>118</v>
      </c>
      <c r="GR2" s="30"/>
      <c r="GT2" s="28" t="s">
        <v>118</v>
      </c>
      <c r="GY2" s="28" t="s">
        <v>118</v>
      </c>
      <c r="HD2" s="28" t="s">
        <v>119</v>
      </c>
      <c r="HR2" s="30"/>
      <c r="HS2" s="28" t="s">
        <v>120</v>
      </c>
      <c r="HX2" s="28" t="s">
        <v>120</v>
      </c>
      <c r="IC2" s="28" t="s">
        <v>120</v>
      </c>
      <c r="IH2" s="28" t="s">
        <v>110</v>
      </c>
      <c r="IM2" s="28" t="s">
        <v>110</v>
      </c>
      <c r="IR2" s="28" t="s">
        <v>110</v>
      </c>
    </row>
    <row r="3" spans="1:256" s="28" customFormat="1" hidden="1">
      <c r="A3" s="28" t="s">
        <v>121</v>
      </c>
      <c r="B3" s="28" t="s">
        <v>18</v>
      </c>
      <c r="C3" s="28" t="s">
        <v>15</v>
      </c>
      <c r="D3" s="28" t="s">
        <v>16</v>
      </c>
      <c r="E3" s="28" t="s">
        <v>17</v>
      </c>
      <c r="F3" s="28" t="s">
        <v>121</v>
      </c>
      <c r="G3" s="28" t="s">
        <v>18</v>
      </c>
      <c r="H3" s="28" t="s">
        <v>15</v>
      </c>
      <c r="I3" s="28" t="s">
        <v>16</v>
      </c>
      <c r="J3" s="28" t="s">
        <v>17</v>
      </c>
      <c r="K3" s="28" t="s">
        <v>121</v>
      </c>
      <c r="L3" s="28" t="s">
        <v>18</v>
      </c>
      <c r="M3" s="28" t="s">
        <v>15</v>
      </c>
      <c r="N3" s="28" t="s">
        <v>16</v>
      </c>
      <c r="O3" s="28" t="s">
        <v>17</v>
      </c>
      <c r="P3" s="28" t="s">
        <v>121</v>
      </c>
      <c r="Q3" s="28" t="s">
        <v>18</v>
      </c>
      <c r="R3" s="28" t="s">
        <v>15</v>
      </c>
      <c r="S3" s="28" t="s">
        <v>16</v>
      </c>
      <c r="T3" s="28" t="s">
        <v>17</v>
      </c>
      <c r="U3" s="28" t="s">
        <v>121</v>
      </c>
      <c r="V3" s="28" t="s">
        <v>18</v>
      </c>
      <c r="W3" s="28" t="s">
        <v>15</v>
      </c>
      <c r="X3" s="28" t="s">
        <v>16</v>
      </c>
      <c r="Y3" s="28" t="s">
        <v>17</v>
      </c>
      <c r="Z3" s="28" t="s">
        <v>121</v>
      </c>
      <c r="AA3" s="28" t="s">
        <v>18</v>
      </c>
      <c r="AB3" s="28" t="s">
        <v>15</v>
      </c>
      <c r="AC3" s="28" t="s">
        <v>16</v>
      </c>
      <c r="AD3" s="28" t="s">
        <v>17</v>
      </c>
      <c r="AE3" s="28" t="s">
        <v>121</v>
      </c>
      <c r="AF3" s="28" t="s">
        <v>18</v>
      </c>
      <c r="AG3" s="28" t="s">
        <v>15</v>
      </c>
      <c r="AH3" s="28" t="s">
        <v>16</v>
      </c>
      <c r="AI3" s="28" t="s">
        <v>17</v>
      </c>
      <c r="AJ3" s="28" t="s">
        <v>121</v>
      </c>
      <c r="AK3" s="28" t="s">
        <v>18</v>
      </c>
      <c r="AL3" s="28" t="s">
        <v>15</v>
      </c>
      <c r="AM3" s="28" t="s">
        <v>16</v>
      </c>
      <c r="AN3" s="28" t="s">
        <v>17</v>
      </c>
      <c r="AO3" s="28" t="s">
        <v>121</v>
      </c>
      <c r="AP3" s="28" t="s">
        <v>18</v>
      </c>
      <c r="AQ3" s="28" t="s">
        <v>15</v>
      </c>
      <c r="AR3" s="28" t="s">
        <v>16</v>
      </c>
      <c r="AS3" s="28" t="s">
        <v>17</v>
      </c>
      <c r="AT3" s="28" t="s">
        <v>121</v>
      </c>
      <c r="AU3" s="28" t="s">
        <v>18</v>
      </c>
      <c r="AV3" s="28" t="s">
        <v>15</v>
      </c>
      <c r="AW3" s="28" t="s">
        <v>16</v>
      </c>
      <c r="AX3" s="28" t="s">
        <v>17</v>
      </c>
      <c r="AY3" s="28" t="s">
        <v>121</v>
      </c>
      <c r="AZ3" s="28" t="s">
        <v>18</v>
      </c>
      <c r="BA3" s="28" t="s">
        <v>15</v>
      </c>
      <c r="BB3" s="28" t="s">
        <v>16</v>
      </c>
      <c r="BC3" s="28" t="s">
        <v>17</v>
      </c>
      <c r="BD3" s="28" t="s">
        <v>121</v>
      </c>
      <c r="BE3" s="28" t="s">
        <v>18</v>
      </c>
      <c r="BF3" s="28" t="s">
        <v>15</v>
      </c>
      <c r="BG3" s="28" t="s">
        <v>16</v>
      </c>
      <c r="BH3" s="28" t="s">
        <v>17</v>
      </c>
      <c r="BI3" s="28" t="s">
        <v>121</v>
      </c>
      <c r="BJ3" s="28" t="s">
        <v>18</v>
      </c>
      <c r="BK3" s="28" t="s">
        <v>15</v>
      </c>
      <c r="BL3" s="28" t="s">
        <v>16</v>
      </c>
      <c r="BM3" s="28" t="s">
        <v>17</v>
      </c>
      <c r="BN3" s="28" t="s">
        <v>121</v>
      </c>
      <c r="BO3" s="28" t="s">
        <v>18</v>
      </c>
      <c r="BP3" s="28" t="s">
        <v>15</v>
      </c>
      <c r="BQ3" s="28" t="s">
        <v>16</v>
      </c>
      <c r="BR3" s="28" t="s">
        <v>17</v>
      </c>
      <c r="BS3" s="28" t="s">
        <v>121</v>
      </c>
      <c r="BT3" s="28" t="s">
        <v>18</v>
      </c>
      <c r="BU3" s="28" t="s">
        <v>15</v>
      </c>
      <c r="BV3" s="28" t="s">
        <v>16</v>
      </c>
      <c r="BW3" s="28" t="s">
        <v>17</v>
      </c>
      <c r="BX3" s="28" t="s">
        <v>121</v>
      </c>
      <c r="BY3" s="28" t="s">
        <v>18</v>
      </c>
      <c r="BZ3" s="28" t="s">
        <v>15</v>
      </c>
      <c r="CA3" s="28" t="s">
        <v>16</v>
      </c>
      <c r="CB3" s="28" t="s">
        <v>17</v>
      </c>
      <c r="CC3" s="28" t="s">
        <v>121</v>
      </c>
      <c r="CE3" s="28" t="s">
        <v>15</v>
      </c>
      <c r="CF3" s="28" t="s">
        <v>16</v>
      </c>
      <c r="CG3" s="28" t="s">
        <v>17</v>
      </c>
      <c r="CH3" s="28" t="s">
        <v>121</v>
      </c>
      <c r="CI3" s="28" t="s">
        <v>18</v>
      </c>
      <c r="CJ3" s="28" t="s">
        <v>15</v>
      </c>
      <c r="CK3" s="28" t="s">
        <v>16</v>
      </c>
      <c r="CL3" s="28" t="s">
        <v>17</v>
      </c>
      <c r="CM3" s="28" t="s">
        <v>121</v>
      </c>
      <c r="CN3" s="28" t="s">
        <v>18</v>
      </c>
      <c r="CO3" s="28" t="s">
        <v>15</v>
      </c>
      <c r="CP3" s="28" t="s">
        <v>16</v>
      </c>
      <c r="CQ3" s="28" t="s">
        <v>17</v>
      </c>
      <c r="CR3" s="28" t="s">
        <v>121</v>
      </c>
      <c r="CS3" s="28" t="s">
        <v>18</v>
      </c>
      <c r="CT3" s="28" t="s">
        <v>15</v>
      </c>
      <c r="CU3" s="28" t="s">
        <v>16</v>
      </c>
      <c r="CV3" s="28" t="s">
        <v>17</v>
      </c>
      <c r="CW3" s="28" t="s">
        <v>121</v>
      </c>
      <c r="CX3" s="28" t="s">
        <v>18</v>
      </c>
      <c r="CY3" s="28" t="s">
        <v>15</v>
      </c>
      <c r="CZ3" s="28" t="s">
        <v>16</v>
      </c>
      <c r="DA3" s="28" t="s">
        <v>17</v>
      </c>
      <c r="DB3" s="28" t="s">
        <v>121</v>
      </c>
      <c r="DC3" s="28" t="s">
        <v>18</v>
      </c>
      <c r="DD3" s="28" t="s">
        <v>15</v>
      </c>
      <c r="DE3" s="28" t="s">
        <v>16</v>
      </c>
      <c r="DF3" s="28" t="s">
        <v>17</v>
      </c>
      <c r="DG3" s="28" t="s">
        <v>121</v>
      </c>
      <c r="DH3" s="28" t="s">
        <v>18</v>
      </c>
      <c r="DI3" s="28" t="s">
        <v>15</v>
      </c>
      <c r="DJ3" s="28" t="s">
        <v>16</v>
      </c>
      <c r="DK3" s="28" t="s">
        <v>17</v>
      </c>
      <c r="DL3" s="28" t="s">
        <v>121</v>
      </c>
      <c r="DM3" s="28" t="s">
        <v>18</v>
      </c>
      <c r="DN3" s="28" t="s">
        <v>15</v>
      </c>
      <c r="DO3" s="28" t="s">
        <v>16</v>
      </c>
      <c r="DP3" s="28" t="s">
        <v>17</v>
      </c>
      <c r="DQ3" s="28" t="s">
        <v>121</v>
      </c>
      <c r="DR3" s="28" t="s">
        <v>18</v>
      </c>
      <c r="DS3" s="28" t="s">
        <v>15</v>
      </c>
      <c r="DT3" s="28" t="s">
        <v>16</v>
      </c>
      <c r="DU3" s="28" t="s">
        <v>17</v>
      </c>
      <c r="DV3" s="28" t="s">
        <v>121</v>
      </c>
      <c r="DW3" s="28" t="s">
        <v>18</v>
      </c>
      <c r="DX3" s="28" t="s">
        <v>15</v>
      </c>
      <c r="DY3" s="28" t="s">
        <v>16</v>
      </c>
      <c r="DZ3" s="28" t="s">
        <v>17</v>
      </c>
      <c r="EA3" s="28" t="s">
        <v>121</v>
      </c>
      <c r="EB3" s="28" t="s">
        <v>18</v>
      </c>
      <c r="EC3" s="28" t="s">
        <v>15</v>
      </c>
      <c r="ED3" s="28" t="s">
        <v>16</v>
      </c>
      <c r="EE3" s="28" t="s">
        <v>17</v>
      </c>
      <c r="EF3" s="28" t="s">
        <v>121</v>
      </c>
      <c r="EG3" s="28" t="s">
        <v>18</v>
      </c>
      <c r="EH3" s="28" t="s">
        <v>15</v>
      </c>
      <c r="EI3" s="28" t="s">
        <v>16</v>
      </c>
      <c r="EJ3" s="28" t="s">
        <v>17</v>
      </c>
      <c r="EK3" s="28" t="s">
        <v>121</v>
      </c>
      <c r="EL3" s="28" t="s">
        <v>18</v>
      </c>
      <c r="EM3" s="28" t="s">
        <v>15</v>
      </c>
      <c r="EN3" s="28" t="s">
        <v>16</v>
      </c>
      <c r="EO3" s="28" t="s">
        <v>17</v>
      </c>
      <c r="EP3" s="28" t="s">
        <v>121</v>
      </c>
      <c r="EQ3" s="28" t="s">
        <v>18</v>
      </c>
      <c r="ER3" s="28" t="s">
        <v>15</v>
      </c>
      <c r="ES3" s="28" t="s">
        <v>16</v>
      </c>
      <c r="ET3" s="28" t="s">
        <v>17</v>
      </c>
      <c r="EU3" s="28" t="s">
        <v>121</v>
      </c>
      <c r="EV3" s="28" t="s">
        <v>18</v>
      </c>
      <c r="EW3" s="28" t="s">
        <v>15</v>
      </c>
      <c r="EX3" s="28" t="s">
        <v>16</v>
      </c>
      <c r="EY3" s="28" t="s">
        <v>17</v>
      </c>
      <c r="EZ3" s="28" t="s">
        <v>121</v>
      </c>
      <c r="FA3" s="28" t="s">
        <v>18</v>
      </c>
      <c r="FB3" s="28" t="s">
        <v>15</v>
      </c>
      <c r="FC3" s="28" t="s">
        <v>16</v>
      </c>
      <c r="FD3" s="28" t="s">
        <v>17</v>
      </c>
      <c r="FE3" s="28" t="s">
        <v>121</v>
      </c>
      <c r="FF3" s="28" t="s">
        <v>18</v>
      </c>
      <c r="FG3" s="28" t="s">
        <v>15</v>
      </c>
      <c r="FH3" s="28" t="s">
        <v>16</v>
      </c>
      <c r="FI3" s="28" t="s">
        <v>17</v>
      </c>
      <c r="FJ3" s="28" t="s">
        <v>121</v>
      </c>
      <c r="FK3" s="28" t="s">
        <v>18</v>
      </c>
      <c r="FL3" s="28" t="s">
        <v>15</v>
      </c>
      <c r="FM3" s="28" t="s">
        <v>16</v>
      </c>
      <c r="FN3" s="28" t="s">
        <v>17</v>
      </c>
      <c r="FO3" s="28" t="s">
        <v>14</v>
      </c>
      <c r="FP3" s="28" t="s">
        <v>18</v>
      </c>
      <c r="FQ3" s="28" t="s">
        <v>15</v>
      </c>
      <c r="FR3" s="28" t="s">
        <v>16</v>
      </c>
      <c r="FS3" s="28" t="s">
        <v>17</v>
      </c>
      <c r="FT3" s="28" t="s">
        <v>14</v>
      </c>
      <c r="FU3" s="28" t="s">
        <v>18</v>
      </c>
      <c r="FV3" s="28" t="s">
        <v>15</v>
      </c>
      <c r="FW3" s="28" t="s">
        <v>16</v>
      </c>
      <c r="FX3" s="28" t="s">
        <v>17</v>
      </c>
      <c r="FY3" s="28" t="s">
        <v>14</v>
      </c>
      <c r="FZ3" s="28" t="s">
        <v>18</v>
      </c>
      <c r="GA3" s="28" t="s">
        <v>15</v>
      </c>
      <c r="GB3" s="28" t="s">
        <v>16</v>
      </c>
      <c r="GE3" s="28" t="s">
        <v>18</v>
      </c>
      <c r="GF3" s="28" t="s">
        <v>15</v>
      </c>
      <c r="GG3" s="28" t="s">
        <v>16</v>
      </c>
      <c r="GH3" s="28" t="s">
        <v>17</v>
      </c>
      <c r="GJ3" s="28" t="s">
        <v>18</v>
      </c>
      <c r="GK3" s="28" t="s">
        <v>15</v>
      </c>
      <c r="GL3" s="28" t="s">
        <v>16</v>
      </c>
      <c r="GM3" s="28" t="s">
        <v>17</v>
      </c>
      <c r="GN3" s="30"/>
      <c r="GO3" s="28" t="s">
        <v>18</v>
      </c>
      <c r="GP3" s="28" t="s">
        <v>15</v>
      </c>
      <c r="GQ3" s="28" t="s">
        <v>16</v>
      </c>
      <c r="GR3" s="30" t="s">
        <v>13</v>
      </c>
      <c r="GS3" s="28" t="s">
        <v>14</v>
      </c>
      <c r="GT3" s="28" t="s">
        <v>18</v>
      </c>
      <c r="GU3" s="28" t="s">
        <v>15</v>
      </c>
      <c r="GV3" s="28" t="s">
        <v>16</v>
      </c>
      <c r="GW3" s="28" t="s">
        <v>17</v>
      </c>
      <c r="GX3" s="28" t="s">
        <v>3</v>
      </c>
      <c r="GY3" s="28" t="s">
        <v>18</v>
      </c>
      <c r="GZ3" s="28" t="s">
        <v>15</v>
      </c>
      <c r="HA3" s="28" t="s">
        <v>16</v>
      </c>
      <c r="HB3" s="28" t="s">
        <v>17</v>
      </c>
      <c r="HC3" s="28" t="s">
        <v>3</v>
      </c>
      <c r="HD3" s="28" t="s">
        <v>18</v>
      </c>
      <c r="HE3" s="28" t="s">
        <v>15</v>
      </c>
      <c r="HF3" s="28" t="s">
        <v>16</v>
      </c>
      <c r="HG3" s="28" t="s">
        <v>13</v>
      </c>
      <c r="HH3" s="28" t="s">
        <v>3</v>
      </c>
      <c r="HI3" s="28" t="s">
        <v>18</v>
      </c>
      <c r="HJ3" s="28" t="s">
        <v>15</v>
      </c>
      <c r="HK3" s="28" t="s">
        <v>16</v>
      </c>
      <c r="HL3" s="28" t="s">
        <v>13</v>
      </c>
      <c r="HM3" s="28" t="s">
        <v>3</v>
      </c>
      <c r="HN3" s="28" t="s">
        <v>10</v>
      </c>
      <c r="HO3" s="28" t="s">
        <v>11</v>
      </c>
      <c r="HP3" s="28" t="s">
        <v>12</v>
      </c>
      <c r="HQ3" s="28" t="s">
        <v>13</v>
      </c>
      <c r="HR3" s="30" t="s">
        <v>3</v>
      </c>
      <c r="HS3" s="28" t="s">
        <v>10</v>
      </c>
      <c r="HT3" s="28" t="s">
        <v>11</v>
      </c>
      <c r="HU3" s="28" t="s">
        <v>12</v>
      </c>
      <c r="HV3" s="28" t="s">
        <v>17</v>
      </c>
      <c r="HW3" s="28" t="s">
        <v>3</v>
      </c>
      <c r="HX3" s="28" t="s">
        <v>10</v>
      </c>
      <c r="HY3" s="28" t="s">
        <v>11</v>
      </c>
      <c r="HZ3" s="28" t="s">
        <v>12</v>
      </c>
      <c r="IA3" s="28" t="s">
        <v>17</v>
      </c>
      <c r="IB3" s="28" t="s">
        <v>3</v>
      </c>
      <c r="IC3" s="28" t="s">
        <v>10</v>
      </c>
      <c r="ID3" s="28" t="s">
        <v>11</v>
      </c>
      <c r="IE3" s="28" t="s">
        <v>12</v>
      </c>
      <c r="IF3" s="28" t="s">
        <v>13</v>
      </c>
      <c r="IG3" s="28" t="s">
        <v>3</v>
      </c>
      <c r="IH3" s="28" t="s">
        <v>10</v>
      </c>
      <c r="II3" s="28" t="s">
        <v>11</v>
      </c>
      <c r="IJ3" s="28" t="s">
        <v>12</v>
      </c>
      <c r="IK3" s="28" t="s">
        <v>13</v>
      </c>
      <c r="IL3" s="28" t="s">
        <v>3</v>
      </c>
      <c r="IM3" s="28" t="s">
        <v>10</v>
      </c>
      <c r="IN3" s="28" t="s">
        <v>11</v>
      </c>
      <c r="IO3" s="28" t="s">
        <v>12</v>
      </c>
      <c r="IP3" s="28" t="s">
        <v>17</v>
      </c>
      <c r="IQ3" s="28" t="s">
        <v>3</v>
      </c>
      <c r="IR3" s="28" t="s">
        <v>10</v>
      </c>
      <c r="IS3" s="28" t="s">
        <v>11</v>
      </c>
      <c r="IT3" s="28" t="s">
        <v>12</v>
      </c>
      <c r="IU3" s="28" t="s">
        <v>13</v>
      </c>
      <c r="IV3" s="28" t="s">
        <v>3</v>
      </c>
    </row>
    <row r="4" spans="1:256" s="28" customFormat="1" hidden="1">
      <c r="GN4" s="30"/>
      <c r="GR4" s="30"/>
      <c r="HR4" s="30"/>
    </row>
    <row r="5" spans="1:256" s="28" customFormat="1" hidden="1">
      <c r="B5" s="31">
        <v>41274</v>
      </c>
      <c r="D5" s="31">
        <f t="shared" ref="D5:D17" si="0">C5+B5</f>
        <v>41274</v>
      </c>
      <c r="G5" s="31">
        <f t="shared" ref="G5:G29" si="1">D5+E5</f>
        <v>41274</v>
      </c>
      <c r="I5" s="31">
        <f t="shared" ref="I5:I29" si="2">H5+G5</f>
        <v>41274</v>
      </c>
      <c r="L5" s="31">
        <f t="shared" ref="L5:L29" si="3">I5+J5</f>
        <v>41274</v>
      </c>
      <c r="N5" s="31">
        <f t="shared" ref="N5:N29" si="4">M5+L5</f>
        <v>41274</v>
      </c>
      <c r="Q5" s="31">
        <f t="shared" ref="Q5:Q29" si="5">N5+O5</f>
        <v>41274</v>
      </c>
      <c r="S5" s="31">
        <f t="shared" ref="S5:S29" si="6">R5+Q5</f>
        <v>41274</v>
      </c>
      <c r="U5" s="28">
        <v>50</v>
      </c>
      <c r="V5" s="31">
        <v>41338</v>
      </c>
      <c r="W5" s="28">
        <v>21</v>
      </c>
      <c r="X5" s="31">
        <f t="shared" ref="X5:X19" si="7">W5+V5</f>
        <v>41359</v>
      </c>
      <c r="AA5" s="31">
        <f t="shared" ref="AA5:AA13" si="8">X5+Y5</f>
        <v>41359</v>
      </c>
      <c r="AB5" s="28">
        <v>5</v>
      </c>
      <c r="AC5" s="31">
        <f t="shared" ref="AC5:AC20" si="9">AB5+AA5</f>
        <v>41364</v>
      </c>
      <c r="AF5" s="31">
        <f t="shared" ref="AF5:AF20" si="10">AC5+AD5</f>
        <v>41364</v>
      </c>
      <c r="AG5" s="28">
        <v>16</v>
      </c>
      <c r="AH5" s="31">
        <f t="shared" ref="AH5:AH20" si="11">AG5+AF5</f>
        <v>41380</v>
      </c>
      <c r="AJ5" s="28">
        <v>38</v>
      </c>
      <c r="AK5" s="31">
        <f t="shared" ref="AK5:AK20" si="12">AH5+AI5</f>
        <v>41380</v>
      </c>
      <c r="AL5" s="28">
        <v>14</v>
      </c>
      <c r="AM5" s="31">
        <f t="shared" ref="AM5:AM20" si="13">AL5+AK5</f>
        <v>41394</v>
      </c>
      <c r="AP5" s="31">
        <f t="shared" ref="AP5:AP20" si="14">AM5+AN5</f>
        <v>41394</v>
      </c>
      <c r="AR5" s="31">
        <f t="shared" ref="AR5:AR20" si="15">AQ5+AP5</f>
        <v>41394</v>
      </c>
      <c r="AS5" s="28">
        <v>14</v>
      </c>
      <c r="AT5" s="28" t="s">
        <v>122</v>
      </c>
      <c r="AU5" s="31">
        <f t="shared" ref="AU5:AU30" si="16">AR5+AS5</f>
        <v>41408</v>
      </c>
      <c r="AV5" s="28">
        <v>21</v>
      </c>
      <c r="AW5" s="31">
        <f t="shared" ref="AW5:AW20" si="17">AV5+AU5</f>
        <v>41429</v>
      </c>
      <c r="AZ5" s="31">
        <f t="shared" ref="AZ5:AZ20" si="18">AW5+AX5</f>
        <v>41429</v>
      </c>
      <c r="BB5" s="31">
        <f t="shared" ref="BB5:BB41" si="19">BA5+AZ5</f>
        <v>41429</v>
      </c>
      <c r="BE5" s="31">
        <f t="shared" ref="BE5:BE22" si="20">BB5+BC5</f>
        <v>41429</v>
      </c>
      <c r="BG5" s="31">
        <f t="shared" ref="BG5:BG22" si="21">BF5+BE5</f>
        <v>41429</v>
      </c>
      <c r="BJ5" s="31">
        <f t="shared" ref="BJ5:BJ30" si="22">BG5+BH5</f>
        <v>41429</v>
      </c>
      <c r="BL5" s="31">
        <f t="shared" ref="BL5:BL30" si="23">BK5+BJ5</f>
        <v>41429</v>
      </c>
      <c r="BO5" s="31">
        <f t="shared" ref="BO5:BO15" si="24">BL5+BM5</f>
        <v>41429</v>
      </c>
      <c r="BQ5" s="31">
        <f t="shared" ref="BQ5:BQ15" si="25">BP5+BO5</f>
        <v>41429</v>
      </c>
      <c r="BT5" s="31">
        <f t="shared" ref="BT5:BT30" si="26">BQ5+BR5</f>
        <v>41429</v>
      </c>
      <c r="BV5" s="31">
        <f t="shared" ref="BV5:BV29" si="27">BU5+BT5</f>
        <v>41429</v>
      </c>
      <c r="BY5" s="31">
        <f t="shared" ref="BY5:BY30" si="28">BV5+BW5</f>
        <v>41429</v>
      </c>
      <c r="CA5" s="31">
        <f t="shared" ref="CA5:CA30" si="29">BZ5+BY5</f>
        <v>41429</v>
      </c>
      <c r="CD5" s="31">
        <f t="shared" ref="CD5:CD17" si="30">CA5+CB5</f>
        <v>41429</v>
      </c>
      <c r="CF5" s="31">
        <f t="shared" ref="CF5:CF17" si="31">CE5+CD5</f>
        <v>41429</v>
      </c>
      <c r="CI5" s="31">
        <f t="shared" ref="CI5:CI17" si="32">CF5+CG5</f>
        <v>41429</v>
      </c>
      <c r="CK5" s="31">
        <f t="shared" ref="CK5:CK17" si="33">CJ5+CI5</f>
        <v>41429</v>
      </c>
      <c r="CN5" s="31">
        <f t="shared" ref="CN5:CN17" si="34">CK5+CL5</f>
        <v>41429</v>
      </c>
      <c r="CP5" s="31">
        <f t="shared" ref="CP5:CP17" si="35">CO5+CN5</f>
        <v>41429</v>
      </c>
      <c r="CS5" s="31">
        <f t="shared" ref="CS5:CS17" si="36">CP5+CQ5</f>
        <v>41429</v>
      </c>
      <c r="CU5" s="31">
        <f t="shared" ref="CU5:CU17" si="37">CT5+CS5</f>
        <v>41429</v>
      </c>
      <c r="CX5" s="31">
        <f t="shared" ref="CX5:CX45" si="38">CU5+CV5</f>
        <v>41429</v>
      </c>
      <c r="CZ5" s="31">
        <f t="shared" ref="CZ5:CZ45" si="39">CY5+CX5</f>
        <v>41429</v>
      </c>
      <c r="DC5" s="31">
        <f t="shared" ref="DC5:DC17" si="40">CZ5+DA5</f>
        <v>41429</v>
      </c>
      <c r="DE5" s="31">
        <f t="shared" ref="DE5:DE17" si="41">DD5+DC5</f>
        <v>41429</v>
      </c>
      <c r="DH5" s="31">
        <f t="shared" ref="DH5:DH17" si="42">DE5+DF5</f>
        <v>41429</v>
      </c>
      <c r="DJ5" s="31">
        <f t="shared" ref="DJ5:DJ17" si="43">DI5+DH5</f>
        <v>41429</v>
      </c>
      <c r="DM5" s="31">
        <f t="shared" ref="DM5:DM17" si="44">DJ5+DK5</f>
        <v>41429</v>
      </c>
      <c r="DO5" s="31">
        <f t="shared" ref="DO5:DO17" si="45">DN5+DM5</f>
        <v>41429</v>
      </c>
      <c r="DR5" s="31">
        <f>DO5+DP5</f>
        <v>41429</v>
      </c>
      <c r="DT5" s="31">
        <f t="shared" ref="DT5:DT10" si="46">DR5+DS5</f>
        <v>41429</v>
      </c>
      <c r="DW5" s="31">
        <f t="shared" ref="DW5:DW30" si="47">DT5+DU5</f>
        <v>41429</v>
      </c>
      <c r="DY5" s="31">
        <f t="shared" ref="DY5:DY30" si="48">DX5+DW5</f>
        <v>41429</v>
      </c>
      <c r="EB5" s="31">
        <v>41640</v>
      </c>
      <c r="ED5" s="31">
        <f>EB5+EC5</f>
        <v>41640</v>
      </c>
      <c r="EG5" s="31">
        <f t="shared" ref="EG5:EG30" si="49">ED5+EE5</f>
        <v>41640</v>
      </c>
      <c r="EI5" s="31">
        <f t="shared" ref="EI5:EI30" si="50">EH5+EG5</f>
        <v>41640</v>
      </c>
      <c r="EL5" s="31">
        <f t="shared" ref="EL5:EL20" si="51">EI5+EJ5</f>
        <v>41640</v>
      </c>
      <c r="EN5" s="31">
        <f t="shared" ref="EN5:EN30" si="52">EM5+EL5</f>
        <v>41640</v>
      </c>
      <c r="EQ5" s="31">
        <f t="shared" ref="EQ5:EQ30" si="53">EN5+EO5</f>
        <v>41640</v>
      </c>
      <c r="ES5" s="31">
        <f t="shared" ref="ES5:ES30" si="54">ER5+EQ5</f>
        <v>41640</v>
      </c>
      <c r="EV5" s="31">
        <f t="shared" ref="EV5:EV30" si="55">ES5+ET5</f>
        <v>41640</v>
      </c>
      <c r="EX5" s="31">
        <f t="shared" ref="EX5:EX17" si="56">EW5+EV5</f>
        <v>41640</v>
      </c>
      <c r="FA5" s="31">
        <f t="shared" ref="FA5:FA17" si="57">EX5+EY5</f>
        <v>41640</v>
      </c>
      <c r="FC5" s="31">
        <f t="shared" ref="FC5:FC17" si="58">FB5+FA5</f>
        <v>41640</v>
      </c>
      <c r="FF5" s="31">
        <f t="shared" ref="FF5:FF17" si="59">FC5+FD5</f>
        <v>41640</v>
      </c>
      <c r="FH5" s="31">
        <f t="shared" ref="FH5:FH17" si="60">FG5+FF5</f>
        <v>41640</v>
      </c>
      <c r="FK5" s="31">
        <f t="shared" ref="FK5:FK17" si="61">FH5+FI5</f>
        <v>41640</v>
      </c>
      <c r="FM5" s="31">
        <f t="shared" ref="FM5:FM17" si="62">FL5+FK5</f>
        <v>41640</v>
      </c>
      <c r="FO5" s="31"/>
      <c r="FP5" s="31">
        <f>FM5+FN5</f>
        <v>41640</v>
      </c>
      <c r="FR5" s="31">
        <f t="shared" ref="FR5:FR17" si="63">FQ5+FP5</f>
        <v>41640</v>
      </c>
      <c r="FT5" s="31"/>
      <c r="FU5" s="31">
        <f t="shared" ref="FU5:FU17" si="64">FP5+FQ5</f>
        <v>41640</v>
      </c>
      <c r="FW5" s="31">
        <f t="shared" ref="FW5:FW17" si="65">FV5+FU5</f>
        <v>41640</v>
      </c>
      <c r="FX5" s="30"/>
      <c r="FY5" s="31"/>
      <c r="FZ5" s="31">
        <v>41791</v>
      </c>
      <c r="GB5" s="31">
        <f t="shared" ref="GB5:GB17" si="66">GA5+FZ5</f>
        <v>41791</v>
      </c>
      <c r="GC5" s="31"/>
      <c r="GD5" s="31"/>
      <c r="GE5" s="31">
        <f t="shared" ref="GE5:GE17" si="67">FZ5+GA5</f>
        <v>41791</v>
      </c>
      <c r="GG5" s="31">
        <f t="shared" ref="GG5:GG30" si="68">GF5+GE5</f>
        <v>41791</v>
      </c>
      <c r="GH5" s="31"/>
      <c r="GI5" s="31"/>
      <c r="GJ5" s="31">
        <f>GE5+GF5</f>
        <v>41791</v>
      </c>
      <c r="GL5" s="31">
        <v>41821</v>
      </c>
      <c r="GM5" s="30"/>
      <c r="GN5" s="30"/>
      <c r="GO5" s="31">
        <f>GJ5+GK5</f>
        <v>41791</v>
      </c>
      <c r="GQ5" s="31">
        <f t="shared" ref="GQ5:GQ17" si="69">GP5+GO5</f>
        <v>41791</v>
      </c>
      <c r="GR5" s="30"/>
      <c r="GS5" s="31"/>
      <c r="GT5" s="31">
        <f>GQ5+GR5</f>
        <v>41791</v>
      </c>
      <c r="GV5" s="31">
        <f t="shared" ref="GV5:GV17" si="70">GU5+GT5</f>
        <v>41791</v>
      </c>
      <c r="GW5" s="31"/>
      <c r="GX5" s="31"/>
      <c r="GY5" s="31">
        <f>GT5+GU5</f>
        <v>41791</v>
      </c>
      <c r="HA5" s="31">
        <f t="shared" ref="HA5:HA30" si="71">GZ5+GY5</f>
        <v>41791</v>
      </c>
      <c r="HB5" s="31"/>
      <c r="HC5" s="31"/>
      <c r="HD5" s="31">
        <f t="shared" ref="HD5:HD30" si="72">GY5+GZ5</f>
        <v>41791</v>
      </c>
      <c r="HF5" s="31">
        <f t="shared" ref="HF5:HF17" si="73">HE5+HD5</f>
        <v>41791</v>
      </c>
      <c r="HG5" s="31"/>
      <c r="HH5" s="31"/>
      <c r="HI5" s="31">
        <f t="shared" ref="HI5:HI17" si="74">HD5+HE5</f>
        <v>41791</v>
      </c>
      <c r="HK5" s="31">
        <f>HI5+HJ5</f>
        <v>41791</v>
      </c>
      <c r="HL5" s="31"/>
      <c r="HM5" s="31"/>
      <c r="HN5" s="31">
        <f>HK5+HL5</f>
        <v>41791</v>
      </c>
      <c r="HO5" s="30"/>
      <c r="HP5" s="40">
        <f>HN5+HO5</f>
        <v>41791</v>
      </c>
      <c r="HQ5" s="41"/>
      <c r="HR5" s="42"/>
      <c r="HS5" s="40">
        <f>HP5+HQ5</f>
        <v>41791</v>
      </c>
      <c r="HU5" s="31">
        <f>HS5+HT5</f>
        <v>41791</v>
      </c>
      <c r="HX5" s="31">
        <f>HU5+HV5</f>
        <v>41791</v>
      </c>
      <c r="HZ5" s="31">
        <f>HX5+HY5</f>
        <v>41791</v>
      </c>
      <c r="IC5" s="31">
        <f>HZ5+IA5</f>
        <v>41791</v>
      </c>
      <c r="IE5" s="31">
        <f>IC5+ID5</f>
        <v>41791</v>
      </c>
      <c r="IH5" s="31">
        <f>IF5+IE5</f>
        <v>41791</v>
      </c>
      <c r="IJ5" s="31">
        <f>II5+IH5</f>
        <v>41791</v>
      </c>
      <c r="IM5" s="31">
        <f>IK5+IJ5</f>
        <v>41791</v>
      </c>
      <c r="IO5" s="31">
        <f>IN5+IM5</f>
        <v>41791</v>
      </c>
      <c r="IR5" s="31">
        <f>IP5+IO5</f>
        <v>41791</v>
      </c>
      <c r="IT5" s="31">
        <f>IS5+IR5</f>
        <v>41791</v>
      </c>
    </row>
    <row r="6" spans="1:256" s="28" customFormat="1" hidden="1">
      <c r="B6" s="31">
        <f>B5</f>
        <v>41274</v>
      </c>
      <c r="D6" s="31">
        <f t="shared" si="0"/>
        <v>41274</v>
      </c>
      <c r="G6" s="31">
        <f t="shared" si="1"/>
        <v>41274</v>
      </c>
      <c r="I6" s="31">
        <f t="shared" si="2"/>
        <v>41274</v>
      </c>
      <c r="L6" s="31">
        <f t="shared" si="3"/>
        <v>41274</v>
      </c>
      <c r="N6" s="31">
        <f t="shared" si="4"/>
        <v>41274</v>
      </c>
      <c r="Q6" s="31">
        <f t="shared" si="5"/>
        <v>41274</v>
      </c>
      <c r="S6" s="31">
        <f t="shared" si="6"/>
        <v>41274</v>
      </c>
      <c r="V6" s="31">
        <v>41337</v>
      </c>
      <c r="W6" s="28">
        <v>21</v>
      </c>
      <c r="X6" s="31">
        <f t="shared" si="7"/>
        <v>41358</v>
      </c>
      <c r="AA6" s="31">
        <f t="shared" si="8"/>
        <v>41358</v>
      </c>
      <c r="AB6" s="28">
        <v>5</v>
      </c>
      <c r="AC6" s="31">
        <f t="shared" si="9"/>
        <v>41363</v>
      </c>
      <c r="AF6" s="31">
        <f t="shared" si="10"/>
        <v>41363</v>
      </c>
      <c r="AG6" s="28">
        <v>16</v>
      </c>
      <c r="AH6" s="31">
        <f t="shared" si="11"/>
        <v>41379</v>
      </c>
      <c r="AJ6" s="28">
        <v>41</v>
      </c>
      <c r="AK6" s="31">
        <f t="shared" si="12"/>
        <v>41379</v>
      </c>
      <c r="AL6" s="28">
        <v>14</v>
      </c>
      <c r="AM6" s="31">
        <f t="shared" si="13"/>
        <v>41393</v>
      </c>
      <c r="AP6" s="31">
        <f t="shared" si="14"/>
        <v>41393</v>
      </c>
      <c r="AR6" s="31">
        <f t="shared" si="15"/>
        <v>41393</v>
      </c>
      <c r="AS6" s="28">
        <v>15</v>
      </c>
      <c r="AT6" s="28" t="s">
        <v>122</v>
      </c>
      <c r="AU6" s="31">
        <f t="shared" si="16"/>
        <v>41408</v>
      </c>
      <c r="AV6" s="28">
        <v>21</v>
      </c>
      <c r="AW6" s="31">
        <f t="shared" si="17"/>
        <v>41429</v>
      </c>
      <c r="AZ6" s="31">
        <f t="shared" si="18"/>
        <v>41429</v>
      </c>
      <c r="BB6" s="31">
        <f t="shared" si="19"/>
        <v>41429</v>
      </c>
      <c r="BE6" s="31">
        <f t="shared" si="20"/>
        <v>41429</v>
      </c>
      <c r="BG6" s="31">
        <f t="shared" si="21"/>
        <v>41429</v>
      </c>
      <c r="BJ6" s="31">
        <f t="shared" si="22"/>
        <v>41429</v>
      </c>
      <c r="BL6" s="31">
        <f t="shared" si="23"/>
        <v>41429</v>
      </c>
      <c r="BO6" s="31">
        <f t="shared" si="24"/>
        <v>41429</v>
      </c>
      <c r="BQ6" s="31">
        <f t="shared" si="25"/>
        <v>41429</v>
      </c>
      <c r="BT6" s="31">
        <f t="shared" si="26"/>
        <v>41429</v>
      </c>
      <c r="BV6" s="31">
        <f t="shared" si="27"/>
        <v>41429</v>
      </c>
      <c r="BY6" s="31">
        <f t="shared" si="28"/>
        <v>41429</v>
      </c>
      <c r="CA6" s="31">
        <f t="shared" si="29"/>
        <v>41429</v>
      </c>
      <c r="CD6" s="31">
        <f t="shared" si="30"/>
        <v>41429</v>
      </c>
      <c r="CF6" s="31">
        <f t="shared" si="31"/>
        <v>41429</v>
      </c>
      <c r="CI6" s="31">
        <f t="shared" si="32"/>
        <v>41429</v>
      </c>
      <c r="CK6" s="31">
        <f t="shared" si="33"/>
        <v>41429</v>
      </c>
      <c r="CN6" s="31">
        <f t="shared" si="34"/>
        <v>41429</v>
      </c>
      <c r="CP6" s="31">
        <f t="shared" si="35"/>
        <v>41429</v>
      </c>
      <c r="CS6" s="31">
        <f t="shared" si="36"/>
        <v>41429</v>
      </c>
      <c r="CU6" s="31">
        <f t="shared" si="37"/>
        <v>41429</v>
      </c>
      <c r="CX6" s="31">
        <f t="shared" si="38"/>
        <v>41429</v>
      </c>
      <c r="CZ6" s="31">
        <f t="shared" si="39"/>
        <v>41429</v>
      </c>
      <c r="DC6" s="31">
        <f t="shared" si="40"/>
        <v>41429</v>
      </c>
      <c r="DE6" s="31">
        <f t="shared" si="41"/>
        <v>41429</v>
      </c>
      <c r="DH6" s="31">
        <f t="shared" si="42"/>
        <v>41429</v>
      </c>
      <c r="DJ6" s="31">
        <f t="shared" si="43"/>
        <v>41429</v>
      </c>
      <c r="DM6" s="31">
        <f t="shared" si="44"/>
        <v>41429</v>
      </c>
      <c r="DO6" s="31">
        <f t="shared" si="45"/>
        <v>41429</v>
      </c>
      <c r="DR6" s="31">
        <f t="shared" ref="DR6:DR30" si="75">DO6+DP6</f>
        <v>41429</v>
      </c>
      <c r="DT6" s="31">
        <f t="shared" si="46"/>
        <v>41429</v>
      </c>
      <c r="DW6" s="31">
        <f t="shared" si="47"/>
        <v>41429</v>
      </c>
      <c r="DY6" s="31">
        <f t="shared" si="48"/>
        <v>41429</v>
      </c>
      <c r="EB6" s="31">
        <f t="shared" ref="EB6:EB44" si="76">DY6+DZ6</f>
        <v>41429</v>
      </c>
      <c r="ED6" s="31">
        <f t="shared" ref="ED6:ED17" si="77">EB6+EC6</f>
        <v>41429</v>
      </c>
      <c r="EG6" s="31">
        <f t="shared" si="49"/>
        <v>41429</v>
      </c>
      <c r="EI6" s="31">
        <f t="shared" si="50"/>
        <v>41429</v>
      </c>
      <c r="EL6" s="31">
        <f t="shared" si="51"/>
        <v>41429</v>
      </c>
      <c r="EN6" s="31">
        <f t="shared" si="52"/>
        <v>41429</v>
      </c>
      <c r="EQ6" s="31">
        <f t="shared" si="53"/>
        <v>41429</v>
      </c>
      <c r="ES6" s="31">
        <f t="shared" si="54"/>
        <v>41429</v>
      </c>
      <c r="EV6" s="31">
        <f t="shared" si="55"/>
        <v>41429</v>
      </c>
      <c r="EX6" s="31">
        <f t="shared" si="56"/>
        <v>41429</v>
      </c>
      <c r="FA6" s="31">
        <f t="shared" si="57"/>
        <v>41429</v>
      </c>
      <c r="FC6" s="31">
        <f t="shared" si="58"/>
        <v>41429</v>
      </c>
      <c r="FF6" s="31">
        <f t="shared" si="59"/>
        <v>41429</v>
      </c>
      <c r="FH6" s="31">
        <f t="shared" si="60"/>
        <v>41429</v>
      </c>
      <c r="FK6" s="31">
        <f t="shared" si="61"/>
        <v>41429</v>
      </c>
      <c r="FM6" s="31">
        <f t="shared" si="62"/>
        <v>41429</v>
      </c>
      <c r="FO6" s="31"/>
      <c r="FP6" s="31">
        <f t="shared" ref="FP6:FP30" si="78">FM6+FN6</f>
        <v>41429</v>
      </c>
      <c r="FR6" s="31">
        <f t="shared" si="63"/>
        <v>41429</v>
      </c>
      <c r="FT6" s="31"/>
      <c r="FU6" s="31">
        <f t="shared" si="64"/>
        <v>41429</v>
      </c>
      <c r="FW6" s="31">
        <f t="shared" si="65"/>
        <v>41429</v>
      </c>
      <c r="FX6" s="30"/>
      <c r="FY6" s="31"/>
      <c r="FZ6" s="31">
        <f>FU6+FV6</f>
        <v>41429</v>
      </c>
      <c r="GB6" s="31">
        <f t="shared" si="66"/>
        <v>41429</v>
      </c>
      <c r="GC6" s="31"/>
      <c r="GD6" s="31"/>
      <c r="GE6" s="31">
        <f t="shared" si="67"/>
        <v>41429</v>
      </c>
      <c r="GG6" s="31">
        <f t="shared" si="68"/>
        <v>41429</v>
      </c>
      <c r="GH6" s="31"/>
      <c r="GI6" s="31"/>
      <c r="GJ6" s="31">
        <f>GE6+GF6</f>
        <v>41429</v>
      </c>
      <c r="GL6" s="31">
        <f t="shared" ref="GL6:GL17" si="79">GK6+GJ6</f>
        <v>41429</v>
      </c>
      <c r="GM6" s="30"/>
      <c r="GN6" s="30"/>
      <c r="GO6" s="31">
        <f>GJ6+GK6</f>
        <v>41429</v>
      </c>
      <c r="GQ6" s="31">
        <f t="shared" si="69"/>
        <v>41429</v>
      </c>
      <c r="GR6" s="30"/>
      <c r="GS6" s="31"/>
      <c r="GT6" s="31">
        <f t="shared" ref="GT6:GT45" si="80">GQ6+GR6</f>
        <v>41429</v>
      </c>
      <c r="GV6" s="31">
        <f t="shared" si="70"/>
        <v>41429</v>
      </c>
      <c r="GW6" s="31"/>
      <c r="GX6" s="31"/>
      <c r="GY6" s="31">
        <f>GT6+GU6</f>
        <v>41429</v>
      </c>
      <c r="HA6" s="31">
        <f t="shared" si="71"/>
        <v>41429</v>
      </c>
      <c r="HB6" s="31"/>
      <c r="HC6" s="31"/>
      <c r="HD6" s="31">
        <f t="shared" si="72"/>
        <v>41429</v>
      </c>
      <c r="HF6" s="31">
        <f t="shared" si="73"/>
        <v>41429</v>
      </c>
      <c r="HG6" s="31"/>
      <c r="HH6" s="31"/>
      <c r="HI6" s="31">
        <f t="shared" si="74"/>
        <v>41429</v>
      </c>
      <c r="HK6" s="31">
        <f t="shared" ref="HK6:HK45" si="81">HI6+HJ6</f>
        <v>41429</v>
      </c>
      <c r="HL6" s="31"/>
      <c r="HM6" s="31"/>
      <c r="HN6" s="31">
        <f t="shared" ref="HN6:HN45" si="82">HK6+HL6</f>
        <v>41429</v>
      </c>
      <c r="HO6" s="30"/>
      <c r="HP6" s="40">
        <f t="shared" ref="HP6:HP45" si="83">HN6+HO6</f>
        <v>41429</v>
      </c>
      <c r="HR6" s="30"/>
      <c r="HS6" s="40">
        <f t="shared" ref="HS6:HS45" si="84">HP6+HQ6</f>
        <v>41429</v>
      </c>
      <c r="HU6" s="31">
        <f t="shared" ref="HU6:HU45" si="85">HS6+HT6</f>
        <v>41429</v>
      </c>
      <c r="HX6" s="31">
        <f t="shared" ref="HX6:HX45" si="86">HU6+HV6</f>
        <v>41429</v>
      </c>
      <c r="HZ6" s="31">
        <f t="shared" ref="HZ6:HZ45" si="87">HX6+HY6</f>
        <v>41429</v>
      </c>
      <c r="IC6" s="31">
        <f t="shared" ref="IC6:IC45" si="88">HZ6+IA6</f>
        <v>41429</v>
      </c>
      <c r="IE6" s="31">
        <f t="shared" ref="IE6:IE45" si="89">IC6+ID6</f>
        <v>41429</v>
      </c>
      <c r="IH6" s="31">
        <f t="shared" ref="IH6:IH44" si="90">IF6+IE6</f>
        <v>41429</v>
      </c>
      <c r="IJ6" s="31">
        <f t="shared" ref="IJ6:IJ44" si="91">II6+IH6</f>
        <v>41429</v>
      </c>
      <c r="IM6" s="31">
        <f t="shared" ref="IM6:IM44" si="92">IK6+IJ6</f>
        <v>41429</v>
      </c>
      <c r="IO6" s="31">
        <f t="shared" ref="IO6:IO44" si="93">IN6+IM6</f>
        <v>41429</v>
      </c>
      <c r="IR6" s="31">
        <f t="shared" ref="IR6:IR44" si="94">IP6+IO6</f>
        <v>41429</v>
      </c>
      <c r="IT6" s="31">
        <f t="shared" ref="IT6:IT44" si="95">IS6+IR6</f>
        <v>41429</v>
      </c>
    </row>
    <row r="7" spans="1:256" s="28" customFormat="1" hidden="1">
      <c r="B7" s="31">
        <f>B6</f>
        <v>41274</v>
      </c>
      <c r="D7" s="31">
        <f t="shared" si="0"/>
        <v>41274</v>
      </c>
      <c r="G7" s="31">
        <f t="shared" si="1"/>
        <v>41274</v>
      </c>
      <c r="I7" s="31">
        <f t="shared" si="2"/>
        <v>41274</v>
      </c>
      <c r="L7" s="31">
        <f t="shared" si="3"/>
        <v>41274</v>
      </c>
      <c r="N7" s="31">
        <f t="shared" si="4"/>
        <v>41274</v>
      </c>
      <c r="Q7" s="31">
        <f t="shared" si="5"/>
        <v>41274</v>
      </c>
      <c r="S7" s="31">
        <f t="shared" si="6"/>
        <v>41274</v>
      </c>
      <c r="V7" s="31">
        <v>41338</v>
      </c>
      <c r="W7" s="28">
        <v>21</v>
      </c>
      <c r="X7" s="31">
        <f t="shared" si="7"/>
        <v>41359</v>
      </c>
      <c r="AA7" s="31">
        <f t="shared" si="8"/>
        <v>41359</v>
      </c>
      <c r="AB7" s="28">
        <v>5</v>
      </c>
      <c r="AC7" s="31">
        <f t="shared" si="9"/>
        <v>41364</v>
      </c>
      <c r="AF7" s="31">
        <f t="shared" si="10"/>
        <v>41364</v>
      </c>
      <c r="AG7" s="28">
        <v>16</v>
      </c>
      <c r="AH7" s="31">
        <f t="shared" si="11"/>
        <v>41380</v>
      </c>
      <c r="AJ7" s="28">
        <v>61</v>
      </c>
      <c r="AK7" s="31">
        <f t="shared" si="12"/>
        <v>41380</v>
      </c>
      <c r="AL7" s="28">
        <v>14</v>
      </c>
      <c r="AM7" s="31">
        <f t="shared" si="13"/>
        <v>41394</v>
      </c>
      <c r="AP7" s="31">
        <f t="shared" si="14"/>
        <v>41394</v>
      </c>
      <c r="AR7" s="31">
        <f t="shared" si="15"/>
        <v>41394</v>
      </c>
      <c r="AS7" s="28">
        <v>14</v>
      </c>
      <c r="AU7" s="31">
        <f t="shared" si="16"/>
        <v>41408</v>
      </c>
      <c r="AV7" s="28">
        <v>21</v>
      </c>
      <c r="AW7" s="31">
        <f t="shared" si="17"/>
        <v>41429</v>
      </c>
      <c r="AZ7" s="31">
        <f t="shared" si="18"/>
        <v>41429</v>
      </c>
      <c r="BB7" s="31">
        <f t="shared" si="19"/>
        <v>41429</v>
      </c>
      <c r="BE7" s="31">
        <f t="shared" si="20"/>
        <v>41429</v>
      </c>
      <c r="BG7" s="31">
        <f t="shared" si="21"/>
        <v>41429</v>
      </c>
      <c r="BJ7" s="31">
        <f t="shared" si="22"/>
        <v>41429</v>
      </c>
      <c r="BL7" s="31">
        <f t="shared" si="23"/>
        <v>41429</v>
      </c>
      <c r="BO7" s="31">
        <f t="shared" si="24"/>
        <v>41429</v>
      </c>
      <c r="BQ7" s="31">
        <f t="shared" si="25"/>
        <v>41429</v>
      </c>
      <c r="BT7" s="31">
        <f t="shared" si="26"/>
        <v>41429</v>
      </c>
      <c r="BV7" s="31">
        <f t="shared" si="27"/>
        <v>41429</v>
      </c>
      <c r="BY7" s="31">
        <f t="shared" si="28"/>
        <v>41429</v>
      </c>
      <c r="CA7" s="31">
        <f t="shared" si="29"/>
        <v>41429</v>
      </c>
      <c r="CD7" s="31">
        <f t="shared" si="30"/>
        <v>41429</v>
      </c>
      <c r="CF7" s="31">
        <f t="shared" si="31"/>
        <v>41429</v>
      </c>
      <c r="CI7" s="31">
        <f t="shared" si="32"/>
        <v>41429</v>
      </c>
      <c r="CK7" s="31">
        <f t="shared" si="33"/>
        <v>41429</v>
      </c>
      <c r="CN7" s="31">
        <f t="shared" si="34"/>
        <v>41429</v>
      </c>
      <c r="CP7" s="31">
        <f t="shared" si="35"/>
        <v>41429</v>
      </c>
      <c r="CS7" s="31">
        <f t="shared" si="36"/>
        <v>41429</v>
      </c>
      <c r="CU7" s="31">
        <f t="shared" si="37"/>
        <v>41429</v>
      </c>
      <c r="CX7" s="31">
        <f t="shared" si="38"/>
        <v>41429</v>
      </c>
      <c r="CZ7" s="31">
        <f t="shared" si="39"/>
        <v>41429</v>
      </c>
      <c r="DC7" s="31">
        <f t="shared" si="40"/>
        <v>41429</v>
      </c>
      <c r="DE7" s="31">
        <f t="shared" si="41"/>
        <v>41429</v>
      </c>
      <c r="DH7" s="31">
        <f t="shared" si="42"/>
        <v>41429</v>
      </c>
      <c r="DJ7" s="31">
        <f t="shared" si="43"/>
        <v>41429</v>
      </c>
      <c r="DM7" s="31">
        <f t="shared" si="44"/>
        <v>41429</v>
      </c>
      <c r="DO7" s="31">
        <f t="shared" si="45"/>
        <v>41429</v>
      </c>
      <c r="DR7" s="31">
        <f t="shared" si="75"/>
        <v>41429</v>
      </c>
      <c r="DT7" s="31">
        <f t="shared" si="46"/>
        <v>41429</v>
      </c>
      <c r="DW7" s="31">
        <f t="shared" si="47"/>
        <v>41429</v>
      </c>
      <c r="DY7" s="31">
        <f t="shared" si="48"/>
        <v>41429</v>
      </c>
      <c r="EB7" s="31">
        <f t="shared" si="76"/>
        <v>41429</v>
      </c>
      <c r="ED7" s="31">
        <f t="shared" si="77"/>
        <v>41429</v>
      </c>
      <c r="EG7" s="31">
        <f t="shared" si="49"/>
        <v>41429</v>
      </c>
      <c r="EI7" s="31">
        <f t="shared" si="50"/>
        <v>41429</v>
      </c>
      <c r="EL7" s="31">
        <f t="shared" si="51"/>
        <v>41429</v>
      </c>
      <c r="EN7" s="31">
        <f t="shared" si="52"/>
        <v>41429</v>
      </c>
      <c r="EQ7" s="31">
        <f t="shared" si="53"/>
        <v>41429</v>
      </c>
      <c r="ES7" s="31">
        <f t="shared" si="54"/>
        <v>41429</v>
      </c>
      <c r="EV7" s="31">
        <f t="shared" si="55"/>
        <v>41429</v>
      </c>
      <c r="EX7" s="31">
        <f t="shared" si="56"/>
        <v>41429</v>
      </c>
      <c r="FA7" s="31">
        <f t="shared" si="57"/>
        <v>41429</v>
      </c>
      <c r="FC7" s="31">
        <f t="shared" si="58"/>
        <v>41429</v>
      </c>
      <c r="FF7" s="31">
        <f t="shared" si="59"/>
        <v>41429</v>
      </c>
      <c r="FH7" s="31">
        <f t="shared" si="60"/>
        <v>41429</v>
      </c>
      <c r="FK7" s="31">
        <f t="shared" si="61"/>
        <v>41429</v>
      </c>
      <c r="FM7" s="31">
        <f t="shared" si="62"/>
        <v>41429</v>
      </c>
      <c r="FO7" s="31"/>
      <c r="FP7" s="31">
        <f t="shared" si="78"/>
        <v>41429</v>
      </c>
      <c r="FR7" s="31">
        <f t="shared" si="63"/>
        <v>41429</v>
      </c>
      <c r="FT7" s="31"/>
      <c r="FU7" s="31">
        <f t="shared" si="64"/>
        <v>41429</v>
      </c>
      <c r="FW7" s="31">
        <f t="shared" si="65"/>
        <v>41429</v>
      </c>
      <c r="FX7" s="30"/>
      <c r="FY7" s="31"/>
      <c r="FZ7" s="31">
        <f>FU7+FV7</f>
        <v>41429</v>
      </c>
      <c r="GB7" s="31">
        <f t="shared" si="66"/>
        <v>41429</v>
      </c>
      <c r="GC7" s="31"/>
      <c r="GD7" s="31"/>
      <c r="GE7" s="31">
        <f t="shared" si="67"/>
        <v>41429</v>
      </c>
      <c r="GG7" s="31">
        <f t="shared" si="68"/>
        <v>41429</v>
      </c>
      <c r="GH7" s="31"/>
      <c r="GI7" s="31"/>
      <c r="GJ7" s="31">
        <f>GE7+GF7</f>
        <v>41429</v>
      </c>
      <c r="GL7" s="31">
        <f t="shared" si="79"/>
        <v>41429</v>
      </c>
      <c r="GM7" s="30"/>
      <c r="GN7" s="30"/>
      <c r="GO7" s="31">
        <f>GJ7+GK7</f>
        <v>41429</v>
      </c>
      <c r="GQ7" s="31">
        <f t="shared" si="69"/>
        <v>41429</v>
      </c>
      <c r="GR7" s="30"/>
      <c r="GS7" s="31"/>
      <c r="GT7" s="31">
        <f t="shared" si="80"/>
        <v>41429</v>
      </c>
      <c r="GV7" s="31">
        <f t="shared" si="70"/>
        <v>41429</v>
      </c>
      <c r="GW7" s="31"/>
      <c r="GX7" s="31"/>
      <c r="GY7" s="31">
        <f>GT7+GU7</f>
        <v>41429</v>
      </c>
      <c r="HA7" s="31">
        <f t="shared" si="71"/>
        <v>41429</v>
      </c>
      <c r="HB7" s="31"/>
      <c r="HC7" s="31"/>
      <c r="HD7" s="31">
        <f t="shared" si="72"/>
        <v>41429</v>
      </c>
      <c r="HF7" s="31">
        <f t="shared" si="73"/>
        <v>41429</v>
      </c>
      <c r="HG7" s="31"/>
      <c r="HH7" s="31"/>
      <c r="HI7" s="31">
        <f t="shared" si="74"/>
        <v>41429</v>
      </c>
      <c r="HK7" s="31">
        <f t="shared" si="81"/>
        <v>41429</v>
      </c>
      <c r="HL7" s="31"/>
      <c r="HM7" s="31"/>
      <c r="HN7" s="31">
        <f t="shared" si="82"/>
        <v>41429</v>
      </c>
      <c r="HO7" s="30"/>
      <c r="HP7" s="40">
        <f t="shared" si="83"/>
        <v>41429</v>
      </c>
      <c r="HR7" s="30"/>
      <c r="HS7" s="40">
        <f t="shared" si="84"/>
        <v>41429</v>
      </c>
      <c r="HU7" s="31">
        <f t="shared" si="85"/>
        <v>41429</v>
      </c>
      <c r="HX7" s="31">
        <f t="shared" si="86"/>
        <v>41429</v>
      </c>
      <c r="HZ7" s="31">
        <f t="shared" si="87"/>
        <v>41429</v>
      </c>
      <c r="IC7" s="31">
        <f t="shared" si="88"/>
        <v>41429</v>
      </c>
      <c r="IE7" s="31">
        <f t="shared" si="89"/>
        <v>41429</v>
      </c>
      <c r="IH7" s="31">
        <f t="shared" si="90"/>
        <v>41429</v>
      </c>
      <c r="IJ7" s="31">
        <f t="shared" si="91"/>
        <v>41429</v>
      </c>
      <c r="IM7" s="31">
        <f t="shared" si="92"/>
        <v>41429</v>
      </c>
      <c r="IO7" s="31">
        <f t="shared" si="93"/>
        <v>41429</v>
      </c>
      <c r="IR7" s="31">
        <f t="shared" si="94"/>
        <v>41429</v>
      </c>
      <c r="IT7" s="31">
        <f t="shared" si="95"/>
        <v>41429</v>
      </c>
    </row>
    <row r="8" spans="1:256" s="28" customFormat="1" hidden="1">
      <c r="B8" s="31">
        <f>B7</f>
        <v>41274</v>
      </c>
      <c r="D8" s="31">
        <f t="shared" si="0"/>
        <v>41274</v>
      </c>
      <c r="G8" s="31">
        <f t="shared" si="1"/>
        <v>41274</v>
      </c>
      <c r="I8" s="31">
        <f t="shared" si="2"/>
        <v>41274</v>
      </c>
      <c r="L8" s="31">
        <f t="shared" si="3"/>
        <v>41274</v>
      </c>
      <c r="N8" s="31">
        <f t="shared" si="4"/>
        <v>41274</v>
      </c>
      <c r="Q8" s="31">
        <f t="shared" si="5"/>
        <v>41274</v>
      </c>
      <c r="S8" s="31">
        <f t="shared" si="6"/>
        <v>41274</v>
      </c>
      <c r="V8" s="31">
        <v>41339</v>
      </c>
      <c r="X8" s="31">
        <f t="shared" si="7"/>
        <v>41339</v>
      </c>
      <c r="Y8" s="28">
        <v>20</v>
      </c>
      <c r="AA8" s="31">
        <f t="shared" si="8"/>
        <v>41359</v>
      </c>
      <c r="AB8" s="28">
        <v>5</v>
      </c>
      <c r="AC8" s="31">
        <f t="shared" si="9"/>
        <v>41364</v>
      </c>
      <c r="AF8" s="31">
        <f t="shared" si="10"/>
        <v>41364</v>
      </c>
      <c r="AG8" s="28">
        <v>16</v>
      </c>
      <c r="AH8" s="31">
        <f t="shared" si="11"/>
        <v>41380</v>
      </c>
      <c r="AJ8" s="28">
        <v>69</v>
      </c>
      <c r="AK8" s="31">
        <f t="shared" si="12"/>
        <v>41380</v>
      </c>
      <c r="AL8" s="28">
        <v>14</v>
      </c>
      <c r="AM8" s="31">
        <f t="shared" si="13"/>
        <v>41394</v>
      </c>
      <c r="AP8" s="31">
        <f t="shared" si="14"/>
        <v>41394</v>
      </c>
      <c r="AR8" s="31">
        <f t="shared" si="15"/>
        <v>41394</v>
      </c>
      <c r="AS8" s="28">
        <v>7</v>
      </c>
      <c r="AU8" s="31">
        <f t="shared" si="16"/>
        <v>41401</v>
      </c>
      <c r="AV8" s="28">
        <v>21</v>
      </c>
      <c r="AW8" s="31">
        <f t="shared" si="17"/>
        <v>41422</v>
      </c>
      <c r="AZ8" s="31">
        <f t="shared" si="18"/>
        <v>41422</v>
      </c>
      <c r="BB8" s="31">
        <f t="shared" si="19"/>
        <v>41422</v>
      </c>
      <c r="BC8" s="28">
        <v>6</v>
      </c>
      <c r="BD8" s="28" t="s">
        <v>122</v>
      </c>
      <c r="BE8" s="31">
        <f t="shared" si="20"/>
        <v>41428</v>
      </c>
      <c r="BF8" s="28">
        <v>21</v>
      </c>
      <c r="BG8" s="31">
        <f t="shared" si="21"/>
        <v>41449</v>
      </c>
      <c r="BJ8" s="31">
        <f t="shared" si="22"/>
        <v>41449</v>
      </c>
      <c r="BL8" s="31">
        <f t="shared" si="23"/>
        <v>41449</v>
      </c>
      <c r="BM8" s="28">
        <v>9</v>
      </c>
      <c r="BN8" s="28">
        <v>120034</v>
      </c>
      <c r="BO8" s="31">
        <f t="shared" si="24"/>
        <v>41458</v>
      </c>
      <c r="BP8" s="28">
        <v>21</v>
      </c>
      <c r="BQ8" s="31">
        <f t="shared" si="25"/>
        <v>41479</v>
      </c>
      <c r="BS8" s="43">
        <v>120066</v>
      </c>
      <c r="BT8" s="31">
        <f t="shared" si="26"/>
        <v>41479</v>
      </c>
      <c r="BU8" s="28">
        <v>7</v>
      </c>
      <c r="BV8" s="31">
        <f>BT8+BU8</f>
        <v>41486</v>
      </c>
      <c r="BY8" s="31">
        <f t="shared" si="28"/>
        <v>41486</v>
      </c>
      <c r="CA8" s="31">
        <f t="shared" si="29"/>
        <v>41486</v>
      </c>
      <c r="CD8" s="31">
        <f t="shared" si="30"/>
        <v>41486</v>
      </c>
      <c r="CE8" s="28">
        <v>14</v>
      </c>
      <c r="CF8" s="31">
        <f t="shared" si="31"/>
        <v>41500</v>
      </c>
      <c r="CI8" s="31">
        <f t="shared" si="32"/>
        <v>41500</v>
      </c>
      <c r="CK8" s="31">
        <f t="shared" si="33"/>
        <v>41500</v>
      </c>
      <c r="CL8" s="28">
        <v>20</v>
      </c>
      <c r="CM8" s="28" t="s">
        <v>123</v>
      </c>
      <c r="CN8" s="31">
        <f t="shared" si="34"/>
        <v>41520</v>
      </c>
      <c r="CO8" s="28">
        <v>21</v>
      </c>
      <c r="CP8" s="31">
        <f t="shared" si="35"/>
        <v>41541</v>
      </c>
      <c r="CR8" s="28" t="s">
        <v>124</v>
      </c>
      <c r="CS8" s="31">
        <f t="shared" si="36"/>
        <v>41541</v>
      </c>
      <c r="CT8" s="28">
        <v>6</v>
      </c>
      <c r="CU8" s="31">
        <f t="shared" si="37"/>
        <v>41547</v>
      </c>
      <c r="CX8" s="31">
        <f t="shared" si="38"/>
        <v>41547</v>
      </c>
      <c r="CZ8" s="31">
        <f t="shared" si="39"/>
        <v>41547</v>
      </c>
      <c r="DC8" s="31">
        <f t="shared" si="40"/>
        <v>41547</v>
      </c>
      <c r="DD8" s="28">
        <v>15</v>
      </c>
      <c r="DE8" s="31">
        <f t="shared" si="41"/>
        <v>41562</v>
      </c>
      <c r="DG8" s="28" t="s">
        <v>125</v>
      </c>
      <c r="DH8" s="31">
        <f t="shared" si="42"/>
        <v>41562</v>
      </c>
      <c r="DI8" s="28">
        <v>16</v>
      </c>
      <c r="DJ8" s="31">
        <f t="shared" si="43"/>
        <v>41578</v>
      </c>
      <c r="DM8" s="31">
        <f t="shared" si="44"/>
        <v>41578</v>
      </c>
      <c r="DO8" s="31">
        <f t="shared" si="45"/>
        <v>41578</v>
      </c>
      <c r="DR8" s="31">
        <f t="shared" si="75"/>
        <v>41578</v>
      </c>
      <c r="DS8" s="28">
        <v>5</v>
      </c>
      <c r="DT8" s="31">
        <f t="shared" si="46"/>
        <v>41583</v>
      </c>
      <c r="DW8" s="31">
        <f t="shared" si="47"/>
        <v>41583</v>
      </c>
      <c r="DY8" s="31">
        <f t="shared" si="48"/>
        <v>41583</v>
      </c>
      <c r="DZ8" s="28">
        <v>21</v>
      </c>
      <c r="EA8" s="28" t="s">
        <v>126</v>
      </c>
      <c r="EB8" s="31">
        <f t="shared" si="76"/>
        <v>41604</v>
      </c>
      <c r="EC8" s="28">
        <v>4</v>
      </c>
      <c r="ED8" s="31">
        <f>EB8+EC8</f>
        <v>41608</v>
      </c>
      <c r="EG8" s="31">
        <f t="shared" si="49"/>
        <v>41608</v>
      </c>
      <c r="EH8" s="28">
        <v>17</v>
      </c>
      <c r="EI8" s="31">
        <f t="shared" si="50"/>
        <v>41625</v>
      </c>
      <c r="EK8" s="28" t="s">
        <v>127</v>
      </c>
      <c r="EL8" s="31">
        <f t="shared" si="51"/>
        <v>41625</v>
      </c>
      <c r="EM8" s="28">
        <v>14</v>
      </c>
      <c r="EN8" s="31">
        <f t="shared" si="52"/>
        <v>41639</v>
      </c>
      <c r="EQ8" s="31">
        <f t="shared" si="53"/>
        <v>41639</v>
      </c>
      <c r="ES8" s="31">
        <f t="shared" si="54"/>
        <v>41639</v>
      </c>
      <c r="EV8" s="31">
        <f t="shared" si="55"/>
        <v>41639</v>
      </c>
      <c r="EW8" s="28">
        <v>7</v>
      </c>
      <c r="EX8" s="31">
        <f t="shared" si="56"/>
        <v>41646</v>
      </c>
      <c r="EZ8" s="28" t="s">
        <v>128</v>
      </c>
      <c r="FA8" s="31">
        <f t="shared" si="57"/>
        <v>41646</v>
      </c>
      <c r="FB8" s="28">
        <v>21</v>
      </c>
      <c r="FC8" s="31">
        <f t="shared" si="58"/>
        <v>41667</v>
      </c>
      <c r="FE8" s="28" t="s">
        <v>129</v>
      </c>
      <c r="FF8" s="31">
        <f t="shared" si="59"/>
        <v>41667</v>
      </c>
      <c r="FG8" s="28">
        <v>3</v>
      </c>
      <c r="FH8" s="31">
        <f t="shared" si="60"/>
        <v>41670</v>
      </c>
      <c r="FK8" s="31">
        <f t="shared" si="61"/>
        <v>41670</v>
      </c>
      <c r="FL8" s="28">
        <v>18</v>
      </c>
      <c r="FM8" s="31">
        <f t="shared" si="62"/>
        <v>41688</v>
      </c>
      <c r="FO8" s="31" t="s">
        <v>130</v>
      </c>
      <c r="FP8" s="31">
        <f t="shared" si="78"/>
        <v>41688</v>
      </c>
      <c r="FQ8" s="28">
        <v>10</v>
      </c>
      <c r="FR8" s="31">
        <f t="shared" si="63"/>
        <v>41698</v>
      </c>
      <c r="FT8" s="31"/>
      <c r="FU8" s="31">
        <f t="shared" si="64"/>
        <v>41698</v>
      </c>
      <c r="FW8" s="31">
        <f t="shared" si="65"/>
        <v>41698</v>
      </c>
      <c r="FX8" s="30"/>
      <c r="FY8" s="31"/>
      <c r="FZ8" s="31">
        <f>FW8+FX8</f>
        <v>41698</v>
      </c>
      <c r="GA8" s="28">
        <v>11</v>
      </c>
      <c r="GB8" s="31">
        <f t="shared" si="66"/>
        <v>41709</v>
      </c>
      <c r="GC8" s="31"/>
      <c r="GD8" s="31" t="s">
        <v>131</v>
      </c>
      <c r="GE8" s="31">
        <f t="shared" si="67"/>
        <v>41709</v>
      </c>
      <c r="GF8" s="28">
        <v>20</v>
      </c>
      <c r="GG8" s="31">
        <f t="shared" si="68"/>
        <v>41729</v>
      </c>
      <c r="GH8" s="30"/>
      <c r="GI8" s="30"/>
      <c r="GJ8" s="31">
        <f>GE8+GF8</f>
        <v>41729</v>
      </c>
      <c r="GL8" s="31">
        <f>GJ8+GK8</f>
        <v>41729</v>
      </c>
      <c r="GM8" s="30"/>
      <c r="GN8" s="30"/>
      <c r="GO8" s="31">
        <f>GL8+GM8</f>
        <v>41729</v>
      </c>
      <c r="GP8" s="28">
        <v>1</v>
      </c>
      <c r="GQ8" s="31">
        <f>GP8+GO8</f>
        <v>41730</v>
      </c>
      <c r="GR8" s="30"/>
      <c r="GS8" s="44" t="s">
        <v>132</v>
      </c>
      <c r="GT8" s="31">
        <f t="shared" si="80"/>
        <v>41730</v>
      </c>
      <c r="GU8" s="28">
        <v>21</v>
      </c>
      <c r="GV8" s="31">
        <f>GU8+GT8</f>
        <v>41751</v>
      </c>
      <c r="GW8" s="30"/>
      <c r="GX8" s="45" t="s">
        <v>133</v>
      </c>
      <c r="GY8" s="31">
        <f>GV8+GW8</f>
        <v>41751</v>
      </c>
      <c r="GZ8" s="28">
        <v>8</v>
      </c>
      <c r="HA8" s="31">
        <f t="shared" si="71"/>
        <v>41759</v>
      </c>
      <c r="HB8" s="31"/>
      <c r="HC8" s="31"/>
      <c r="HD8" s="31">
        <f t="shared" si="72"/>
        <v>41759</v>
      </c>
      <c r="HE8" s="28">
        <v>13</v>
      </c>
      <c r="HF8" s="31">
        <f t="shared" si="73"/>
        <v>41772</v>
      </c>
      <c r="HG8" s="31"/>
      <c r="HH8" s="31"/>
      <c r="HI8" s="31">
        <f>HD8+HE8</f>
        <v>41772</v>
      </c>
      <c r="HK8" s="31">
        <f t="shared" si="81"/>
        <v>41772</v>
      </c>
      <c r="HL8" s="31"/>
      <c r="HM8" s="31"/>
      <c r="HN8" s="31">
        <f t="shared" si="82"/>
        <v>41772</v>
      </c>
      <c r="HO8" s="30"/>
      <c r="HP8" s="40">
        <f t="shared" si="83"/>
        <v>41772</v>
      </c>
      <c r="HR8" s="30"/>
      <c r="HS8" s="40">
        <f t="shared" si="84"/>
        <v>41772</v>
      </c>
      <c r="HU8" s="31">
        <f t="shared" si="85"/>
        <v>41772</v>
      </c>
      <c r="HX8" s="31">
        <f t="shared" si="86"/>
        <v>41772</v>
      </c>
      <c r="HZ8" s="31">
        <f t="shared" si="87"/>
        <v>41772</v>
      </c>
      <c r="IC8" s="31">
        <f t="shared" si="88"/>
        <v>41772</v>
      </c>
      <c r="IE8" s="31">
        <f t="shared" si="89"/>
        <v>41772</v>
      </c>
      <c r="IH8" s="31">
        <f t="shared" si="90"/>
        <v>41772</v>
      </c>
      <c r="IJ8" s="31">
        <f t="shared" si="91"/>
        <v>41772</v>
      </c>
      <c r="IM8" s="31">
        <f t="shared" si="92"/>
        <v>41772</v>
      </c>
      <c r="IO8" s="31">
        <f t="shared" si="93"/>
        <v>41772</v>
      </c>
      <c r="IR8" s="31">
        <f t="shared" si="94"/>
        <v>41772</v>
      </c>
      <c r="IT8" s="31">
        <f t="shared" si="95"/>
        <v>41772</v>
      </c>
    </row>
    <row r="9" spans="1:256" s="28" customFormat="1" hidden="1">
      <c r="B9" s="31">
        <f>B8</f>
        <v>41274</v>
      </c>
      <c r="D9" s="31">
        <f t="shared" si="0"/>
        <v>41274</v>
      </c>
      <c r="G9" s="31">
        <f t="shared" si="1"/>
        <v>41274</v>
      </c>
      <c r="I9" s="31">
        <f t="shared" si="2"/>
        <v>41274</v>
      </c>
      <c r="L9" s="31">
        <f t="shared" si="3"/>
        <v>41274</v>
      </c>
      <c r="N9" s="31">
        <f t="shared" si="4"/>
        <v>41274</v>
      </c>
      <c r="Q9" s="31">
        <f t="shared" si="5"/>
        <v>41274</v>
      </c>
      <c r="S9" s="31">
        <f t="shared" si="6"/>
        <v>41274</v>
      </c>
      <c r="V9" s="31">
        <f>V8</f>
        <v>41339</v>
      </c>
      <c r="W9" s="28">
        <v>21</v>
      </c>
      <c r="X9" s="31">
        <f t="shared" si="7"/>
        <v>41360</v>
      </c>
      <c r="Y9" s="28">
        <v>-1</v>
      </c>
      <c r="AA9" s="31">
        <f t="shared" si="8"/>
        <v>41359</v>
      </c>
      <c r="AB9" s="28">
        <v>5</v>
      </c>
      <c r="AC9" s="31">
        <f t="shared" si="9"/>
        <v>41364</v>
      </c>
      <c r="AF9" s="31">
        <f t="shared" si="10"/>
        <v>41364</v>
      </c>
      <c r="AG9" s="28">
        <v>16</v>
      </c>
      <c r="AH9" s="31">
        <f t="shared" si="11"/>
        <v>41380</v>
      </c>
      <c r="AJ9" s="28">
        <v>73</v>
      </c>
      <c r="AK9" s="31">
        <f t="shared" si="12"/>
        <v>41380</v>
      </c>
      <c r="AL9" s="28">
        <v>14</v>
      </c>
      <c r="AM9" s="31">
        <f t="shared" si="13"/>
        <v>41394</v>
      </c>
      <c r="AP9" s="31">
        <f t="shared" si="14"/>
        <v>41394</v>
      </c>
      <c r="AR9" s="31">
        <f t="shared" si="15"/>
        <v>41394</v>
      </c>
      <c r="AS9" s="28">
        <v>7</v>
      </c>
      <c r="AU9" s="31">
        <f t="shared" si="16"/>
        <v>41401</v>
      </c>
      <c r="AV9" s="28">
        <v>21</v>
      </c>
      <c r="AW9" s="31">
        <f t="shared" si="17"/>
        <v>41422</v>
      </c>
      <c r="AZ9" s="31">
        <f t="shared" si="18"/>
        <v>41422</v>
      </c>
      <c r="BB9" s="31">
        <f t="shared" si="19"/>
        <v>41422</v>
      </c>
      <c r="BC9" s="28">
        <v>6</v>
      </c>
      <c r="BD9" s="28" t="s">
        <v>122</v>
      </c>
      <c r="BE9" s="31">
        <f t="shared" si="20"/>
        <v>41428</v>
      </c>
      <c r="BF9" s="28">
        <v>21</v>
      </c>
      <c r="BG9" s="31">
        <f t="shared" si="21"/>
        <v>41449</v>
      </c>
      <c r="BJ9" s="31">
        <f t="shared" si="22"/>
        <v>41449</v>
      </c>
      <c r="BL9" s="31">
        <f t="shared" si="23"/>
        <v>41449</v>
      </c>
      <c r="BM9" s="28">
        <v>8</v>
      </c>
      <c r="BN9" s="43">
        <v>120059</v>
      </c>
      <c r="BO9" s="31">
        <f t="shared" si="24"/>
        <v>41457</v>
      </c>
      <c r="BP9" s="28">
        <v>21</v>
      </c>
      <c r="BQ9" s="31">
        <f t="shared" si="25"/>
        <v>41478</v>
      </c>
      <c r="BS9" s="43">
        <v>220018</v>
      </c>
      <c r="BT9" s="31">
        <f t="shared" si="26"/>
        <v>41478</v>
      </c>
      <c r="BU9" s="28">
        <v>8</v>
      </c>
      <c r="BV9" s="31">
        <f t="shared" si="27"/>
        <v>41486</v>
      </c>
      <c r="BY9" s="31">
        <f t="shared" si="28"/>
        <v>41486</v>
      </c>
      <c r="CA9" s="31">
        <f t="shared" si="29"/>
        <v>41486</v>
      </c>
      <c r="CD9" s="31">
        <f t="shared" si="30"/>
        <v>41486</v>
      </c>
      <c r="CE9" s="28">
        <v>13</v>
      </c>
      <c r="CF9" s="31">
        <f t="shared" si="31"/>
        <v>41499</v>
      </c>
      <c r="CI9" s="31">
        <f t="shared" si="32"/>
        <v>41499</v>
      </c>
      <c r="CK9" s="31">
        <f t="shared" si="33"/>
        <v>41499</v>
      </c>
      <c r="CL9" s="28">
        <v>22</v>
      </c>
      <c r="CM9" s="28" t="s">
        <v>134</v>
      </c>
      <c r="CN9" s="31">
        <f t="shared" si="34"/>
        <v>41521</v>
      </c>
      <c r="CO9" s="28">
        <v>21</v>
      </c>
      <c r="CP9" s="31">
        <f t="shared" si="35"/>
        <v>41542</v>
      </c>
      <c r="CR9" s="28" t="s">
        <v>135</v>
      </c>
      <c r="CS9" s="31">
        <f t="shared" si="36"/>
        <v>41542</v>
      </c>
      <c r="CT9" s="28">
        <v>5</v>
      </c>
      <c r="CU9" s="31">
        <f t="shared" si="37"/>
        <v>41547</v>
      </c>
      <c r="CX9" s="31">
        <f t="shared" si="38"/>
        <v>41547</v>
      </c>
      <c r="CZ9" s="31">
        <f t="shared" si="39"/>
        <v>41547</v>
      </c>
      <c r="DC9" s="31">
        <f t="shared" si="40"/>
        <v>41547</v>
      </c>
      <c r="DD9" s="28">
        <v>16</v>
      </c>
      <c r="DE9" s="31">
        <f t="shared" si="41"/>
        <v>41563</v>
      </c>
      <c r="DG9" s="28" t="s">
        <v>136</v>
      </c>
      <c r="DH9" s="31">
        <f t="shared" si="42"/>
        <v>41563</v>
      </c>
      <c r="DI9" s="28">
        <v>15</v>
      </c>
      <c r="DJ9" s="31">
        <f t="shared" si="43"/>
        <v>41578</v>
      </c>
      <c r="DM9" s="31">
        <f t="shared" si="44"/>
        <v>41578</v>
      </c>
      <c r="DO9" s="31">
        <f t="shared" si="45"/>
        <v>41578</v>
      </c>
      <c r="DR9" s="31">
        <f t="shared" si="75"/>
        <v>41578</v>
      </c>
      <c r="DS9" s="28">
        <v>6</v>
      </c>
      <c r="DT9" s="31">
        <f t="shared" si="46"/>
        <v>41584</v>
      </c>
      <c r="DW9" s="31">
        <f t="shared" si="47"/>
        <v>41584</v>
      </c>
      <c r="DY9" s="31">
        <f t="shared" si="48"/>
        <v>41584</v>
      </c>
      <c r="DZ9" s="28">
        <v>21</v>
      </c>
      <c r="EA9" s="28" t="s">
        <v>38</v>
      </c>
      <c r="EB9" s="31">
        <f t="shared" si="76"/>
        <v>41605</v>
      </c>
      <c r="EC9" s="28">
        <v>3</v>
      </c>
      <c r="ED9" s="31">
        <f t="shared" si="77"/>
        <v>41608</v>
      </c>
      <c r="EG9" s="31">
        <f t="shared" si="49"/>
        <v>41608</v>
      </c>
      <c r="EH9" s="28">
        <v>18</v>
      </c>
      <c r="EI9" s="31">
        <f t="shared" si="50"/>
        <v>41626</v>
      </c>
      <c r="EK9" s="28" t="s">
        <v>137</v>
      </c>
      <c r="EL9" s="31">
        <f t="shared" si="51"/>
        <v>41626</v>
      </c>
      <c r="EM9" s="28">
        <v>13</v>
      </c>
      <c r="EN9" s="31">
        <f t="shared" si="52"/>
        <v>41639</v>
      </c>
      <c r="EQ9" s="31">
        <f t="shared" si="53"/>
        <v>41639</v>
      </c>
      <c r="ES9" s="31">
        <f t="shared" si="54"/>
        <v>41639</v>
      </c>
      <c r="EV9" s="31">
        <f t="shared" si="55"/>
        <v>41639</v>
      </c>
      <c r="EW9" s="28">
        <v>8</v>
      </c>
      <c r="EX9" s="31">
        <f t="shared" si="56"/>
        <v>41647</v>
      </c>
      <c r="EZ9" s="28" t="s">
        <v>138</v>
      </c>
      <c r="FA9" s="31">
        <f t="shared" si="57"/>
        <v>41647</v>
      </c>
      <c r="FB9" s="28">
        <v>21</v>
      </c>
      <c r="FC9" s="31">
        <f t="shared" si="58"/>
        <v>41668</v>
      </c>
      <c r="FE9" s="28" t="s">
        <v>139</v>
      </c>
      <c r="FF9" s="31">
        <f t="shared" si="59"/>
        <v>41668</v>
      </c>
      <c r="FG9" s="28">
        <v>2</v>
      </c>
      <c r="FH9" s="31">
        <f t="shared" si="60"/>
        <v>41670</v>
      </c>
      <c r="FK9" s="31">
        <f t="shared" si="61"/>
        <v>41670</v>
      </c>
      <c r="FL9" s="28">
        <v>19</v>
      </c>
      <c r="FM9" s="31">
        <f t="shared" si="62"/>
        <v>41689</v>
      </c>
      <c r="FO9" s="31" t="s">
        <v>140</v>
      </c>
      <c r="FP9" s="31">
        <f t="shared" si="78"/>
        <v>41689</v>
      </c>
      <c r="FQ9" s="28">
        <v>9</v>
      </c>
      <c r="FR9" s="31">
        <f t="shared" si="63"/>
        <v>41698</v>
      </c>
      <c r="FT9" s="31"/>
      <c r="FU9" s="31">
        <f t="shared" si="64"/>
        <v>41698</v>
      </c>
      <c r="FW9" s="31">
        <f t="shared" si="65"/>
        <v>41698</v>
      </c>
      <c r="FX9" s="30"/>
      <c r="FY9" s="31"/>
      <c r="FZ9" s="31">
        <f t="shared" ref="FZ9:FZ23" si="96">FW9+FX9</f>
        <v>41698</v>
      </c>
      <c r="GA9" s="28">
        <v>12</v>
      </c>
      <c r="GB9" s="31">
        <f t="shared" si="66"/>
        <v>41710</v>
      </c>
      <c r="GC9" s="31"/>
      <c r="GD9" s="31" t="s">
        <v>141</v>
      </c>
      <c r="GE9" s="31">
        <f t="shared" si="67"/>
        <v>41710</v>
      </c>
      <c r="GF9" s="28">
        <v>19</v>
      </c>
      <c r="GG9" s="31">
        <f t="shared" si="68"/>
        <v>41729</v>
      </c>
      <c r="GH9" s="30"/>
      <c r="GI9" s="30"/>
      <c r="GJ9" s="31">
        <f>GE9+GF9</f>
        <v>41729</v>
      </c>
      <c r="GL9" s="31">
        <f t="shared" si="79"/>
        <v>41729</v>
      </c>
      <c r="GM9" s="30"/>
      <c r="GN9" s="30"/>
      <c r="GO9" s="31">
        <f t="shared" ref="GO9:GO44" si="97">GL9+GM9</f>
        <v>41729</v>
      </c>
      <c r="GP9" s="28">
        <v>2</v>
      </c>
      <c r="GQ9" s="31">
        <f t="shared" si="69"/>
        <v>41731</v>
      </c>
      <c r="GR9" s="30"/>
      <c r="GS9" s="44" t="s">
        <v>142</v>
      </c>
      <c r="GT9" s="31">
        <f t="shared" si="80"/>
        <v>41731</v>
      </c>
      <c r="GU9" s="28">
        <v>21</v>
      </c>
      <c r="GV9" s="31">
        <f t="shared" si="70"/>
        <v>41752</v>
      </c>
      <c r="GW9" s="30"/>
      <c r="GX9" s="45" t="s">
        <v>143</v>
      </c>
      <c r="GY9" s="31">
        <f t="shared" ref="GY9:GY44" si="98">GV9+GW9</f>
        <v>41752</v>
      </c>
      <c r="GZ9" s="28">
        <v>7</v>
      </c>
      <c r="HA9" s="31">
        <f t="shared" si="71"/>
        <v>41759</v>
      </c>
      <c r="HB9" s="31"/>
      <c r="HC9" s="31"/>
      <c r="HD9" s="31">
        <f t="shared" si="72"/>
        <v>41759</v>
      </c>
      <c r="HE9" s="28">
        <v>14</v>
      </c>
      <c r="HF9" s="31">
        <f t="shared" si="73"/>
        <v>41773</v>
      </c>
      <c r="HG9" s="31"/>
      <c r="HH9" s="31" t="s">
        <v>144</v>
      </c>
      <c r="HI9" s="31">
        <f t="shared" si="74"/>
        <v>41773</v>
      </c>
      <c r="HJ9" s="28">
        <v>17</v>
      </c>
      <c r="HK9" s="31">
        <f t="shared" si="81"/>
        <v>41790</v>
      </c>
      <c r="HL9" s="31"/>
      <c r="HM9" s="31"/>
      <c r="HN9" s="31">
        <f t="shared" si="82"/>
        <v>41790</v>
      </c>
      <c r="HO9" s="30"/>
      <c r="HP9" s="40">
        <f t="shared" si="83"/>
        <v>41790</v>
      </c>
      <c r="HR9" s="30"/>
      <c r="HS9" s="40">
        <f t="shared" si="84"/>
        <v>41790</v>
      </c>
      <c r="HT9" s="28">
        <v>4</v>
      </c>
      <c r="HU9" s="31">
        <f t="shared" si="85"/>
        <v>41794</v>
      </c>
      <c r="HW9" s="28" t="s">
        <v>145</v>
      </c>
      <c r="HX9" s="31">
        <f t="shared" si="86"/>
        <v>41794</v>
      </c>
      <c r="HY9" s="28">
        <v>21</v>
      </c>
      <c r="HZ9" s="31">
        <f t="shared" si="87"/>
        <v>41815</v>
      </c>
      <c r="IA9" s="28">
        <v>-8</v>
      </c>
      <c r="IB9" s="28" t="s">
        <v>145</v>
      </c>
      <c r="IC9" s="31">
        <f t="shared" si="88"/>
        <v>41807</v>
      </c>
      <c r="ID9" s="28">
        <v>5</v>
      </c>
      <c r="IE9" s="31">
        <f t="shared" si="89"/>
        <v>41812</v>
      </c>
      <c r="IH9" s="31">
        <f t="shared" si="90"/>
        <v>41812</v>
      </c>
      <c r="II9" s="28">
        <v>16</v>
      </c>
      <c r="IJ9" s="31">
        <f t="shared" si="91"/>
        <v>41828</v>
      </c>
      <c r="IL9" s="28" t="s">
        <v>146</v>
      </c>
      <c r="IM9" s="31">
        <f t="shared" si="92"/>
        <v>41828</v>
      </c>
      <c r="IN9" s="28">
        <v>21</v>
      </c>
      <c r="IO9" s="31">
        <f t="shared" si="93"/>
        <v>41849</v>
      </c>
      <c r="IQ9" s="28" t="s">
        <v>146</v>
      </c>
      <c r="IR9" s="31">
        <f t="shared" si="94"/>
        <v>41849</v>
      </c>
      <c r="IS9" s="28">
        <v>2</v>
      </c>
      <c r="IT9" s="31">
        <f t="shared" si="95"/>
        <v>41851</v>
      </c>
    </row>
    <row r="10" spans="1:256" s="28" customFormat="1" hidden="1">
      <c r="B10" s="31">
        <v>41277</v>
      </c>
      <c r="D10" s="31">
        <f t="shared" si="0"/>
        <v>41277</v>
      </c>
      <c r="G10" s="31">
        <f t="shared" si="1"/>
        <v>41277</v>
      </c>
      <c r="I10" s="31">
        <f t="shared" si="2"/>
        <v>41277</v>
      </c>
      <c r="L10" s="31">
        <f t="shared" si="3"/>
        <v>41277</v>
      </c>
      <c r="N10" s="31">
        <f t="shared" si="4"/>
        <v>41277</v>
      </c>
      <c r="Q10" s="31">
        <f t="shared" si="5"/>
        <v>41277</v>
      </c>
      <c r="S10" s="31">
        <f t="shared" si="6"/>
        <v>41277</v>
      </c>
      <c r="V10" s="31">
        <f>V9</f>
        <v>41339</v>
      </c>
      <c r="W10" s="28">
        <v>21</v>
      </c>
      <c r="X10" s="31">
        <f t="shared" si="7"/>
        <v>41360</v>
      </c>
      <c r="AA10" s="31">
        <f t="shared" si="8"/>
        <v>41360</v>
      </c>
      <c r="AB10" s="28">
        <v>4</v>
      </c>
      <c r="AC10" s="31">
        <f t="shared" si="9"/>
        <v>41364</v>
      </c>
      <c r="AF10" s="31">
        <f t="shared" si="10"/>
        <v>41364</v>
      </c>
      <c r="AG10" s="28">
        <v>17</v>
      </c>
      <c r="AH10" s="31">
        <f t="shared" si="11"/>
        <v>41381</v>
      </c>
      <c r="AK10" s="31">
        <f t="shared" si="12"/>
        <v>41381</v>
      </c>
      <c r="AM10" s="31">
        <f t="shared" si="13"/>
        <v>41381</v>
      </c>
      <c r="AP10" s="31">
        <f t="shared" si="14"/>
        <v>41381</v>
      </c>
      <c r="AR10" s="31">
        <f t="shared" si="15"/>
        <v>41381</v>
      </c>
      <c r="AS10" s="28">
        <v>20</v>
      </c>
      <c r="AU10" s="31">
        <f t="shared" si="16"/>
        <v>41401</v>
      </c>
      <c r="AV10" s="28">
        <v>21</v>
      </c>
      <c r="AW10" s="31">
        <f t="shared" si="17"/>
        <v>41422</v>
      </c>
      <c r="AZ10" s="31">
        <f t="shared" si="18"/>
        <v>41422</v>
      </c>
      <c r="BB10" s="31">
        <f t="shared" si="19"/>
        <v>41422</v>
      </c>
      <c r="BC10" s="28">
        <v>6</v>
      </c>
      <c r="BD10" s="28" t="s">
        <v>122</v>
      </c>
      <c r="BE10" s="31">
        <f t="shared" si="20"/>
        <v>41428</v>
      </c>
      <c r="BF10" s="28">
        <v>21</v>
      </c>
      <c r="BG10" s="31">
        <f t="shared" si="21"/>
        <v>41449</v>
      </c>
      <c r="BI10" s="28" t="s">
        <v>122</v>
      </c>
      <c r="BJ10" s="31">
        <f t="shared" si="22"/>
        <v>41449</v>
      </c>
      <c r="BK10" s="28">
        <v>6</v>
      </c>
      <c r="BL10" s="31">
        <f t="shared" si="23"/>
        <v>41455</v>
      </c>
      <c r="BO10" s="31">
        <f t="shared" si="24"/>
        <v>41455</v>
      </c>
      <c r="BP10" s="28">
        <v>15</v>
      </c>
      <c r="BQ10" s="31">
        <f t="shared" si="25"/>
        <v>41470</v>
      </c>
      <c r="BS10" s="43"/>
      <c r="BT10" s="31">
        <f t="shared" si="26"/>
        <v>41470</v>
      </c>
      <c r="BV10" s="31">
        <f t="shared" si="27"/>
        <v>41470</v>
      </c>
      <c r="BY10" s="31">
        <f t="shared" si="28"/>
        <v>41470</v>
      </c>
      <c r="CA10" s="31">
        <f t="shared" si="29"/>
        <v>41470</v>
      </c>
      <c r="CD10" s="31">
        <f t="shared" si="30"/>
        <v>41470</v>
      </c>
      <c r="CF10" s="31">
        <f t="shared" si="31"/>
        <v>41470</v>
      </c>
      <c r="CI10" s="31">
        <f t="shared" si="32"/>
        <v>41470</v>
      </c>
      <c r="CK10" s="31">
        <f t="shared" si="33"/>
        <v>41470</v>
      </c>
      <c r="CL10" s="28">
        <v>51</v>
      </c>
      <c r="CM10" s="28" t="s">
        <v>147</v>
      </c>
      <c r="CN10" s="31">
        <f t="shared" si="34"/>
        <v>41521</v>
      </c>
      <c r="CO10" s="28">
        <v>21</v>
      </c>
      <c r="CP10" s="31">
        <f t="shared" si="35"/>
        <v>41542</v>
      </c>
      <c r="CS10" s="31">
        <f t="shared" si="36"/>
        <v>41542</v>
      </c>
      <c r="CT10" s="28">
        <v>5</v>
      </c>
      <c r="CU10" s="31">
        <f t="shared" si="37"/>
        <v>41547</v>
      </c>
      <c r="CX10" s="31">
        <f t="shared" si="38"/>
        <v>41547</v>
      </c>
      <c r="CZ10" s="31">
        <f t="shared" si="39"/>
        <v>41547</v>
      </c>
      <c r="DC10" s="31">
        <f t="shared" si="40"/>
        <v>41547</v>
      </c>
      <c r="DD10" s="28">
        <v>16</v>
      </c>
      <c r="DE10" s="31">
        <f t="shared" si="41"/>
        <v>41563</v>
      </c>
      <c r="DG10" s="28" t="s">
        <v>148</v>
      </c>
      <c r="DH10" s="31">
        <f t="shared" si="42"/>
        <v>41563</v>
      </c>
      <c r="DI10" s="28">
        <v>15</v>
      </c>
      <c r="DJ10" s="31">
        <f t="shared" si="43"/>
        <v>41578</v>
      </c>
      <c r="DM10" s="31">
        <f t="shared" si="44"/>
        <v>41578</v>
      </c>
      <c r="DO10" s="31">
        <f t="shared" si="45"/>
        <v>41578</v>
      </c>
      <c r="DR10" s="31">
        <f t="shared" si="75"/>
        <v>41578</v>
      </c>
      <c r="DS10" s="28">
        <v>6</v>
      </c>
      <c r="DT10" s="31">
        <f t="shared" si="46"/>
        <v>41584</v>
      </c>
      <c r="DW10" s="31">
        <f t="shared" si="47"/>
        <v>41584</v>
      </c>
      <c r="DY10" s="31">
        <f t="shared" si="48"/>
        <v>41584</v>
      </c>
      <c r="DZ10" s="28">
        <v>21</v>
      </c>
      <c r="EA10" s="28" t="s">
        <v>149</v>
      </c>
      <c r="EB10" s="31">
        <f t="shared" si="76"/>
        <v>41605</v>
      </c>
      <c r="EC10" s="28">
        <v>3</v>
      </c>
      <c r="ED10" s="31">
        <f t="shared" si="77"/>
        <v>41608</v>
      </c>
      <c r="EG10" s="31">
        <f t="shared" si="49"/>
        <v>41608</v>
      </c>
      <c r="EH10" s="28">
        <v>18</v>
      </c>
      <c r="EI10" s="31">
        <f t="shared" si="50"/>
        <v>41626</v>
      </c>
      <c r="EK10" s="28" t="s">
        <v>150</v>
      </c>
      <c r="EL10" s="31">
        <f t="shared" si="51"/>
        <v>41626</v>
      </c>
      <c r="EM10" s="28">
        <v>13</v>
      </c>
      <c r="EN10" s="31">
        <f t="shared" si="52"/>
        <v>41639</v>
      </c>
      <c r="EQ10" s="31">
        <f t="shared" si="53"/>
        <v>41639</v>
      </c>
      <c r="ES10" s="31">
        <f t="shared" si="54"/>
        <v>41639</v>
      </c>
      <c r="EV10" s="31">
        <f t="shared" si="55"/>
        <v>41639</v>
      </c>
      <c r="EW10" s="28">
        <v>8</v>
      </c>
      <c r="EX10" s="31">
        <f t="shared" si="56"/>
        <v>41647</v>
      </c>
      <c r="EZ10" s="28" t="s">
        <v>151</v>
      </c>
      <c r="FA10" s="31">
        <f t="shared" si="57"/>
        <v>41647</v>
      </c>
      <c r="FB10" s="28">
        <v>21</v>
      </c>
      <c r="FC10" s="31">
        <f t="shared" si="58"/>
        <v>41668</v>
      </c>
      <c r="FE10" s="28" t="s">
        <v>152</v>
      </c>
      <c r="FF10" s="31">
        <f t="shared" si="59"/>
        <v>41668</v>
      </c>
      <c r="FG10" s="28">
        <v>2</v>
      </c>
      <c r="FH10" s="31">
        <f t="shared" si="60"/>
        <v>41670</v>
      </c>
      <c r="FK10" s="31">
        <f t="shared" si="61"/>
        <v>41670</v>
      </c>
      <c r="FL10" s="28">
        <v>19</v>
      </c>
      <c r="FM10" s="31">
        <f t="shared" si="62"/>
        <v>41689</v>
      </c>
      <c r="FO10" s="31" t="s">
        <v>153</v>
      </c>
      <c r="FP10" s="31">
        <f t="shared" si="78"/>
        <v>41689</v>
      </c>
      <c r="FQ10" s="28">
        <v>9</v>
      </c>
      <c r="FR10" s="31">
        <f>FQ10+FP10</f>
        <v>41698</v>
      </c>
      <c r="FT10" s="31"/>
      <c r="FU10" s="31">
        <f>FP10+FQ10</f>
        <v>41698</v>
      </c>
      <c r="FW10" s="31">
        <f t="shared" si="65"/>
        <v>41698</v>
      </c>
      <c r="FX10" s="30"/>
      <c r="FY10" s="31"/>
      <c r="FZ10" s="31">
        <f t="shared" si="96"/>
        <v>41698</v>
      </c>
      <c r="GA10" s="28">
        <v>12</v>
      </c>
      <c r="GB10" s="31">
        <f t="shared" si="66"/>
        <v>41710</v>
      </c>
      <c r="GC10" s="31"/>
      <c r="GD10" s="31" t="s">
        <v>154</v>
      </c>
      <c r="GE10" s="31">
        <f t="shared" si="67"/>
        <v>41710</v>
      </c>
      <c r="GF10" s="28">
        <v>19</v>
      </c>
      <c r="GG10" s="31">
        <f t="shared" si="68"/>
        <v>41729</v>
      </c>
      <c r="GH10" s="31"/>
      <c r="GI10" s="31"/>
      <c r="GJ10" s="31">
        <f t="shared" ref="GJ10:GJ44" si="99">GE10+GF10</f>
        <v>41729</v>
      </c>
      <c r="GL10" s="31">
        <f t="shared" si="79"/>
        <v>41729</v>
      </c>
      <c r="GM10" s="30"/>
      <c r="GN10" s="30"/>
      <c r="GO10" s="31">
        <f t="shared" si="97"/>
        <v>41729</v>
      </c>
      <c r="GP10" s="28">
        <v>2</v>
      </c>
      <c r="GQ10" s="31">
        <f t="shared" si="69"/>
        <v>41731</v>
      </c>
      <c r="GR10" s="30"/>
      <c r="GS10" s="44" t="s">
        <v>155</v>
      </c>
      <c r="GT10" s="31">
        <f t="shared" si="80"/>
        <v>41731</v>
      </c>
      <c r="GU10" s="28">
        <v>21</v>
      </c>
      <c r="GV10" s="31">
        <f t="shared" si="70"/>
        <v>41752</v>
      </c>
      <c r="GW10" s="30"/>
      <c r="GX10" s="45" t="s">
        <v>156</v>
      </c>
      <c r="GY10" s="31">
        <f t="shared" si="98"/>
        <v>41752</v>
      </c>
      <c r="GZ10" s="28">
        <v>7</v>
      </c>
      <c r="HA10" s="31">
        <f t="shared" si="71"/>
        <v>41759</v>
      </c>
      <c r="HB10" s="31"/>
      <c r="HC10" s="31"/>
      <c r="HD10" s="31">
        <f t="shared" si="72"/>
        <v>41759</v>
      </c>
      <c r="HE10" s="28">
        <v>14</v>
      </c>
      <c r="HF10" s="31">
        <f t="shared" si="73"/>
        <v>41773</v>
      </c>
      <c r="HG10" s="31"/>
      <c r="HH10" s="31" t="s">
        <v>157</v>
      </c>
      <c r="HI10" s="31">
        <f t="shared" si="74"/>
        <v>41773</v>
      </c>
      <c r="HJ10" s="28">
        <v>17</v>
      </c>
      <c r="HK10" s="31">
        <f t="shared" si="81"/>
        <v>41790</v>
      </c>
      <c r="HL10" s="31"/>
      <c r="HM10" s="31"/>
      <c r="HN10" s="31">
        <f t="shared" si="82"/>
        <v>41790</v>
      </c>
      <c r="HO10" s="30"/>
      <c r="HP10" s="40">
        <f t="shared" si="83"/>
        <v>41790</v>
      </c>
      <c r="HS10" s="40">
        <f t="shared" si="84"/>
        <v>41790</v>
      </c>
      <c r="HT10" s="28">
        <v>4</v>
      </c>
      <c r="HU10" s="31">
        <f t="shared" si="85"/>
        <v>41794</v>
      </c>
      <c r="HW10" s="28" t="s">
        <v>145</v>
      </c>
      <c r="HX10" s="31">
        <f t="shared" si="86"/>
        <v>41794</v>
      </c>
      <c r="HY10" s="28">
        <v>21</v>
      </c>
      <c r="HZ10" s="31">
        <f t="shared" si="87"/>
        <v>41815</v>
      </c>
      <c r="IA10" s="28">
        <v>-8</v>
      </c>
      <c r="IB10" s="28" t="s">
        <v>145</v>
      </c>
      <c r="IC10" s="31">
        <f t="shared" si="88"/>
        <v>41807</v>
      </c>
      <c r="ID10" s="28">
        <v>5</v>
      </c>
      <c r="IE10" s="31">
        <f t="shared" si="89"/>
        <v>41812</v>
      </c>
      <c r="IH10" s="31">
        <f t="shared" si="90"/>
        <v>41812</v>
      </c>
      <c r="II10" s="28">
        <v>16</v>
      </c>
      <c r="IJ10" s="31">
        <f t="shared" si="91"/>
        <v>41828</v>
      </c>
      <c r="IL10" s="28" t="s">
        <v>146</v>
      </c>
      <c r="IM10" s="31">
        <f t="shared" si="92"/>
        <v>41828</v>
      </c>
      <c r="IN10" s="28">
        <v>21</v>
      </c>
      <c r="IO10" s="31">
        <f t="shared" si="93"/>
        <v>41849</v>
      </c>
      <c r="IQ10" s="28" t="s">
        <v>146</v>
      </c>
      <c r="IR10" s="31">
        <f t="shared" si="94"/>
        <v>41849</v>
      </c>
      <c r="IS10" s="28">
        <v>2</v>
      </c>
      <c r="IT10" s="31">
        <f t="shared" si="95"/>
        <v>41851</v>
      </c>
    </row>
    <row r="11" spans="1:256" s="28" customFormat="1" hidden="1">
      <c r="B11" s="31">
        <v>41283</v>
      </c>
      <c r="D11" s="31">
        <f t="shared" si="0"/>
        <v>41283</v>
      </c>
      <c r="G11" s="31">
        <f t="shared" si="1"/>
        <v>41283</v>
      </c>
      <c r="I11" s="31">
        <f t="shared" si="2"/>
        <v>41283</v>
      </c>
      <c r="L11" s="31">
        <f t="shared" si="3"/>
        <v>41283</v>
      </c>
      <c r="N11" s="31">
        <f t="shared" si="4"/>
        <v>41283</v>
      </c>
      <c r="Q11" s="31">
        <f t="shared" si="5"/>
        <v>41283</v>
      </c>
      <c r="S11" s="31">
        <f t="shared" si="6"/>
        <v>41283</v>
      </c>
      <c r="V11" s="31">
        <f>V10</f>
        <v>41339</v>
      </c>
      <c r="W11" s="28">
        <v>21</v>
      </c>
      <c r="X11" s="31">
        <f t="shared" si="7"/>
        <v>41360</v>
      </c>
      <c r="AA11" s="31">
        <f t="shared" si="8"/>
        <v>41360</v>
      </c>
      <c r="AB11" s="28">
        <v>4</v>
      </c>
      <c r="AC11" s="31">
        <f t="shared" si="9"/>
        <v>41364</v>
      </c>
      <c r="AF11" s="31">
        <f t="shared" si="10"/>
        <v>41364</v>
      </c>
      <c r="AG11" s="28">
        <v>17</v>
      </c>
      <c r="AH11" s="31">
        <f t="shared" si="11"/>
        <v>41381</v>
      </c>
      <c r="AK11" s="31">
        <f t="shared" si="12"/>
        <v>41381</v>
      </c>
      <c r="AM11" s="31">
        <f t="shared" si="13"/>
        <v>41381</v>
      </c>
      <c r="AP11" s="31">
        <f t="shared" si="14"/>
        <v>41381</v>
      </c>
      <c r="AR11" s="31">
        <f t="shared" si="15"/>
        <v>41381</v>
      </c>
      <c r="AS11" s="28">
        <v>20</v>
      </c>
      <c r="AU11" s="31">
        <f t="shared" si="16"/>
        <v>41401</v>
      </c>
      <c r="AV11" s="28">
        <v>21</v>
      </c>
      <c r="AW11" s="31">
        <f t="shared" si="17"/>
        <v>41422</v>
      </c>
      <c r="AZ11" s="31">
        <f t="shared" si="18"/>
        <v>41422</v>
      </c>
      <c r="BB11" s="31">
        <f t="shared" si="19"/>
        <v>41422</v>
      </c>
      <c r="BC11" s="28">
        <v>6</v>
      </c>
      <c r="BD11" s="28" t="s">
        <v>122</v>
      </c>
      <c r="BE11" s="31">
        <f t="shared" si="20"/>
        <v>41428</v>
      </c>
      <c r="BF11" s="28">
        <v>21</v>
      </c>
      <c r="BG11" s="31">
        <f t="shared" si="21"/>
        <v>41449</v>
      </c>
      <c r="BJ11" s="31">
        <f t="shared" si="22"/>
        <v>41449</v>
      </c>
      <c r="BL11" s="31">
        <f t="shared" si="23"/>
        <v>41449</v>
      </c>
      <c r="BO11" s="31">
        <f t="shared" si="24"/>
        <v>41449</v>
      </c>
      <c r="BQ11" s="31">
        <f t="shared" si="25"/>
        <v>41449</v>
      </c>
      <c r="BS11" s="43"/>
      <c r="BT11" s="31">
        <f t="shared" si="26"/>
        <v>41449</v>
      </c>
      <c r="BV11" s="31">
        <f t="shared" si="27"/>
        <v>41449</v>
      </c>
      <c r="BY11" s="31">
        <f t="shared" si="28"/>
        <v>41449</v>
      </c>
      <c r="CA11" s="31">
        <f t="shared" si="29"/>
        <v>41449</v>
      </c>
      <c r="CD11" s="31">
        <f t="shared" si="30"/>
        <v>41449</v>
      </c>
      <c r="CF11" s="31">
        <f t="shared" si="31"/>
        <v>41449</v>
      </c>
      <c r="CI11" s="31">
        <f t="shared" si="32"/>
        <v>41449</v>
      </c>
      <c r="CK11" s="31">
        <f t="shared" si="33"/>
        <v>41449</v>
      </c>
      <c r="CL11" s="28">
        <v>73</v>
      </c>
      <c r="CM11" s="28" t="s">
        <v>158</v>
      </c>
      <c r="CN11" s="31">
        <f t="shared" si="34"/>
        <v>41522</v>
      </c>
      <c r="CO11" s="28">
        <v>21</v>
      </c>
      <c r="CP11" s="31">
        <f t="shared" si="35"/>
        <v>41543</v>
      </c>
      <c r="CS11" s="31">
        <f t="shared" si="36"/>
        <v>41543</v>
      </c>
      <c r="CT11" s="28">
        <v>4</v>
      </c>
      <c r="CU11" s="31">
        <f t="shared" si="37"/>
        <v>41547</v>
      </c>
      <c r="CX11" s="31">
        <f t="shared" si="38"/>
        <v>41547</v>
      </c>
      <c r="CZ11" s="31">
        <f t="shared" si="39"/>
        <v>41547</v>
      </c>
      <c r="DC11" s="31">
        <f t="shared" si="40"/>
        <v>41547</v>
      </c>
      <c r="DD11" s="28">
        <v>17</v>
      </c>
      <c r="DE11" s="31">
        <f t="shared" si="41"/>
        <v>41564</v>
      </c>
      <c r="DG11" s="28" t="s">
        <v>159</v>
      </c>
      <c r="DH11" s="31">
        <f t="shared" si="42"/>
        <v>41564</v>
      </c>
      <c r="DI11" s="28">
        <v>14</v>
      </c>
      <c r="DJ11" s="31">
        <f t="shared" si="43"/>
        <v>41578</v>
      </c>
      <c r="DM11" s="31">
        <f t="shared" si="44"/>
        <v>41578</v>
      </c>
      <c r="DO11" s="31">
        <f t="shared" si="45"/>
        <v>41578</v>
      </c>
      <c r="DR11" s="31">
        <f t="shared" si="75"/>
        <v>41578</v>
      </c>
      <c r="DS11" s="28">
        <v>7</v>
      </c>
      <c r="DT11" s="31">
        <f t="shared" ref="DT11:DT21" si="100">DR11+DS11</f>
        <v>41585</v>
      </c>
      <c r="DV11" s="28" t="s">
        <v>160</v>
      </c>
      <c r="DW11" s="31">
        <f t="shared" si="47"/>
        <v>41585</v>
      </c>
      <c r="DX11" s="28">
        <v>21</v>
      </c>
      <c r="DY11" s="31">
        <f t="shared" si="48"/>
        <v>41606</v>
      </c>
      <c r="EA11" s="28" t="s">
        <v>161</v>
      </c>
      <c r="EB11" s="31">
        <f t="shared" si="76"/>
        <v>41606</v>
      </c>
      <c r="EC11" s="28">
        <v>2</v>
      </c>
      <c r="ED11" s="31">
        <f t="shared" si="77"/>
        <v>41608</v>
      </c>
      <c r="EG11" s="31">
        <f t="shared" si="49"/>
        <v>41608</v>
      </c>
      <c r="EH11" s="28">
        <v>19</v>
      </c>
      <c r="EI11" s="31">
        <f t="shared" si="50"/>
        <v>41627</v>
      </c>
      <c r="EK11" s="28" t="s">
        <v>162</v>
      </c>
      <c r="EL11" s="31">
        <f t="shared" si="51"/>
        <v>41627</v>
      </c>
      <c r="EM11" s="28">
        <v>12</v>
      </c>
      <c r="EN11" s="31">
        <f t="shared" si="52"/>
        <v>41639</v>
      </c>
      <c r="EQ11" s="31">
        <f t="shared" si="53"/>
        <v>41639</v>
      </c>
      <c r="ES11" s="31">
        <f t="shared" si="54"/>
        <v>41639</v>
      </c>
      <c r="EV11" s="31">
        <f t="shared" si="55"/>
        <v>41639</v>
      </c>
      <c r="EW11" s="28">
        <v>9</v>
      </c>
      <c r="EX11" s="31">
        <f t="shared" si="56"/>
        <v>41648</v>
      </c>
      <c r="EZ11" s="28" t="s">
        <v>163</v>
      </c>
      <c r="FA11" s="31">
        <f t="shared" si="57"/>
        <v>41648</v>
      </c>
      <c r="FB11" s="28">
        <v>21</v>
      </c>
      <c r="FC11" s="31">
        <f t="shared" si="58"/>
        <v>41669</v>
      </c>
      <c r="FE11" s="28" t="s">
        <v>164</v>
      </c>
      <c r="FF11" s="31">
        <f t="shared" si="59"/>
        <v>41669</v>
      </c>
      <c r="FG11" s="28">
        <v>1</v>
      </c>
      <c r="FH11" s="31">
        <f t="shared" si="60"/>
        <v>41670</v>
      </c>
      <c r="FK11" s="31">
        <f t="shared" si="61"/>
        <v>41670</v>
      </c>
      <c r="FL11" s="28">
        <v>20</v>
      </c>
      <c r="FM11" s="31">
        <f t="shared" si="62"/>
        <v>41690</v>
      </c>
      <c r="FO11" s="31" t="s">
        <v>165</v>
      </c>
      <c r="FP11" s="31">
        <f t="shared" si="78"/>
        <v>41690</v>
      </c>
      <c r="FQ11" s="28">
        <v>8</v>
      </c>
      <c r="FR11" s="31">
        <f t="shared" si="63"/>
        <v>41698</v>
      </c>
      <c r="FT11" s="31"/>
      <c r="FU11" s="31">
        <f t="shared" si="64"/>
        <v>41698</v>
      </c>
      <c r="FW11" s="31">
        <f t="shared" si="65"/>
        <v>41698</v>
      </c>
      <c r="FX11" s="30"/>
      <c r="FY11" s="31"/>
      <c r="FZ11" s="31">
        <f t="shared" si="96"/>
        <v>41698</v>
      </c>
      <c r="GA11" s="28">
        <v>13</v>
      </c>
      <c r="GB11" s="31">
        <f t="shared" si="66"/>
        <v>41711</v>
      </c>
      <c r="GC11" s="31"/>
      <c r="GD11" s="31" t="s">
        <v>166</v>
      </c>
      <c r="GE11" s="31">
        <f t="shared" si="67"/>
        <v>41711</v>
      </c>
      <c r="GF11" s="28">
        <v>18</v>
      </c>
      <c r="GG11" s="31">
        <f t="shared" si="68"/>
        <v>41729</v>
      </c>
      <c r="GH11" s="31"/>
      <c r="GI11" s="31"/>
      <c r="GJ11" s="31">
        <f t="shared" si="99"/>
        <v>41729</v>
      </c>
      <c r="GL11" s="31">
        <f t="shared" si="79"/>
        <v>41729</v>
      </c>
      <c r="GM11" s="30"/>
      <c r="GN11" s="30"/>
      <c r="GO11" s="31">
        <f t="shared" si="97"/>
        <v>41729</v>
      </c>
      <c r="GP11" s="28">
        <v>3</v>
      </c>
      <c r="GQ11" s="31">
        <f t="shared" si="69"/>
        <v>41732</v>
      </c>
      <c r="GR11" s="30"/>
      <c r="GS11" s="44" t="s">
        <v>167</v>
      </c>
      <c r="GT11" s="31">
        <f t="shared" si="80"/>
        <v>41732</v>
      </c>
      <c r="GU11" s="28">
        <v>21</v>
      </c>
      <c r="GV11" s="31">
        <f t="shared" si="70"/>
        <v>41753</v>
      </c>
      <c r="GW11" s="30"/>
      <c r="GX11" s="45" t="s">
        <v>168</v>
      </c>
      <c r="GY11" s="31">
        <f t="shared" si="98"/>
        <v>41753</v>
      </c>
      <c r="GZ11" s="28">
        <v>6</v>
      </c>
      <c r="HA11" s="31">
        <f t="shared" si="71"/>
        <v>41759</v>
      </c>
      <c r="HB11" s="31"/>
      <c r="HC11" s="31"/>
      <c r="HD11" s="31">
        <f t="shared" si="72"/>
        <v>41759</v>
      </c>
      <c r="HE11" s="28">
        <v>15</v>
      </c>
      <c r="HF11" s="31">
        <f t="shared" si="73"/>
        <v>41774</v>
      </c>
      <c r="HG11" s="31"/>
      <c r="HH11" s="31" t="s">
        <v>169</v>
      </c>
      <c r="HI11" s="31">
        <f t="shared" si="74"/>
        <v>41774</v>
      </c>
      <c r="HJ11" s="28">
        <v>16</v>
      </c>
      <c r="HK11" s="31">
        <f t="shared" si="81"/>
        <v>41790</v>
      </c>
      <c r="HL11" s="31"/>
      <c r="HM11" s="31"/>
      <c r="HN11" s="31">
        <f t="shared" si="82"/>
        <v>41790</v>
      </c>
      <c r="HO11" s="30"/>
      <c r="HP11" s="40">
        <f t="shared" si="83"/>
        <v>41790</v>
      </c>
      <c r="HR11" s="30"/>
      <c r="HS11" s="40">
        <f t="shared" si="84"/>
        <v>41790</v>
      </c>
      <c r="HT11" s="28">
        <v>5</v>
      </c>
      <c r="HU11" s="31">
        <f t="shared" si="85"/>
        <v>41795</v>
      </c>
      <c r="HW11" s="28" t="s">
        <v>170</v>
      </c>
      <c r="HX11" s="31">
        <f t="shared" si="86"/>
        <v>41795</v>
      </c>
      <c r="HY11" s="28">
        <v>21</v>
      </c>
      <c r="HZ11" s="31">
        <f t="shared" si="87"/>
        <v>41816</v>
      </c>
      <c r="IB11" s="28" t="s">
        <v>171</v>
      </c>
      <c r="IC11" s="31">
        <f t="shared" si="88"/>
        <v>41816</v>
      </c>
      <c r="ID11" s="28">
        <v>4</v>
      </c>
      <c r="IE11" s="31">
        <f t="shared" si="89"/>
        <v>41820</v>
      </c>
      <c r="IH11" s="31">
        <f t="shared" si="90"/>
        <v>41820</v>
      </c>
      <c r="II11" s="28">
        <v>17</v>
      </c>
      <c r="IJ11" s="31">
        <f t="shared" si="91"/>
        <v>41837</v>
      </c>
      <c r="IK11" s="28">
        <v>5</v>
      </c>
      <c r="IL11" s="28" t="s">
        <v>146</v>
      </c>
      <c r="IM11" s="31">
        <f t="shared" si="92"/>
        <v>41842</v>
      </c>
      <c r="IN11" s="28">
        <v>9</v>
      </c>
      <c r="IO11" s="31">
        <f t="shared" si="93"/>
        <v>41851</v>
      </c>
      <c r="IR11" s="31">
        <f t="shared" si="94"/>
        <v>41851</v>
      </c>
      <c r="IT11" s="31">
        <f t="shared" si="95"/>
        <v>41851</v>
      </c>
    </row>
    <row r="12" spans="1:256" s="28" customFormat="1" hidden="1">
      <c r="B12" s="31">
        <f>B11</f>
        <v>41283</v>
      </c>
      <c r="D12" s="31">
        <f t="shared" si="0"/>
        <v>41283</v>
      </c>
      <c r="G12" s="31">
        <f t="shared" si="1"/>
        <v>41283</v>
      </c>
      <c r="I12" s="31">
        <f t="shared" si="2"/>
        <v>41283</v>
      </c>
      <c r="L12" s="31">
        <f t="shared" si="3"/>
        <v>41283</v>
      </c>
      <c r="N12" s="31">
        <f t="shared" si="4"/>
        <v>41283</v>
      </c>
      <c r="Q12" s="31">
        <f t="shared" si="5"/>
        <v>41283</v>
      </c>
      <c r="S12" s="31">
        <f t="shared" si="6"/>
        <v>41283</v>
      </c>
      <c r="V12" s="31">
        <v>41339</v>
      </c>
      <c r="W12" s="28">
        <v>21</v>
      </c>
      <c r="X12" s="31">
        <f t="shared" si="7"/>
        <v>41360</v>
      </c>
      <c r="AA12" s="31">
        <f t="shared" si="8"/>
        <v>41360</v>
      </c>
      <c r="AB12" s="28">
        <v>4</v>
      </c>
      <c r="AC12" s="31">
        <f t="shared" si="9"/>
        <v>41364</v>
      </c>
      <c r="AF12" s="31">
        <f t="shared" si="10"/>
        <v>41364</v>
      </c>
      <c r="AG12" s="28">
        <v>17</v>
      </c>
      <c r="AH12" s="31">
        <f t="shared" si="11"/>
        <v>41381</v>
      </c>
      <c r="AK12" s="31">
        <f t="shared" si="12"/>
        <v>41381</v>
      </c>
      <c r="AM12" s="31">
        <f t="shared" si="13"/>
        <v>41381</v>
      </c>
      <c r="AP12" s="31">
        <f t="shared" si="14"/>
        <v>41381</v>
      </c>
      <c r="AR12" s="31">
        <f t="shared" si="15"/>
        <v>41381</v>
      </c>
      <c r="AS12" s="28">
        <v>20</v>
      </c>
      <c r="AU12" s="31">
        <f t="shared" si="16"/>
        <v>41401</v>
      </c>
      <c r="AV12" s="28">
        <v>21</v>
      </c>
      <c r="AW12" s="31">
        <f t="shared" si="17"/>
        <v>41422</v>
      </c>
      <c r="AZ12" s="31">
        <f t="shared" si="18"/>
        <v>41422</v>
      </c>
      <c r="BB12" s="31">
        <f t="shared" si="19"/>
        <v>41422</v>
      </c>
      <c r="BC12" s="28">
        <v>6</v>
      </c>
      <c r="BD12" s="28" t="s">
        <v>122</v>
      </c>
      <c r="BE12" s="31">
        <f t="shared" si="20"/>
        <v>41428</v>
      </c>
      <c r="BF12" s="28">
        <v>21</v>
      </c>
      <c r="BG12" s="31">
        <f t="shared" si="21"/>
        <v>41449</v>
      </c>
      <c r="BJ12" s="31">
        <f t="shared" si="22"/>
        <v>41449</v>
      </c>
      <c r="BL12" s="31">
        <f t="shared" si="23"/>
        <v>41449</v>
      </c>
      <c r="BO12" s="31">
        <f t="shared" si="24"/>
        <v>41449</v>
      </c>
      <c r="BQ12" s="31">
        <f t="shared" si="25"/>
        <v>41449</v>
      </c>
      <c r="BS12" s="43"/>
      <c r="BT12" s="31">
        <f t="shared" si="26"/>
        <v>41449</v>
      </c>
      <c r="BV12" s="31">
        <f t="shared" si="27"/>
        <v>41449</v>
      </c>
      <c r="BY12" s="31">
        <f t="shared" si="28"/>
        <v>41449</v>
      </c>
      <c r="CA12" s="31">
        <f t="shared" si="29"/>
        <v>41449</v>
      </c>
      <c r="CD12" s="31">
        <f t="shared" si="30"/>
        <v>41449</v>
      </c>
      <c r="CF12" s="31">
        <f t="shared" si="31"/>
        <v>41449</v>
      </c>
      <c r="CI12" s="31">
        <f t="shared" si="32"/>
        <v>41449</v>
      </c>
      <c r="CK12" s="31">
        <f t="shared" si="33"/>
        <v>41449</v>
      </c>
      <c r="CL12" s="28">
        <v>73</v>
      </c>
      <c r="CM12" s="28" t="s">
        <v>172</v>
      </c>
      <c r="CN12" s="31">
        <f t="shared" si="34"/>
        <v>41522</v>
      </c>
      <c r="CO12" s="28">
        <v>21</v>
      </c>
      <c r="CP12" s="31">
        <f t="shared" si="35"/>
        <v>41543</v>
      </c>
      <c r="CR12" s="28" t="s">
        <v>173</v>
      </c>
      <c r="CS12" s="31">
        <f t="shared" si="36"/>
        <v>41543</v>
      </c>
      <c r="CT12" s="28">
        <v>4</v>
      </c>
      <c r="CU12" s="31">
        <f t="shared" si="37"/>
        <v>41547</v>
      </c>
      <c r="CX12" s="31">
        <f t="shared" si="38"/>
        <v>41547</v>
      </c>
      <c r="CZ12" s="31">
        <f t="shared" si="39"/>
        <v>41547</v>
      </c>
      <c r="DC12" s="31">
        <f t="shared" si="40"/>
        <v>41547</v>
      </c>
      <c r="DD12" s="28">
        <v>17</v>
      </c>
      <c r="DE12" s="31">
        <f t="shared" si="41"/>
        <v>41564</v>
      </c>
      <c r="DG12" s="28" t="s">
        <v>174</v>
      </c>
      <c r="DH12" s="31">
        <f t="shared" si="42"/>
        <v>41564</v>
      </c>
      <c r="DI12" s="28">
        <v>14</v>
      </c>
      <c r="DJ12" s="31">
        <f t="shared" si="43"/>
        <v>41578</v>
      </c>
      <c r="DM12" s="31">
        <f t="shared" si="44"/>
        <v>41578</v>
      </c>
      <c r="DO12" s="31">
        <f t="shared" si="45"/>
        <v>41578</v>
      </c>
      <c r="DR12" s="31">
        <f t="shared" si="75"/>
        <v>41578</v>
      </c>
      <c r="DS12" s="28">
        <v>7</v>
      </c>
      <c r="DT12" s="31">
        <f t="shared" si="100"/>
        <v>41585</v>
      </c>
      <c r="DV12" s="28" t="s">
        <v>175</v>
      </c>
      <c r="DW12" s="31">
        <f t="shared" si="47"/>
        <v>41585</v>
      </c>
      <c r="DX12" s="28">
        <v>21</v>
      </c>
      <c r="DY12" s="31">
        <f t="shared" si="48"/>
        <v>41606</v>
      </c>
      <c r="EA12" s="28" t="s">
        <v>176</v>
      </c>
      <c r="EB12" s="31">
        <f t="shared" si="76"/>
        <v>41606</v>
      </c>
      <c r="EC12" s="28">
        <v>2</v>
      </c>
      <c r="ED12" s="31">
        <f t="shared" si="77"/>
        <v>41608</v>
      </c>
      <c r="EG12" s="31">
        <f t="shared" si="49"/>
        <v>41608</v>
      </c>
      <c r="EH12" s="28">
        <v>19</v>
      </c>
      <c r="EI12" s="31">
        <f t="shared" si="50"/>
        <v>41627</v>
      </c>
      <c r="EK12" s="28" t="s">
        <v>177</v>
      </c>
      <c r="EL12" s="31">
        <f t="shared" si="51"/>
        <v>41627</v>
      </c>
      <c r="EM12" s="28">
        <v>12</v>
      </c>
      <c r="EN12" s="31">
        <f t="shared" si="52"/>
        <v>41639</v>
      </c>
      <c r="EQ12" s="31">
        <f t="shared" si="53"/>
        <v>41639</v>
      </c>
      <c r="ES12" s="31">
        <f t="shared" si="54"/>
        <v>41639</v>
      </c>
      <c r="EV12" s="31">
        <f t="shared" si="55"/>
        <v>41639</v>
      </c>
      <c r="EW12" s="28">
        <v>9</v>
      </c>
      <c r="EX12" s="31">
        <f t="shared" si="56"/>
        <v>41648</v>
      </c>
      <c r="EZ12" s="28" t="s">
        <v>178</v>
      </c>
      <c r="FA12" s="31">
        <f t="shared" si="57"/>
        <v>41648</v>
      </c>
      <c r="FB12" s="28">
        <v>21</v>
      </c>
      <c r="FC12" s="31">
        <f t="shared" si="58"/>
        <v>41669</v>
      </c>
      <c r="FE12" s="28" t="s">
        <v>179</v>
      </c>
      <c r="FF12" s="31">
        <f t="shared" si="59"/>
        <v>41669</v>
      </c>
      <c r="FG12" s="28">
        <v>1</v>
      </c>
      <c r="FH12" s="31">
        <f t="shared" si="60"/>
        <v>41670</v>
      </c>
      <c r="FK12" s="31">
        <f t="shared" si="61"/>
        <v>41670</v>
      </c>
      <c r="FL12" s="28">
        <v>20</v>
      </c>
      <c r="FM12" s="31">
        <f t="shared" si="62"/>
        <v>41690</v>
      </c>
      <c r="FO12" s="31" t="s">
        <v>180</v>
      </c>
      <c r="FP12" s="31">
        <f t="shared" si="78"/>
        <v>41690</v>
      </c>
      <c r="FQ12" s="28">
        <v>8</v>
      </c>
      <c r="FR12" s="31">
        <f t="shared" si="63"/>
        <v>41698</v>
      </c>
      <c r="FT12" s="31"/>
      <c r="FU12" s="31">
        <f t="shared" si="64"/>
        <v>41698</v>
      </c>
      <c r="FW12" s="31">
        <f t="shared" si="65"/>
        <v>41698</v>
      </c>
      <c r="FX12" s="30"/>
      <c r="FY12" s="31"/>
      <c r="FZ12" s="31">
        <f t="shared" si="96"/>
        <v>41698</v>
      </c>
      <c r="GA12" s="28">
        <v>13</v>
      </c>
      <c r="GB12" s="31">
        <f t="shared" si="66"/>
        <v>41711</v>
      </c>
      <c r="GC12" s="31"/>
      <c r="GD12" s="31"/>
      <c r="GE12" s="31">
        <f t="shared" si="67"/>
        <v>41711</v>
      </c>
      <c r="GG12" s="31">
        <f t="shared" si="68"/>
        <v>41711</v>
      </c>
      <c r="GH12" s="31"/>
      <c r="GI12" s="31"/>
      <c r="GJ12" s="31">
        <f t="shared" si="99"/>
        <v>41711</v>
      </c>
      <c r="GL12" s="31">
        <f t="shared" si="79"/>
        <v>41711</v>
      </c>
      <c r="GM12" s="30"/>
      <c r="GN12" s="30"/>
      <c r="GO12" s="31">
        <f t="shared" si="97"/>
        <v>41711</v>
      </c>
      <c r="GQ12" s="31">
        <f t="shared" si="69"/>
        <v>41711</v>
      </c>
      <c r="GR12" s="30">
        <v>25</v>
      </c>
      <c r="GS12" s="44" t="s">
        <v>181</v>
      </c>
      <c r="GT12" s="31">
        <f t="shared" si="80"/>
        <v>41736</v>
      </c>
      <c r="GU12" s="28">
        <v>21</v>
      </c>
      <c r="GV12" s="31">
        <f t="shared" si="70"/>
        <v>41757</v>
      </c>
      <c r="GW12" s="30"/>
      <c r="GX12" s="45" t="s">
        <v>182</v>
      </c>
      <c r="GY12" s="31">
        <f t="shared" si="98"/>
        <v>41757</v>
      </c>
      <c r="GZ12" s="28">
        <v>2</v>
      </c>
      <c r="HA12" s="31">
        <f t="shared" si="71"/>
        <v>41759</v>
      </c>
      <c r="HB12" s="31"/>
      <c r="HC12" s="31"/>
      <c r="HD12" s="31">
        <f t="shared" si="72"/>
        <v>41759</v>
      </c>
      <c r="HE12" s="28">
        <v>19</v>
      </c>
      <c r="HF12" s="31">
        <f t="shared" si="73"/>
        <v>41778</v>
      </c>
      <c r="HG12" s="31"/>
      <c r="HH12" s="31" t="s">
        <v>183</v>
      </c>
      <c r="HI12" s="31">
        <f t="shared" si="74"/>
        <v>41778</v>
      </c>
      <c r="HJ12" s="28">
        <v>12</v>
      </c>
      <c r="HK12" s="31">
        <f t="shared" si="81"/>
        <v>41790</v>
      </c>
      <c r="HL12" s="31"/>
      <c r="HM12" s="31"/>
      <c r="HN12" s="31">
        <f t="shared" si="82"/>
        <v>41790</v>
      </c>
      <c r="HO12" s="30"/>
      <c r="HP12" s="40">
        <f t="shared" si="83"/>
        <v>41790</v>
      </c>
      <c r="HR12" s="30"/>
      <c r="HS12" s="40">
        <f t="shared" si="84"/>
        <v>41790</v>
      </c>
      <c r="HT12" s="28">
        <v>9</v>
      </c>
      <c r="HU12" s="31">
        <f t="shared" si="85"/>
        <v>41799</v>
      </c>
      <c r="HW12" s="28" t="s">
        <v>184</v>
      </c>
      <c r="HX12" s="31">
        <f t="shared" si="86"/>
        <v>41799</v>
      </c>
      <c r="HY12" s="28">
        <v>21</v>
      </c>
      <c r="HZ12" s="31">
        <f t="shared" si="87"/>
        <v>41820</v>
      </c>
      <c r="IB12" s="28" t="s">
        <v>185</v>
      </c>
      <c r="IC12" s="31">
        <f t="shared" si="88"/>
        <v>41820</v>
      </c>
      <c r="IE12" s="31">
        <f t="shared" si="89"/>
        <v>41820</v>
      </c>
      <c r="IH12" s="31">
        <f t="shared" si="90"/>
        <v>41820</v>
      </c>
      <c r="II12" s="28">
        <v>21</v>
      </c>
      <c r="IJ12" s="31">
        <f t="shared" si="91"/>
        <v>41841</v>
      </c>
      <c r="IL12" s="28" t="s">
        <v>186</v>
      </c>
      <c r="IM12" s="31">
        <f t="shared" si="92"/>
        <v>41841</v>
      </c>
      <c r="IN12" s="28">
        <v>10</v>
      </c>
      <c r="IO12" s="31">
        <f t="shared" si="93"/>
        <v>41851</v>
      </c>
      <c r="IR12" s="31">
        <f t="shared" si="94"/>
        <v>41851</v>
      </c>
      <c r="IT12" s="31">
        <f t="shared" si="95"/>
        <v>41851</v>
      </c>
    </row>
    <row r="13" spans="1:256" s="28" customFormat="1" hidden="1">
      <c r="B13" s="31">
        <f>B12</f>
        <v>41283</v>
      </c>
      <c r="D13" s="31">
        <f t="shared" si="0"/>
        <v>41283</v>
      </c>
      <c r="G13" s="31">
        <f t="shared" si="1"/>
        <v>41283</v>
      </c>
      <c r="I13" s="31">
        <f t="shared" si="2"/>
        <v>41283</v>
      </c>
      <c r="L13" s="31">
        <f t="shared" si="3"/>
        <v>41283</v>
      </c>
      <c r="N13" s="31">
        <f t="shared" si="4"/>
        <v>41283</v>
      </c>
      <c r="Q13" s="31">
        <f t="shared" si="5"/>
        <v>41283</v>
      </c>
      <c r="S13" s="31">
        <f t="shared" si="6"/>
        <v>41283</v>
      </c>
      <c r="V13" s="31">
        <f>V33</f>
        <v>41340</v>
      </c>
      <c r="W13" s="28">
        <v>21</v>
      </c>
      <c r="X13" s="31">
        <f t="shared" si="7"/>
        <v>41361</v>
      </c>
      <c r="AA13" s="31">
        <f t="shared" si="8"/>
        <v>41361</v>
      </c>
      <c r="AC13" s="31">
        <f t="shared" si="9"/>
        <v>41361</v>
      </c>
      <c r="AF13" s="31">
        <f t="shared" si="10"/>
        <v>41361</v>
      </c>
      <c r="AG13" s="28">
        <v>18</v>
      </c>
      <c r="AH13" s="31">
        <f t="shared" si="11"/>
        <v>41379</v>
      </c>
      <c r="AK13" s="31">
        <f t="shared" si="12"/>
        <v>41379</v>
      </c>
      <c r="AM13" s="31">
        <f t="shared" si="13"/>
        <v>41379</v>
      </c>
      <c r="AP13" s="31">
        <f t="shared" si="14"/>
        <v>41379</v>
      </c>
      <c r="AR13" s="31">
        <f t="shared" si="15"/>
        <v>41379</v>
      </c>
      <c r="AS13" s="28">
        <v>22</v>
      </c>
      <c r="AU13" s="31">
        <f t="shared" si="16"/>
        <v>41401</v>
      </c>
      <c r="AV13" s="28">
        <v>21</v>
      </c>
      <c r="AW13" s="31">
        <f t="shared" si="17"/>
        <v>41422</v>
      </c>
      <c r="AZ13" s="31">
        <f t="shared" si="18"/>
        <v>41422</v>
      </c>
      <c r="BB13" s="31">
        <f t="shared" si="19"/>
        <v>41422</v>
      </c>
      <c r="BC13" s="28">
        <v>6</v>
      </c>
      <c r="BD13" s="28" t="s">
        <v>122</v>
      </c>
      <c r="BE13" s="31">
        <f t="shared" si="20"/>
        <v>41428</v>
      </c>
      <c r="BF13" s="28">
        <v>21</v>
      </c>
      <c r="BG13" s="31">
        <f t="shared" si="21"/>
        <v>41449</v>
      </c>
      <c r="BJ13" s="31">
        <f t="shared" si="22"/>
        <v>41449</v>
      </c>
      <c r="BL13" s="31">
        <f t="shared" si="23"/>
        <v>41449</v>
      </c>
      <c r="BO13" s="31">
        <f t="shared" si="24"/>
        <v>41449</v>
      </c>
      <c r="BQ13" s="31">
        <f t="shared" si="25"/>
        <v>41449</v>
      </c>
      <c r="BS13" s="43"/>
      <c r="BT13" s="31">
        <f t="shared" si="26"/>
        <v>41449</v>
      </c>
      <c r="BV13" s="31">
        <f t="shared" si="27"/>
        <v>41449</v>
      </c>
      <c r="BY13" s="31">
        <f t="shared" si="28"/>
        <v>41449</v>
      </c>
      <c r="CA13" s="31">
        <f t="shared" si="29"/>
        <v>41449</v>
      </c>
      <c r="CD13" s="31">
        <f t="shared" si="30"/>
        <v>41449</v>
      </c>
      <c r="CF13" s="31">
        <f t="shared" si="31"/>
        <v>41449</v>
      </c>
      <c r="CI13" s="31">
        <f t="shared" si="32"/>
        <v>41449</v>
      </c>
      <c r="CK13" s="31">
        <f t="shared" si="33"/>
        <v>41449</v>
      </c>
      <c r="CN13" s="31">
        <f t="shared" si="34"/>
        <v>41449</v>
      </c>
      <c r="CP13" s="31">
        <f t="shared" si="35"/>
        <v>41449</v>
      </c>
      <c r="CS13" s="31">
        <f t="shared" si="36"/>
        <v>41449</v>
      </c>
      <c r="CU13" s="31">
        <f t="shared" si="37"/>
        <v>41449</v>
      </c>
      <c r="CX13" s="31">
        <f t="shared" si="38"/>
        <v>41449</v>
      </c>
      <c r="CZ13" s="31">
        <f t="shared" si="39"/>
        <v>41449</v>
      </c>
      <c r="DC13" s="31">
        <f t="shared" si="40"/>
        <v>41449</v>
      </c>
      <c r="DE13" s="31">
        <f t="shared" si="41"/>
        <v>41449</v>
      </c>
      <c r="DH13" s="31">
        <f t="shared" si="42"/>
        <v>41449</v>
      </c>
      <c r="DJ13" s="31">
        <f t="shared" si="43"/>
        <v>41449</v>
      </c>
      <c r="DM13" s="31">
        <f t="shared" si="44"/>
        <v>41449</v>
      </c>
      <c r="DO13" s="31">
        <f t="shared" si="45"/>
        <v>41449</v>
      </c>
      <c r="DR13" s="31">
        <f t="shared" si="75"/>
        <v>41449</v>
      </c>
      <c r="DT13" s="31">
        <f t="shared" si="100"/>
        <v>41449</v>
      </c>
      <c r="DW13" s="31">
        <f t="shared" si="47"/>
        <v>41449</v>
      </c>
      <c r="DY13" s="31">
        <f t="shared" si="48"/>
        <v>41449</v>
      </c>
      <c r="EB13" s="31">
        <f t="shared" si="76"/>
        <v>41449</v>
      </c>
      <c r="ED13" s="31">
        <f t="shared" si="77"/>
        <v>41449</v>
      </c>
      <c r="EG13" s="31">
        <f t="shared" si="49"/>
        <v>41449</v>
      </c>
      <c r="EI13" s="31">
        <f t="shared" si="50"/>
        <v>41449</v>
      </c>
      <c r="EL13" s="31">
        <f t="shared" si="51"/>
        <v>41449</v>
      </c>
      <c r="EN13" s="31">
        <f t="shared" si="52"/>
        <v>41449</v>
      </c>
      <c r="EQ13" s="31">
        <f t="shared" si="53"/>
        <v>41449</v>
      </c>
      <c r="ES13" s="31">
        <f t="shared" si="54"/>
        <v>41449</v>
      </c>
      <c r="EV13" s="31">
        <f t="shared" si="55"/>
        <v>41449</v>
      </c>
      <c r="EX13" s="31">
        <f t="shared" si="56"/>
        <v>41449</v>
      </c>
      <c r="FA13" s="31">
        <f t="shared" si="57"/>
        <v>41449</v>
      </c>
      <c r="FC13" s="31">
        <f t="shared" si="58"/>
        <v>41449</v>
      </c>
      <c r="FF13" s="31">
        <f t="shared" si="59"/>
        <v>41449</v>
      </c>
      <c r="FH13" s="31">
        <f t="shared" si="60"/>
        <v>41449</v>
      </c>
      <c r="FK13" s="31">
        <f t="shared" si="61"/>
        <v>41449</v>
      </c>
      <c r="FM13" s="31">
        <f t="shared" si="62"/>
        <v>41449</v>
      </c>
      <c r="FN13" s="28">
        <v>235</v>
      </c>
      <c r="FO13" s="31" t="s">
        <v>187</v>
      </c>
      <c r="FP13" s="31">
        <f t="shared" si="78"/>
        <v>41684</v>
      </c>
      <c r="FQ13" s="28">
        <v>14</v>
      </c>
      <c r="FR13" s="31">
        <f t="shared" si="63"/>
        <v>41698</v>
      </c>
      <c r="FT13" s="31"/>
      <c r="FU13" s="31">
        <f t="shared" si="64"/>
        <v>41698</v>
      </c>
      <c r="FW13" s="31">
        <f t="shared" si="65"/>
        <v>41698</v>
      </c>
      <c r="FX13" s="30"/>
      <c r="FY13" s="31"/>
      <c r="FZ13" s="31">
        <f t="shared" si="96"/>
        <v>41698</v>
      </c>
      <c r="GA13" s="28">
        <v>7</v>
      </c>
      <c r="GB13" s="31">
        <f t="shared" si="66"/>
        <v>41705</v>
      </c>
      <c r="GC13" s="31"/>
      <c r="GD13" s="31" t="s">
        <v>188</v>
      </c>
      <c r="GE13" s="31">
        <f t="shared" si="67"/>
        <v>41705</v>
      </c>
      <c r="GF13" s="28">
        <v>21</v>
      </c>
      <c r="GG13" s="31">
        <f t="shared" si="68"/>
        <v>41726</v>
      </c>
      <c r="GH13" s="31"/>
      <c r="GI13" s="31" t="s">
        <v>188</v>
      </c>
      <c r="GJ13" s="31">
        <f t="shared" si="99"/>
        <v>41726</v>
      </c>
      <c r="GK13" s="28">
        <v>3</v>
      </c>
      <c r="GL13" s="31">
        <f t="shared" si="79"/>
        <v>41729</v>
      </c>
      <c r="GM13" s="30"/>
      <c r="GN13" s="30"/>
      <c r="GO13" s="31">
        <f t="shared" si="97"/>
        <v>41729</v>
      </c>
      <c r="GP13" s="28">
        <v>18</v>
      </c>
      <c r="GQ13" s="31">
        <f t="shared" si="69"/>
        <v>41747</v>
      </c>
      <c r="GR13" s="30"/>
      <c r="GS13" s="30" t="s">
        <v>189</v>
      </c>
      <c r="GT13" s="31">
        <f t="shared" si="80"/>
        <v>41747</v>
      </c>
      <c r="GU13" s="28">
        <v>12</v>
      </c>
      <c r="GV13" s="31">
        <f t="shared" si="70"/>
        <v>41759</v>
      </c>
      <c r="GW13" s="30"/>
      <c r="GX13" s="31"/>
      <c r="GY13" s="31">
        <f t="shared" si="98"/>
        <v>41759</v>
      </c>
      <c r="HA13" s="31">
        <f t="shared" si="71"/>
        <v>41759</v>
      </c>
      <c r="HB13" s="31"/>
      <c r="HC13" s="31"/>
      <c r="HD13" s="31">
        <f t="shared" si="72"/>
        <v>41759</v>
      </c>
      <c r="HE13" s="28">
        <v>9</v>
      </c>
      <c r="HF13" s="31">
        <f t="shared" si="73"/>
        <v>41768</v>
      </c>
      <c r="HG13" s="31"/>
      <c r="HH13" s="31"/>
      <c r="HI13" s="31">
        <f t="shared" si="74"/>
        <v>41768</v>
      </c>
      <c r="HK13" s="31">
        <f t="shared" si="81"/>
        <v>41768</v>
      </c>
      <c r="HL13" s="31"/>
      <c r="HM13" s="31"/>
      <c r="HN13" s="31">
        <f t="shared" si="82"/>
        <v>41768</v>
      </c>
      <c r="HO13" s="30"/>
      <c r="HP13" s="40">
        <f t="shared" si="83"/>
        <v>41768</v>
      </c>
      <c r="HR13" s="30"/>
      <c r="HS13" s="40">
        <f t="shared" si="84"/>
        <v>41768</v>
      </c>
      <c r="HU13" s="31">
        <f t="shared" si="85"/>
        <v>41768</v>
      </c>
      <c r="HX13" s="31">
        <f t="shared" si="86"/>
        <v>41768</v>
      </c>
      <c r="HZ13" s="31">
        <f t="shared" si="87"/>
        <v>41768</v>
      </c>
      <c r="IC13" s="31">
        <f t="shared" si="88"/>
        <v>41768</v>
      </c>
      <c r="IE13" s="31">
        <f t="shared" si="89"/>
        <v>41768</v>
      </c>
      <c r="IH13" s="31">
        <f t="shared" si="90"/>
        <v>41768</v>
      </c>
      <c r="IJ13" s="31">
        <f t="shared" si="91"/>
        <v>41768</v>
      </c>
      <c r="IK13" s="28">
        <v>73</v>
      </c>
      <c r="IL13" s="28" t="s">
        <v>146</v>
      </c>
      <c r="IM13" s="31">
        <f t="shared" si="92"/>
        <v>41841</v>
      </c>
      <c r="IN13" s="28">
        <v>10</v>
      </c>
      <c r="IO13" s="31">
        <f t="shared" si="93"/>
        <v>41851</v>
      </c>
      <c r="IR13" s="31">
        <f t="shared" si="94"/>
        <v>41851</v>
      </c>
      <c r="IT13" s="31">
        <f t="shared" si="95"/>
        <v>41851</v>
      </c>
    </row>
    <row r="14" spans="1:256" s="28" customFormat="1" hidden="1">
      <c r="B14" s="31">
        <f>B13</f>
        <v>41283</v>
      </c>
      <c r="D14" s="31">
        <f t="shared" si="0"/>
        <v>41283</v>
      </c>
      <c r="G14" s="31">
        <f t="shared" si="1"/>
        <v>41283</v>
      </c>
      <c r="I14" s="31">
        <f t="shared" si="2"/>
        <v>41283</v>
      </c>
      <c r="L14" s="31">
        <f t="shared" si="3"/>
        <v>41283</v>
      </c>
      <c r="N14" s="31">
        <f t="shared" si="4"/>
        <v>41283</v>
      </c>
      <c r="Q14" s="31">
        <f t="shared" si="5"/>
        <v>41283</v>
      </c>
      <c r="S14" s="31">
        <f t="shared" si="6"/>
        <v>41283</v>
      </c>
      <c r="V14" s="31">
        <v>41346</v>
      </c>
      <c r="X14" s="31">
        <f t="shared" si="7"/>
        <v>41346</v>
      </c>
      <c r="AA14" s="31">
        <f>AA13</f>
        <v>41361</v>
      </c>
      <c r="AB14" s="28">
        <v>3</v>
      </c>
      <c r="AC14" s="31">
        <f t="shared" si="9"/>
        <v>41364</v>
      </c>
      <c r="AF14" s="31">
        <f t="shared" si="10"/>
        <v>41364</v>
      </c>
      <c r="AG14" s="28">
        <v>21</v>
      </c>
      <c r="AH14" s="31">
        <f t="shared" si="11"/>
        <v>41385</v>
      </c>
      <c r="AK14" s="31">
        <f t="shared" si="12"/>
        <v>41385</v>
      </c>
      <c r="AM14" s="31">
        <f t="shared" si="13"/>
        <v>41385</v>
      </c>
      <c r="AP14" s="31">
        <f t="shared" si="14"/>
        <v>41385</v>
      </c>
      <c r="AR14" s="31">
        <f t="shared" si="15"/>
        <v>41385</v>
      </c>
      <c r="AS14" s="28">
        <v>16</v>
      </c>
      <c r="AU14" s="31">
        <f t="shared" si="16"/>
        <v>41401</v>
      </c>
      <c r="AV14" s="28">
        <v>21</v>
      </c>
      <c r="AW14" s="31">
        <f t="shared" si="17"/>
        <v>41422</v>
      </c>
      <c r="AZ14" s="31">
        <f t="shared" si="18"/>
        <v>41422</v>
      </c>
      <c r="BB14" s="31">
        <f t="shared" si="19"/>
        <v>41422</v>
      </c>
      <c r="BC14" s="28">
        <v>7</v>
      </c>
      <c r="BD14" s="28" t="s">
        <v>122</v>
      </c>
      <c r="BE14" s="31">
        <f t="shared" si="20"/>
        <v>41429</v>
      </c>
      <c r="BF14" s="28">
        <v>21</v>
      </c>
      <c r="BG14" s="31">
        <f t="shared" si="21"/>
        <v>41450</v>
      </c>
      <c r="BJ14" s="31">
        <f t="shared" si="22"/>
        <v>41450</v>
      </c>
      <c r="BL14" s="31">
        <f t="shared" si="23"/>
        <v>41450</v>
      </c>
      <c r="BO14" s="31">
        <f t="shared" si="24"/>
        <v>41450</v>
      </c>
      <c r="BQ14" s="31">
        <f t="shared" si="25"/>
        <v>41450</v>
      </c>
      <c r="BS14" s="43"/>
      <c r="BT14" s="31">
        <f t="shared" si="26"/>
        <v>41450</v>
      </c>
      <c r="BV14" s="31">
        <f t="shared" si="27"/>
        <v>41450</v>
      </c>
      <c r="BY14" s="31">
        <f t="shared" si="28"/>
        <v>41450</v>
      </c>
      <c r="CA14" s="31">
        <f t="shared" si="29"/>
        <v>41450</v>
      </c>
      <c r="CD14" s="31">
        <f t="shared" si="30"/>
        <v>41450</v>
      </c>
      <c r="CF14" s="31">
        <f t="shared" si="31"/>
        <v>41450</v>
      </c>
      <c r="CI14" s="31">
        <f t="shared" si="32"/>
        <v>41450</v>
      </c>
      <c r="CK14" s="31">
        <f t="shared" si="33"/>
        <v>41450</v>
      </c>
      <c r="CN14" s="31">
        <f t="shared" si="34"/>
        <v>41450</v>
      </c>
      <c r="CP14" s="31">
        <f t="shared" si="35"/>
        <v>41450</v>
      </c>
      <c r="CS14" s="31">
        <f t="shared" si="36"/>
        <v>41450</v>
      </c>
      <c r="CU14" s="31">
        <f t="shared" si="37"/>
        <v>41450</v>
      </c>
      <c r="CX14" s="31">
        <f t="shared" si="38"/>
        <v>41450</v>
      </c>
      <c r="CZ14" s="31">
        <f t="shared" si="39"/>
        <v>41450</v>
      </c>
      <c r="DC14" s="31">
        <f t="shared" si="40"/>
        <v>41450</v>
      </c>
      <c r="DE14" s="31">
        <f t="shared" si="41"/>
        <v>41450</v>
      </c>
      <c r="DH14" s="31">
        <f t="shared" si="42"/>
        <v>41450</v>
      </c>
      <c r="DJ14" s="31">
        <f t="shared" si="43"/>
        <v>41450</v>
      </c>
      <c r="DM14" s="31">
        <f t="shared" si="44"/>
        <v>41450</v>
      </c>
      <c r="DO14" s="31">
        <f t="shared" si="45"/>
        <v>41450</v>
      </c>
      <c r="DR14" s="31">
        <f t="shared" si="75"/>
        <v>41450</v>
      </c>
      <c r="DT14" s="31">
        <f t="shared" si="100"/>
        <v>41450</v>
      </c>
      <c r="DW14" s="31">
        <f t="shared" si="47"/>
        <v>41450</v>
      </c>
      <c r="DY14" s="31">
        <f t="shared" si="48"/>
        <v>41450</v>
      </c>
      <c r="EB14" s="31">
        <f t="shared" si="76"/>
        <v>41450</v>
      </c>
      <c r="ED14" s="31">
        <f t="shared" si="77"/>
        <v>41450</v>
      </c>
      <c r="EG14" s="31">
        <f t="shared" si="49"/>
        <v>41450</v>
      </c>
      <c r="EI14" s="31">
        <f t="shared" si="50"/>
        <v>41450</v>
      </c>
      <c r="EL14" s="31">
        <f t="shared" si="51"/>
        <v>41450</v>
      </c>
      <c r="EN14" s="31">
        <f t="shared" si="52"/>
        <v>41450</v>
      </c>
      <c r="EQ14" s="31">
        <f t="shared" si="53"/>
        <v>41450</v>
      </c>
      <c r="ES14" s="31">
        <f t="shared" si="54"/>
        <v>41450</v>
      </c>
      <c r="EV14" s="31">
        <f t="shared" si="55"/>
        <v>41450</v>
      </c>
      <c r="EX14" s="31">
        <f t="shared" si="56"/>
        <v>41450</v>
      </c>
      <c r="FA14" s="31">
        <f t="shared" si="57"/>
        <v>41450</v>
      </c>
      <c r="FC14" s="31">
        <f t="shared" si="58"/>
        <v>41450</v>
      </c>
      <c r="FF14" s="31">
        <f t="shared" si="59"/>
        <v>41450</v>
      </c>
      <c r="FH14" s="31">
        <f t="shared" si="60"/>
        <v>41450</v>
      </c>
      <c r="FK14" s="31">
        <f t="shared" si="61"/>
        <v>41450</v>
      </c>
      <c r="FM14" s="31">
        <f t="shared" si="62"/>
        <v>41450</v>
      </c>
      <c r="FN14" s="28">
        <v>234</v>
      </c>
      <c r="FO14" s="31" t="s">
        <v>190</v>
      </c>
      <c r="FP14" s="31">
        <f t="shared" si="78"/>
        <v>41684</v>
      </c>
      <c r="FQ14" s="28">
        <v>14</v>
      </c>
      <c r="FR14" s="31">
        <f t="shared" si="63"/>
        <v>41698</v>
      </c>
      <c r="FT14" s="31"/>
      <c r="FU14" s="31">
        <f t="shared" si="64"/>
        <v>41698</v>
      </c>
      <c r="FW14" s="31">
        <f t="shared" si="65"/>
        <v>41698</v>
      </c>
      <c r="FX14" s="30"/>
      <c r="FY14" s="31"/>
      <c r="FZ14" s="31">
        <f t="shared" si="96"/>
        <v>41698</v>
      </c>
      <c r="GA14" s="28">
        <v>7</v>
      </c>
      <c r="GB14" s="31">
        <f t="shared" si="66"/>
        <v>41705</v>
      </c>
      <c r="GC14" s="31"/>
      <c r="GD14" s="31" t="s">
        <v>188</v>
      </c>
      <c r="GE14" s="31">
        <f t="shared" si="67"/>
        <v>41705</v>
      </c>
      <c r="GF14" s="28">
        <v>21</v>
      </c>
      <c r="GG14" s="31">
        <f t="shared" si="68"/>
        <v>41726</v>
      </c>
      <c r="GH14" s="31"/>
      <c r="GI14" s="31" t="s">
        <v>188</v>
      </c>
      <c r="GJ14" s="31">
        <f t="shared" si="99"/>
        <v>41726</v>
      </c>
      <c r="GK14" s="28">
        <v>3</v>
      </c>
      <c r="GL14" s="31">
        <f t="shared" si="79"/>
        <v>41729</v>
      </c>
      <c r="GM14" s="30"/>
      <c r="GN14" s="30"/>
      <c r="GO14" s="31">
        <f t="shared" si="97"/>
        <v>41729</v>
      </c>
      <c r="GP14" s="28">
        <v>18</v>
      </c>
      <c r="GQ14" s="31">
        <f t="shared" si="69"/>
        <v>41747</v>
      </c>
      <c r="GR14" s="30"/>
      <c r="GS14" s="30" t="s">
        <v>189</v>
      </c>
      <c r="GT14" s="31">
        <f t="shared" si="80"/>
        <v>41747</v>
      </c>
      <c r="GU14" s="28">
        <v>12</v>
      </c>
      <c r="GV14" s="31">
        <f t="shared" si="70"/>
        <v>41759</v>
      </c>
      <c r="GW14" s="30"/>
      <c r="GX14" s="31"/>
      <c r="GY14" s="31">
        <f t="shared" si="98"/>
        <v>41759</v>
      </c>
      <c r="HA14" s="31">
        <f t="shared" si="71"/>
        <v>41759</v>
      </c>
      <c r="HB14" s="31"/>
      <c r="HC14" s="31"/>
      <c r="HD14" s="31">
        <f t="shared" si="72"/>
        <v>41759</v>
      </c>
      <c r="HE14" s="28">
        <v>9</v>
      </c>
      <c r="HF14" s="31">
        <f t="shared" si="73"/>
        <v>41768</v>
      </c>
      <c r="HG14" s="31"/>
      <c r="HH14" s="31" t="s">
        <v>189</v>
      </c>
      <c r="HI14" s="31">
        <f t="shared" si="74"/>
        <v>41768</v>
      </c>
      <c r="HJ14" s="28">
        <v>21</v>
      </c>
      <c r="HK14" s="31">
        <f t="shared" si="81"/>
        <v>41789</v>
      </c>
      <c r="HL14" s="31"/>
      <c r="HM14" s="28" t="s">
        <v>189</v>
      </c>
      <c r="HN14" s="31">
        <f t="shared" si="82"/>
        <v>41789</v>
      </c>
      <c r="HO14" s="30">
        <v>1</v>
      </c>
      <c r="HP14" s="40">
        <f t="shared" si="83"/>
        <v>41790</v>
      </c>
      <c r="HR14" s="30"/>
      <c r="HS14" s="40">
        <f t="shared" si="84"/>
        <v>41790</v>
      </c>
      <c r="HT14" s="28">
        <v>20</v>
      </c>
      <c r="HU14" s="31">
        <f t="shared" si="85"/>
        <v>41810</v>
      </c>
      <c r="HX14" s="31">
        <f t="shared" si="86"/>
        <v>41810</v>
      </c>
      <c r="HZ14" s="31">
        <f t="shared" si="87"/>
        <v>41810</v>
      </c>
      <c r="IC14" s="31">
        <f t="shared" si="88"/>
        <v>41810</v>
      </c>
      <c r="IE14" s="31">
        <f t="shared" si="89"/>
        <v>41810</v>
      </c>
      <c r="IH14" s="31">
        <f t="shared" si="90"/>
        <v>41810</v>
      </c>
      <c r="IJ14" s="31">
        <f t="shared" si="91"/>
        <v>41810</v>
      </c>
      <c r="IK14" s="28">
        <v>24</v>
      </c>
      <c r="IL14" s="28" t="s">
        <v>146</v>
      </c>
      <c r="IM14" s="31">
        <f t="shared" si="92"/>
        <v>41834</v>
      </c>
      <c r="IN14" s="28">
        <v>17</v>
      </c>
      <c r="IO14" s="31">
        <f t="shared" si="93"/>
        <v>41851</v>
      </c>
      <c r="IR14" s="31">
        <f t="shared" si="94"/>
        <v>41851</v>
      </c>
      <c r="IT14" s="31">
        <f t="shared" si="95"/>
        <v>41851</v>
      </c>
    </row>
    <row r="15" spans="1:256" s="28" customFormat="1" hidden="1">
      <c r="B15" s="31">
        <f>B14</f>
        <v>41283</v>
      </c>
      <c r="D15" s="31">
        <f t="shared" si="0"/>
        <v>41283</v>
      </c>
      <c r="G15" s="31">
        <f t="shared" si="1"/>
        <v>41283</v>
      </c>
      <c r="I15" s="31">
        <f t="shared" si="2"/>
        <v>41283</v>
      </c>
      <c r="L15" s="31">
        <f t="shared" si="3"/>
        <v>41283</v>
      </c>
      <c r="N15" s="31">
        <f t="shared" si="4"/>
        <v>41283</v>
      </c>
      <c r="Q15" s="31">
        <f t="shared" si="5"/>
        <v>41283</v>
      </c>
      <c r="S15" s="31">
        <f t="shared" si="6"/>
        <v>41283</v>
      </c>
      <c r="V15" s="31">
        <f>V14</f>
        <v>41346</v>
      </c>
      <c r="X15" s="31">
        <f t="shared" si="7"/>
        <v>41346</v>
      </c>
      <c r="AA15" s="31">
        <f>AA14</f>
        <v>41361</v>
      </c>
      <c r="AB15" s="28">
        <v>3</v>
      </c>
      <c r="AC15" s="31">
        <f t="shared" si="9"/>
        <v>41364</v>
      </c>
      <c r="AF15" s="31">
        <f t="shared" si="10"/>
        <v>41364</v>
      </c>
      <c r="AG15" s="28">
        <v>21</v>
      </c>
      <c r="AH15" s="31">
        <f t="shared" si="11"/>
        <v>41385</v>
      </c>
      <c r="AK15" s="31">
        <f t="shared" si="12"/>
        <v>41385</v>
      </c>
      <c r="AM15" s="31">
        <f t="shared" si="13"/>
        <v>41385</v>
      </c>
      <c r="AP15" s="31">
        <f t="shared" si="14"/>
        <v>41385</v>
      </c>
      <c r="AR15" s="31">
        <f t="shared" si="15"/>
        <v>41385</v>
      </c>
      <c r="AS15" s="28">
        <v>17</v>
      </c>
      <c r="AU15" s="31">
        <f t="shared" si="16"/>
        <v>41402</v>
      </c>
      <c r="AV15" s="28">
        <v>21</v>
      </c>
      <c r="AW15" s="31">
        <f t="shared" si="17"/>
        <v>41423</v>
      </c>
      <c r="AZ15" s="31">
        <f t="shared" si="18"/>
        <v>41423</v>
      </c>
      <c r="BB15" s="31">
        <f t="shared" si="19"/>
        <v>41423</v>
      </c>
      <c r="BC15" s="28">
        <v>6</v>
      </c>
      <c r="BD15" s="28" t="s">
        <v>122</v>
      </c>
      <c r="BE15" s="31">
        <f t="shared" si="20"/>
        <v>41429</v>
      </c>
      <c r="BF15" s="28">
        <v>21</v>
      </c>
      <c r="BG15" s="31">
        <f t="shared" si="21"/>
        <v>41450</v>
      </c>
      <c r="BJ15" s="31">
        <f t="shared" si="22"/>
        <v>41450</v>
      </c>
      <c r="BL15" s="31">
        <f t="shared" si="23"/>
        <v>41450</v>
      </c>
      <c r="BO15" s="31">
        <f t="shared" si="24"/>
        <v>41450</v>
      </c>
      <c r="BQ15" s="31">
        <f t="shared" si="25"/>
        <v>41450</v>
      </c>
      <c r="BS15" s="43"/>
      <c r="BT15" s="31">
        <f t="shared" si="26"/>
        <v>41450</v>
      </c>
      <c r="BV15" s="31">
        <f t="shared" si="27"/>
        <v>41450</v>
      </c>
      <c r="BY15" s="31">
        <f t="shared" si="28"/>
        <v>41450</v>
      </c>
      <c r="CA15" s="31">
        <f t="shared" si="29"/>
        <v>41450</v>
      </c>
      <c r="CD15" s="31">
        <f t="shared" si="30"/>
        <v>41450</v>
      </c>
      <c r="CF15" s="31">
        <f t="shared" si="31"/>
        <v>41450</v>
      </c>
      <c r="CI15" s="31">
        <f t="shared" si="32"/>
        <v>41450</v>
      </c>
      <c r="CK15" s="31">
        <f t="shared" si="33"/>
        <v>41450</v>
      </c>
      <c r="CN15" s="31">
        <f t="shared" si="34"/>
        <v>41450</v>
      </c>
      <c r="CP15" s="31">
        <f t="shared" si="35"/>
        <v>41450</v>
      </c>
      <c r="CS15" s="31">
        <f t="shared" si="36"/>
        <v>41450</v>
      </c>
      <c r="CU15" s="31">
        <f t="shared" si="37"/>
        <v>41450</v>
      </c>
      <c r="CX15" s="31">
        <f t="shared" si="38"/>
        <v>41450</v>
      </c>
      <c r="CZ15" s="31">
        <f t="shared" si="39"/>
        <v>41450</v>
      </c>
      <c r="DC15" s="31">
        <f t="shared" si="40"/>
        <v>41450</v>
      </c>
      <c r="DE15" s="31">
        <f t="shared" si="41"/>
        <v>41450</v>
      </c>
      <c r="DH15" s="31">
        <f t="shared" si="42"/>
        <v>41450</v>
      </c>
      <c r="DJ15" s="31">
        <f t="shared" si="43"/>
        <v>41450</v>
      </c>
      <c r="DM15" s="31">
        <f t="shared" si="44"/>
        <v>41450</v>
      </c>
      <c r="DO15" s="31">
        <f t="shared" si="45"/>
        <v>41450</v>
      </c>
      <c r="DR15" s="31">
        <f t="shared" si="75"/>
        <v>41450</v>
      </c>
      <c r="DT15" s="31">
        <f t="shared" si="100"/>
        <v>41450</v>
      </c>
      <c r="DW15" s="31">
        <f t="shared" si="47"/>
        <v>41450</v>
      </c>
      <c r="DY15" s="31">
        <f t="shared" si="48"/>
        <v>41450</v>
      </c>
      <c r="EB15" s="31">
        <f t="shared" si="76"/>
        <v>41450</v>
      </c>
      <c r="ED15" s="31">
        <f t="shared" si="77"/>
        <v>41450</v>
      </c>
      <c r="EG15" s="31">
        <f t="shared" si="49"/>
        <v>41450</v>
      </c>
      <c r="EI15" s="31">
        <f t="shared" si="50"/>
        <v>41450</v>
      </c>
      <c r="EL15" s="31">
        <f t="shared" si="51"/>
        <v>41450</v>
      </c>
      <c r="EN15" s="31">
        <f t="shared" si="52"/>
        <v>41450</v>
      </c>
      <c r="EQ15" s="31">
        <f t="shared" si="53"/>
        <v>41450</v>
      </c>
      <c r="ES15" s="31">
        <f t="shared" si="54"/>
        <v>41450</v>
      </c>
      <c r="EV15" s="31">
        <f t="shared" si="55"/>
        <v>41450</v>
      </c>
      <c r="EX15" s="31">
        <f t="shared" si="56"/>
        <v>41450</v>
      </c>
      <c r="FA15" s="31">
        <f t="shared" si="57"/>
        <v>41450</v>
      </c>
      <c r="FC15" s="31">
        <f t="shared" si="58"/>
        <v>41450</v>
      </c>
      <c r="FF15" s="31">
        <f t="shared" si="59"/>
        <v>41450</v>
      </c>
      <c r="FH15" s="31">
        <f t="shared" si="60"/>
        <v>41450</v>
      </c>
      <c r="FK15" s="31">
        <f t="shared" si="61"/>
        <v>41450</v>
      </c>
      <c r="FM15" s="31">
        <f t="shared" si="62"/>
        <v>41450</v>
      </c>
      <c r="FN15" s="28">
        <v>244</v>
      </c>
      <c r="FO15" s="31" t="s">
        <v>189</v>
      </c>
      <c r="FP15" s="31">
        <f t="shared" si="78"/>
        <v>41694</v>
      </c>
      <c r="FQ15" s="28">
        <v>4</v>
      </c>
      <c r="FR15" s="31">
        <f t="shared" si="63"/>
        <v>41698</v>
      </c>
      <c r="FT15" s="31"/>
      <c r="FU15" s="31">
        <f t="shared" si="64"/>
        <v>41698</v>
      </c>
      <c r="FW15" s="31">
        <f t="shared" si="65"/>
        <v>41698</v>
      </c>
      <c r="FX15" s="30"/>
      <c r="FY15" s="31"/>
      <c r="FZ15" s="31">
        <f t="shared" si="96"/>
        <v>41698</v>
      </c>
      <c r="GA15" s="28">
        <v>17</v>
      </c>
      <c r="GB15" s="31">
        <f t="shared" si="66"/>
        <v>41715</v>
      </c>
      <c r="GC15" s="31"/>
      <c r="GD15" s="31"/>
      <c r="GE15" s="31">
        <f t="shared" si="67"/>
        <v>41715</v>
      </c>
      <c r="GG15" s="31">
        <f t="shared" si="68"/>
        <v>41715</v>
      </c>
      <c r="GH15" s="31"/>
      <c r="GI15" s="31"/>
      <c r="GJ15" s="31">
        <f t="shared" si="99"/>
        <v>41715</v>
      </c>
      <c r="GL15" s="31">
        <f t="shared" si="79"/>
        <v>41715</v>
      </c>
      <c r="GM15" s="30"/>
      <c r="GN15" s="30"/>
      <c r="GO15" s="31">
        <f t="shared" si="97"/>
        <v>41715</v>
      </c>
      <c r="GQ15" s="31">
        <f t="shared" si="69"/>
        <v>41715</v>
      </c>
      <c r="GR15" s="30">
        <v>21</v>
      </c>
      <c r="GS15" s="44" t="s">
        <v>191</v>
      </c>
      <c r="GT15" s="31">
        <f t="shared" si="80"/>
        <v>41736</v>
      </c>
      <c r="GU15" s="28">
        <v>21</v>
      </c>
      <c r="GV15" s="31">
        <f t="shared" si="70"/>
        <v>41757</v>
      </c>
      <c r="GW15" s="30"/>
      <c r="GX15" s="46" t="s">
        <v>192</v>
      </c>
      <c r="GY15" s="31">
        <f t="shared" si="98"/>
        <v>41757</v>
      </c>
      <c r="GZ15" s="28">
        <v>2</v>
      </c>
      <c r="HA15" s="31">
        <f t="shared" si="71"/>
        <v>41759</v>
      </c>
      <c r="HB15" s="31"/>
      <c r="HC15" s="31"/>
      <c r="HD15" s="31">
        <f t="shared" si="72"/>
        <v>41759</v>
      </c>
      <c r="HE15" s="28">
        <v>19</v>
      </c>
      <c r="HF15" s="31">
        <f t="shared" si="73"/>
        <v>41778</v>
      </c>
      <c r="HG15" s="31"/>
      <c r="HH15" s="31" t="s">
        <v>189</v>
      </c>
      <c r="HI15" s="31">
        <f t="shared" si="74"/>
        <v>41778</v>
      </c>
      <c r="HJ15" s="28">
        <v>12</v>
      </c>
      <c r="HK15" s="31">
        <f t="shared" si="81"/>
        <v>41790</v>
      </c>
      <c r="HL15" s="31"/>
      <c r="HM15" s="31"/>
      <c r="HN15" s="31">
        <f t="shared" si="82"/>
        <v>41790</v>
      </c>
      <c r="HO15" s="30"/>
      <c r="HP15" s="40">
        <f t="shared" si="83"/>
        <v>41790</v>
      </c>
      <c r="HR15" s="30"/>
      <c r="HS15" s="40">
        <f t="shared" si="84"/>
        <v>41790</v>
      </c>
      <c r="HT15" s="28">
        <v>9</v>
      </c>
      <c r="HU15" s="31">
        <f t="shared" si="85"/>
        <v>41799</v>
      </c>
      <c r="HX15" s="31">
        <f t="shared" si="86"/>
        <v>41799</v>
      </c>
      <c r="HZ15" s="31">
        <f t="shared" si="87"/>
        <v>41799</v>
      </c>
      <c r="IC15" s="31">
        <f t="shared" si="88"/>
        <v>41799</v>
      </c>
      <c r="IE15" s="31">
        <f t="shared" si="89"/>
        <v>41799</v>
      </c>
      <c r="IH15" s="31">
        <f t="shared" si="90"/>
        <v>41799</v>
      </c>
      <c r="IJ15" s="31">
        <f t="shared" si="91"/>
        <v>41799</v>
      </c>
      <c r="IK15" s="28">
        <v>37</v>
      </c>
      <c r="IL15" s="28" t="s">
        <v>146</v>
      </c>
      <c r="IM15" s="31">
        <f t="shared" si="92"/>
        <v>41836</v>
      </c>
      <c r="IN15" s="28">
        <v>15</v>
      </c>
      <c r="IO15" s="31">
        <f t="shared" si="93"/>
        <v>41851</v>
      </c>
      <c r="IR15" s="31">
        <f t="shared" si="94"/>
        <v>41851</v>
      </c>
      <c r="IT15" s="31">
        <f t="shared" si="95"/>
        <v>41851</v>
      </c>
    </row>
    <row r="16" spans="1:256" s="28" customFormat="1" hidden="1">
      <c r="B16" s="31">
        <v>41282</v>
      </c>
      <c r="D16" s="31">
        <f t="shared" si="0"/>
        <v>41282</v>
      </c>
      <c r="G16" s="31">
        <f t="shared" si="1"/>
        <v>41282</v>
      </c>
      <c r="I16" s="31">
        <f t="shared" si="2"/>
        <v>41282</v>
      </c>
      <c r="L16" s="31">
        <f t="shared" si="3"/>
        <v>41282</v>
      </c>
      <c r="N16" s="31">
        <f t="shared" si="4"/>
        <v>41282</v>
      </c>
      <c r="Q16" s="31">
        <f t="shared" si="5"/>
        <v>41282</v>
      </c>
      <c r="S16" s="31">
        <f t="shared" si="6"/>
        <v>41282</v>
      </c>
      <c r="V16" s="31">
        <f>V15</f>
        <v>41346</v>
      </c>
      <c r="X16" s="31">
        <f t="shared" si="7"/>
        <v>41346</v>
      </c>
      <c r="AA16" s="31">
        <f>AA15</f>
        <v>41361</v>
      </c>
      <c r="AB16" s="28">
        <v>3</v>
      </c>
      <c r="AC16" s="31">
        <f t="shared" si="9"/>
        <v>41364</v>
      </c>
      <c r="AF16" s="31">
        <f t="shared" si="10"/>
        <v>41364</v>
      </c>
      <c r="AG16" s="28">
        <v>21</v>
      </c>
      <c r="AH16" s="31">
        <f t="shared" si="11"/>
        <v>41385</v>
      </c>
      <c r="AK16" s="31">
        <f t="shared" si="12"/>
        <v>41385</v>
      </c>
      <c r="AM16" s="31">
        <f t="shared" si="13"/>
        <v>41385</v>
      </c>
      <c r="AP16" s="31">
        <f t="shared" si="14"/>
        <v>41385</v>
      </c>
      <c r="AR16" s="31">
        <f t="shared" si="15"/>
        <v>41385</v>
      </c>
      <c r="AS16" s="28">
        <v>17</v>
      </c>
      <c r="AU16" s="31">
        <f t="shared" si="16"/>
        <v>41402</v>
      </c>
      <c r="AV16" s="28">
        <v>21</v>
      </c>
      <c r="AW16" s="31">
        <f t="shared" si="17"/>
        <v>41423</v>
      </c>
      <c r="AZ16" s="31">
        <f t="shared" si="18"/>
        <v>41423</v>
      </c>
      <c r="BB16" s="31">
        <f t="shared" si="19"/>
        <v>41423</v>
      </c>
      <c r="BC16" s="28">
        <v>7</v>
      </c>
      <c r="BD16" s="28" t="s">
        <v>122</v>
      </c>
      <c r="BE16" s="31">
        <f t="shared" si="20"/>
        <v>41430</v>
      </c>
      <c r="BF16" s="28">
        <v>21</v>
      </c>
      <c r="BG16" s="31">
        <f t="shared" si="21"/>
        <v>41451</v>
      </c>
      <c r="BJ16" s="31">
        <f t="shared" si="22"/>
        <v>41451</v>
      </c>
      <c r="BL16" s="31">
        <f t="shared" si="23"/>
        <v>41451</v>
      </c>
      <c r="BO16" s="31">
        <f>BL16+BM16</f>
        <v>41451</v>
      </c>
      <c r="BQ16" s="31">
        <f>BP16+BO16</f>
        <v>41451</v>
      </c>
      <c r="BS16" s="43"/>
      <c r="BT16" s="31">
        <f t="shared" si="26"/>
        <v>41451</v>
      </c>
      <c r="BV16" s="31">
        <f t="shared" si="27"/>
        <v>41451</v>
      </c>
      <c r="BY16" s="31">
        <f t="shared" si="28"/>
        <v>41451</v>
      </c>
      <c r="CA16" s="31">
        <f t="shared" si="29"/>
        <v>41451</v>
      </c>
      <c r="CD16" s="31">
        <f t="shared" si="30"/>
        <v>41451</v>
      </c>
      <c r="CF16" s="31">
        <f t="shared" si="31"/>
        <v>41451</v>
      </c>
      <c r="CI16" s="31">
        <f t="shared" si="32"/>
        <v>41451</v>
      </c>
      <c r="CK16" s="31">
        <f t="shared" si="33"/>
        <v>41451</v>
      </c>
      <c r="CN16" s="31">
        <f t="shared" si="34"/>
        <v>41451</v>
      </c>
      <c r="CP16" s="31">
        <f t="shared" si="35"/>
        <v>41451</v>
      </c>
      <c r="CS16" s="31">
        <f t="shared" si="36"/>
        <v>41451</v>
      </c>
      <c r="CU16" s="31">
        <f t="shared" si="37"/>
        <v>41451</v>
      </c>
      <c r="CX16" s="31">
        <f t="shared" si="38"/>
        <v>41451</v>
      </c>
      <c r="CZ16" s="31">
        <f t="shared" si="39"/>
        <v>41451</v>
      </c>
      <c r="DC16" s="31">
        <f t="shared" si="40"/>
        <v>41451</v>
      </c>
      <c r="DE16" s="31">
        <f t="shared" si="41"/>
        <v>41451</v>
      </c>
      <c r="DH16" s="31">
        <f t="shared" si="42"/>
        <v>41451</v>
      </c>
      <c r="DJ16" s="31">
        <f t="shared" si="43"/>
        <v>41451</v>
      </c>
      <c r="DM16" s="31">
        <f t="shared" si="44"/>
        <v>41451</v>
      </c>
      <c r="DO16" s="31">
        <f t="shared" si="45"/>
        <v>41451</v>
      </c>
      <c r="DR16" s="31">
        <f t="shared" si="75"/>
        <v>41451</v>
      </c>
      <c r="DT16" s="31">
        <f t="shared" si="100"/>
        <v>41451</v>
      </c>
      <c r="DW16" s="31">
        <f t="shared" si="47"/>
        <v>41451</v>
      </c>
      <c r="DY16" s="31">
        <f t="shared" si="48"/>
        <v>41451</v>
      </c>
      <c r="EB16" s="31">
        <f t="shared" si="76"/>
        <v>41451</v>
      </c>
      <c r="ED16" s="31">
        <f t="shared" si="77"/>
        <v>41451</v>
      </c>
      <c r="EG16" s="31">
        <f t="shared" si="49"/>
        <v>41451</v>
      </c>
      <c r="EI16" s="31">
        <f t="shared" si="50"/>
        <v>41451</v>
      </c>
      <c r="EL16" s="31">
        <f t="shared" si="51"/>
        <v>41451</v>
      </c>
      <c r="EN16" s="31">
        <f t="shared" si="52"/>
        <v>41451</v>
      </c>
      <c r="EQ16" s="31">
        <f t="shared" si="53"/>
        <v>41451</v>
      </c>
      <c r="ES16" s="31">
        <f t="shared" si="54"/>
        <v>41451</v>
      </c>
      <c r="EV16" s="31">
        <f t="shared" si="55"/>
        <v>41451</v>
      </c>
      <c r="EX16" s="31">
        <f t="shared" si="56"/>
        <v>41451</v>
      </c>
      <c r="FA16" s="31">
        <f t="shared" si="57"/>
        <v>41451</v>
      </c>
      <c r="FC16" s="31">
        <f t="shared" si="58"/>
        <v>41451</v>
      </c>
      <c r="FF16" s="31">
        <f t="shared" si="59"/>
        <v>41451</v>
      </c>
      <c r="FH16" s="31">
        <f t="shared" si="60"/>
        <v>41451</v>
      </c>
      <c r="FK16" s="31">
        <f t="shared" si="61"/>
        <v>41451</v>
      </c>
      <c r="FM16" s="31">
        <f t="shared" si="62"/>
        <v>41451</v>
      </c>
      <c r="FO16" s="31"/>
      <c r="FP16" s="31">
        <f t="shared" si="78"/>
        <v>41451</v>
      </c>
      <c r="FR16" s="31">
        <f t="shared" si="63"/>
        <v>41451</v>
      </c>
      <c r="FT16" s="31"/>
      <c r="FU16" s="31">
        <f t="shared" si="64"/>
        <v>41451</v>
      </c>
      <c r="FW16" s="31">
        <f t="shared" si="65"/>
        <v>41451</v>
      </c>
      <c r="FX16" s="30"/>
      <c r="FY16" s="31"/>
      <c r="FZ16" s="31">
        <f t="shared" si="96"/>
        <v>41451</v>
      </c>
      <c r="GB16" s="31">
        <f t="shared" si="66"/>
        <v>41451</v>
      </c>
      <c r="GC16" s="31"/>
      <c r="GD16" s="31"/>
      <c r="GE16" s="31">
        <f t="shared" si="67"/>
        <v>41451</v>
      </c>
      <c r="GG16" s="31">
        <f t="shared" si="68"/>
        <v>41451</v>
      </c>
      <c r="GH16" s="31"/>
      <c r="GI16" s="31"/>
      <c r="GJ16" s="31">
        <f t="shared" si="99"/>
        <v>41451</v>
      </c>
      <c r="GL16" s="31">
        <f t="shared" si="79"/>
        <v>41451</v>
      </c>
      <c r="GM16" s="30"/>
      <c r="GN16" s="30"/>
      <c r="GO16" s="31">
        <f t="shared" si="97"/>
        <v>41451</v>
      </c>
      <c r="GQ16" s="31">
        <f t="shared" si="69"/>
        <v>41451</v>
      </c>
      <c r="GR16" s="30"/>
      <c r="GS16" s="30"/>
      <c r="GT16" s="31">
        <f t="shared" si="80"/>
        <v>41451</v>
      </c>
      <c r="GV16" s="31">
        <f t="shared" si="70"/>
        <v>41451</v>
      </c>
      <c r="GW16" s="30"/>
      <c r="GX16" s="31"/>
      <c r="GY16" s="31">
        <f t="shared" si="98"/>
        <v>41451</v>
      </c>
      <c r="HA16" s="31">
        <f t="shared" si="71"/>
        <v>41451</v>
      </c>
      <c r="HB16" s="31"/>
      <c r="HC16" s="31"/>
      <c r="HD16" s="31">
        <f t="shared" si="72"/>
        <v>41451</v>
      </c>
      <c r="HF16" s="31">
        <f t="shared" si="73"/>
        <v>41451</v>
      </c>
      <c r="HG16" s="31"/>
      <c r="HH16" s="31"/>
      <c r="HI16" s="31">
        <f t="shared" si="74"/>
        <v>41451</v>
      </c>
      <c r="HK16" s="31">
        <f t="shared" si="81"/>
        <v>41451</v>
      </c>
      <c r="HL16" s="31"/>
      <c r="HM16" s="31"/>
      <c r="HN16" s="31">
        <f t="shared" si="82"/>
        <v>41451</v>
      </c>
      <c r="HO16" s="30"/>
      <c r="HP16" s="40">
        <f t="shared" si="83"/>
        <v>41451</v>
      </c>
      <c r="HR16" s="30"/>
      <c r="HS16" s="40">
        <f t="shared" si="84"/>
        <v>41451</v>
      </c>
      <c r="HU16" s="31">
        <f t="shared" si="85"/>
        <v>41451</v>
      </c>
      <c r="HX16" s="31">
        <f t="shared" si="86"/>
        <v>41451</v>
      </c>
      <c r="HZ16" s="31">
        <f t="shared" si="87"/>
        <v>41451</v>
      </c>
      <c r="IC16" s="31">
        <f t="shared" si="88"/>
        <v>41451</v>
      </c>
      <c r="IE16" s="31">
        <f t="shared" si="89"/>
        <v>41451</v>
      </c>
      <c r="IH16" s="31">
        <f t="shared" si="90"/>
        <v>41451</v>
      </c>
      <c r="IJ16" s="31">
        <f t="shared" si="91"/>
        <v>41451</v>
      </c>
      <c r="IK16" s="28">
        <v>22</v>
      </c>
      <c r="IL16" s="28" t="s">
        <v>193</v>
      </c>
      <c r="IM16" s="31">
        <f t="shared" si="92"/>
        <v>41473</v>
      </c>
      <c r="IN16" s="28">
        <v>13</v>
      </c>
      <c r="IO16" s="31">
        <f t="shared" si="93"/>
        <v>41486</v>
      </c>
      <c r="IR16" s="31">
        <f t="shared" si="94"/>
        <v>41486</v>
      </c>
      <c r="IT16" s="31">
        <f t="shared" si="95"/>
        <v>41486</v>
      </c>
    </row>
    <row r="17" spans="1:254" s="28" customFormat="1" hidden="1">
      <c r="B17" s="31">
        <v>41283</v>
      </c>
      <c r="D17" s="31">
        <f t="shared" si="0"/>
        <v>41283</v>
      </c>
      <c r="G17" s="31">
        <f t="shared" si="1"/>
        <v>41283</v>
      </c>
      <c r="I17" s="31">
        <f t="shared" si="2"/>
        <v>41283</v>
      </c>
      <c r="L17" s="31">
        <f t="shared" si="3"/>
        <v>41283</v>
      </c>
      <c r="N17" s="31">
        <f t="shared" si="4"/>
        <v>41283</v>
      </c>
      <c r="Q17" s="31">
        <f t="shared" si="5"/>
        <v>41283</v>
      </c>
      <c r="S17" s="31">
        <f t="shared" si="6"/>
        <v>41283</v>
      </c>
      <c r="V17" s="31">
        <f>S17+T17</f>
        <v>41283</v>
      </c>
      <c r="X17" s="31">
        <f t="shared" si="7"/>
        <v>41283</v>
      </c>
      <c r="AA17" s="31">
        <f>AA16</f>
        <v>41361</v>
      </c>
      <c r="AB17" s="28">
        <v>3</v>
      </c>
      <c r="AC17" s="31">
        <f t="shared" si="9"/>
        <v>41364</v>
      </c>
      <c r="AF17" s="31">
        <f t="shared" si="10"/>
        <v>41364</v>
      </c>
      <c r="AG17" s="28">
        <v>18</v>
      </c>
      <c r="AH17" s="31">
        <f t="shared" si="11"/>
        <v>41382</v>
      </c>
      <c r="AK17" s="31">
        <f t="shared" si="12"/>
        <v>41382</v>
      </c>
      <c r="AM17" s="31">
        <f t="shared" si="13"/>
        <v>41382</v>
      </c>
      <c r="AP17" s="31">
        <f t="shared" si="14"/>
        <v>41382</v>
      </c>
      <c r="AR17" s="31">
        <f t="shared" si="15"/>
        <v>41382</v>
      </c>
      <c r="AS17" s="28">
        <v>20</v>
      </c>
      <c r="AU17" s="31">
        <f t="shared" si="16"/>
        <v>41402</v>
      </c>
      <c r="AV17" s="28">
        <v>21</v>
      </c>
      <c r="AW17" s="31">
        <f t="shared" si="17"/>
        <v>41423</v>
      </c>
      <c r="AZ17" s="31">
        <f>AW17+AX17</f>
        <v>41423</v>
      </c>
      <c r="BB17" s="31">
        <f t="shared" si="19"/>
        <v>41423</v>
      </c>
      <c r="BC17" s="28">
        <v>7</v>
      </c>
      <c r="BD17" s="28" t="s">
        <v>122</v>
      </c>
      <c r="BE17" s="31">
        <f t="shared" si="20"/>
        <v>41430</v>
      </c>
      <c r="BF17" s="28">
        <v>21</v>
      </c>
      <c r="BG17" s="31">
        <f t="shared" si="21"/>
        <v>41451</v>
      </c>
      <c r="BJ17" s="31">
        <f t="shared" si="22"/>
        <v>41451</v>
      </c>
      <c r="BL17" s="31">
        <f t="shared" si="23"/>
        <v>41451</v>
      </c>
      <c r="BO17" s="31">
        <f>BL17+BM17</f>
        <v>41451</v>
      </c>
      <c r="BQ17" s="31">
        <f>BP17+BO17</f>
        <v>41451</v>
      </c>
      <c r="BS17" s="43"/>
      <c r="BT17" s="31">
        <f t="shared" si="26"/>
        <v>41451</v>
      </c>
      <c r="BV17" s="31">
        <f t="shared" si="27"/>
        <v>41451</v>
      </c>
      <c r="BY17" s="31">
        <f t="shared" si="28"/>
        <v>41451</v>
      </c>
      <c r="CA17" s="31">
        <f t="shared" si="29"/>
        <v>41451</v>
      </c>
      <c r="CD17" s="31">
        <f t="shared" si="30"/>
        <v>41451</v>
      </c>
      <c r="CF17" s="31">
        <f t="shared" si="31"/>
        <v>41451</v>
      </c>
      <c r="CI17" s="31">
        <f t="shared" si="32"/>
        <v>41451</v>
      </c>
      <c r="CK17" s="31">
        <f t="shared" si="33"/>
        <v>41451</v>
      </c>
      <c r="CN17" s="31">
        <f t="shared" si="34"/>
        <v>41451</v>
      </c>
      <c r="CP17" s="31">
        <f t="shared" si="35"/>
        <v>41451</v>
      </c>
      <c r="CS17" s="31">
        <f t="shared" si="36"/>
        <v>41451</v>
      </c>
      <c r="CU17" s="31">
        <f t="shared" si="37"/>
        <v>41451</v>
      </c>
      <c r="CX17" s="31">
        <f t="shared" si="38"/>
        <v>41451</v>
      </c>
      <c r="CZ17" s="31">
        <f t="shared" si="39"/>
        <v>41451</v>
      </c>
      <c r="DC17" s="31">
        <f t="shared" si="40"/>
        <v>41451</v>
      </c>
      <c r="DE17" s="31">
        <f t="shared" si="41"/>
        <v>41451</v>
      </c>
      <c r="DH17" s="31">
        <f t="shared" si="42"/>
        <v>41451</v>
      </c>
      <c r="DJ17" s="31">
        <f t="shared" si="43"/>
        <v>41451</v>
      </c>
      <c r="DM17" s="31">
        <f t="shared" si="44"/>
        <v>41451</v>
      </c>
      <c r="DO17" s="31">
        <f t="shared" si="45"/>
        <v>41451</v>
      </c>
      <c r="DR17" s="31">
        <f t="shared" si="75"/>
        <v>41451</v>
      </c>
      <c r="DT17" s="31">
        <f t="shared" si="100"/>
        <v>41451</v>
      </c>
      <c r="DW17" s="31">
        <f t="shared" si="47"/>
        <v>41451</v>
      </c>
      <c r="DY17" s="31">
        <f t="shared" si="48"/>
        <v>41451</v>
      </c>
      <c r="EB17" s="31">
        <f t="shared" si="76"/>
        <v>41451</v>
      </c>
      <c r="ED17" s="31">
        <f t="shared" si="77"/>
        <v>41451</v>
      </c>
      <c r="EG17" s="31">
        <f t="shared" si="49"/>
        <v>41451</v>
      </c>
      <c r="EI17" s="31">
        <f t="shared" si="50"/>
        <v>41451</v>
      </c>
      <c r="EL17" s="31">
        <f t="shared" si="51"/>
        <v>41451</v>
      </c>
      <c r="EN17" s="31">
        <f t="shared" si="52"/>
        <v>41451</v>
      </c>
      <c r="EQ17" s="31">
        <f t="shared" si="53"/>
        <v>41451</v>
      </c>
      <c r="ES17" s="31">
        <f t="shared" si="54"/>
        <v>41451</v>
      </c>
      <c r="EV17" s="31">
        <f t="shared" si="55"/>
        <v>41451</v>
      </c>
      <c r="EX17" s="31">
        <f t="shared" si="56"/>
        <v>41451</v>
      </c>
      <c r="FA17" s="31">
        <f t="shared" si="57"/>
        <v>41451</v>
      </c>
      <c r="FC17" s="31">
        <f t="shared" si="58"/>
        <v>41451</v>
      </c>
      <c r="FF17" s="31">
        <f t="shared" si="59"/>
        <v>41451</v>
      </c>
      <c r="FH17" s="31">
        <f t="shared" si="60"/>
        <v>41451</v>
      </c>
      <c r="FK17" s="31">
        <f t="shared" si="61"/>
        <v>41451</v>
      </c>
      <c r="FM17" s="31">
        <f t="shared" si="62"/>
        <v>41451</v>
      </c>
      <c r="FO17" s="31"/>
      <c r="FP17" s="31">
        <f t="shared" si="78"/>
        <v>41451</v>
      </c>
      <c r="FR17" s="31">
        <f t="shared" si="63"/>
        <v>41451</v>
      </c>
      <c r="FT17" s="31"/>
      <c r="FU17" s="31">
        <f t="shared" si="64"/>
        <v>41451</v>
      </c>
      <c r="FW17" s="31">
        <f t="shared" si="65"/>
        <v>41451</v>
      </c>
      <c r="FX17" s="30"/>
      <c r="FY17" s="31"/>
      <c r="FZ17" s="31">
        <f t="shared" si="96"/>
        <v>41451</v>
      </c>
      <c r="GB17" s="31">
        <f t="shared" si="66"/>
        <v>41451</v>
      </c>
      <c r="GC17" s="31"/>
      <c r="GE17" s="31">
        <f t="shared" si="67"/>
        <v>41451</v>
      </c>
      <c r="GG17" s="31">
        <f t="shared" si="68"/>
        <v>41451</v>
      </c>
      <c r="GH17" s="31"/>
      <c r="GI17" s="31"/>
      <c r="GJ17" s="31">
        <f t="shared" si="99"/>
        <v>41451</v>
      </c>
      <c r="GL17" s="31">
        <f t="shared" si="79"/>
        <v>41451</v>
      </c>
      <c r="GM17" s="30"/>
      <c r="GN17" s="30"/>
      <c r="GO17" s="31">
        <f t="shared" si="97"/>
        <v>41451</v>
      </c>
      <c r="GQ17" s="31">
        <f t="shared" si="69"/>
        <v>41451</v>
      </c>
      <c r="GR17" s="30"/>
      <c r="GS17" s="30"/>
      <c r="GT17" s="31">
        <f t="shared" si="80"/>
        <v>41451</v>
      </c>
      <c r="GV17" s="31">
        <f t="shared" si="70"/>
        <v>41451</v>
      </c>
      <c r="GW17" s="30"/>
      <c r="GX17" s="31"/>
      <c r="GY17" s="31">
        <f t="shared" si="98"/>
        <v>41451</v>
      </c>
      <c r="HA17" s="31">
        <f t="shared" si="71"/>
        <v>41451</v>
      </c>
      <c r="HB17" s="31"/>
      <c r="HC17" s="31"/>
      <c r="HD17" s="31">
        <f t="shared" si="72"/>
        <v>41451</v>
      </c>
      <c r="HF17" s="31">
        <f t="shared" si="73"/>
        <v>41451</v>
      </c>
      <c r="HG17" s="31"/>
      <c r="HH17" s="31"/>
      <c r="HI17" s="31">
        <f t="shared" si="74"/>
        <v>41451</v>
      </c>
      <c r="HK17" s="31">
        <f t="shared" si="81"/>
        <v>41451</v>
      </c>
      <c r="HL17" s="31"/>
      <c r="HM17" s="31"/>
      <c r="HN17" s="31">
        <f t="shared" si="82"/>
        <v>41451</v>
      </c>
      <c r="HO17" s="30"/>
      <c r="HP17" s="40">
        <f t="shared" si="83"/>
        <v>41451</v>
      </c>
      <c r="HR17" s="30"/>
      <c r="HS17" s="40">
        <f t="shared" si="84"/>
        <v>41451</v>
      </c>
      <c r="HU17" s="31">
        <f t="shared" si="85"/>
        <v>41451</v>
      </c>
      <c r="HX17" s="31">
        <f t="shared" si="86"/>
        <v>41451</v>
      </c>
      <c r="HZ17" s="31">
        <f t="shared" si="87"/>
        <v>41451</v>
      </c>
      <c r="IC17" s="31">
        <f t="shared" si="88"/>
        <v>41451</v>
      </c>
      <c r="IE17" s="31">
        <f t="shared" si="89"/>
        <v>41451</v>
      </c>
      <c r="IH17" s="31">
        <f t="shared" si="90"/>
        <v>41451</v>
      </c>
      <c r="IJ17" s="31">
        <f t="shared" si="91"/>
        <v>41451</v>
      </c>
      <c r="IK17" s="28">
        <v>25</v>
      </c>
      <c r="IL17" s="28" t="s">
        <v>194</v>
      </c>
      <c r="IM17" s="31">
        <f t="shared" si="92"/>
        <v>41476</v>
      </c>
      <c r="IN17" s="28">
        <v>10</v>
      </c>
      <c r="IO17" s="31">
        <f t="shared" si="93"/>
        <v>41486</v>
      </c>
      <c r="IR17" s="31">
        <f t="shared" si="94"/>
        <v>41486</v>
      </c>
      <c r="IT17" s="31">
        <f t="shared" si="95"/>
        <v>41486</v>
      </c>
    </row>
    <row r="18" spans="1:254" s="28" customFormat="1" hidden="1">
      <c r="B18" s="31">
        <v>41283</v>
      </c>
      <c r="D18" s="31">
        <f t="shared" ref="D18:D29" si="101">C18+B18</f>
        <v>41283</v>
      </c>
      <c r="G18" s="31">
        <f t="shared" si="1"/>
        <v>41283</v>
      </c>
      <c r="I18" s="31">
        <f t="shared" si="2"/>
        <v>41283</v>
      </c>
      <c r="L18" s="31">
        <f t="shared" si="3"/>
        <v>41283</v>
      </c>
      <c r="N18" s="31">
        <f t="shared" si="4"/>
        <v>41283</v>
      </c>
      <c r="Q18" s="31">
        <f t="shared" si="5"/>
        <v>41283</v>
      </c>
      <c r="S18" s="31">
        <f t="shared" si="6"/>
        <v>41283</v>
      </c>
      <c r="V18" s="31">
        <v>41344</v>
      </c>
      <c r="W18" s="28">
        <v>20</v>
      </c>
      <c r="X18" s="31">
        <f t="shared" si="7"/>
        <v>41364</v>
      </c>
      <c r="AA18" s="31">
        <v>41364</v>
      </c>
      <c r="AB18" s="28">
        <v>1</v>
      </c>
      <c r="AC18" s="31">
        <f t="shared" si="9"/>
        <v>41365</v>
      </c>
      <c r="AF18" s="31">
        <f t="shared" si="10"/>
        <v>41365</v>
      </c>
      <c r="AH18" s="31">
        <f t="shared" si="11"/>
        <v>41365</v>
      </c>
      <c r="AK18" s="31">
        <f t="shared" si="12"/>
        <v>41365</v>
      </c>
      <c r="AM18" s="31">
        <f t="shared" si="13"/>
        <v>41365</v>
      </c>
      <c r="AP18" s="31">
        <f t="shared" si="14"/>
        <v>41365</v>
      </c>
      <c r="AR18" s="31">
        <f t="shared" si="15"/>
        <v>41365</v>
      </c>
      <c r="AS18" s="28">
        <v>7</v>
      </c>
      <c r="AU18" s="31">
        <f t="shared" si="16"/>
        <v>41372</v>
      </c>
      <c r="AV18" s="28">
        <v>21</v>
      </c>
      <c r="AW18" s="31">
        <f t="shared" si="17"/>
        <v>41393</v>
      </c>
      <c r="AZ18" s="31">
        <f t="shared" si="18"/>
        <v>41393</v>
      </c>
      <c r="BB18" s="31">
        <f t="shared" si="19"/>
        <v>41393</v>
      </c>
      <c r="BC18" s="28">
        <v>37</v>
      </c>
      <c r="BD18" s="28" t="s">
        <v>122</v>
      </c>
      <c r="BE18" s="31">
        <f t="shared" si="20"/>
        <v>41430</v>
      </c>
      <c r="BF18" s="28">
        <v>21</v>
      </c>
      <c r="BG18" s="31">
        <f t="shared" si="21"/>
        <v>41451</v>
      </c>
      <c r="BJ18" s="31">
        <f t="shared" si="22"/>
        <v>41451</v>
      </c>
      <c r="BL18" s="31">
        <f t="shared" si="23"/>
        <v>41451</v>
      </c>
      <c r="BO18" s="31">
        <f t="shared" ref="BO18:BO30" si="102">BL18+BM18</f>
        <v>41451</v>
      </c>
      <c r="BQ18" s="31">
        <f t="shared" ref="BQ18:BQ29" si="103">BP18+BO18</f>
        <v>41451</v>
      </c>
      <c r="BS18" s="43"/>
      <c r="BT18" s="31">
        <f t="shared" si="26"/>
        <v>41451</v>
      </c>
      <c r="BV18" s="31">
        <f t="shared" si="27"/>
        <v>41451</v>
      </c>
      <c r="BY18" s="31">
        <f t="shared" si="28"/>
        <v>41451</v>
      </c>
      <c r="CA18" s="31">
        <f t="shared" si="29"/>
        <v>41451</v>
      </c>
      <c r="CD18" s="31">
        <f t="shared" ref="CD18:CD29" si="104">CA18+CB18</f>
        <v>41451</v>
      </c>
      <c r="CF18" s="31">
        <f t="shared" ref="CF18:CF30" si="105">CE18+CD18</f>
        <v>41451</v>
      </c>
      <c r="CI18" s="31">
        <f t="shared" ref="CI18:CI29" si="106">CF18+CG18</f>
        <v>41451</v>
      </c>
      <c r="CK18" s="31">
        <f t="shared" ref="CK18:CK29" si="107">CJ18+CI18</f>
        <v>41451</v>
      </c>
      <c r="CN18" s="31">
        <f t="shared" ref="CN18:CN29" si="108">CK18+CL18</f>
        <v>41451</v>
      </c>
      <c r="CP18" s="31">
        <f t="shared" ref="CP18:CP29" si="109">CO18+CN18</f>
        <v>41451</v>
      </c>
      <c r="CS18" s="31">
        <f t="shared" ref="CS18:CS29" si="110">CP18+CQ18</f>
        <v>41451</v>
      </c>
      <c r="CU18" s="31">
        <f t="shared" ref="CU18:CU29" si="111">CT18+CS18</f>
        <v>41451</v>
      </c>
      <c r="CX18" s="31">
        <f t="shared" si="38"/>
        <v>41451</v>
      </c>
      <c r="CZ18" s="31">
        <f t="shared" si="39"/>
        <v>41451</v>
      </c>
      <c r="DC18" s="31">
        <f t="shared" ref="DC18:DC30" si="112">CZ18+DA18</f>
        <v>41451</v>
      </c>
      <c r="DE18" s="31">
        <f t="shared" ref="DE18:DE30" si="113">DD18+DC18</f>
        <v>41451</v>
      </c>
      <c r="DH18" s="31">
        <f t="shared" ref="DH18:DH30" si="114">DE18+DF18</f>
        <v>41451</v>
      </c>
      <c r="DJ18" s="31">
        <f t="shared" ref="DJ18:DJ30" si="115">DI18+DH18</f>
        <v>41451</v>
      </c>
      <c r="DM18" s="31">
        <f t="shared" ref="DM18:DM30" si="116">DJ18+DK18</f>
        <v>41451</v>
      </c>
      <c r="DO18" s="31">
        <f t="shared" ref="DO18:DO30" si="117">DN18+DM18</f>
        <v>41451</v>
      </c>
      <c r="DR18" s="31">
        <f t="shared" si="75"/>
        <v>41451</v>
      </c>
      <c r="DT18" s="31">
        <f t="shared" si="100"/>
        <v>41451</v>
      </c>
      <c r="DW18" s="31">
        <f t="shared" si="47"/>
        <v>41451</v>
      </c>
      <c r="DY18" s="31">
        <f t="shared" si="48"/>
        <v>41451</v>
      </c>
      <c r="EB18" s="31">
        <f t="shared" si="76"/>
        <v>41451</v>
      </c>
      <c r="ED18" s="31">
        <f t="shared" ref="ED18:ED30" si="118">EC18+EB18</f>
        <v>41451</v>
      </c>
      <c r="EG18" s="31">
        <f t="shared" si="49"/>
        <v>41451</v>
      </c>
      <c r="EI18" s="31">
        <f t="shared" si="50"/>
        <v>41451</v>
      </c>
      <c r="EL18" s="31">
        <f t="shared" si="51"/>
        <v>41451</v>
      </c>
      <c r="EN18" s="31">
        <f t="shared" si="52"/>
        <v>41451</v>
      </c>
      <c r="EQ18" s="31">
        <f t="shared" si="53"/>
        <v>41451</v>
      </c>
      <c r="ES18" s="31">
        <f t="shared" si="54"/>
        <v>41451</v>
      </c>
      <c r="EV18" s="31">
        <f t="shared" si="55"/>
        <v>41451</v>
      </c>
      <c r="EX18" s="31">
        <f t="shared" ref="EX18:EX30" si="119">EW18+EV18</f>
        <v>41451</v>
      </c>
      <c r="FA18" s="31">
        <f t="shared" ref="FA18:FA30" si="120">EX18+EY18</f>
        <v>41451</v>
      </c>
      <c r="FC18" s="31">
        <f t="shared" ref="FC18:FC30" si="121">FB18+FA18</f>
        <v>41451</v>
      </c>
      <c r="FF18" s="31">
        <f t="shared" ref="FF18:FF30" si="122">FC18+FD18</f>
        <v>41451</v>
      </c>
      <c r="FH18" s="31">
        <f t="shared" ref="FH18:FH30" si="123">FG18+FF18</f>
        <v>41451</v>
      </c>
      <c r="FK18" s="31">
        <f t="shared" ref="FK18:FK30" si="124">FH18+FI18</f>
        <v>41451</v>
      </c>
      <c r="FM18" s="31">
        <f t="shared" ref="FM18:FM30" si="125">FL18+FK18</f>
        <v>41451</v>
      </c>
      <c r="FO18" s="31"/>
      <c r="FP18" s="31">
        <f t="shared" si="78"/>
        <v>41451</v>
      </c>
      <c r="FR18" s="31">
        <f t="shared" ref="FR18:FR30" si="126">FQ18+FP18</f>
        <v>41451</v>
      </c>
      <c r="FT18" s="31"/>
      <c r="FU18" s="31">
        <f t="shared" ref="FU18:FU30" si="127">FP18+FQ18</f>
        <v>41451</v>
      </c>
      <c r="FW18" s="31">
        <f t="shared" ref="FW18:FW30" si="128">FV18+FU18</f>
        <v>41451</v>
      </c>
      <c r="FX18" s="30"/>
      <c r="FY18" s="31"/>
      <c r="FZ18" s="31">
        <f t="shared" si="96"/>
        <v>41451</v>
      </c>
      <c r="GB18" s="31">
        <f t="shared" ref="GB18:GB30" si="129">GA18+FZ18</f>
        <v>41451</v>
      </c>
      <c r="GC18" s="31"/>
      <c r="GD18" s="31"/>
      <c r="GE18" s="31">
        <f t="shared" ref="GE18:GE30" si="130">FZ18+GA18</f>
        <v>41451</v>
      </c>
      <c r="GG18" s="31">
        <f t="shared" si="68"/>
        <v>41451</v>
      </c>
      <c r="GH18" s="31"/>
      <c r="GI18" s="31"/>
      <c r="GJ18" s="31">
        <f t="shared" si="99"/>
        <v>41451</v>
      </c>
      <c r="GL18" s="31">
        <f t="shared" ref="GL18:GL30" si="131">GK18+GJ18</f>
        <v>41451</v>
      </c>
      <c r="GM18" s="30"/>
      <c r="GN18" s="30"/>
      <c r="GO18" s="31">
        <f t="shared" si="97"/>
        <v>41451</v>
      </c>
      <c r="GQ18" s="31">
        <f t="shared" ref="GQ18:GQ30" si="132">GP18+GO18</f>
        <v>41451</v>
      </c>
      <c r="GR18" s="30"/>
      <c r="GS18" s="30"/>
      <c r="GT18" s="31">
        <f t="shared" si="80"/>
        <v>41451</v>
      </c>
      <c r="GV18" s="31">
        <f t="shared" ref="GV18:GV30" si="133">GU18+GT18</f>
        <v>41451</v>
      </c>
      <c r="GW18" s="30"/>
      <c r="GX18" s="31"/>
      <c r="GY18" s="31">
        <f t="shared" si="98"/>
        <v>41451</v>
      </c>
      <c r="HA18" s="31">
        <f t="shared" si="71"/>
        <v>41451</v>
      </c>
      <c r="HB18" s="31"/>
      <c r="HC18" s="31"/>
      <c r="HD18" s="31">
        <f t="shared" si="72"/>
        <v>41451</v>
      </c>
      <c r="HF18" s="31">
        <f t="shared" ref="HF18:HF29" si="134">HE18+HD18</f>
        <v>41451</v>
      </c>
      <c r="HG18" s="31"/>
      <c r="HH18" s="31"/>
      <c r="HI18" s="31">
        <f t="shared" ref="HI18:HI29" si="135">HD18+HE18</f>
        <v>41451</v>
      </c>
      <c r="HK18" s="31">
        <f t="shared" si="81"/>
        <v>41451</v>
      </c>
      <c r="HL18" s="31"/>
      <c r="HM18" s="31"/>
      <c r="HN18" s="31">
        <f t="shared" si="82"/>
        <v>41451</v>
      </c>
      <c r="HO18" s="30"/>
      <c r="HP18" s="40">
        <f t="shared" si="83"/>
        <v>41451</v>
      </c>
      <c r="HR18" s="30"/>
      <c r="HS18" s="40">
        <f t="shared" si="84"/>
        <v>41451</v>
      </c>
      <c r="HU18" s="31">
        <f t="shared" si="85"/>
        <v>41451</v>
      </c>
      <c r="HX18" s="31">
        <f t="shared" si="86"/>
        <v>41451</v>
      </c>
      <c r="HZ18" s="31">
        <f t="shared" si="87"/>
        <v>41451</v>
      </c>
      <c r="IC18" s="31">
        <f t="shared" si="88"/>
        <v>41451</v>
      </c>
      <c r="IE18" s="31">
        <f t="shared" si="89"/>
        <v>41451</v>
      </c>
      <c r="IH18" s="31">
        <f t="shared" si="90"/>
        <v>41451</v>
      </c>
      <c r="IJ18" s="31">
        <f t="shared" si="91"/>
        <v>41451</v>
      </c>
      <c r="IM18" s="31">
        <f t="shared" si="92"/>
        <v>41451</v>
      </c>
      <c r="IO18" s="31">
        <f t="shared" si="93"/>
        <v>41451</v>
      </c>
      <c r="IR18" s="31">
        <f t="shared" si="94"/>
        <v>41451</v>
      </c>
      <c r="IT18" s="31">
        <f t="shared" si="95"/>
        <v>41451</v>
      </c>
    </row>
    <row r="19" spans="1:254" s="28" customFormat="1" hidden="1">
      <c r="B19" s="31">
        <v>41283</v>
      </c>
      <c r="D19" s="31">
        <f t="shared" si="101"/>
        <v>41283</v>
      </c>
      <c r="G19" s="31">
        <f t="shared" si="1"/>
        <v>41283</v>
      </c>
      <c r="I19" s="31">
        <f t="shared" si="2"/>
        <v>41283</v>
      </c>
      <c r="L19" s="31">
        <f t="shared" si="3"/>
        <v>41283</v>
      </c>
      <c r="N19" s="31">
        <f t="shared" si="4"/>
        <v>41283</v>
      </c>
      <c r="Q19" s="31">
        <f t="shared" si="5"/>
        <v>41283</v>
      </c>
      <c r="S19" s="31">
        <f t="shared" si="6"/>
        <v>41283</v>
      </c>
      <c r="V19" s="31">
        <v>41344</v>
      </c>
      <c r="W19" s="28">
        <v>20</v>
      </c>
      <c r="X19" s="31">
        <f t="shared" si="7"/>
        <v>41364</v>
      </c>
      <c r="AA19" s="31">
        <v>41364</v>
      </c>
      <c r="AB19" s="28">
        <v>1</v>
      </c>
      <c r="AC19" s="31">
        <f t="shared" si="9"/>
        <v>41365</v>
      </c>
      <c r="AF19" s="31">
        <f t="shared" si="10"/>
        <v>41365</v>
      </c>
      <c r="AH19" s="31">
        <f t="shared" si="11"/>
        <v>41365</v>
      </c>
      <c r="AK19" s="31">
        <f t="shared" si="12"/>
        <v>41365</v>
      </c>
      <c r="AM19" s="31">
        <f t="shared" si="13"/>
        <v>41365</v>
      </c>
      <c r="AP19" s="31">
        <f t="shared" si="14"/>
        <v>41365</v>
      </c>
      <c r="AR19" s="31">
        <f t="shared" si="15"/>
        <v>41365</v>
      </c>
      <c r="AS19" s="28">
        <v>8</v>
      </c>
      <c r="AU19" s="31">
        <f t="shared" si="16"/>
        <v>41373</v>
      </c>
      <c r="AV19" s="28">
        <v>21</v>
      </c>
      <c r="AW19" s="31">
        <f t="shared" si="17"/>
        <v>41394</v>
      </c>
      <c r="AZ19" s="31">
        <f t="shared" si="18"/>
        <v>41394</v>
      </c>
      <c r="BB19" s="31">
        <f t="shared" si="19"/>
        <v>41394</v>
      </c>
      <c r="BC19" s="28">
        <v>38</v>
      </c>
      <c r="BD19" s="28" t="s">
        <v>122</v>
      </c>
      <c r="BE19" s="31">
        <f t="shared" si="20"/>
        <v>41432</v>
      </c>
      <c r="BF19" s="28">
        <v>21</v>
      </c>
      <c r="BG19" s="31">
        <f t="shared" si="21"/>
        <v>41453</v>
      </c>
      <c r="BJ19" s="31">
        <f t="shared" si="22"/>
        <v>41453</v>
      </c>
      <c r="BL19" s="31">
        <f t="shared" si="23"/>
        <v>41453</v>
      </c>
      <c r="BO19" s="31">
        <f t="shared" si="102"/>
        <v>41453</v>
      </c>
      <c r="BQ19" s="31">
        <f t="shared" si="103"/>
        <v>41453</v>
      </c>
      <c r="BS19" s="43"/>
      <c r="BT19" s="31">
        <f t="shared" si="26"/>
        <v>41453</v>
      </c>
      <c r="BV19" s="31">
        <f t="shared" si="27"/>
        <v>41453</v>
      </c>
      <c r="BY19" s="31">
        <f t="shared" si="28"/>
        <v>41453</v>
      </c>
      <c r="CA19" s="31">
        <f t="shared" si="29"/>
        <v>41453</v>
      </c>
      <c r="CD19" s="31">
        <f t="shared" si="104"/>
        <v>41453</v>
      </c>
      <c r="CF19" s="31">
        <f t="shared" si="105"/>
        <v>41453</v>
      </c>
      <c r="CI19" s="31">
        <f t="shared" si="106"/>
        <v>41453</v>
      </c>
      <c r="CK19" s="31">
        <f t="shared" si="107"/>
        <v>41453</v>
      </c>
      <c r="CN19" s="31">
        <f t="shared" si="108"/>
        <v>41453</v>
      </c>
      <c r="CP19" s="31">
        <f t="shared" si="109"/>
        <v>41453</v>
      </c>
      <c r="CS19" s="31">
        <f t="shared" si="110"/>
        <v>41453</v>
      </c>
      <c r="CU19" s="31">
        <f t="shared" si="111"/>
        <v>41453</v>
      </c>
      <c r="CX19" s="31">
        <f t="shared" si="38"/>
        <v>41453</v>
      </c>
      <c r="CZ19" s="31">
        <f t="shared" si="39"/>
        <v>41453</v>
      </c>
      <c r="DC19" s="31">
        <f t="shared" si="112"/>
        <v>41453</v>
      </c>
      <c r="DE19" s="31">
        <f t="shared" si="113"/>
        <v>41453</v>
      </c>
      <c r="DH19" s="31">
        <f t="shared" si="114"/>
        <v>41453</v>
      </c>
      <c r="DJ19" s="31">
        <f t="shared" si="115"/>
        <v>41453</v>
      </c>
      <c r="DM19" s="31">
        <f t="shared" si="116"/>
        <v>41453</v>
      </c>
      <c r="DO19" s="31">
        <f t="shared" si="117"/>
        <v>41453</v>
      </c>
      <c r="DR19" s="31">
        <f t="shared" si="75"/>
        <v>41453</v>
      </c>
      <c r="DT19" s="31">
        <f t="shared" si="100"/>
        <v>41453</v>
      </c>
      <c r="DW19" s="31">
        <f t="shared" si="47"/>
        <v>41453</v>
      </c>
      <c r="DY19" s="31">
        <f t="shared" si="48"/>
        <v>41453</v>
      </c>
      <c r="EB19" s="31">
        <f t="shared" si="76"/>
        <v>41453</v>
      </c>
      <c r="ED19" s="31">
        <f t="shared" si="118"/>
        <v>41453</v>
      </c>
      <c r="EG19" s="31">
        <f t="shared" si="49"/>
        <v>41453</v>
      </c>
      <c r="EI19" s="31">
        <f t="shared" si="50"/>
        <v>41453</v>
      </c>
      <c r="EL19" s="31">
        <f t="shared" si="51"/>
        <v>41453</v>
      </c>
      <c r="EN19" s="31">
        <f t="shared" si="52"/>
        <v>41453</v>
      </c>
      <c r="EQ19" s="31">
        <f t="shared" si="53"/>
        <v>41453</v>
      </c>
      <c r="ES19" s="31">
        <f t="shared" si="54"/>
        <v>41453</v>
      </c>
      <c r="EV19" s="31">
        <f t="shared" si="55"/>
        <v>41453</v>
      </c>
      <c r="EX19" s="31">
        <f t="shared" si="119"/>
        <v>41453</v>
      </c>
      <c r="FA19" s="31">
        <f t="shared" si="120"/>
        <v>41453</v>
      </c>
      <c r="FC19" s="31">
        <f t="shared" si="121"/>
        <v>41453</v>
      </c>
      <c r="FF19" s="31">
        <f t="shared" si="122"/>
        <v>41453</v>
      </c>
      <c r="FH19" s="31">
        <f t="shared" si="123"/>
        <v>41453</v>
      </c>
      <c r="FK19" s="31">
        <f t="shared" si="124"/>
        <v>41453</v>
      </c>
      <c r="FM19" s="31">
        <f t="shared" si="125"/>
        <v>41453</v>
      </c>
      <c r="FO19" s="31"/>
      <c r="FP19" s="31">
        <f t="shared" si="78"/>
        <v>41453</v>
      </c>
      <c r="FR19" s="31">
        <f t="shared" si="126"/>
        <v>41453</v>
      </c>
      <c r="FT19" s="31"/>
      <c r="FU19" s="31">
        <f t="shared" si="127"/>
        <v>41453</v>
      </c>
      <c r="FW19" s="31">
        <f t="shared" si="128"/>
        <v>41453</v>
      </c>
      <c r="FX19" s="30"/>
      <c r="FY19" s="31"/>
      <c r="FZ19" s="31">
        <f t="shared" si="96"/>
        <v>41453</v>
      </c>
      <c r="GB19" s="31">
        <f t="shared" si="129"/>
        <v>41453</v>
      </c>
      <c r="GC19" s="31"/>
      <c r="GD19" s="31"/>
      <c r="GE19" s="31">
        <f t="shared" si="130"/>
        <v>41453</v>
      </c>
      <c r="GG19" s="31">
        <f t="shared" si="68"/>
        <v>41453</v>
      </c>
      <c r="GH19" s="31"/>
      <c r="GI19" s="31"/>
      <c r="GJ19" s="31">
        <f t="shared" si="99"/>
        <v>41453</v>
      </c>
      <c r="GL19" s="31">
        <f t="shared" si="131"/>
        <v>41453</v>
      </c>
      <c r="GM19" s="30"/>
      <c r="GN19" s="30"/>
      <c r="GO19" s="31">
        <f t="shared" si="97"/>
        <v>41453</v>
      </c>
      <c r="GQ19" s="31">
        <f t="shared" si="132"/>
        <v>41453</v>
      </c>
      <c r="GR19" s="30"/>
      <c r="GS19" s="30"/>
      <c r="GT19" s="31">
        <f t="shared" si="80"/>
        <v>41453</v>
      </c>
      <c r="GV19" s="31">
        <f t="shared" si="133"/>
        <v>41453</v>
      </c>
      <c r="GW19" s="30"/>
      <c r="GX19" s="31"/>
      <c r="GY19" s="31">
        <f t="shared" si="98"/>
        <v>41453</v>
      </c>
      <c r="HA19" s="31">
        <f t="shared" si="71"/>
        <v>41453</v>
      </c>
      <c r="HB19" s="31"/>
      <c r="HC19" s="31"/>
      <c r="HD19" s="31">
        <f t="shared" si="72"/>
        <v>41453</v>
      </c>
      <c r="HF19" s="31">
        <f t="shared" si="134"/>
        <v>41453</v>
      </c>
      <c r="HG19" s="31"/>
      <c r="HH19" s="31"/>
      <c r="HI19" s="31">
        <f t="shared" si="135"/>
        <v>41453</v>
      </c>
      <c r="HK19" s="31">
        <f t="shared" si="81"/>
        <v>41453</v>
      </c>
      <c r="HL19" s="31"/>
      <c r="HM19" s="31"/>
      <c r="HN19" s="31">
        <f t="shared" si="82"/>
        <v>41453</v>
      </c>
      <c r="HO19" s="30"/>
      <c r="HP19" s="40">
        <f t="shared" si="83"/>
        <v>41453</v>
      </c>
      <c r="HR19" s="30"/>
      <c r="HS19" s="40">
        <f t="shared" si="84"/>
        <v>41453</v>
      </c>
      <c r="HU19" s="31">
        <f t="shared" si="85"/>
        <v>41453</v>
      </c>
      <c r="HX19" s="31">
        <f t="shared" si="86"/>
        <v>41453</v>
      </c>
      <c r="HZ19" s="31">
        <f t="shared" si="87"/>
        <v>41453</v>
      </c>
      <c r="IC19" s="31">
        <f t="shared" si="88"/>
        <v>41453</v>
      </c>
      <c r="IE19" s="31">
        <f t="shared" si="89"/>
        <v>41453</v>
      </c>
      <c r="IH19" s="31">
        <f t="shared" si="90"/>
        <v>41453</v>
      </c>
      <c r="IJ19" s="31">
        <f t="shared" si="91"/>
        <v>41453</v>
      </c>
      <c r="IM19" s="31">
        <f t="shared" si="92"/>
        <v>41453</v>
      </c>
      <c r="IO19" s="31">
        <f t="shared" si="93"/>
        <v>41453</v>
      </c>
      <c r="IR19" s="31">
        <f t="shared" si="94"/>
        <v>41453</v>
      </c>
      <c r="IT19" s="31">
        <f t="shared" si="95"/>
        <v>41453</v>
      </c>
    </row>
    <row r="20" spans="1:254" s="28" customFormat="1" hidden="1">
      <c r="B20" s="31">
        <v>41283</v>
      </c>
      <c r="D20" s="31">
        <f t="shared" si="101"/>
        <v>41283</v>
      </c>
      <c r="G20" s="31">
        <f t="shared" si="1"/>
        <v>41283</v>
      </c>
      <c r="I20" s="31">
        <f t="shared" si="2"/>
        <v>41283</v>
      </c>
      <c r="L20" s="31">
        <f t="shared" si="3"/>
        <v>41283</v>
      </c>
      <c r="N20" s="31">
        <f t="shared" si="4"/>
        <v>41283</v>
      </c>
      <c r="Q20" s="31">
        <f t="shared" si="5"/>
        <v>41283</v>
      </c>
      <c r="S20" s="31">
        <f t="shared" si="6"/>
        <v>41283</v>
      </c>
      <c r="V20" s="31">
        <v>41344</v>
      </c>
      <c r="W20" s="28">
        <v>20</v>
      </c>
      <c r="X20" s="31">
        <f t="shared" ref="X20:X29" si="136">W20+V20</f>
        <v>41364</v>
      </c>
      <c r="AA20" s="31">
        <v>41364</v>
      </c>
      <c r="AB20" s="28">
        <v>1</v>
      </c>
      <c r="AC20" s="31">
        <f t="shared" si="9"/>
        <v>41365</v>
      </c>
      <c r="AF20" s="31">
        <f t="shared" si="10"/>
        <v>41365</v>
      </c>
      <c r="AH20" s="31">
        <f t="shared" si="11"/>
        <v>41365</v>
      </c>
      <c r="AK20" s="31">
        <f t="shared" si="12"/>
        <v>41365</v>
      </c>
      <c r="AM20" s="31">
        <f t="shared" si="13"/>
        <v>41365</v>
      </c>
      <c r="AP20" s="31">
        <f t="shared" si="14"/>
        <v>41365</v>
      </c>
      <c r="AR20" s="31">
        <f t="shared" si="15"/>
        <v>41365</v>
      </c>
      <c r="AS20" s="28">
        <v>43</v>
      </c>
      <c r="AU20" s="31">
        <f t="shared" si="16"/>
        <v>41408</v>
      </c>
      <c r="AV20" s="28">
        <v>17</v>
      </c>
      <c r="AW20" s="31">
        <f t="shared" si="17"/>
        <v>41425</v>
      </c>
      <c r="AZ20" s="31">
        <f t="shared" si="18"/>
        <v>41425</v>
      </c>
      <c r="BB20" s="31">
        <f t="shared" si="19"/>
        <v>41425</v>
      </c>
      <c r="BC20" s="28">
        <v>7</v>
      </c>
      <c r="BD20" s="28" t="s">
        <v>122</v>
      </c>
      <c r="BE20" s="31">
        <f t="shared" si="20"/>
        <v>41432</v>
      </c>
      <c r="BF20" s="28">
        <v>21</v>
      </c>
      <c r="BG20" s="31">
        <f t="shared" si="21"/>
        <v>41453</v>
      </c>
      <c r="BJ20" s="31">
        <f t="shared" si="22"/>
        <v>41453</v>
      </c>
      <c r="BL20" s="31">
        <f t="shared" si="23"/>
        <v>41453</v>
      </c>
      <c r="BO20" s="31">
        <f t="shared" si="102"/>
        <v>41453</v>
      </c>
      <c r="BQ20" s="31">
        <f t="shared" si="103"/>
        <v>41453</v>
      </c>
      <c r="BS20" s="43"/>
      <c r="BT20" s="31">
        <f t="shared" si="26"/>
        <v>41453</v>
      </c>
      <c r="BV20" s="31">
        <f t="shared" si="27"/>
        <v>41453</v>
      </c>
      <c r="BY20" s="31">
        <f t="shared" si="28"/>
        <v>41453</v>
      </c>
      <c r="CA20" s="31">
        <f t="shared" si="29"/>
        <v>41453</v>
      </c>
      <c r="CD20" s="31">
        <f t="shared" si="104"/>
        <v>41453</v>
      </c>
      <c r="CF20" s="31">
        <f t="shared" si="105"/>
        <v>41453</v>
      </c>
      <c r="CI20" s="31">
        <f t="shared" si="106"/>
        <v>41453</v>
      </c>
      <c r="CK20" s="31">
        <f t="shared" si="107"/>
        <v>41453</v>
      </c>
      <c r="CN20" s="31">
        <f t="shared" si="108"/>
        <v>41453</v>
      </c>
      <c r="CP20" s="31">
        <f t="shared" si="109"/>
        <v>41453</v>
      </c>
      <c r="CS20" s="31">
        <f t="shared" si="110"/>
        <v>41453</v>
      </c>
      <c r="CU20" s="31">
        <f t="shared" si="111"/>
        <v>41453</v>
      </c>
      <c r="CX20" s="31">
        <f t="shared" si="38"/>
        <v>41453</v>
      </c>
      <c r="CZ20" s="31">
        <f t="shared" si="39"/>
        <v>41453</v>
      </c>
      <c r="DC20" s="31">
        <f t="shared" si="112"/>
        <v>41453</v>
      </c>
      <c r="DE20" s="31">
        <f t="shared" si="113"/>
        <v>41453</v>
      </c>
      <c r="DH20" s="31">
        <f t="shared" si="114"/>
        <v>41453</v>
      </c>
      <c r="DJ20" s="31">
        <f t="shared" si="115"/>
        <v>41453</v>
      </c>
      <c r="DM20" s="31">
        <f t="shared" si="116"/>
        <v>41453</v>
      </c>
      <c r="DO20" s="31">
        <f t="shared" si="117"/>
        <v>41453</v>
      </c>
      <c r="DR20" s="31">
        <f t="shared" si="75"/>
        <v>41453</v>
      </c>
      <c r="DT20" s="31">
        <f t="shared" si="100"/>
        <v>41453</v>
      </c>
      <c r="DW20" s="31">
        <f t="shared" si="47"/>
        <v>41453</v>
      </c>
      <c r="DY20" s="31">
        <f t="shared" si="48"/>
        <v>41453</v>
      </c>
      <c r="EB20" s="31">
        <f t="shared" si="76"/>
        <v>41453</v>
      </c>
      <c r="ED20" s="31">
        <f t="shared" si="118"/>
        <v>41453</v>
      </c>
      <c r="EG20" s="31">
        <f t="shared" si="49"/>
        <v>41453</v>
      </c>
      <c r="EI20" s="31">
        <f t="shared" si="50"/>
        <v>41453</v>
      </c>
      <c r="EL20" s="31">
        <f t="shared" si="51"/>
        <v>41453</v>
      </c>
      <c r="EN20" s="31">
        <f t="shared" si="52"/>
        <v>41453</v>
      </c>
      <c r="EQ20" s="31">
        <f t="shared" si="53"/>
        <v>41453</v>
      </c>
      <c r="ES20" s="31">
        <f t="shared" si="54"/>
        <v>41453</v>
      </c>
      <c r="EV20" s="31">
        <f t="shared" si="55"/>
        <v>41453</v>
      </c>
      <c r="EX20" s="31">
        <f t="shared" si="119"/>
        <v>41453</v>
      </c>
      <c r="FA20" s="31">
        <f t="shared" si="120"/>
        <v>41453</v>
      </c>
      <c r="FC20" s="31">
        <f t="shared" si="121"/>
        <v>41453</v>
      </c>
      <c r="FF20" s="31">
        <f t="shared" si="122"/>
        <v>41453</v>
      </c>
      <c r="FH20" s="31">
        <f t="shared" si="123"/>
        <v>41453</v>
      </c>
      <c r="FK20" s="31">
        <f t="shared" si="124"/>
        <v>41453</v>
      </c>
      <c r="FM20" s="31">
        <f t="shared" si="125"/>
        <v>41453</v>
      </c>
      <c r="FO20" s="31"/>
      <c r="FP20" s="31">
        <f t="shared" si="78"/>
        <v>41453</v>
      </c>
      <c r="FR20" s="31">
        <f t="shared" si="126"/>
        <v>41453</v>
      </c>
      <c r="FT20" s="31"/>
      <c r="FU20" s="31">
        <f t="shared" si="127"/>
        <v>41453</v>
      </c>
      <c r="FW20" s="31">
        <f t="shared" si="128"/>
        <v>41453</v>
      </c>
      <c r="FX20" s="30"/>
      <c r="FY20" s="31"/>
      <c r="FZ20" s="31">
        <f t="shared" si="96"/>
        <v>41453</v>
      </c>
      <c r="GB20" s="31">
        <f t="shared" si="129"/>
        <v>41453</v>
      </c>
      <c r="GC20" s="31"/>
      <c r="GD20" s="31"/>
      <c r="GE20" s="31">
        <f t="shared" si="130"/>
        <v>41453</v>
      </c>
      <c r="GG20" s="31">
        <f t="shared" si="68"/>
        <v>41453</v>
      </c>
      <c r="GH20" s="31"/>
      <c r="GI20" s="31"/>
      <c r="GJ20" s="31">
        <f t="shared" si="99"/>
        <v>41453</v>
      </c>
      <c r="GL20" s="31">
        <f t="shared" si="131"/>
        <v>41453</v>
      </c>
      <c r="GM20" s="30"/>
      <c r="GN20" s="30"/>
      <c r="GO20" s="31">
        <f t="shared" si="97"/>
        <v>41453</v>
      </c>
      <c r="GQ20" s="31">
        <f t="shared" si="132"/>
        <v>41453</v>
      </c>
      <c r="GR20" s="30"/>
      <c r="GS20" s="30"/>
      <c r="GT20" s="31">
        <f t="shared" si="80"/>
        <v>41453</v>
      </c>
      <c r="GV20" s="31">
        <f t="shared" si="133"/>
        <v>41453</v>
      </c>
      <c r="GW20" s="30"/>
      <c r="GX20" s="31"/>
      <c r="GY20" s="31">
        <f t="shared" si="98"/>
        <v>41453</v>
      </c>
      <c r="HA20" s="31">
        <f t="shared" si="71"/>
        <v>41453</v>
      </c>
      <c r="HB20" s="31"/>
      <c r="HC20" s="31"/>
      <c r="HD20" s="31">
        <f t="shared" si="72"/>
        <v>41453</v>
      </c>
      <c r="HF20" s="31">
        <f t="shared" si="134"/>
        <v>41453</v>
      </c>
      <c r="HG20" s="31"/>
      <c r="HH20" s="31"/>
      <c r="HI20" s="31">
        <f t="shared" si="135"/>
        <v>41453</v>
      </c>
      <c r="HK20" s="31">
        <f t="shared" si="81"/>
        <v>41453</v>
      </c>
      <c r="HL20" s="31"/>
      <c r="HM20" s="31"/>
      <c r="HN20" s="31">
        <f t="shared" si="82"/>
        <v>41453</v>
      </c>
      <c r="HO20" s="30"/>
      <c r="HP20" s="40">
        <f t="shared" si="83"/>
        <v>41453</v>
      </c>
      <c r="HR20" s="30"/>
      <c r="HS20" s="40">
        <f t="shared" si="84"/>
        <v>41453</v>
      </c>
      <c r="HU20" s="31">
        <f t="shared" si="85"/>
        <v>41453</v>
      </c>
      <c r="HX20" s="31">
        <f t="shared" si="86"/>
        <v>41453</v>
      </c>
      <c r="HZ20" s="31">
        <f t="shared" si="87"/>
        <v>41453</v>
      </c>
      <c r="IC20" s="31">
        <f t="shared" si="88"/>
        <v>41453</v>
      </c>
      <c r="IE20" s="31">
        <f t="shared" si="89"/>
        <v>41453</v>
      </c>
      <c r="IH20" s="31">
        <f t="shared" si="90"/>
        <v>41453</v>
      </c>
      <c r="IJ20" s="31">
        <f t="shared" si="91"/>
        <v>41453</v>
      </c>
      <c r="IM20" s="31">
        <f t="shared" si="92"/>
        <v>41453</v>
      </c>
      <c r="IO20" s="31">
        <f t="shared" si="93"/>
        <v>41453</v>
      </c>
      <c r="IR20" s="31">
        <f t="shared" si="94"/>
        <v>41453</v>
      </c>
      <c r="IT20" s="31">
        <f t="shared" si="95"/>
        <v>41453</v>
      </c>
    </row>
    <row r="21" spans="1:254" s="28" customFormat="1" hidden="1">
      <c r="B21" s="31">
        <v>41283</v>
      </c>
      <c r="D21" s="31">
        <f t="shared" si="101"/>
        <v>41283</v>
      </c>
      <c r="G21" s="31">
        <f t="shared" ref="G21:G28" si="137">D21+E21</f>
        <v>41283</v>
      </c>
      <c r="I21" s="31">
        <f t="shared" ref="I21:I28" si="138">H21+G21</f>
        <v>41283</v>
      </c>
      <c r="L21" s="31">
        <f t="shared" ref="L21:L28" si="139">I21+J21</f>
        <v>41283</v>
      </c>
      <c r="N21" s="31">
        <f t="shared" ref="N21:N28" si="140">M21+L21</f>
        <v>41283</v>
      </c>
      <c r="Q21" s="31">
        <f t="shared" ref="Q21:Q28" si="141">N21+O21</f>
        <v>41283</v>
      </c>
      <c r="S21" s="31">
        <f t="shared" ref="S21:S28" si="142">R21+Q21</f>
        <v>41283</v>
      </c>
      <c r="V21" s="31">
        <v>41344</v>
      </c>
      <c r="W21" s="28">
        <v>20</v>
      </c>
      <c r="X21" s="31">
        <f t="shared" si="136"/>
        <v>41364</v>
      </c>
      <c r="AA21" s="31">
        <v>41364</v>
      </c>
      <c r="AB21" s="28">
        <v>1</v>
      </c>
      <c r="AC21" s="31">
        <f t="shared" ref="AC21:AC29" si="143">AB21+AA21</f>
        <v>41365</v>
      </c>
      <c r="AF21" s="31">
        <f t="shared" ref="AF21:AF29" si="144">AC21+AD21</f>
        <v>41365</v>
      </c>
      <c r="AH21" s="31">
        <f t="shared" ref="AH21:AH29" si="145">AG21+AF21</f>
        <v>41365</v>
      </c>
      <c r="AK21" s="31">
        <f t="shared" ref="AK21:AK29" si="146">AH21+AI21</f>
        <v>41365</v>
      </c>
      <c r="AM21" s="31">
        <f t="shared" ref="AM21:AM29" si="147">AL21+AK21</f>
        <v>41365</v>
      </c>
      <c r="AP21" s="31">
        <f t="shared" ref="AP21:AP29" si="148">AM21+AN21</f>
        <v>41365</v>
      </c>
      <c r="AR21" s="31">
        <f t="shared" ref="AR21:AR29" si="149">AQ21+AP21</f>
        <v>41365</v>
      </c>
      <c r="AS21" s="28">
        <v>60</v>
      </c>
      <c r="AU21" s="31">
        <f t="shared" si="16"/>
        <v>41425</v>
      </c>
      <c r="AV21" s="28">
        <v>1</v>
      </c>
      <c r="AW21" s="31">
        <f t="shared" ref="AW21:AW29" si="150">AV21+AU21</f>
        <v>41426</v>
      </c>
      <c r="AZ21" s="31">
        <f t="shared" ref="AZ21:AZ29" si="151">AW21+AX21</f>
        <v>41426</v>
      </c>
      <c r="BB21" s="31">
        <f t="shared" ref="BB21:BB29" si="152">BA21+AZ21</f>
        <v>41426</v>
      </c>
      <c r="BC21" s="28">
        <v>9</v>
      </c>
      <c r="BD21" s="28" t="s">
        <v>122</v>
      </c>
      <c r="BE21" s="31">
        <f t="shared" si="20"/>
        <v>41435</v>
      </c>
      <c r="BF21" s="28">
        <v>20</v>
      </c>
      <c r="BG21" s="31">
        <f t="shared" si="21"/>
        <v>41455</v>
      </c>
      <c r="BJ21" s="31">
        <f>BG21+BH21</f>
        <v>41455</v>
      </c>
      <c r="BL21" s="31">
        <f>BK21+BJ21</f>
        <v>41455</v>
      </c>
      <c r="BO21" s="31">
        <f t="shared" si="102"/>
        <v>41455</v>
      </c>
      <c r="BP21" s="28">
        <v>1</v>
      </c>
      <c r="BQ21" s="31">
        <f t="shared" si="103"/>
        <v>41456</v>
      </c>
      <c r="BS21" s="43">
        <v>120031</v>
      </c>
      <c r="BT21" s="31">
        <f t="shared" si="26"/>
        <v>41456</v>
      </c>
      <c r="BU21" s="28">
        <v>21</v>
      </c>
      <c r="BV21" s="31">
        <f t="shared" si="27"/>
        <v>41477</v>
      </c>
      <c r="BX21" s="28">
        <v>220056</v>
      </c>
      <c r="BY21" s="31">
        <f t="shared" si="28"/>
        <v>41477</v>
      </c>
      <c r="BZ21" s="28">
        <v>9</v>
      </c>
      <c r="CA21" s="31">
        <f t="shared" si="29"/>
        <v>41486</v>
      </c>
      <c r="CD21" s="31">
        <f t="shared" si="104"/>
        <v>41486</v>
      </c>
      <c r="CE21" s="28">
        <v>12</v>
      </c>
      <c r="CF21" s="31">
        <f t="shared" si="105"/>
        <v>41498</v>
      </c>
      <c r="CI21" s="31">
        <f t="shared" si="106"/>
        <v>41498</v>
      </c>
      <c r="CK21" s="31">
        <f t="shared" si="107"/>
        <v>41498</v>
      </c>
      <c r="CL21" s="28">
        <v>24</v>
      </c>
      <c r="CM21" s="28" t="s">
        <v>195</v>
      </c>
      <c r="CN21" s="31">
        <f t="shared" si="108"/>
        <v>41522</v>
      </c>
      <c r="CO21" s="28">
        <v>21</v>
      </c>
      <c r="CP21" s="31">
        <f t="shared" si="109"/>
        <v>41543</v>
      </c>
      <c r="CR21" s="28" t="s">
        <v>147</v>
      </c>
      <c r="CS21" s="31">
        <f t="shared" si="110"/>
        <v>41543</v>
      </c>
      <c r="CT21" s="28">
        <v>4</v>
      </c>
      <c r="CU21" s="31">
        <f t="shared" si="111"/>
        <v>41547</v>
      </c>
      <c r="CX21" s="31">
        <f t="shared" si="38"/>
        <v>41547</v>
      </c>
      <c r="CZ21" s="31">
        <f t="shared" si="39"/>
        <v>41547</v>
      </c>
      <c r="DC21" s="31">
        <f t="shared" si="112"/>
        <v>41547</v>
      </c>
      <c r="DD21" s="28">
        <v>17</v>
      </c>
      <c r="DE21" s="31">
        <f t="shared" si="113"/>
        <v>41564</v>
      </c>
      <c r="DG21" s="28" t="s">
        <v>196</v>
      </c>
      <c r="DH21" s="31">
        <f t="shared" si="114"/>
        <v>41564</v>
      </c>
      <c r="DI21" s="28">
        <v>14</v>
      </c>
      <c r="DJ21" s="31">
        <f t="shared" si="115"/>
        <v>41578</v>
      </c>
      <c r="DM21" s="31">
        <f t="shared" si="116"/>
        <v>41578</v>
      </c>
      <c r="DO21" s="31">
        <f t="shared" si="117"/>
        <v>41578</v>
      </c>
      <c r="DR21" s="31">
        <f t="shared" si="75"/>
        <v>41578</v>
      </c>
      <c r="DS21" s="28">
        <v>7</v>
      </c>
      <c r="DT21" s="31">
        <f t="shared" si="100"/>
        <v>41585</v>
      </c>
      <c r="DV21" s="28" t="s">
        <v>197</v>
      </c>
      <c r="DW21" s="31">
        <f t="shared" si="47"/>
        <v>41585</v>
      </c>
      <c r="DX21" s="28">
        <v>21</v>
      </c>
      <c r="DY21" s="31">
        <f t="shared" si="48"/>
        <v>41606</v>
      </c>
      <c r="EA21" s="28" t="s">
        <v>21</v>
      </c>
      <c r="EB21" s="31">
        <f t="shared" si="76"/>
        <v>41606</v>
      </c>
      <c r="EC21" s="28">
        <v>2</v>
      </c>
      <c r="ED21" s="31">
        <f t="shared" si="118"/>
        <v>41608</v>
      </c>
      <c r="EG21" s="31">
        <f t="shared" si="49"/>
        <v>41608</v>
      </c>
      <c r="EH21" s="28">
        <v>19</v>
      </c>
      <c r="EI21" s="31">
        <f t="shared" si="50"/>
        <v>41627</v>
      </c>
      <c r="EK21" s="28" t="s">
        <v>198</v>
      </c>
      <c r="EL21" s="31">
        <f t="shared" ref="EL21:EL30" si="153">EI21+EJ21</f>
        <v>41627</v>
      </c>
      <c r="EM21" s="28">
        <v>12</v>
      </c>
      <c r="EN21" s="31">
        <f t="shared" si="52"/>
        <v>41639</v>
      </c>
      <c r="EQ21" s="31">
        <f t="shared" si="53"/>
        <v>41639</v>
      </c>
      <c r="ES21" s="31">
        <f t="shared" si="54"/>
        <v>41639</v>
      </c>
      <c r="EV21" s="31">
        <f t="shared" si="55"/>
        <v>41639</v>
      </c>
      <c r="EW21" s="28">
        <v>9</v>
      </c>
      <c r="EX21" s="31">
        <f t="shared" si="119"/>
        <v>41648</v>
      </c>
      <c r="EZ21" s="28" t="s">
        <v>199</v>
      </c>
      <c r="FA21" s="31">
        <f t="shared" si="120"/>
        <v>41648</v>
      </c>
      <c r="FB21" s="28">
        <v>21</v>
      </c>
      <c r="FC21" s="31">
        <f t="shared" si="121"/>
        <v>41669</v>
      </c>
      <c r="FE21" s="28" t="s">
        <v>200</v>
      </c>
      <c r="FF21" s="31">
        <f t="shared" si="122"/>
        <v>41669</v>
      </c>
      <c r="FG21" s="28">
        <v>1</v>
      </c>
      <c r="FH21" s="31">
        <f t="shared" si="123"/>
        <v>41670</v>
      </c>
      <c r="FK21" s="31">
        <f t="shared" si="124"/>
        <v>41670</v>
      </c>
      <c r="FL21" s="28">
        <v>20</v>
      </c>
      <c r="FM21" s="31">
        <f t="shared" si="125"/>
        <v>41690</v>
      </c>
      <c r="FO21" s="31" t="s">
        <v>189</v>
      </c>
      <c r="FP21" s="31">
        <f t="shared" si="78"/>
        <v>41690</v>
      </c>
      <c r="FQ21" s="28">
        <v>8</v>
      </c>
      <c r="FR21" s="31">
        <f t="shared" si="126"/>
        <v>41698</v>
      </c>
      <c r="FT21" s="31"/>
      <c r="FU21" s="31">
        <f t="shared" si="127"/>
        <v>41698</v>
      </c>
      <c r="FW21" s="31">
        <f t="shared" si="128"/>
        <v>41698</v>
      </c>
      <c r="FX21" s="30"/>
      <c r="FY21" s="31"/>
      <c r="FZ21" s="31">
        <f t="shared" si="96"/>
        <v>41698</v>
      </c>
      <c r="GA21" s="28">
        <v>13</v>
      </c>
      <c r="GB21" s="31">
        <f t="shared" si="129"/>
        <v>41711</v>
      </c>
      <c r="GC21" s="31"/>
      <c r="GD21" s="31" t="s">
        <v>201</v>
      </c>
      <c r="GE21" s="31">
        <f t="shared" si="130"/>
        <v>41711</v>
      </c>
      <c r="GF21" s="28">
        <v>18</v>
      </c>
      <c r="GG21" s="31">
        <f t="shared" si="68"/>
        <v>41729</v>
      </c>
      <c r="GH21" s="31"/>
      <c r="GI21" s="31"/>
      <c r="GJ21" s="31">
        <f t="shared" si="99"/>
        <v>41729</v>
      </c>
      <c r="GL21" s="31">
        <f t="shared" si="131"/>
        <v>41729</v>
      </c>
      <c r="GM21" s="30"/>
      <c r="GN21" s="30"/>
      <c r="GO21" s="31">
        <f t="shared" si="97"/>
        <v>41729</v>
      </c>
      <c r="GP21" s="28">
        <v>3</v>
      </c>
      <c r="GQ21" s="31">
        <f t="shared" si="132"/>
        <v>41732</v>
      </c>
      <c r="GR21" s="30"/>
      <c r="GS21" s="30" t="s">
        <v>189</v>
      </c>
      <c r="GT21" s="31">
        <f t="shared" si="80"/>
        <v>41732</v>
      </c>
      <c r="GU21" s="28">
        <v>21</v>
      </c>
      <c r="GV21" s="31">
        <f t="shared" si="133"/>
        <v>41753</v>
      </c>
      <c r="GW21" s="30"/>
      <c r="GX21" s="31" t="s">
        <v>189</v>
      </c>
      <c r="GY21" s="31">
        <f t="shared" si="98"/>
        <v>41753</v>
      </c>
      <c r="GZ21" s="28">
        <v>6</v>
      </c>
      <c r="HA21" s="31">
        <f t="shared" si="71"/>
        <v>41759</v>
      </c>
      <c r="HB21" s="31"/>
      <c r="HC21" s="31"/>
      <c r="HD21" s="31">
        <f t="shared" si="72"/>
        <v>41759</v>
      </c>
      <c r="HE21" s="28">
        <v>15</v>
      </c>
      <c r="HF21" s="31">
        <f t="shared" si="134"/>
        <v>41774</v>
      </c>
      <c r="HG21" s="31"/>
      <c r="HH21" s="31" t="s">
        <v>189</v>
      </c>
      <c r="HI21" s="31">
        <f t="shared" si="135"/>
        <v>41774</v>
      </c>
      <c r="HJ21" s="28">
        <v>16</v>
      </c>
      <c r="HK21" s="31">
        <f t="shared" si="81"/>
        <v>41790</v>
      </c>
      <c r="HL21" s="31"/>
      <c r="HM21" s="31"/>
      <c r="HN21" s="31">
        <f t="shared" si="82"/>
        <v>41790</v>
      </c>
      <c r="HO21" s="30"/>
      <c r="HP21" s="40">
        <f t="shared" si="83"/>
        <v>41790</v>
      </c>
      <c r="HR21" s="30"/>
      <c r="HS21" s="40">
        <f t="shared" si="84"/>
        <v>41790</v>
      </c>
      <c r="HT21" s="28">
        <v>5</v>
      </c>
      <c r="HU21" s="31">
        <f t="shared" si="85"/>
        <v>41795</v>
      </c>
      <c r="HX21" s="31">
        <f t="shared" si="86"/>
        <v>41795</v>
      </c>
      <c r="HZ21" s="31">
        <f t="shared" si="87"/>
        <v>41795</v>
      </c>
      <c r="IC21" s="31">
        <f t="shared" si="88"/>
        <v>41795</v>
      </c>
      <c r="IE21" s="31">
        <f t="shared" si="89"/>
        <v>41795</v>
      </c>
      <c r="IH21" s="31">
        <f t="shared" si="90"/>
        <v>41795</v>
      </c>
      <c r="IJ21" s="31">
        <f t="shared" si="91"/>
        <v>41795</v>
      </c>
      <c r="IM21" s="31">
        <f t="shared" si="92"/>
        <v>41795</v>
      </c>
      <c r="IO21" s="31">
        <f t="shared" si="93"/>
        <v>41795</v>
      </c>
      <c r="IR21" s="31">
        <f t="shared" si="94"/>
        <v>41795</v>
      </c>
      <c r="IT21" s="31">
        <f t="shared" si="95"/>
        <v>41795</v>
      </c>
    </row>
    <row r="22" spans="1:254" s="28" customFormat="1" hidden="1">
      <c r="B22" s="31">
        <v>41283</v>
      </c>
      <c r="D22" s="31">
        <f t="shared" si="101"/>
        <v>41283</v>
      </c>
      <c r="G22" s="31">
        <f t="shared" si="137"/>
        <v>41283</v>
      </c>
      <c r="I22" s="31">
        <f t="shared" si="138"/>
        <v>41283</v>
      </c>
      <c r="L22" s="31">
        <f t="shared" si="139"/>
        <v>41283</v>
      </c>
      <c r="N22" s="31">
        <f t="shared" si="140"/>
        <v>41283</v>
      </c>
      <c r="Q22" s="31">
        <f t="shared" si="141"/>
        <v>41283</v>
      </c>
      <c r="S22" s="31">
        <f t="shared" si="142"/>
        <v>41283</v>
      </c>
      <c r="V22" s="31">
        <v>41344</v>
      </c>
      <c r="W22" s="28">
        <v>20</v>
      </c>
      <c r="X22" s="31">
        <f t="shared" si="136"/>
        <v>41364</v>
      </c>
      <c r="AA22" s="31">
        <v>41364</v>
      </c>
      <c r="AB22" s="28">
        <v>1</v>
      </c>
      <c r="AC22" s="31">
        <f t="shared" si="143"/>
        <v>41365</v>
      </c>
      <c r="AF22" s="31">
        <f t="shared" si="144"/>
        <v>41365</v>
      </c>
      <c r="AH22" s="31">
        <f t="shared" si="145"/>
        <v>41365</v>
      </c>
      <c r="AK22" s="31">
        <f t="shared" si="146"/>
        <v>41365</v>
      </c>
      <c r="AM22" s="31">
        <f t="shared" si="147"/>
        <v>41365</v>
      </c>
      <c r="AP22" s="31">
        <f t="shared" si="148"/>
        <v>41365</v>
      </c>
      <c r="AR22" s="31">
        <f t="shared" si="149"/>
        <v>41365</v>
      </c>
      <c r="AS22" s="28">
        <v>60</v>
      </c>
      <c r="AU22" s="31">
        <f t="shared" si="16"/>
        <v>41425</v>
      </c>
      <c r="AV22" s="28">
        <v>1</v>
      </c>
      <c r="AW22" s="31">
        <f t="shared" si="150"/>
        <v>41426</v>
      </c>
      <c r="AZ22" s="31">
        <f t="shared" si="151"/>
        <v>41426</v>
      </c>
      <c r="BB22" s="31">
        <f t="shared" si="152"/>
        <v>41426</v>
      </c>
      <c r="BC22" s="28">
        <v>10</v>
      </c>
      <c r="BD22" s="28" t="s">
        <v>202</v>
      </c>
      <c r="BE22" s="31">
        <f t="shared" si="20"/>
        <v>41436</v>
      </c>
      <c r="BF22" s="28">
        <v>19</v>
      </c>
      <c r="BG22" s="31">
        <f t="shared" si="21"/>
        <v>41455</v>
      </c>
      <c r="BJ22" s="31">
        <f>BG22+BH22</f>
        <v>41455</v>
      </c>
      <c r="BL22" s="31">
        <f>BK22+BJ22</f>
        <v>41455</v>
      </c>
      <c r="BO22" s="31">
        <f t="shared" si="102"/>
        <v>41455</v>
      </c>
      <c r="BP22" s="28">
        <v>2</v>
      </c>
      <c r="BQ22" s="31">
        <f t="shared" si="103"/>
        <v>41457</v>
      </c>
      <c r="BR22" s="28">
        <v>2</v>
      </c>
      <c r="BS22" s="43"/>
      <c r="BT22" s="31">
        <f t="shared" si="26"/>
        <v>41459</v>
      </c>
      <c r="BV22" s="31">
        <f t="shared" si="27"/>
        <v>41459</v>
      </c>
      <c r="BW22" s="28">
        <v>22</v>
      </c>
      <c r="BX22" s="28">
        <v>120163</v>
      </c>
      <c r="BY22" s="31">
        <f t="shared" si="28"/>
        <v>41481</v>
      </c>
      <c r="BZ22" s="28">
        <v>5</v>
      </c>
      <c r="CA22" s="31">
        <f t="shared" si="29"/>
        <v>41486</v>
      </c>
      <c r="CD22" s="31">
        <f t="shared" si="104"/>
        <v>41486</v>
      </c>
      <c r="CE22" s="28">
        <v>16</v>
      </c>
      <c r="CF22" s="31">
        <f t="shared" si="105"/>
        <v>41502</v>
      </c>
      <c r="CH22" s="28" t="s">
        <v>203</v>
      </c>
      <c r="CI22" s="31">
        <f t="shared" si="106"/>
        <v>41502</v>
      </c>
      <c r="CJ22" s="28">
        <v>21</v>
      </c>
      <c r="CK22" s="31">
        <f t="shared" si="107"/>
        <v>41523</v>
      </c>
      <c r="CM22" s="28" t="s">
        <v>204</v>
      </c>
      <c r="CN22" s="31">
        <f t="shared" si="108"/>
        <v>41523</v>
      </c>
      <c r="CO22" s="28">
        <v>21</v>
      </c>
      <c r="CP22" s="31">
        <f t="shared" si="109"/>
        <v>41544</v>
      </c>
      <c r="CR22" s="28" t="s">
        <v>174</v>
      </c>
      <c r="CS22" s="31">
        <f t="shared" si="110"/>
        <v>41544</v>
      </c>
      <c r="CT22" s="28">
        <v>3</v>
      </c>
      <c r="CU22" s="31">
        <f t="shared" si="111"/>
        <v>41547</v>
      </c>
      <c r="CX22" s="31">
        <f t="shared" si="38"/>
        <v>41547</v>
      </c>
      <c r="CZ22" s="31">
        <f t="shared" si="39"/>
        <v>41547</v>
      </c>
      <c r="DC22" s="31">
        <f t="shared" si="112"/>
        <v>41547</v>
      </c>
      <c r="DD22" s="28">
        <v>18</v>
      </c>
      <c r="DE22" s="31">
        <f t="shared" si="113"/>
        <v>41565</v>
      </c>
      <c r="DG22" s="28" t="s">
        <v>205</v>
      </c>
      <c r="DH22" s="31">
        <f t="shared" si="114"/>
        <v>41565</v>
      </c>
      <c r="DI22" s="28">
        <v>13</v>
      </c>
      <c r="DJ22" s="31">
        <f t="shared" si="115"/>
        <v>41578</v>
      </c>
      <c r="DM22" s="31">
        <f t="shared" si="116"/>
        <v>41578</v>
      </c>
      <c r="DO22" s="31">
        <f t="shared" si="117"/>
        <v>41578</v>
      </c>
      <c r="DR22" s="31">
        <f t="shared" si="75"/>
        <v>41578</v>
      </c>
      <c r="DS22" s="28">
        <v>8</v>
      </c>
      <c r="DT22" s="31">
        <f t="shared" ref="DT22:DT30" si="154">DR22+DS22</f>
        <v>41586</v>
      </c>
      <c r="DV22" s="28" t="s">
        <v>206</v>
      </c>
      <c r="DW22" s="31">
        <f t="shared" si="47"/>
        <v>41586</v>
      </c>
      <c r="DX22" s="28">
        <v>21</v>
      </c>
      <c r="DY22" s="31">
        <f t="shared" si="48"/>
        <v>41607</v>
      </c>
      <c r="EB22" s="31">
        <f t="shared" si="76"/>
        <v>41607</v>
      </c>
      <c r="ED22" s="31">
        <f t="shared" si="118"/>
        <v>41607</v>
      </c>
      <c r="EG22" s="31">
        <f t="shared" si="49"/>
        <v>41607</v>
      </c>
      <c r="EI22" s="31">
        <f t="shared" si="50"/>
        <v>41607</v>
      </c>
      <c r="EL22" s="31">
        <f t="shared" si="153"/>
        <v>41607</v>
      </c>
      <c r="EN22" s="31">
        <f t="shared" si="52"/>
        <v>41607</v>
      </c>
      <c r="EQ22" s="31">
        <f t="shared" si="53"/>
        <v>41607</v>
      </c>
      <c r="ES22" s="31">
        <f t="shared" si="54"/>
        <v>41607</v>
      </c>
      <c r="EV22" s="31">
        <f t="shared" si="55"/>
        <v>41607</v>
      </c>
      <c r="EX22" s="31">
        <f t="shared" si="119"/>
        <v>41607</v>
      </c>
      <c r="EY22" s="28">
        <v>34</v>
      </c>
      <c r="EZ22" s="28" t="s">
        <v>27</v>
      </c>
      <c r="FA22" s="31">
        <f t="shared" si="120"/>
        <v>41641</v>
      </c>
      <c r="FB22" s="28">
        <v>21</v>
      </c>
      <c r="FC22" s="31">
        <f t="shared" si="121"/>
        <v>41662</v>
      </c>
      <c r="FD22" s="28">
        <v>-9</v>
      </c>
      <c r="FE22" s="28" t="s">
        <v>27</v>
      </c>
      <c r="FF22" s="31">
        <f t="shared" si="122"/>
        <v>41653</v>
      </c>
      <c r="FG22" s="28">
        <v>8</v>
      </c>
      <c r="FH22" s="31">
        <f t="shared" si="123"/>
        <v>41661</v>
      </c>
      <c r="FK22" s="31">
        <f t="shared" si="124"/>
        <v>41661</v>
      </c>
      <c r="FL22" s="28">
        <v>13</v>
      </c>
      <c r="FM22" s="31">
        <f t="shared" si="125"/>
        <v>41674</v>
      </c>
      <c r="FO22" s="31" t="s">
        <v>189</v>
      </c>
      <c r="FP22" s="31">
        <f t="shared" si="78"/>
        <v>41674</v>
      </c>
      <c r="FQ22" s="28">
        <v>21</v>
      </c>
      <c r="FR22" s="31">
        <f t="shared" si="126"/>
        <v>41695</v>
      </c>
      <c r="FT22" s="31" t="s">
        <v>21</v>
      </c>
      <c r="FU22" s="31">
        <f t="shared" si="127"/>
        <v>41695</v>
      </c>
      <c r="FV22" s="28">
        <v>3</v>
      </c>
      <c r="FW22" s="31">
        <f t="shared" si="128"/>
        <v>41698</v>
      </c>
      <c r="FX22" s="30"/>
      <c r="FY22" s="31"/>
      <c r="FZ22" s="31">
        <f t="shared" si="96"/>
        <v>41698</v>
      </c>
      <c r="GA22" s="28">
        <v>18</v>
      </c>
      <c r="GB22" s="31">
        <f t="shared" si="129"/>
        <v>41716</v>
      </c>
      <c r="GC22" s="31"/>
      <c r="GD22" s="31" t="s">
        <v>188</v>
      </c>
      <c r="GE22" s="31">
        <f t="shared" si="130"/>
        <v>41716</v>
      </c>
      <c r="GF22" s="28">
        <v>13</v>
      </c>
      <c r="GG22" s="31">
        <f t="shared" si="68"/>
        <v>41729</v>
      </c>
      <c r="GH22" s="31"/>
      <c r="GI22" s="31"/>
      <c r="GJ22" s="31">
        <f t="shared" si="99"/>
        <v>41729</v>
      </c>
      <c r="GL22" s="31">
        <f t="shared" si="131"/>
        <v>41729</v>
      </c>
      <c r="GM22" s="30"/>
      <c r="GN22" s="30"/>
      <c r="GO22" s="31">
        <f t="shared" si="97"/>
        <v>41729</v>
      </c>
      <c r="GP22" s="28">
        <v>8</v>
      </c>
      <c r="GQ22" s="31">
        <f t="shared" si="132"/>
        <v>41737</v>
      </c>
      <c r="GR22" s="30"/>
      <c r="GS22" s="30" t="s">
        <v>189</v>
      </c>
      <c r="GT22" s="31">
        <f t="shared" si="80"/>
        <v>41737</v>
      </c>
      <c r="GU22" s="28">
        <v>21</v>
      </c>
      <c r="GV22" s="31">
        <f t="shared" si="133"/>
        <v>41758</v>
      </c>
      <c r="GW22" s="30"/>
      <c r="GX22" s="31" t="s">
        <v>189</v>
      </c>
      <c r="GY22" s="31">
        <f t="shared" si="98"/>
        <v>41758</v>
      </c>
      <c r="GZ22" s="28">
        <v>1</v>
      </c>
      <c r="HA22" s="31">
        <f t="shared" si="71"/>
        <v>41759</v>
      </c>
      <c r="HB22" s="31"/>
      <c r="HC22" s="31"/>
      <c r="HD22" s="31">
        <f t="shared" si="72"/>
        <v>41759</v>
      </c>
      <c r="HE22" s="28">
        <v>20</v>
      </c>
      <c r="HF22" s="31">
        <f t="shared" si="134"/>
        <v>41779</v>
      </c>
      <c r="HG22" s="31"/>
      <c r="HH22" s="31" t="s">
        <v>189</v>
      </c>
      <c r="HI22" s="31">
        <f t="shared" si="135"/>
        <v>41779</v>
      </c>
      <c r="HJ22" s="28">
        <v>11</v>
      </c>
      <c r="HK22" s="31">
        <f t="shared" si="81"/>
        <v>41790</v>
      </c>
      <c r="HL22" s="31"/>
      <c r="HM22" s="31"/>
      <c r="HN22" s="31">
        <f t="shared" si="82"/>
        <v>41790</v>
      </c>
      <c r="HO22" s="30"/>
      <c r="HP22" s="40">
        <f t="shared" si="83"/>
        <v>41790</v>
      </c>
      <c r="HR22" s="30"/>
      <c r="HS22" s="40">
        <f t="shared" si="84"/>
        <v>41790</v>
      </c>
      <c r="HT22" s="28">
        <v>10</v>
      </c>
      <c r="HU22" s="31">
        <f t="shared" si="85"/>
        <v>41800</v>
      </c>
      <c r="HX22" s="31">
        <f t="shared" si="86"/>
        <v>41800</v>
      </c>
      <c r="HZ22" s="31">
        <f t="shared" si="87"/>
        <v>41800</v>
      </c>
      <c r="IC22" s="31">
        <f t="shared" si="88"/>
        <v>41800</v>
      </c>
      <c r="IE22" s="31">
        <f t="shared" si="89"/>
        <v>41800</v>
      </c>
      <c r="IH22" s="31">
        <f t="shared" si="90"/>
        <v>41800</v>
      </c>
      <c r="IJ22" s="31">
        <f t="shared" si="91"/>
        <v>41800</v>
      </c>
      <c r="IM22" s="31">
        <f t="shared" si="92"/>
        <v>41800</v>
      </c>
      <c r="IO22" s="31">
        <f t="shared" si="93"/>
        <v>41800</v>
      </c>
      <c r="IR22" s="31">
        <f t="shared" si="94"/>
        <v>41800</v>
      </c>
      <c r="IT22" s="31">
        <f t="shared" si="95"/>
        <v>41800</v>
      </c>
    </row>
    <row r="23" spans="1:254" s="28" customFormat="1" hidden="1">
      <c r="B23" s="31">
        <v>41284</v>
      </c>
      <c r="D23" s="31">
        <f t="shared" si="101"/>
        <v>41284</v>
      </c>
      <c r="G23" s="31">
        <f t="shared" si="137"/>
        <v>41284</v>
      </c>
      <c r="I23" s="31">
        <f t="shared" si="138"/>
        <v>41284</v>
      </c>
      <c r="L23" s="31">
        <f t="shared" si="139"/>
        <v>41284</v>
      </c>
      <c r="N23" s="31">
        <f t="shared" si="140"/>
        <v>41284</v>
      </c>
      <c r="Q23" s="31">
        <f t="shared" si="141"/>
        <v>41284</v>
      </c>
      <c r="S23" s="31">
        <f t="shared" si="142"/>
        <v>41284</v>
      </c>
      <c r="V23" s="31">
        <v>41345</v>
      </c>
      <c r="W23" s="28">
        <v>21</v>
      </c>
      <c r="X23" s="31">
        <f t="shared" si="136"/>
        <v>41366</v>
      </c>
      <c r="AA23" s="31">
        <v>41365</v>
      </c>
      <c r="AC23" s="31">
        <f t="shared" si="143"/>
        <v>41365</v>
      </c>
      <c r="AF23" s="31">
        <f t="shared" si="144"/>
        <v>41365</v>
      </c>
      <c r="AH23" s="31">
        <f t="shared" si="145"/>
        <v>41365</v>
      </c>
      <c r="AK23" s="31">
        <f t="shared" si="146"/>
        <v>41365</v>
      </c>
      <c r="AM23" s="31">
        <f t="shared" si="147"/>
        <v>41365</v>
      </c>
      <c r="AP23" s="31">
        <f t="shared" si="148"/>
        <v>41365</v>
      </c>
      <c r="AR23" s="31">
        <f t="shared" si="149"/>
        <v>41365</v>
      </c>
      <c r="AS23" s="28">
        <v>60</v>
      </c>
      <c r="AU23" s="31">
        <f t="shared" si="16"/>
        <v>41425</v>
      </c>
      <c r="AV23" s="28">
        <v>1</v>
      </c>
      <c r="AW23" s="31">
        <f t="shared" si="150"/>
        <v>41426</v>
      </c>
      <c r="AZ23" s="31">
        <f t="shared" si="151"/>
        <v>41426</v>
      </c>
      <c r="BB23" s="31">
        <f t="shared" si="152"/>
        <v>41426</v>
      </c>
      <c r="BC23" s="28">
        <v>11</v>
      </c>
      <c r="BD23" s="28" t="s">
        <v>122</v>
      </c>
      <c r="BE23" s="31">
        <f t="shared" ref="BE23:BE29" si="155">BB23+BC23</f>
        <v>41437</v>
      </c>
      <c r="BF23" s="28">
        <v>18</v>
      </c>
      <c r="BG23" s="31">
        <f t="shared" ref="BG23:BG29" si="156">BF23+BE23</f>
        <v>41455</v>
      </c>
      <c r="BJ23" s="31">
        <f t="shared" si="22"/>
        <v>41455</v>
      </c>
      <c r="BL23" s="31">
        <f t="shared" si="23"/>
        <v>41455</v>
      </c>
      <c r="BO23" s="31">
        <f t="shared" si="102"/>
        <v>41455</v>
      </c>
      <c r="BP23" s="28">
        <v>3</v>
      </c>
      <c r="BQ23" s="31">
        <f t="shared" si="103"/>
        <v>41458</v>
      </c>
      <c r="BR23" s="28">
        <v>2</v>
      </c>
      <c r="BS23" s="43">
        <v>120038</v>
      </c>
      <c r="BT23" s="31">
        <f t="shared" si="26"/>
        <v>41460</v>
      </c>
      <c r="BU23" s="28">
        <v>21</v>
      </c>
      <c r="BV23" s="31">
        <f t="shared" si="27"/>
        <v>41481</v>
      </c>
      <c r="BX23" s="28">
        <v>220079</v>
      </c>
      <c r="BY23" s="31">
        <f t="shared" si="28"/>
        <v>41481</v>
      </c>
      <c r="BZ23" s="28">
        <v>5</v>
      </c>
      <c r="CA23" s="31">
        <f t="shared" si="29"/>
        <v>41486</v>
      </c>
      <c r="CD23" s="31">
        <f t="shared" si="104"/>
        <v>41486</v>
      </c>
      <c r="CE23" s="28">
        <v>16</v>
      </c>
      <c r="CF23" s="31">
        <f t="shared" si="105"/>
        <v>41502</v>
      </c>
      <c r="CI23" s="31">
        <f t="shared" si="106"/>
        <v>41502</v>
      </c>
      <c r="CK23" s="31">
        <f t="shared" si="107"/>
        <v>41502</v>
      </c>
      <c r="CL23" s="28">
        <v>21</v>
      </c>
      <c r="CM23" s="28" t="s">
        <v>207</v>
      </c>
      <c r="CN23" s="31">
        <f t="shared" si="108"/>
        <v>41523</v>
      </c>
      <c r="CO23" s="28">
        <v>21</v>
      </c>
      <c r="CP23" s="31">
        <f t="shared" si="109"/>
        <v>41544</v>
      </c>
      <c r="CR23" s="28" t="s">
        <v>174</v>
      </c>
      <c r="CS23" s="31">
        <f t="shared" si="110"/>
        <v>41544</v>
      </c>
      <c r="CT23" s="28">
        <v>3</v>
      </c>
      <c r="CU23" s="31">
        <f t="shared" si="111"/>
        <v>41547</v>
      </c>
      <c r="CX23" s="31">
        <f t="shared" si="38"/>
        <v>41547</v>
      </c>
      <c r="CZ23" s="31">
        <f t="shared" si="39"/>
        <v>41547</v>
      </c>
      <c r="DC23" s="31">
        <f t="shared" si="112"/>
        <v>41547</v>
      </c>
      <c r="DD23" s="28">
        <v>18</v>
      </c>
      <c r="DE23" s="31">
        <f t="shared" si="113"/>
        <v>41565</v>
      </c>
      <c r="DG23" s="28" t="s">
        <v>208</v>
      </c>
      <c r="DH23" s="31">
        <f t="shared" si="114"/>
        <v>41565</v>
      </c>
      <c r="DI23" s="28">
        <v>13</v>
      </c>
      <c r="DJ23" s="31">
        <f t="shared" si="115"/>
        <v>41578</v>
      </c>
      <c r="DM23" s="31">
        <f t="shared" si="116"/>
        <v>41578</v>
      </c>
      <c r="DO23" s="31">
        <f t="shared" si="117"/>
        <v>41578</v>
      </c>
      <c r="DR23" s="31">
        <f t="shared" si="75"/>
        <v>41578</v>
      </c>
      <c r="DS23" s="28">
        <v>8</v>
      </c>
      <c r="DT23" s="31">
        <f t="shared" si="154"/>
        <v>41586</v>
      </c>
      <c r="DV23" s="28" t="s">
        <v>209</v>
      </c>
      <c r="DW23" s="31">
        <f t="shared" si="47"/>
        <v>41586</v>
      </c>
      <c r="DX23" s="28">
        <v>21</v>
      </c>
      <c r="DY23" s="31">
        <f>DW23+DX23</f>
        <v>41607</v>
      </c>
      <c r="EB23" s="31">
        <f t="shared" si="76"/>
        <v>41607</v>
      </c>
      <c r="ED23" s="31">
        <f t="shared" si="118"/>
        <v>41607</v>
      </c>
      <c r="EG23" s="31">
        <f t="shared" si="49"/>
        <v>41607</v>
      </c>
      <c r="EI23" s="31">
        <f t="shared" si="50"/>
        <v>41607</v>
      </c>
      <c r="EL23" s="31">
        <f t="shared" si="153"/>
        <v>41607</v>
      </c>
      <c r="EN23" s="31">
        <f t="shared" si="52"/>
        <v>41607</v>
      </c>
      <c r="EQ23" s="31">
        <f t="shared" si="53"/>
        <v>41607</v>
      </c>
      <c r="ES23" s="31">
        <f t="shared" si="54"/>
        <v>41607</v>
      </c>
      <c r="EV23" s="31">
        <f t="shared" si="55"/>
        <v>41607</v>
      </c>
      <c r="EX23" s="31">
        <f t="shared" si="119"/>
        <v>41607</v>
      </c>
      <c r="EY23" s="28">
        <v>34</v>
      </c>
      <c r="EZ23" s="28" t="s">
        <v>27</v>
      </c>
      <c r="FA23" s="31">
        <f t="shared" si="120"/>
        <v>41641</v>
      </c>
      <c r="FB23" s="28">
        <v>21</v>
      </c>
      <c r="FC23" s="31">
        <f t="shared" si="121"/>
        <v>41662</v>
      </c>
      <c r="FD23" s="28">
        <v>-9</v>
      </c>
      <c r="FE23" s="28" t="s">
        <v>27</v>
      </c>
      <c r="FF23" s="31">
        <f t="shared" si="122"/>
        <v>41653</v>
      </c>
      <c r="FG23" s="28">
        <v>8</v>
      </c>
      <c r="FH23" s="31">
        <f t="shared" si="123"/>
        <v>41661</v>
      </c>
      <c r="FK23" s="31">
        <f t="shared" si="124"/>
        <v>41661</v>
      </c>
      <c r="FL23" s="28">
        <v>13</v>
      </c>
      <c r="FM23" s="31">
        <f t="shared" si="125"/>
        <v>41674</v>
      </c>
      <c r="FO23" s="31" t="s">
        <v>189</v>
      </c>
      <c r="FP23" s="31">
        <f t="shared" si="78"/>
        <v>41674</v>
      </c>
      <c r="FQ23" s="28">
        <v>21</v>
      </c>
      <c r="FR23" s="31">
        <f t="shared" si="126"/>
        <v>41695</v>
      </c>
      <c r="FT23" s="31" t="s">
        <v>21</v>
      </c>
      <c r="FU23" s="31">
        <f t="shared" si="127"/>
        <v>41695</v>
      </c>
      <c r="FV23" s="28">
        <v>3</v>
      </c>
      <c r="FW23" s="31">
        <f t="shared" si="128"/>
        <v>41698</v>
      </c>
      <c r="FX23" s="30"/>
      <c r="FY23" s="31"/>
      <c r="FZ23" s="31">
        <f t="shared" si="96"/>
        <v>41698</v>
      </c>
      <c r="GA23" s="28">
        <v>18</v>
      </c>
      <c r="GB23" s="31">
        <f t="shared" si="129"/>
        <v>41716</v>
      </c>
      <c r="GC23" s="31"/>
      <c r="GD23" s="31" t="s">
        <v>188</v>
      </c>
      <c r="GE23" s="31">
        <f t="shared" si="130"/>
        <v>41716</v>
      </c>
      <c r="GF23" s="28">
        <v>13</v>
      </c>
      <c r="GG23" s="31">
        <f t="shared" si="68"/>
        <v>41729</v>
      </c>
      <c r="GH23" s="31"/>
      <c r="GI23" s="31"/>
      <c r="GJ23" s="31">
        <f t="shared" si="99"/>
        <v>41729</v>
      </c>
      <c r="GL23" s="31">
        <f t="shared" si="131"/>
        <v>41729</v>
      </c>
      <c r="GM23" s="30"/>
      <c r="GN23" s="30"/>
      <c r="GO23" s="31">
        <f t="shared" si="97"/>
        <v>41729</v>
      </c>
      <c r="GP23" s="28">
        <v>8</v>
      </c>
      <c r="GQ23" s="31">
        <f t="shared" si="132"/>
        <v>41737</v>
      </c>
      <c r="GR23" s="30"/>
      <c r="GS23" s="45" t="s">
        <v>210</v>
      </c>
      <c r="GT23" s="31">
        <f t="shared" si="80"/>
        <v>41737</v>
      </c>
      <c r="GU23" s="28">
        <v>21</v>
      </c>
      <c r="GV23" s="31">
        <f t="shared" si="133"/>
        <v>41758</v>
      </c>
      <c r="GW23" s="30"/>
      <c r="GX23" s="46" t="s">
        <v>211</v>
      </c>
      <c r="GY23" s="31">
        <f t="shared" si="98"/>
        <v>41758</v>
      </c>
      <c r="GZ23" s="28">
        <v>1</v>
      </c>
      <c r="HA23" s="31">
        <f t="shared" si="71"/>
        <v>41759</v>
      </c>
      <c r="HB23" s="31"/>
      <c r="HC23" s="31"/>
      <c r="HD23" s="31">
        <f t="shared" si="72"/>
        <v>41759</v>
      </c>
      <c r="HE23" s="28">
        <v>20</v>
      </c>
      <c r="HF23" s="31">
        <f t="shared" si="134"/>
        <v>41779</v>
      </c>
      <c r="HG23" s="31"/>
      <c r="HH23" s="31" t="s">
        <v>189</v>
      </c>
      <c r="HI23" s="31">
        <f t="shared" si="135"/>
        <v>41779</v>
      </c>
      <c r="HJ23" s="28">
        <v>11</v>
      </c>
      <c r="HK23" s="31">
        <f t="shared" si="81"/>
        <v>41790</v>
      </c>
      <c r="HL23" s="31"/>
      <c r="HM23" s="31"/>
      <c r="HN23" s="31">
        <f t="shared" si="82"/>
        <v>41790</v>
      </c>
      <c r="HO23" s="30"/>
      <c r="HP23" s="40">
        <f t="shared" si="83"/>
        <v>41790</v>
      </c>
      <c r="HR23" s="30"/>
      <c r="HS23" s="40">
        <f t="shared" si="84"/>
        <v>41790</v>
      </c>
      <c r="HT23" s="28">
        <v>10</v>
      </c>
      <c r="HU23" s="31">
        <f t="shared" si="85"/>
        <v>41800</v>
      </c>
      <c r="HX23" s="31">
        <f t="shared" si="86"/>
        <v>41800</v>
      </c>
      <c r="HZ23" s="31">
        <f t="shared" si="87"/>
        <v>41800</v>
      </c>
      <c r="IC23" s="31">
        <f t="shared" si="88"/>
        <v>41800</v>
      </c>
      <c r="IE23" s="31">
        <f t="shared" si="89"/>
        <v>41800</v>
      </c>
      <c r="IH23" s="31">
        <f t="shared" si="90"/>
        <v>41800</v>
      </c>
      <c r="IJ23" s="31">
        <f t="shared" si="91"/>
        <v>41800</v>
      </c>
      <c r="IM23" s="31">
        <f t="shared" si="92"/>
        <v>41800</v>
      </c>
      <c r="IO23" s="31">
        <f t="shared" si="93"/>
        <v>41800</v>
      </c>
      <c r="IR23" s="31">
        <f t="shared" si="94"/>
        <v>41800</v>
      </c>
      <c r="IT23" s="31">
        <f t="shared" si="95"/>
        <v>41800</v>
      </c>
    </row>
    <row r="24" spans="1:254" s="28" customFormat="1" hidden="1">
      <c r="B24" s="31">
        <v>41285</v>
      </c>
      <c r="D24" s="31">
        <f t="shared" si="101"/>
        <v>41285</v>
      </c>
      <c r="G24" s="31">
        <f t="shared" si="137"/>
        <v>41285</v>
      </c>
      <c r="I24" s="31">
        <f t="shared" si="138"/>
        <v>41285</v>
      </c>
      <c r="L24" s="31">
        <f t="shared" si="139"/>
        <v>41285</v>
      </c>
      <c r="N24" s="31">
        <f t="shared" si="140"/>
        <v>41285</v>
      </c>
      <c r="Q24" s="31">
        <f t="shared" si="141"/>
        <v>41285</v>
      </c>
      <c r="S24" s="31">
        <f t="shared" si="142"/>
        <v>41285</v>
      </c>
      <c r="V24" s="31">
        <v>41346</v>
      </c>
      <c r="X24" s="31">
        <f t="shared" si="136"/>
        <v>41346</v>
      </c>
      <c r="AA24" s="31">
        <v>41366</v>
      </c>
      <c r="AC24" s="31">
        <f t="shared" si="143"/>
        <v>41366</v>
      </c>
      <c r="AF24" s="31">
        <f t="shared" si="144"/>
        <v>41366</v>
      </c>
      <c r="AH24" s="31">
        <f t="shared" si="145"/>
        <v>41366</v>
      </c>
      <c r="AK24" s="31">
        <f t="shared" si="146"/>
        <v>41366</v>
      </c>
      <c r="AM24" s="31">
        <f t="shared" si="147"/>
        <v>41366</v>
      </c>
      <c r="AP24" s="31">
        <f t="shared" si="148"/>
        <v>41366</v>
      </c>
      <c r="AR24" s="31">
        <f t="shared" si="149"/>
        <v>41366</v>
      </c>
      <c r="AU24" s="31">
        <f t="shared" si="16"/>
        <v>41366</v>
      </c>
      <c r="AW24" s="31">
        <f t="shared" si="150"/>
        <v>41366</v>
      </c>
      <c r="AZ24" s="31">
        <f t="shared" si="151"/>
        <v>41366</v>
      </c>
      <c r="BB24" s="31">
        <f t="shared" si="152"/>
        <v>41366</v>
      </c>
      <c r="BC24" s="28">
        <v>79</v>
      </c>
      <c r="BD24" s="28">
        <v>120230</v>
      </c>
      <c r="BE24" s="31">
        <f t="shared" si="155"/>
        <v>41445</v>
      </c>
      <c r="BF24" s="28">
        <v>10</v>
      </c>
      <c r="BG24" s="31">
        <f t="shared" si="156"/>
        <v>41455</v>
      </c>
      <c r="BJ24" s="31">
        <f t="shared" si="22"/>
        <v>41455</v>
      </c>
      <c r="BL24" s="31">
        <f t="shared" si="23"/>
        <v>41455</v>
      </c>
      <c r="BO24" s="31">
        <f t="shared" si="102"/>
        <v>41455</v>
      </c>
      <c r="BP24" s="28">
        <v>11</v>
      </c>
      <c r="BQ24" s="31">
        <f t="shared" si="103"/>
        <v>41466</v>
      </c>
      <c r="BR24" s="28">
        <v>4</v>
      </c>
      <c r="BS24" s="43">
        <v>120059</v>
      </c>
      <c r="BT24" s="31">
        <f t="shared" si="26"/>
        <v>41470</v>
      </c>
      <c r="BU24" s="28">
        <v>16</v>
      </c>
      <c r="BV24" s="31">
        <f t="shared" si="27"/>
        <v>41486</v>
      </c>
      <c r="BY24" s="31">
        <f t="shared" si="28"/>
        <v>41486</v>
      </c>
      <c r="CA24" s="31">
        <f t="shared" si="29"/>
        <v>41486</v>
      </c>
      <c r="CD24" s="31">
        <f t="shared" si="104"/>
        <v>41486</v>
      </c>
      <c r="CE24" s="28">
        <v>5</v>
      </c>
      <c r="CF24" s="31">
        <f t="shared" si="105"/>
        <v>41491</v>
      </c>
      <c r="CH24" s="28" t="s">
        <v>212</v>
      </c>
      <c r="CI24" s="31">
        <f t="shared" si="106"/>
        <v>41491</v>
      </c>
      <c r="CJ24" s="28">
        <v>21</v>
      </c>
      <c r="CK24" s="31">
        <f t="shared" si="107"/>
        <v>41512</v>
      </c>
      <c r="CL24" s="28">
        <v>7</v>
      </c>
      <c r="CM24" s="28" t="s">
        <v>213</v>
      </c>
      <c r="CN24" s="31">
        <f t="shared" si="108"/>
        <v>41519</v>
      </c>
      <c r="CO24" s="28">
        <v>21</v>
      </c>
      <c r="CP24" s="31">
        <f t="shared" si="109"/>
        <v>41540</v>
      </c>
      <c r="CS24" s="31">
        <f t="shared" si="110"/>
        <v>41540</v>
      </c>
      <c r="CU24" s="31">
        <f t="shared" si="111"/>
        <v>41540</v>
      </c>
      <c r="CX24" s="31">
        <f t="shared" si="38"/>
        <v>41540</v>
      </c>
      <c r="CZ24" s="31">
        <f t="shared" si="39"/>
        <v>41540</v>
      </c>
      <c r="DC24" s="31">
        <f t="shared" si="112"/>
        <v>41540</v>
      </c>
      <c r="DE24" s="31">
        <f t="shared" si="113"/>
        <v>41540</v>
      </c>
      <c r="DH24" s="31">
        <f t="shared" si="114"/>
        <v>41540</v>
      </c>
      <c r="DJ24" s="31">
        <f t="shared" si="115"/>
        <v>41540</v>
      </c>
      <c r="DM24" s="31">
        <f t="shared" si="116"/>
        <v>41540</v>
      </c>
      <c r="DO24" s="31">
        <f t="shared" si="117"/>
        <v>41540</v>
      </c>
      <c r="DR24" s="31">
        <f t="shared" si="75"/>
        <v>41540</v>
      </c>
      <c r="DT24" s="31">
        <f t="shared" si="154"/>
        <v>41540</v>
      </c>
      <c r="DW24" s="31">
        <f t="shared" si="47"/>
        <v>41540</v>
      </c>
      <c r="DY24" s="31">
        <f t="shared" si="48"/>
        <v>41540</v>
      </c>
      <c r="EB24" s="31">
        <f t="shared" si="76"/>
        <v>41540</v>
      </c>
      <c r="ED24" s="31">
        <f t="shared" si="118"/>
        <v>41540</v>
      </c>
      <c r="EG24" s="31">
        <f t="shared" si="49"/>
        <v>41540</v>
      </c>
      <c r="EI24" s="31">
        <f t="shared" si="50"/>
        <v>41540</v>
      </c>
      <c r="EL24" s="31">
        <f t="shared" si="153"/>
        <v>41540</v>
      </c>
      <c r="EN24" s="31">
        <f t="shared" si="52"/>
        <v>41540</v>
      </c>
      <c r="EQ24" s="31">
        <f t="shared" si="53"/>
        <v>41540</v>
      </c>
      <c r="ES24" s="31">
        <f t="shared" si="54"/>
        <v>41540</v>
      </c>
      <c r="EV24" s="31">
        <f t="shared" si="55"/>
        <v>41540</v>
      </c>
      <c r="EX24" s="31">
        <f t="shared" si="119"/>
        <v>41540</v>
      </c>
      <c r="FA24" s="31">
        <f t="shared" si="120"/>
        <v>41540</v>
      </c>
      <c r="FC24" s="31">
        <f t="shared" si="121"/>
        <v>41540</v>
      </c>
      <c r="FF24" s="31">
        <f t="shared" si="122"/>
        <v>41540</v>
      </c>
      <c r="FH24" s="31">
        <f t="shared" si="123"/>
        <v>41540</v>
      </c>
      <c r="FK24" s="31">
        <f t="shared" si="124"/>
        <v>41540</v>
      </c>
      <c r="FM24" s="31">
        <f t="shared" si="125"/>
        <v>41540</v>
      </c>
      <c r="FO24" s="31"/>
      <c r="FP24" s="31">
        <f t="shared" si="78"/>
        <v>41540</v>
      </c>
      <c r="FR24" s="31">
        <f t="shared" si="126"/>
        <v>41540</v>
      </c>
      <c r="FT24" s="31"/>
      <c r="FU24" s="31">
        <f t="shared" si="127"/>
        <v>41540</v>
      </c>
      <c r="FW24" s="31">
        <f t="shared" si="128"/>
        <v>41540</v>
      </c>
      <c r="FX24" s="30"/>
      <c r="FY24" s="31"/>
      <c r="FZ24" s="31">
        <f t="shared" ref="FZ24:FZ31" si="157">FU24+FV24</f>
        <v>41540</v>
      </c>
      <c r="GB24" s="31">
        <f t="shared" si="129"/>
        <v>41540</v>
      </c>
      <c r="GC24" s="31"/>
      <c r="GD24" s="31"/>
      <c r="GE24" s="31">
        <f t="shared" si="130"/>
        <v>41540</v>
      </c>
      <c r="GG24" s="31">
        <f t="shared" si="68"/>
        <v>41540</v>
      </c>
      <c r="GH24" s="31"/>
      <c r="GI24" s="31"/>
      <c r="GJ24" s="31">
        <f t="shared" si="99"/>
        <v>41540</v>
      </c>
      <c r="GL24" s="31">
        <f t="shared" si="131"/>
        <v>41540</v>
      </c>
      <c r="GM24" s="30"/>
      <c r="GN24" s="30"/>
      <c r="GO24" s="31">
        <f t="shared" si="97"/>
        <v>41540</v>
      </c>
      <c r="GQ24" s="31">
        <f t="shared" si="132"/>
        <v>41540</v>
      </c>
      <c r="GR24" s="30"/>
      <c r="GS24" s="30"/>
      <c r="GT24" s="31">
        <f t="shared" si="80"/>
        <v>41540</v>
      </c>
      <c r="GV24" s="31">
        <f t="shared" si="133"/>
        <v>41540</v>
      </c>
      <c r="GW24" s="30"/>
      <c r="GX24" s="31"/>
      <c r="GY24" s="31">
        <f t="shared" si="98"/>
        <v>41540</v>
      </c>
      <c r="HA24" s="31">
        <f t="shared" si="71"/>
        <v>41540</v>
      </c>
      <c r="HB24" s="31"/>
      <c r="HC24" s="31"/>
      <c r="HD24" s="31">
        <f t="shared" si="72"/>
        <v>41540</v>
      </c>
      <c r="HF24" s="31">
        <f t="shared" si="134"/>
        <v>41540</v>
      </c>
      <c r="HG24" s="31"/>
      <c r="HH24" s="31"/>
      <c r="HI24" s="31">
        <f t="shared" si="135"/>
        <v>41540</v>
      </c>
      <c r="HK24" s="31">
        <f t="shared" si="81"/>
        <v>41540</v>
      </c>
      <c r="HL24" s="31"/>
      <c r="HM24" s="31"/>
      <c r="HN24" s="31">
        <f t="shared" si="82"/>
        <v>41540</v>
      </c>
      <c r="HO24" s="30"/>
      <c r="HP24" s="40">
        <f t="shared" si="83"/>
        <v>41540</v>
      </c>
      <c r="HR24" s="30"/>
      <c r="HS24" s="40">
        <f t="shared" si="84"/>
        <v>41540</v>
      </c>
      <c r="HU24" s="31">
        <f t="shared" si="85"/>
        <v>41540</v>
      </c>
      <c r="HX24" s="31">
        <f t="shared" si="86"/>
        <v>41540</v>
      </c>
      <c r="HZ24" s="31">
        <f t="shared" si="87"/>
        <v>41540</v>
      </c>
      <c r="IC24" s="31">
        <f t="shared" si="88"/>
        <v>41540</v>
      </c>
      <c r="IE24" s="31">
        <f t="shared" si="89"/>
        <v>41540</v>
      </c>
      <c r="IH24" s="31">
        <f t="shared" si="90"/>
        <v>41540</v>
      </c>
      <c r="IJ24" s="31">
        <f t="shared" si="91"/>
        <v>41540</v>
      </c>
      <c r="IM24" s="31">
        <f t="shared" si="92"/>
        <v>41540</v>
      </c>
      <c r="IO24" s="31">
        <f t="shared" si="93"/>
        <v>41540</v>
      </c>
      <c r="IR24" s="31">
        <f t="shared" si="94"/>
        <v>41540</v>
      </c>
      <c r="IT24" s="31">
        <f t="shared" si="95"/>
        <v>41540</v>
      </c>
    </row>
    <row r="25" spans="1:254" s="28" customFormat="1" hidden="1">
      <c r="B25" s="31">
        <v>41286</v>
      </c>
      <c r="D25" s="31">
        <f t="shared" si="101"/>
        <v>41286</v>
      </c>
      <c r="G25" s="31">
        <f t="shared" si="137"/>
        <v>41286</v>
      </c>
      <c r="I25" s="31">
        <f t="shared" si="138"/>
        <v>41286</v>
      </c>
      <c r="L25" s="31">
        <f t="shared" si="139"/>
        <v>41286</v>
      </c>
      <c r="N25" s="31">
        <f t="shared" si="140"/>
        <v>41286</v>
      </c>
      <c r="Q25" s="31">
        <f t="shared" si="141"/>
        <v>41286</v>
      </c>
      <c r="S25" s="31">
        <f t="shared" si="142"/>
        <v>41286</v>
      </c>
      <c r="V25" s="31">
        <v>41347</v>
      </c>
      <c r="X25" s="31">
        <f t="shared" si="136"/>
        <v>41347</v>
      </c>
      <c r="AA25" s="31">
        <v>41367</v>
      </c>
      <c r="AC25" s="31">
        <f t="shared" si="143"/>
        <v>41367</v>
      </c>
      <c r="AF25" s="31">
        <f t="shared" si="144"/>
        <v>41367</v>
      </c>
      <c r="AH25" s="31">
        <f t="shared" si="145"/>
        <v>41367</v>
      </c>
      <c r="AK25" s="31">
        <f t="shared" si="146"/>
        <v>41367</v>
      </c>
      <c r="AM25" s="31">
        <f t="shared" si="147"/>
        <v>41367</v>
      </c>
      <c r="AP25" s="31">
        <f t="shared" si="148"/>
        <v>41367</v>
      </c>
      <c r="AR25" s="31">
        <f t="shared" si="149"/>
        <v>41367</v>
      </c>
      <c r="AU25" s="31">
        <f t="shared" si="16"/>
        <v>41367</v>
      </c>
      <c r="AW25" s="31">
        <f t="shared" si="150"/>
        <v>41367</v>
      </c>
      <c r="AZ25" s="31">
        <f t="shared" si="151"/>
        <v>41367</v>
      </c>
      <c r="BB25" s="31">
        <f t="shared" si="152"/>
        <v>41367</v>
      </c>
      <c r="BC25" s="28">
        <v>77</v>
      </c>
      <c r="BD25" s="28">
        <v>2220062</v>
      </c>
      <c r="BE25" s="31">
        <f t="shared" si="155"/>
        <v>41444</v>
      </c>
      <c r="BF25" s="28">
        <v>11</v>
      </c>
      <c r="BG25" s="31">
        <f t="shared" si="156"/>
        <v>41455</v>
      </c>
      <c r="BJ25" s="31">
        <f t="shared" si="22"/>
        <v>41455</v>
      </c>
      <c r="BL25" s="31">
        <f t="shared" si="23"/>
        <v>41455</v>
      </c>
      <c r="BO25" s="31">
        <f t="shared" si="102"/>
        <v>41455</v>
      </c>
      <c r="BP25" s="28">
        <v>10</v>
      </c>
      <c r="BQ25" s="31">
        <f t="shared" si="103"/>
        <v>41465</v>
      </c>
      <c r="BR25" s="28">
        <v>7</v>
      </c>
      <c r="BS25" s="43">
        <v>120268</v>
      </c>
      <c r="BT25" s="31">
        <f t="shared" si="26"/>
        <v>41472</v>
      </c>
      <c r="BU25" s="28">
        <v>14</v>
      </c>
      <c r="BV25" s="31">
        <f t="shared" si="27"/>
        <v>41486</v>
      </c>
      <c r="BW25" s="28" t="s">
        <v>214</v>
      </c>
      <c r="BY25" s="31">
        <v>41486</v>
      </c>
      <c r="CA25" s="31">
        <f t="shared" si="29"/>
        <v>41486</v>
      </c>
      <c r="CD25" s="31">
        <f t="shared" si="104"/>
        <v>41486</v>
      </c>
      <c r="CE25" s="28">
        <v>7</v>
      </c>
      <c r="CF25" s="31">
        <f t="shared" si="105"/>
        <v>41493</v>
      </c>
      <c r="CI25" s="31">
        <f t="shared" si="106"/>
        <v>41493</v>
      </c>
      <c r="CK25" s="31">
        <f t="shared" si="107"/>
        <v>41493</v>
      </c>
      <c r="CL25" s="28">
        <v>26</v>
      </c>
      <c r="CM25" s="28" t="s">
        <v>215</v>
      </c>
      <c r="CN25" s="31">
        <f t="shared" si="108"/>
        <v>41519</v>
      </c>
      <c r="CO25" s="28">
        <v>21</v>
      </c>
      <c r="CP25" s="31">
        <f t="shared" si="109"/>
        <v>41540</v>
      </c>
      <c r="CS25" s="31">
        <f t="shared" si="110"/>
        <v>41540</v>
      </c>
      <c r="CU25" s="31">
        <f t="shared" si="111"/>
        <v>41540</v>
      </c>
      <c r="CX25" s="31">
        <f t="shared" si="38"/>
        <v>41540</v>
      </c>
      <c r="CZ25" s="31">
        <f t="shared" si="39"/>
        <v>41540</v>
      </c>
      <c r="DC25" s="31">
        <f t="shared" si="112"/>
        <v>41540</v>
      </c>
      <c r="DE25" s="31">
        <f t="shared" si="113"/>
        <v>41540</v>
      </c>
      <c r="DH25" s="31">
        <f t="shared" si="114"/>
        <v>41540</v>
      </c>
      <c r="DJ25" s="31">
        <f t="shared" si="115"/>
        <v>41540</v>
      </c>
      <c r="DM25" s="31">
        <f t="shared" si="116"/>
        <v>41540</v>
      </c>
      <c r="DO25" s="31">
        <f t="shared" si="117"/>
        <v>41540</v>
      </c>
      <c r="DR25" s="31">
        <f t="shared" si="75"/>
        <v>41540</v>
      </c>
      <c r="DT25" s="31">
        <f t="shared" si="154"/>
        <v>41540</v>
      </c>
      <c r="DW25" s="31">
        <f t="shared" si="47"/>
        <v>41540</v>
      </c>
      <c r="DY25" s="31">
        <f t="shared" si="48"/>
        <v>41540</v>
      </c>
      <c r="EB25" s="31">
        <f t="shared" si="76"/>
        <v>41540</v>
      </c>
      <c r="ED25" s="31">
        <f t="shared" si="118"/>
        <v>41540</v>
      </c>
      <c r="EG25" s="31">
        <f t="shared" si="49"/>
        <v>41540</v>
      </c>
      <c r="EI25" s="31">
        <f t="shared" si="50"/>
        <v>41540</v>
      </c>
      <c r="EL25" s="31">
        <f t="shared" si="153"/>
        <v>41540</v>
      </c>
      <c r="EN25" s="31">
        <f t="shared" si="52"/>
        <v>41540</v>
      </c>
      <c r="EQ25" s="31">
        <f t="shared" si="53"/>
        <v>41540</v>
      </c>
      <c r="ES25" s="31">
        <f t="shared" si="54"/>
        <v>41540</v>
      </c>
      <c r="EV25" s="31">
        <f t="shared" si="55"/>
        <v>41540</v>
      </c>
      <c r="EX25" s="31">
        <f t="shared" si="119"/>
        <v>41540</v>
      </c>
      <c r="FA25" s="31">
        <f t="shared" si="120"/>
        <v>41540</v>
      </c>
      <c r="FC25" s="31">
        <f t="shared" si="121"/>
        <v>41540</v>
      </c>
      <c r="FF25" s="31">
        <f t="shared" si="122"/>
        <v>41540</v>
      </c>
      <c r="FH25" s="31">
        <f t="shared" si="123"/>
        <v>41540</v>
      </c>
      <c r="FK25" s="31">
        <f t="shared" si="124"/>
        <v>41540</v>
      </c>
      <c r="FM25" s="31">
        <f t="shared" si="125"/>
        <v>41540</v>
      </c>
      <c r="FO25" s="31"/>
      <c r="FP25" s="31">
        <f t="shared" si="78"/>
        <v>41540</v>
      </c>
      <c r="FR25" s="31">
        <f t="shared" si="126"/>
        <v>41540</v>
      </c>
      <c r="FT25" s="31"/>
      <c r="FU25" s="31">
        <f t="shared" si="127"/>
        <v>41540</v>
      </c>
      <c r="FW25" s="31">
        <f t="shared" si="128"/>
        <v>41540</v>
      </c>
      <c r="FX25" s="30"/>
      <c r="FY25" s="31"/>
      <c r="FZ25" s="31">
        <f t="shared" si="157"/>
        <v>41540</v>
      </c>
      <c r="GB25" s="31">
        <f t="shared" si="129"/>
        <v>41540</v>
      </c>
      <c r="GC25" s="31"/>
      <c r="GD25" s="31"/>
      <c r="GE25" s="31">
        <f t="shared" si="130"/>
        <v>41540</v>
      </c>
      <c r="GG25" s="31">
        <f t="shared" si="68"/>
        <v>41540</v>
      </c>
      <c r="GH25" s="31"/>
      <c r="GI25" s="31"/>
      <c r="GJ25" s="31">
        <f t="shared" si="99"/>
        <v>41540</v>
      </c>
      <c r="GL25" s="31">
        <f t="shared" si="131"/>
        <v>41540</v>
      </c>
      <c r="GM25" s="30"/>
      <c r="GN25" s="30"/>
      <c r="GO25" s="31">
        <f t="shared" si="97"/>
        <v>41540</v>
      </c>
      <c r="GQ25" s="31">
        <f t="shared" si="132"/>
        <v>41540</v>
      </c>
      <c r="GR25" s="30"/>
      <c r="GS25" s="30"/>
      <c r="GT25" s="31">
        <f t="shared" si="80"/>
        <v>41540</v>
      </c>
      <c r="GV25" s="31">
        <f t="shared" si="133"/>
        <v>41540</v>
      </c>
      <c r="GW25" s="30"/>
      <c r="GX25" s="31"/>
      <c r="GY25" s="31">
        <f t="shared" si="98"/>
        <v>41540</v>
      </c>
      <c r="HA25" s="31">
        <f t="shared" si="71"/>
        <v>41540</v>
      </c>
      <c r="HB25" s="31"/>
      <c r="HC25" s="31"/>
      <c r="HD25" s="31">
        <f t="shared" si="72"/>
        <v>41540</v>
      </c>
      <c r="HF25" s="31">
        <f t="shared" si="134"/>
        <v>41540</v>
      </c>
      <c r="HG25" s="31"/>
      <c r="HH25" s="31"/>
      <c r="HI25" s="31">
        <f t="shared" si="135"/>
        <v>41540</v>
      </c>
      <c r="HK25" s="31">
        <f t="shared" si="81"/>
        <v>41540</v>
      </c>
      <c r="HL25" s="31"/>
      <c r="HM25" s="31"/>
      <c r="HN25" s="31">
        <f t="shared" si="82"/>
        <v>41540</v>
      </c>
      <c r="HO25" s="30"/>
      <c r="HP25" s="40">
        <f t="shared" si="83"/>
        <v>41540</v>
      </c>
      <c r="HR25" s="30"/>
      <c r="HS25" s="40">
        <f t="shared" si="84"/>
        <v>41540</v>
      </c>
      <c r="HU25" s="31">
        <f t="shared" si="85"/>
        <v>41540</v>
      </c>
      <c r="HX25" s="31">
        <f t="shared" si="86"/>
        <v>41540</v>
      </c>
      <c r="HZ25" s="31">
        <f t="shared" si="87"/>
        <v>41540</v>
      </c>
      <c r="IC25" s="31">
        <f t="shared" si="88"/>
        <v>41540</v>
      </c>
      <c r="IE25" s="31">
        <f t="shared" si="89"/>
        <v>41540</v>
      </c>
      <c r="IH25" s="31">
        <f t="shared" si="90"/>
        <v>41540</v>
      </c>
      <c r="IJ25" s="31">
        <f t="shared" si="91"/>
        <v>41540</v>
      </c>
      <c r="IM25" s="31">
        <f t="shared" si="92"/>
        <v>41540</v>
      </c>
      <c r="IO25" s="31">
        <f t="shared" si="93"/>
        <v>41540</v>
      </c>
      <c r="IR25" s="31">
        <f t="shared" si="94"/>
        <v>41540</v>
      </c>
      <c r="IT25" s="31">
        <f t="shared" si="95"/>
        <v>41540</v>
      </c>
    </row>
    <row r="26" spans="1:254" s="28" customFormat="1" hidden="1">
      <c r="B26" s="31">
        <v>41287</v>
      </c>
      <c r="D26" s="31">
        <f t="shared" si="101"/>
        <v>41287</v>
      </c>
      <c r="G26" s="31">
        <f t="shared" si="137"/>
        <v>41287</v>
      </c>
      <c r="I26" s="31">
        <f t="shared" si="138"/>
        <v>41287</v>
      </c>
      <c r="L26" s="31">
        <f t="shared" si="139"/>
        <v>41287</v>
      </c>
      <c r="N26" s="31">
        <f t="shared" si="140"/>
        <v>41287</v>
      </c>
      <c r="Q26" s="31">
        <f t="shared" si="141"/>
        <v>41287</v>
      </c>
      <c r="S26" s="31">
        <f t="shared" si="142"/>
        <v>41287</v>
      </c>
      <c r="V26" s="31">
        <v>41348</v>
      </c>
      <c r="X26" s="31">
        <f t="shared" si="136"/>
        <v>41348</v>
      </c>
      <c r="AA26" s="31">
        <v>41368</v>
      </c>
      <c r="AC26" s="31">
        <f t="shared" si="143"/>
        <v>41368</v>
      </c>
      <c r="AF26" s="31">
        <f t="shared" si="144"/>
        <v>41368</v>
      </c>
      <c r="AH26" s="31">
        <f t="shared" si="145"/>
        <v>41368</v>
      </c>
      <c r="AK26" s="31">
        <f t="shared" si="146"/>
        <v>41368</v>
      </c>
      <c r="AM26" s="31">
        <f t="shared" si="147"/>
        <v>41368</v>
      </c>
      <c r="AP26" s="31">
        <f t="shared" si="148"/>
        <v>41368</v>
      </c>
      <c r="AR26" s="31">
        <f t="shared" si="149"/>
        <v>41368</v>
      </c>
      <c r="AU26" s="31">
        <f t="shared" si="16"/>
        <v>41368</v>
      </c>
      <c r="AW26" s="31">
        <f t="shared" si="150"/>
        <v>41368</v>
      </c>
      <c r="AZ26" s="31">
        <f t="shared" si="151"/>
        <v>41368</v>
      </c>
      <c r="BB26" s="31">
        <f t="shared" si="152"/>
        <v>41368</v>
      </c>
      <c r="BC26" s="28">
        <v>77</v>
      </c>
      <c r="BD26" s="28">
        <v>120151</v>
      </c>
      <c r="BE26" s="31">
        <f t="shared" si="155"/>
        <v>41445</v>
      </c>
      <c r="BF26" s="28">
        <v>10</v>
      </c>
      <c r="BG26" s="31">
        <f t="shared" si="156"/>
        <v>41455</v>
      </c>
      <c r="BJ26" s="31">
        <f t="shared" si="22"/>
        <v>41455</v>
      </c>
      <c r="BL26" s="31">
        <f t="shared" si="23"/>
        <v>41455</v>
      </c>
      <c r="BO26" s="31">
        <f t="shared" si="102"/>
        <v>41455</v>
      </c>
      <c r="BP26" s="28">
        <v>11</v>
      </c>
      <c r="BQ26" s="31">
        <f t="shared" si="103"/>
        <v>41466</v>
      </c>
      <c r="BR26" s="28">
        <v>6</v>
      </c>
      <c r="BS26" s="43">
        <v>120264</v>
      </c>
      <c r="BT26" s="31">
        <f t="shared" si="26"/>
        <v>41472</v>
      </c>
      <c r="BU26" s="28">
        <v>14</v>
      </c>
      <c r="BV26" s="31">
        <f t="shared" si="27"/>
        <v>41486</v>
      </c>
      <c r="BY26" s="31">
        <f t="shared" si="28"/>
        <v>41486</v>
      </c>
      <c r="CA26" s="31">
        <f t="shared" si="29"/>
        <v>41486</v>
      </c>
      <c r="CD26" s="31">
        <f t="shared" si="104"/>
        <v>41486</v>
      </c>
      <c r="CE26" s="28">
        <v>7</v>
      </c>
      <c r="CF26" s="31">
        <f t="shared" si="105"/>
        <v>41493</v>
      </c>
      <c r="CI26" s="31">
        <f t="shared" si="106"/>
        <v>41493</v>
      </c>
      <c r="CK26" s="31">
        <f t="shared" si="107"/>
        <v>41493</v>
      </c>
      <c r="CN26" s="31">
        <f t="shared" si="108"/>
        <v>41493</v>
      </c>
      <c r="CP26" s="31">
        <f t="shared" si="109"/>
        <v>41493</v>
      </c>
      <c r="CS26" s="31">
        <f t="shared" si="110"/>
        <v>41493</v>
      </c>
      <c r="CU26" s="31">
        <f t="shared" si="111"/>
        <v>41493</v>
      </c>
      <c r="CX26" s="31">
        <f t="shared" si="38"/>
        <v>41493</v>
      </c>
      <c r="CZ26" s="31">
        <f t="shared" si="39"/>
        <v>41493</v>
      </c>
      <c r="DC26" s="31">
        <f t="shared" si="112"/>
        <v>41493</v>
      </c>
      <c r="DE26" s="31">
        <f t="shared" si="113"/>
        <v>41493</v>
      </c>
      <c r="DH26" s="31">
        <f t="shared" si="114"/>
        <v>41493</v>
      </c>
      <c r="DJ26" s="31">
        <f t="shared" si="115"/>
        <v>41493</v>
      </c>
      <c r="DM26" s="31">
        <f t="shared" si="116"/>
        <v>41493</v>
      </c>
      <c r="DO26" s="31">
        <f t="shared" si="117"/>
        <v>41493</v>
      </c>
      <c r="DR26" s="31">
        <f t="shared" si="75"/>
        <v>41493</v>
      </c>
      <c r="DT26" s="31">
        <f t="shared" si="154"/>
        <v>41493</v>
      </c>
      <c r="DW26" s="31">
        <f t="shared" si="47"/>
        <v>41493</v>
      </c>
      <c r="DY26" s="31">
        <f t="shared" si="48"/>
        <v>41493</v>
      </c>
      <c r="EB26" s="31">
        <f t="shared" si="76"/>
        <v>41493</v>
      </c>
      <c r="ED26" s="31">
        <f t="shared" si="118"/>
        <v>41493</v>
      </c>
      <c r="EG26" s="31">
        <f t="shared" si="49"/>
        <v>41493</v>
      </c>
      <c r="EI26" s="31">
        <f t="shared" si="50"/>
        <v>41493</v>
      </c>
      <c r="EL26" s="31">
        <f t="shared" si="153"/>
        <v>41493</v>
      </c>
      <c r="EN26" s="31">
        <f t="shared" si="52"/>
        <v>41493</v>
      </c>
      <c r="EQ26" s="31">
        <f t="shared" si="53"/>
        <v>41493</v>
      </c>
      <c r="ES26" s="31">
        <f t="shared" si="54"/>
        <v>41493</v>
      </c>
      <c r="EV26" s="31">
        <f t="shared" si="55"/>
        <v>41493</v>
      </c>
      <c r="EX26" s="31">
        <f t="shared" si="119"/>
        <v>41493</v>
      </c>
      <c r="FA26" s="31">
        <f t="shared" si="120"/>
        <v>41493</v>
      </c>
      <c r="FC26" s="31">
        <f t="shared" si="121"/>
        <v>41493</v>
      </c>
      <c r="FF26" s="31">
        <f t="shared" si="122"/>
        <v>41493</v>
      </c>
      <c r="FH26" s="31">
        <f t="shared" si="123"/>
        <v>41493</v>
      </c>
      <c r="FK26" s="31">
        <f t="shared" si="124"/>
        <v>41493</v>
      </c>
      <c r="FM26" s="31">
        <f t="shared" si="125"/>
        <v>41493</v>
      </c>
      <c r="FO26" s="31"/>
      <c r="FP26" s="31">
        <f t="shared" si="78"/>
        <v>41493</v>
      </c>
      <c r="FR26" s="31">
        <f t="shared" si="126"/>
        <v>41493</v>
      </c>
      <c r="FT26" s="31"/>
      <c r="FU26" s="31">
        <f t="shared" si="127"/>
        <v>41493</v>
      </c>
      <c r="FW26" s="31">
        <f t="shared" si="128"/>
        <v>41493</v>
      </c>
      <c r="FX26" s="30"/>
      <c r="FY26" s="31"/>
      <c r="FZ26" s="31">
        <f t="shared" si="157"/>
        <v>41493</v>
      </c>
      <c r="GB26" s="31">
        <f t="shared" si="129"/>
        <v>41493</v>
      </c>
      <c r="GC26" s="31"/>
      <c r="GD26" s="31"/>
      <c r="GE26" s="31">
        <f t="shared" si="130"/>
        <v>41493</v>
      </c>
      <c r="GG26" s="31">
        <f t="shared" si="68"/>
        <v>41493</v>
      </c>
      <c r="GH26" s="31"/>
      <c r="GI26" s="31"/>
      <c r="GJ26" s="31">
        <f t="shared" si="99"/>
        <v>41493</v>
      </c>
      <c r="GL26" s="31">
        <f t="shared" si="131"/>
        <v>41493</v>
      </c>
      <c r="GM26" s="30"/>
      <c r="GN26" s="30"/>
      <c r="GO26" s="31">
        <f t="shared" si="97"/>
        <v>41493</v>
      </c>
      <c r="GQ26" s="31">
        <f t="shared" si="132"/>
        <v>41493</v>
      </c>
      <c r="GR26" s="30"/>
      <c r="GS26" s="30"/>
      <c r="GT26" s="31">
        <f t="shared" si="80"/>
        <v>41493</v>
      </c>
      <c r="GV26" s="31">
        <f t="shared" si="133"/>
        <v>41493</v>
      </c>
      <c r="GW26" s="30"/>
      <c r="GX26" s="31"/>
      <c r="GY26" s="31">
        <f t="shared" si="98"/>
        <v>41493</v>
      </c>
      <c r="HA26" s="31">
        <f t="shared" si="71"/>
        <v>41493</v>
      </c>
      <c r="HB26" s="31"/>
      <c r="HC26" s="31"/>
      <c r="HD26" s="31">
        <f t="shared" si="72"/>
        <v>41493</v>
      </c>
      <c r="HF26" s="31">
        <f t="shared" si="134"/>
        <v>41493</v>
      </c>
      <c r="HG26" s="31"/>
      <c r="HH26" s="31"/>
      <c r="HI26" s="31">
        <f t="shared" si="135"/>
        <v>41493</v>
      </c>
      <c r="HK26" s="31">
        <f t="shared" si="81"/>
        <v>41493</v>
      </c>
      <c r="HL26" s="31"/>
      <c r="HM26" s="31"/>
      <c r="HN26" s="31">
        <f t="shared" si="82"/>
        <v>41493</v>
      </c>
      <c r="HO26" s="30"/>
      <c r="HP26" s="40">
        <f t="shared" si="83"/>
        <v>41493</v>
      </c>
      <c r="HR26" s="30"/>
      <c r="HS26" s="40">
        <f t="shared" si="84"/>
        <v>41493</v>
      </c>
      <c r="HU26" s="31">
        <f t="shared" si="85"/>
        <v>41493</v>
      </c>
      <c r="HX26" s="31">
        <f t="shared" si="86"/>
        <v>41493</v>
      </c>
      <c r="HZ26" s="31">
        <f t="shared" si="87"/>
        <v>41493</v>
      </c>
      <c r="IC26" s="31">
        <f t="shared" si="88"/>
        <v>41493</v>
      </c>
      <c r="IE26" s="31">
        <f t="shared" si="89"/>
        <v>41493</v>
      </c>
      <c r="IH26" s="31">
        <f t="shared" si="90"/>
        <v>41493</v>
      </c>
      <c r="IJ26" s="31">
        <f t="shared" si="91"/>
        <v>41493</v>
      </c>
      <c r="IM26" s="31">
        <f t="shared" si="92"/>
        <v>41493</v>
      </c>
      <c r="IO26" s="31">
        <f t="shared" si="93"/>
        <v>41493</v>
      </c>
      <c r="IR26" s="31">
        <f t="shared" si="94"/>
        <v>41493</v>
      </c>
      <c r="IT26" s="31">
        <f t="shared" si="95"/>
        <v>41493</v>
      </c>
    </row>
    <row r="27" spans="1:254" s="28" customFormat="1" hidden="1">
      <c r="B27" s="31">
        <v>41286</v>
      </c>
      <c r="D27" s="31">
        <f t="shared" si="101"/>
        <v>41286</v>
      </c>
      <c r="G27" s="31">
        <f t="shared" si="137"/>
        <v>41286</v>
      </c>
      <c r="I27" s="31">
        <f t="shared" si="138"/>
        <v>41286</v>
      </c>
      <c r="L27" s="31">
        <f t="shared" si="139"/>
        <v>41286</v>
      </c>
      <c r="N27" s="31">
        <f t="shared" si="140"/>
        <v>41286</v>
      </c>
      <c r="Q27" s="31">
        <f t="shared" si="141"/>
        <v>41286</v>
      </c>
      <c r="S27" s="31">
        <f t="shared" si="142"/>
        <v>41286</v>
      </c>
      <c r="V27" s="31">
        <v>41347</v>
      </c>
      <c r="X27" s="31">
        <f t="shared" si="136"/>
        <v>41347</v>
      </c>
      <c r="AA27" s="31">
        <v>41367</v>
      </c>
      <c r="AC27" s="31">
        <f t="shared" si="143"/>
        <v>41367</v>
      </c>
      <c r="AF27" s="31">
        <f t="shared" si="144"/>
        <v>41367</v>
      </c>
      <c r="AH27" s="31">
        <f t="shared" si="145"/>
        <v>41367</v>
      </c>
      <c r="AK27" s="31">
        <f t="shared" si="146"/>
        <v>41367</v>
      </c>
      <c r="AM27" s="31">
        <f t="shared" si="147"/>
        <v>41367</v>
      </c>
      <c r="AP27" s="31">
        <f t="shared" si="148"/>
        <v>41367</v>
      </c>
      <c r="AR27" s="31">
        <f t="shared" si="149"/>
        <v>41367</v>
      </c>
      <c r="AU27" s="31">
        <f t="shared" si="16"/>
        <v>41367</v>
      </c>
      <c r="AW27" s="31">
        <f t="shared" si="150"/>
        <v>41367</v>
      </c>
      <c r="AZ27" s="31">
        <f t="shared" si="151"/>
        <v>41367</v>
      </c>
      <c r="BB27" s="31">
        <f t="shared" si="152"/>
        <v>41367</v>
      </c>
      <c r="BC27" s="28">
        <v>78</v>
      </c>
      <c r="BD27" s="28">
        <v>2102335</v>
      </c>
      <c r="BE27" s="31">
        <f t="shared" si="155"/>
        <v>41445</v>
      </c>
      <c r="BF27" s="28">
        <v>10</v>
      </c>
      <c r="BG27" s="31">
        <f t="shared" si="156"/>
        <v>41455</v>
      </c>
      <c r="BJ27" s="31">
        <f t="shared" si="22"/>
        <v>41455</v>
      </c>
      <c r="BL27" s="31">
        <f t="shared" si="23"/>
        <v>41455</v>
      </c>
      <c r="BO27" s="31">
        <f t="shared" si="102"/>
        <v>41455</v>
      </c>
      <c r="BP27" s="28">
        <v>11</v>
      </c>
      <c r="BQ27" s="31">
        <f t="shared" si="103"/>
        <v>41466</v>
      </c>
      <c r="BR27" s="28">
        <v>11</v>
      </c>
      <c r="BS27" s="43">
        <v>120232</v>
      </c>
      <c r="BT27" s="31">
        <f t="shared" si="26"/>
        <v>41477</v>
      </c>
      <c r="BU27" s="28">
        <v>9</v>
      </c>
      <c r="BV27" s="31">
        <f t="shared" si="27"/>
        <v>41486</v>
      </c>
      <c r="BY27" s="31">
        <f t="shared" si="28"/>
        <v>41486</v>
      </c>
      <c r="CA27" s="31">
        <f t="shared" si="29"/>
        <v>41486</v>
      </c>
      <c r="CD27" s="31">
        <f t="shared" si="104"/>
        <v>41486</v>
      </c>
      <c r="CE27" s="28">
        <v>12</v>
      </c>
      <c r="CF27" s="31">
        <f t="shared" si="105"/>
        <v>41498</v>
      </c>
      <c r="CI27" s="31">
        <f t="shared" si="106"/>
        <v>41498</v>
      </c>
      <c r="CK27" s="31">
        <f t="shared" si="107"/>
        <v>41498</v>
      </c>
      <c r="CN27" s="31">
        <f t="shared" si="108"/>
        <v>41498</v>
      </c>
      <c r="CP27" s="31">
        <f t="shared" si="109"/>
        <v>41498</v>
      </c>
      <c r="CS27" s="31">
        <f t="shared" si="110"/>
        <v>41498</v>
      </c>
      <c r="CU27" s="31">
        <f t="shared" si="111"/>
        <v>41498</v>
      </c>
      <c r="CX27" s="31">
        <f t="shared" si="38"/>
        <v>41498</v>
      </c>
      <c r="CZ27" s="31">
        <f t="shared" si="39"/>
        <v>41498</v>
      </c>
      <c r="DC27" s="31">
        <f t="shared" si="112"/>
        <v>41498</v>
      </c>
      <c r="DE27" s="31">
        <f t="shared" si="113"/>
        <v>41498</v>
      </c>
      <c r="DH27" s="31">
        <f t="shared" si="114"/>
        <v>41498</v>
      </c>
      <c r="DJ27" s="31">
        <f t="shared" si="115"/>
        <v>41498</v>
      </c>
      <c r="DM27" s="31">
        <f t="shared" si="116"/>
        <v>41498</v>
      </c>
      <c r="DO27" s="31">
        <f t="shared" si="117"/>
        <v>41498</v>
      </c>
      <c r="DR27" s="31">
        <f t="shared" si="75"/>
        <v>41498</v>
      </c>
      <c r="DT27" s="31">
        <f t="shared" si="154"/>
        <v>41498</v>
      </c>
      <c r="DW27" s="31">
        <f t="shared" si="47"/>
        <v>41498</v>
      </c>
      <c r="DY27" s="31">
        <f t="shared" si="48"/>
        <v>41498</v>
      </c>
      <c r="EB27" s="31">
        <f t="shared" si="76"/>
        <v>41498</v>
      </c>
      <c r="ED27" s="31">
        <f t="shared" si="118"/>
        <v>41498</v>
      </c>
      <c r="EG27" s="31">
        <f t="shared" si="49"/>
        <v>41498</v>
      </c>
      <c r="EI27" s="31">
        <f t="shared" si="50"/>
        <v>41498</v>
      </c>
      <c r="EL27" s="31">
        <f t="shared" si="153"/>
        <v>41498</v>
      </c>
      <c r="EN27" s="31">
        <f t="shared" si="52"/>
        <v>41498</v>
      </c>
      <c r="EQ27" s="31">
        <f t="shared" si="53"/>
        <v>41498</v>
      </c>
      <c r="ES27" s="31">
        <f t="shared" si="54"/>
        <v>41498</v>
      </c>
      <c r="EV27" s="31">
        <f t="shared" si="55"/>
        <v>41498</v>
      </c>
      <c r="EX27" s="31">
        <f t="shared" si="119"/>
        <v>41498</v>
      </c>
      <c r="FA27" s="31">
        <f t="shared" si="120"/>
        <v>41498</v>
      </c>
      <c r="FC27" s="31">
        <f t="shared" si="121"/>
        <v>41498</v>
      </c>
      <c r="FF27" s="31">
        <f t="shared" si="122"/>
        <v>41498</v>
      </c>
      <c r="FH27" s="31">
        <f t="shared" si="123"/>
        <v>41498</v>
      </c>
      <c r="FK27" s="31">
        <f t="shared" si="124"/>
        <v>41498</v>
      </c>
      <c r="FM27" s="31">
        <f t="shared" si="125"/>
        <v>41498</v>
      </c>
      <c r="FO27" s="31"/>
      <c r="FP27" s="31">
        <f t="shared" si="78"/>
        <v>41498</v>
      </c>
      <c r="FR27" s="31">
        <f t="shared" si="126"/>
        <v>41498</v>
      </c>
      <c r="FT27" s="31"/>
      <c r="FU27" s="31">
        <f t="shared" si="127"/>
        <v>41498</v>
      </c>
      <c r="FW27" s="31">
        <f t="shared" si="128"/>
        <v>41498</v>
      </c>
      <c r="FX27" s="30"/>
      <c r="FY27" s="31"/>
      <c r="FZ27" s="31">
        <f t="shared" si="157"/>
        <v>41498</v>
      </c>
      <c r="GB27" s="31">
        <f t="shared" si="129"/>
        <v>41498</v>
      </c>
      <c r="GC27" s="31"/>
      <c r="GD27" s="31"/>
      <c r="GE27" s="31">
        <f t="shared" si="130"/>
        <v>41498</v>
      </c>
      <c r="GG27" s="31">
        <f t="shared" si="68"/>
        <v>41498</v>
      </c>
      <c r="GH27" s="31"/>
      <c r="GI27" s="31"/>
      <c r="GJ27" s="31">
        <f t="shared" si="99"/>
        <v>41498</v>
      </c>
      <c r="GL27" s="31">
        <f t="shared" si="131"/>
        <v>41498</v>
      </c>
      <c r="GM27" s="30"/>
      <c r="GN27" s="30"/>
      <c r="GO27" s="31">
        <f t="shared" si="97"/>
        <v>41498</v>
      </c>
      <c r="GQ27" s="31">
        <f t="shared" si="132"/>
        <v>41498</v>
      </c>
      <c r="GR27" s="30"/>
      <c r="GS27" s="30"/>
      <c r="GT27" s="31">
        <f t="shared" si="80"/>
        <v>41498</v>
      </c>
      <c r="GV27" s="31">
        <f t="shared" si="133"/>
        <v>41498</v>
      </c>
      <c r="GW27" s="30"/>
      <c r="GX27" s="31"/>
      <c r="GY27" s="31">
        <f t="shared" si="98"/>
        <v>41498</v>
      </c>
      <c r="HA27" s="31">
        <f t="shared" si="71"/>
        <v>41498</v>
      </c>
      <c r="HB27" s="31"/>
      <c r="HC27" s="31"/>
      <c r="HD27" s="31">
        <f t="shared" si="72"/>
        <v>41498</v>
      </c>
      <c r="HF27" s="31">
        <f t="shared" si="134"/>
        <v>41498</v>
      </c>
      <c r="HG27" s="31"/>
      <c r="HH27" s="31"/>
      <c r="HI27" s="31">
        <f t="shared" si="135"/>
        <v>41498</v>
      </c>
      <c r="HK27" s="31">
        <f t="shared" si="81"/>
        <v>41498</v>
      </c>
      <c r="HL27" s="31"/>
      <c r="HM27" s="31"/>
      <c r="HN27" s="31">
        <f t="shared" si="82"/>
        <v>41498</v>
      </c>
      <c r="HO27" s="30"/>
      <c r="HP27" s="40">
        <f t="shared" si="83"/>
        <v>41498</v>
      </c>
      <c r="HR27" s="30"/>
      <c r="HS27" s="40">
        <f t="shared" si="84"/>
        <v>41498</v>
      </c>
      <c r="HU27" s="31">
        <f t="shared" si="85"/>
        <v>41498</v>
      </c>
      <c r="HX27" s="31">
        <f t="shared" si="86"/>
        <v>41498</v>
      </c>
      <c r="HZ27" s="31">
        <f t="shared" si="87"/>
        <v>41498</v>
      </c>
      <c r="IC27" s="31">
        <f t="shared" si="88"/>
        <v>41498</v>
      </c>
      <c r="IE27" s="31">
        <f t="shared" si="89"/>
        <v>41498</v>
      </c>
      <c r="IH27" s="31">
        <f t="shared" si="90"/>
        <v>41498</v>
      </c>
      <c r="IJ27" s="31">
        <f t="shared" si="91"/>
        <v>41498</v>
      </c>
      <c r="IM27" s="31">
        <f t="shared" si="92"/>
        <v>41498</v>
      </c>
      <c r="IO27" s="31">
        <f t="shared" si="93"/>
        <v>41498</v>
      </c>
      <c r="IR27" s="31">
        <f t="shared" si="94"/>
        <v>41498</v>
      </c>
      <c r="IT27" s="31">
        <f t="shared" si="95"/>
        <v>41498</v>
      </c>
    </row>
    <row r="28" spans="1:254" s="28" customFormat="1" hidden="1">
      <c r="B28" s="31">
        <v>41287</v>
      </c>
      <c r="D28" s="31">
        <f t="shared" si="101"/>
        <v>41287</v>
      </c>
      <c r="G28" s="31">
        <f t="shared" si="137"/>
        <v>41287</v>
      </c>
      <c r="I28" s="31">
        <f t="shared" si="138"/>
        <v>41287</v>
      </c>
      <c r="L28" s="31">
        <f t="shared" si="139"/>
        <v>41287</v>
      </c>
      <c r="N28" s="31">
        <f t="shared" si="140"/>
        <v>41287</v>
      </c>
      <c r="Q28" s="31">
        <f t="shared" si="141"/>
        <v>41287</v>
      </c>
      <c r="S28" s="31">
        <f t="shared" si="142"/>
        <v>41287</v>
      </c>
      <c r="V28" s="31">
        <v>41348</v>
      </c>
      <c r="X28" s="31">
        <f t="shared" si="136"/>
        <v>41348</v>
      </c>
      <c r="AA28" s="31">
        <v>41368</v>
      </c>
      <c r="AC28" s="31">
        <f t="shared" si="143"/>
        <v>41368</v>
      </c>
      <c r="AF28" s="31">
        <f t="shared" si="144"/>
        <v>41368</v>
      </c>
      <c r="AH28" s="31">
        <f t="shared" si="145"/>
        <v>41368</v>
      </c>
      <c r="AK28" s="31">
        <f t="shared" si="146"/>
        <v>41368</v>
      </c>
      <c r="AM28" s="31">
        <f t="shared" si="147"/>
        <v>41368</v>
      </c>
      <c r="AP28" s="31">
        <f t="shared" si="148"/>
        <v>41368</v>
      </c>
      <c r="AR28" s="31">
        <f t="shared" si="149"/>
        <v>41368</v>
      </c>
      <c r="AU28" s="31">
        <f t="shared" si="16"/>
        <v>41368</v>
      </c>
      <c r="AW28" s="31">
        <f t="shared" si="150"/>
        <v>41368</v>
      </c>
      <c r="AZ28" s="31">
        <f t="shared" si="151"/>
        <v>41368</v>
      </c>
      <c r="BB28" s="31">
        <f t="shared" si="152"/>
        <v>41368</v>
      </c>
      <c r="BC28" s="28">
        <v>82</v>
      </c>
      <c r="BD28" s="28">
        <v>120004</v>
      </c>
      <c r="BE28" s="31">
        <f t="shared" si="155"/>
        <v>41450</v>
      </c>
      <c r="BF28" s="28">
        <v>5</v>
      </c>
      <c r="BG28" s="31">
        <f t="shared" si="156"/>
        <v>41455</v>
      </c>
      <c r="BJ28" s="31">
        <f t="shared" si="22"/>
        <v>41455</v>
      </c>
      <c r="BL28" s="31">
        <f t="shared" si="23"/>
        <v>41455</v>
      </c>
      <c r="BO28" s="31">
        <f t="shared" si="102"/>
        <v>41455</v>
      </c>
      <c r="BP28" s="28">
        <v>16</v>
      </c>
      <c r="BQ28" s="31">
        <f t="shared" si="103"/>
        <v>41471</v>
      </c>
      <c r="BR28" s="28">
        <v>6</v>
      </c>
      <c r="BS28" s="43"/>
      <c r="BT28" s="31">
        <f t="shared" si="26"/>
        <v>41477</v>
      </c>
      <c r="BV28" s="31">
        <f t="shared" si="27"/>
        <v>41477</v>
      </c>
      <c r="BY28" s="31">
        <f t="shared" si="28"/>
        <v>41477</v>
      </c>
      <c r="CA28" s="31">
        <f t="shared" si="29"/>
        <v>41477</v>
      </c>
      <c r="CD28" s="31">
        <f t="shared" si="104"/>
        <v>41477</v>
      </c>
      <c r="CF28" s="31">
        <f t="shared" si="105"/>
        <v>41477</v>
      </c>
      <c r="CI28" s="31">
        <f t="shared" si="106"/>
        <v>41477</v>
      </c>
      <c r="CK28" s="31">
        <f t="shared" si="107"/>
        <v>41477</v>
      </c>
      <c r="CN28" s="31">
        <f t="shared" si="108"/>
        <v>41477</v>
      </c>
      <c r="CP28" s="31">
        <f t="shared" si="109"/>
        <v>41477</v>
      </c>
      <c r="CS28" s="31">
        <f t="shared" si="110"/>
        <v>41477</v>
      </c>
      <c r="CU28" s="31">
        <f t="shared" si="111"/>
        <v>41477</v>
      </c>
      <c r="CX28" s="31">
        <f t="shared" si="38"/>
        <v>41477</v>
      </c>
      <c r="CZ28" s="31">
        <f t="shared" si="39"/>
        <v>41477</v>
      </c>
      <c r="DC28" s="31">
        <f t="shared" si="112"/>
        <v>41477</v>
      </c>
      <c r="DE28" s="31">
        <f t="shared" si="113"/>
        <v>41477</v>
      </c>
      <c r="DH28" s="31">
        <f t="shared" si="114"/>
        <v>41477</v>
      </c>
      <c r="DJ28" s="31">
        <f t="shared" si="115"/>
        <v>41477</v>
      </c>
      <c r="DM28" s="31">
        <f t="shared" si="116"/>
        <v>41477</v>
      </c>
      <c r="DO28" s="31">
        <f t="shared" si="117"/>
        <v>41477</v>
      </c>
      <c r="DR28" s="31">
        <f t="shared" si="75"/>
        <v>41477</v>
      </c>
      <c r="DT28" s="31">
        <f t="shared" si="154"/>
        <v>41477</v>
      </c>
      <c r="DW28" s="31">
        <f t="shared" si="47"/>
        <v>41477</v>
      </c>
      <c r="DY28" s="31">
        <f t="shared" si="48"/>
        <v>41477</v>
      </c>
      <c r="EB28" s="31">
        <f t="shared" si="76"/>
        <v>41477</v>
      </c>
      <c r="ED28" s="31">
        <f t="shared" si="118"/>
        <v>41477</v>
      </c>
      <c r="EG28" s="31">
        <f t="shared" si="49"/>
        <v>41477</v>
      </c>
      <c r="EI28" s="31">
        <f t="shared" si="50"/>
        <v>41477</v>
      </c>
      <c r="EL28" s="31">
        <f t="shared" si="153"/>
        <v>41477</v>
      </c>
      <c r="EN28" s="31">
        <f t="shared" si="52"/>
        <v>41477</v>
      </c>
      <c r="EQ28" s="31">
        <f t="shared" si="53"/>
        <v>41477</v>
      </c>
      <c r="ES28" s="31">
        <f t="shared" si="54"/>
        <v>41477</v>
      </c>
      <c r="EV28" s="31">
        <f t="shared" si="55"/>
        <v>41477</v>
      </c>
      <c r="EX28" s="31">
        <f t="shared" si="119"/>
        <v>41477</v>
      </c>
      <c r="FA28" s="31">
        <f t="shared" si="120"/>
        <v>41477</v>
      </c>
      <c r="FC28" s="31">
        <f t="shared" si="121"/>
        <v>41477</v>
      </c>
      <c r="FF28" s="31">
        <f t="shared" si="122"/>
        <v>41477</v>
      </c>
      <c r="FH28" s="31">
        <f t="shared" si="123"/>
        <v>41477</v>
      </c>
      <c r="FK28" s="31">
        <f t="shared" si="124"/>
        <v>41477</v>
      </c>
      <c r="FM28" s="31">
        <f t="shared" si="125"/>
        <v>41477</v>
      </c>
      <c r="FO28" s="31"/>
      <c r="FP28" s="31">
        <f t="shared" si="78"/>
        <v>41477</v>
      </c>
      <c r="FR28" s="31">
        <f t="shared" si="126"/>
        <v>41477</v>
      </c>
      <c r="FT28" s="31"/>
      <c r="FU28" s="31">
        <f t="shared" si="127"/>
        <v>41477</v>
      </c>
      <c r="FW28" s="31">
        <f t="shared" si="128"/>
        <v>41477</v>
      </c>
      <c r="FX28" s="30"/>
      <c r="FY28" s="31"/>
      <c r="FZ28" s="31">
        <f t="shared" si="157"/>
        <v>41477</v>
      </c>
      <c r="GB28" s="31">
        <f t="shared" si="129"/>
        <v>41477</v>
      </c>
      <c r="GC28" s="31"/>
      <c r="GD28" s="31"/>
      <c r="GE28" s="31">
        <f t="shared" si="130"/>
        <v>41477</v>
      </c>
      <c r="GG28" s="31">
        <f t="shared" si="68"/>
        <v>41477</v>
      </c>
      <c r="GH28" s="31"/>
      <c r="GI28" s="31"/>
      <c r="GJ28" s="31">
        <f t="shared" si="99"/>
        <v>41477</v>
      </c>
      <c r="GL28" s="31">
        <f t="shared" si="131"/>
        <v>41477</v>
      </c>
      <c r="GM28" s="30"/>
      <c r="GN28" s="30"/>
      <c r="GO28" s="31">
        <f t="shared" si="97"/>
        <v>41477</v>
      </c>
      <c r="GQ28" s="31">
        <f t="shared" si="132"/>
        <v>41477</v>
      </c>
      <c r="GR28" s="30"/>
      <c r="GS28" s="30"/>
      <c r="GT28" s="31">
        <f t="shared" si="80"/>
        <v>41477</v>
      </c>
      <c r="GV28" s="31">
        <f t="shared" si="133"/>
        <v>41477</v>
      </c>
      <c r="GW28" s="30"/>
      <c r="GX28" s="31"/>
      <c r="GY28" s="31">
        <f t="shared" si="98"/>
        <v>41477</v>
      </c>
      <c r="HA28" s="31">
        <f t="shared" si="71"/>
        <v>41477</v>
      </c>
      <c r="HB28" s="31"/>
      <c r="HC28" s="31"/>
      <c r="HD28" s="31">
        <f t="shared" si="72"/>
        <v>41477</v>
      </c>
      <c r="HF28" s="31">
        <f t="shared" si="134"/>
        <v>41477</v>
      </c>
      <c r="HG28" s="31"/>
      <c r="HH28" s="31"/>
      <c r="HI28" s="31">
        <f t="shared" si="135"/>
        <v>41477</v>
      </c>
      <c r="HK28" s="31">
        <f t="shared" si="81"/>
        <v>41477</v>
      </c>
      <c r="HL28" s="31"/>
      <c r="HM28" s="31"/>
      <c r="HN28" s="31">
        <f t="shared" si="82"/>
        <v>41477</v>
      </c>
      <c r="HO28" s="30"/>
      <c r="HP28" s="40">
        <f t="shared" si="83"/>
        <v>41477</v>
      </c>
      <c r="HR28" s="30"/>
      <c r="HS28" s="40">
        <f t="shared" si="84"/>
        <v>41477</v>
      </c>
      <c r="HU28" s="31">
        <f t="shared" si="85"/>
        <v>41477</v>
      </c>
      <c r="HX28" s="31">
        <f t="shared" si="86"/>
        <v>41477</v>
      </c>
      <c r="HZ28" s="31">
        <f t="shared" si="87"/>
        <v>41477</v>
      </c>
      <c r="IC28" s="31">
        <f t="shared" si="88"/>
        <v>41477</v>
      </c>
      <c r="IE28" s="31">
        <f t="shared" si="89"/>
        <v>41477</v>
      </c>
      <c r="IH28" s="31">
        <f t="shared" si="90"/>
        <v>41477</v>
      </c>
      <c r="IJ28" s="31">
        <f t="shared" si="91"/>
        <v>41477</v>
      </c>
      <c r="IM28" s="31">
        <f t="shared" si="92"/>
        <v>41477</v>
      </c>
      <c r="IO28" s="31">
        <f t="shared" si="93"/>
        <v>41477</v>
      </c>
      <c r="IR28" s="31">
        <f t="shared" si="94"/>
        <v>41477</v>
      </c>
      <c r="IT28" s="31">
        <f t="shared" si="95"/>
        <v>41477</v>
      </c>
    </row>
    <row r="29" spans="1:254" s="28" customFormat="1" hidden="1">
      <c r="B29" s="31">
        <v>41283</v>
      </c>
      <c r="D29" s="31">
        <f t="shared" si="101"/>
        <v>41283</v>
      </c>
      <c r="G29" s="31">
        <f t="shared" si="1"/>
        <v>41283</v>
      </c>
      <c r="I29" s="31">
        <f t="shared" si="2"/>
        <v>41283</v>
      </c>
      <c r="L29" s="31">
        <f t="shared" si="3"/>
        <v>41283</v>
      </c>
      <c r="N29" s="31">
        <f t="shared" si="4"/>
        <v>41283</v>
      </c>
      <c r="Q29" s="31">
        <f t="shared" si="5"/>
        <v>41283</v>
      </c>
      <c r="S29" s="31">
        <f t="shared" si="6"/>
        <v>41283</v>
      </c>
      <c r="V29" s="31">
        <v>41346</v>
      </c>
      <c r="W29" s="28">
        <v>22</v>
      </c>
      <c r="X29" s="31">
        <f t="shared" si="136"/>
        <v>41368</v>
      </c>
      <c r="AA29" s="31">
        <v>41366</v>
      </c>
      <c r="AC29" s="31">
        <f t="shared" si="143"/>
        <v>41366</v>
      </c>
      <c r="AF29" s="31">
        <f t="shared" si="144"/>
        <v>41366</v>
      </c>
      <c r="AH29" s="31">
        <f t="shared" si="145"/>
        <v>41366</v>
      </c>
      <c r="AK29" s="31">
        <f t="shared" si="146"/>
        <v>41366</v>
      </c>
      <c r="AM29" s="31">
        <f t="shared" si="147"/>
        <v>41366</v>
      </c>
      <c r="AP29" s="31">
        <f t="shared" si="148"/>
        <v>41366</v>
      </c>
      <c r="AR29" s="31">
        <f t="shared" si="149"/>
        <v>41366</v>
      </c>
      <c r="AU29" s="31">
        <f t="shared" si="16"/>
        <v>41366</v>
      </c>
      <c r="AW29" s="31">
        <f t="shared" si="150"/>
        <v>41366</v>
      </c>
      <c r="AZ29" s="31">
        <f t="shared" si="151"/>
        <v>41366</v>
      </c>
      <c r="BB29" s="31">
        <f t="shared" si="152"/>
        <v>41366</v>
      </c>
      <c r="BC29" s="28">
        <v>80</v>
      </c>
      <c r="BD29" s="28">
        <v>220016</v>
      </c>
      <c r="BE29" s="31">
        <f t="shared" si="155"/>
        <v>41446</v>
      </c>
      <c r="BF29" s="28">
        <v>9</v>
      </c>
      <c r="BG29" s="31">
        <f t="shared" si="156"/>
        <v>41455</v>
      </c>
      <c r="BJ29" s="31">
        <f t="shared" si="22"/>
        <v>41455</v>
      </c>
      <c r="BL29" s="31">
        <f t="shared" si="23"/>
        <v>41455</v>
      </c>
      <c r="BO29" s="31">
        <f t="shared" si="102"/>
        <v>41455</v>
      </c>
      <c r="BP29" s="28">
        <v>12</v>
      </c>
      <c r="BQ29" s="31">
        <f t="shared" si="103"/>
        <v>41467</v>
      </c>
      <c r="BS29" s="43"/>
      <c r="BT29" s="31">
        <f t="shared" si="26"/>
        <v>41467</v>
      </c>
      <c r="BV29" s="31">
        <f t="shared" si="27"/>
        <v>41467</v>
      </c>
      <c r="BY29" s="31">
        <f t="shared" si="28"/>
        <v>41467</v>
      </c>
      <c r="CA29" s="31">
        <f t="shared" si="29"/>
        <v>41467</v>
      </c>
      <c r="CD29" s="31">
        <f t="shared" si="104"/>
        <v>41467</v>
      </c>
      <c r="CF29" s="31">
        <f t="shared" si="105"/>
        <v>41467</v>
      </c>
      <c r="CI29" s="31">
        <f t="shared" si="106"/>
        <v>41467</v>
      </c>
      <c r="CK29" s="31">
        <f t="shared" si="107"/>
        <v>41467</v>
      </c>
      <c r="CN29" s="31">
        <f t="shared" si="108"/>
        <v>41467</v>
      </c>
      <c r="CP29" s="31">
        <f t="shared" si="109"/>
        <v>41467</v>
      </c>
      <c r="CS29" s="31">
        <f t="shared" si="110"/>
        <v>41467</v>
      </c>
      <c r="CU29" s="31">
        <f t="shared" si="111"/>
        <v>41467</v>
      </c>
      <c r="CX29" s="31">
        <f t="shared" si="38"/>
        <v>41467</v>
      </c>
      <c r="CZ29" s="31">
        <f t="shared" si="39"/>
        <v>41467</v>
      </c>
      <c r="DC29" s="31">
        <f t="shared" si="112"/>
        <v>41467</v>
      </c>
      <c r="DE29" s="31">
        <f t="shared" si="113"/>
        <v>41467</v>
      </c>
      <c r="DH29" s="31">
        <f t="shared" si="114"/>
        <v>41467</v>
      </c>
      <c r="DJ29" s="31">
        <f t="shared" si="115"/>
        <v>41467</v>
      </c>
      <c r="DM29" s="31">
        <f t="shared" si="116"/>
        <v>41467</v>
      </c>
      <c r="DO29" s="31">
        <f t="shared" si="117"/>
        <v>41467</v>
      </c>
      <c r="DR29" s="31">
        <f t="shared" si="75"/>
        <v>41467</v>
      </c>
      <c r="DT29" s="31">
        <f t="shared" si="154"/>
        <v>41467</v>
      </c>
      <c r="DW29" s="31">
        <f t="shared" si="47"/>
        <v>41467</v>
      </c>
      <c r="DY29" s="31">
        <f t="shared" si="48"/>
        <v>41467</v>
      </c>
      <c r="EB29" s="31">
        <f t="shared" si="76"/>
        <v>41467</v>
      </c>
      <c r="ED29" s="31">
        <f t="shared" si="118"/>
        <v>41467</v>
      </c>
      <c r="EG29" s="31">
        <f t="shared" si="49"/>
        <v>41467</v>
      </c>
      <c r="EI29" s="31">
        <f t="shared" si="50"/>
        <v>41467</v>
      </c>
      <c r="EL29" s="31">
        <f t="shared" si="153"/>
        <v>41467</v>
      </c>
      <c r="EN29" s="31">
        <f t="shared" si="52"/>
        <v>41467</v>
      </c>
      <c r="EQ29" s="31">
        <f t="shared" si="53"/>
        <v>41467</v>
      </c>
      <c r="ES29" s="31">
        <f t="shared" si="54"/>
        <v>41467</v>
      </c>
      <c r="EV29" s="31">
        <f t="shared" si="55"/>
        <v>41467</v>
      </c>
      <c r="EX29" s="31">
        <f t="shared" si="119"/>
        <v>41467</v>
      </c>
      <c r="FA29" s="31">
        <f t="shared" si="120"/>
        <v>41467</v>
      </c>
      <c r="FC29" s="31">
        <f t="shared" si="121"/>
        <v>41467</v>
      </c>
      <c r="FF29" s="31">
        <f t="shared" si="122"/>
        <v>41467</v>
      </c>
      <c r="FH29" s="31">
        <f t="shared" si="123"/>
        <v>41467</v>
      </c>
      <c r="FK29" s="31">
        <f t="shared" si="124"/>
        <v>41467</v>
      </c>
      <c r="FM29" s="31">
        <f t="shared" si="125"/>
        <v>41467</v>
      </c>
      <c r="FO29" s="31"/>
      <c r="FP29" s="31">
        <f t="shared" si="78"/>
        <v>41467</v>
      </c>
      <c r="FR29" s="31">
        <f t="shared" si="126"/>
        <v>41467</v>
      </c>
      <c r="FT29" s="31"/>
      <c r="FU29" s="31">
        <f t="shared" si="127"/>
        <v>41467</v>
      </c>
      <c r="FW29" s="31">
        <f t="shared" si="128"/>
        <v>41467</v>
      </c>
      <c r="FX29" s="30"/>
      <c r="FY29" s="31"/>
      <c r="FZ29" s="31">
        <f t="shared" si="157"/>
        <v>41467</v>
      </c>
      <c r="GB29" s="31">
        <f t="shared" si="129"/>
        <v>41467</v>
      </c>
      <c r="GC29" s="31"/>
      <c r="GD29" s="31"/>
      <c r="GE29" s="31">
        <f t="shared" si="130"/>
        <v>41467</v>
      </c>
      <c r="GG29" s="31">
        <f t="shared" si="68"/>
        <v>41467</v>
      </c>
      <c r="GH29" s="31"/>
      <c r="GI29" s="31"/>
      <c r="GJ29" s="31">
        <f t="shared" si="99"/>
        <v>41467</v>
      </c>
      <c r="GL29" s="31">
        <f t="shared" si="131"/>
        <v>41467</v>
      </c>
      <c r="GM29" s="30"/>
      <c r="GN29" s="30"/>
      <c r="GO29" s="31">
        <f t="shared" si="97"/>
        <v>41467</v>
      </c>
      <c r="GQ29" s="31">
        <f t="shared" si="132"/>
        <v>41467</v>
      </c>
      <c r="GR29" s="30"/>
      <c r="GS29" s="30"/>
      <c r="GT29" s="31">
        <f t="shared" si="80"/>
        <v>41467</v>
      </c>
      <c r="GV29" s="31">
        <f t="shared" si="133"/>
        <v>41467</v>
      </c>
      <c r="GW29" s="30"/>
      <c r="GX29" s="31"/>
      <c r="GY29" s="31">
        <f t="shared" si="98"/>
        <v>41467</v>
      </c>
      <c r="HA29" s="31">
        <f t="shared" si="71"/>
        <v>41467</v>
      </c>
      <c r="HB29" s="31"/>
      <c r="HC29" s="31"/>
      <c r="HD29" s="31">
        <f t="shared" si="72"/>
        <v>41467</v>
      </c>
      <c r="HF29" s="31">
        <f t="shared" si="134"/>
        <v>41467</v>
      </c>
      <c r="HG29" s="31"/>
      <c r="HH29" s="31"/>
      <c r="HI29" s="31">
        <f t="shared" si="135"/>
        <v>41467</v>
      </c>
      <c r="HK29" s="31">
        <f t="shared" si="81"/>
        <v>41467</v>
      </c>
      <c r="HL29" s="31"/>
      <c r="HM29" s="31"/>
      <c r="HN29" s="31">
        <f t="shared" si="82"/>
        <v>41467</v>
      </c>
      <c r="HO29" s="30"/>
      <c r="HP29" s="40">
        <f t="shared" si="83"/>
        <v>41467</v>
      </c>
      <c r="HR29" s="30"/>
      <c r="HS29" s="40">
        <f t="shared" si="84"/>
        <v>41467</v>
      </c>
      <c r="HU29" s="31">
        <f t="shared" si="85"/>
        <v>41467</v>
      </c>
      <c r="HX29" s="31">
        <f t="shared" si="86"/>
        <v>41467</v>
      </c>
      <c r="HZ29" s="31">
        <f t="shared" si="87"/>
        <v>41467</v>
      </c>
      <c r="IC29" s="31">
        <f t="shared" si="88"/>
        <v>41467</v>
      </c>
      <c r="IE29" s="31">
        <f t="shared" si="89"/>
        <v>41467</v>
      </c>
      <c r="IH29" s="31">
        <f t="shared" si="90"/>
        <v>41467</v>
      </c>
      <c r="IJ29" s="31">
        <f t="shared" si="91"/>
        <v>41467</v>
      </c>
      <c r="IM29" s="31">
        <f t="shared" si="92"/>
        <v>41467</v>
      </c>
      <c r="IO29" s="31">
        <f t="shared" si="93"/>
        <v>41467</v>
      </c>
      <c r="IR29" s="31">
        <f t="shared" si="94"/>
        <v>41467</v>
      </c>
      <c r="IT29" s="31">
        <f t="shared" si="95"/>
        <v>41467</v>
      </c>
    </row>
    <row r="30" spans="1:254" s="28" customFormat="1" hidden="1">
      <c r="B30" s="31">
        <v>41284</v>
      </c>
      <c r="D30" s="31">
        <f>C30+B30</f>
        <v>41284</v>
      </c>
      <c r="G30" s="31">
        <f>D30+E30</f>
        <v>41284</v>
      </c>
      <c r="I30" s="31">
        <f>H30+G30</f>
        <v>41284</v>
      </c>
      <c r="L30" s="31">
        <f>I30+J30</f>
        <v>41284</v>
      </c>
      <c r="N30" s="31">
        <f>M30+L30</f>
        <v>41284</v>
      </c>
      <c r="Q30" s="31">
        <f>N30+O30</f>
        <v>41284</v>
      </c>
      <c r="S30" s="31">
        <f>R30+Q30</f>
        <v>41284</v>
      </c>
      <c r="V30" s="31">
        <v>41347</v>
      </c>
      <c r="W30" s="28">
        <v>23</v>
      </c>
      <c r="X30" s="31">
        <f>W30+V30</f>
        <v>41370</v>
      </c>
      <c r="AA30" s="31">
        <v>41367</v>
      </c>
      <c r="AC30" s="31">
        <f>AB30+AA30</f>
        <v>41367</v>
      </c>
      <c r="AF30" s="31">
        <f>AC30+AD30</f>
        <v>41367</v>
      </c>
      <c r="AH30" s="31">
        <f>AG30+AF30</f>
        <v>41367</v>
      </c>
      <c r="AK30" s="31">
        <f>AH30+AI30</f>
        <v>41367</v>
      </c>
      <c r="AM30" s="31">
        <f>AL30+AK30</f>
        <v>41367</v>
      </c>
      <c r="AP30" s="31">
        <f>AM30+AN30</f>
        <v>41367</v>
      </c>
      <c r="AR30" s="31">
        <f>AQ30+AP30</f>
        <v>41367</v>
      </c>
      <c r="AU30" s="31">
        <f t="shared" si="16"/>
        <v>41367</v>
      </c>
      <c r="AW30" s="31">
        <f>AV30+AU30</f>
        <v>41367</v>
      </c>
      <c r="AZ30" s="31">
        <f>AW30+AX30</f>
        <v>41367</v>
      </c>
      <c r="BB30" s="31">
        <f>BA30+AZ30</f>
        <v>41367</v>
      </c>
      <c r="BC30" s="28">
        <v>79</v>
      </c>
      <c r="BD30" s="28">
        <v>120027</v>
      </c>
      <c r="BE30" s="31">
        <f>BB30+BC30</f>
        <v>41446</v>
      </c>
      <c r="BF30" s="28">
        <v>9</v>
      </c>
      <c r="BG30" s="31">
        <f>BF30+BE30</f>
        <v>41455</v>
      </c>
      <c r="BJ30" s="31">
        <f t="shared" si="22"/>
        <v>41455</v>
      </c>
      <c r="BL30" s="31">
        <f t="shared" si="23"/>
        <v>41455</v>
      </c>
      <c r="BO30" s="31">
        <f t="shared" si="102"/>
        <v>41455</v>
      </c>
      <c r="BP30" s="28">
        <v>12</v>
      </c>
      <c r="BQ30" s="31">
        <f>BP30+BO30</f>
        <v>41467</v>
      </c>
      <c r="BS30" s="43"/>
      <c r="BT30" s="31">
        <f t="shared" si="26"/>
        <v>41467</v>
      </c>
      <c r="BV30" s="31">
        <f>BU30+BT30</f>
        <v>41467</v>
      </c>
      <c r="BY30" s="31">
        <f t="shared" si="28"/>
        <v>41467</v>
      </c>
      <c r="CA30" s="31">
        <f t="shared" si="29"/>
        <v>41467</v>
      </c>
      <c r="CD30" s="31">
        <f>CA30+CB30</f>
        <v>41467</v>
      </c>
      <c r="CF30" s="31">
        <f t="shared" si="105"/>
        <v>41467</v>
      </c>
      <c r="CI30" s="31">
        <f>CF30+CG30</f>
        <v>41467</v>
      </c>
      <c r="CK30" s="31">
        <f>CJ30+CI30</f>
        <v>41467</v>
      </c>
      <c r="CN30" s="31">
        <f>CK30+CL30</f>
        <v>41467</v>
      </c>
      <c r="CP30" s="31">
        <f>CO30+CN30</f>
        <v>41467</v>
      </c>
      <c r="CS30" s="31">
        <f>CP30+CQ30</f>
        <v>41467</v>
      </c>
      <c r="CU30" s="31">
        <f>CT30+CS30</f>
        <v>41467</v>
      </c>
      <c r="CX30" s="31">
        <f t="shared" si="38"/>
        <v>41467</v>
      </c>
      <c r="CZ30" s="31">
        <f t="shared" si="39"/>
        <v>41467</v>
      </c>
      <c r="DC30" s="31">
        <f t="shared" si="112"/>
        <v>41467</v>
      </c>
      <c r="DE30" s="31">
        <f t="shared" si="113"/>
        <v>41467</v>
      </c>
      <c r="DH30" s="31">
        <f t="shared" si="114"/>
        <v>41467</v>
      </c>
      <c r="DJ30" s="31">
        <f t="shared" si="115"/>
        <v>41467</v>
      </c>
      <c r="DM30" s="31">
        <f t="shared" si="116"/>
        <v>41467</v>
      </c>
      <c r="DO30" s="31">
        <f t="shared" si="117"/>
        <v>41467</v>
      </c>
      <c r="DR30" s="31">
        <f t="shared" si="75"/>
        <v>41467</v>
      </c>
      <c r="DT30" s="31">
        <f t="shared" si="154"/>
        <v>41467</v>
      </c>
      <c r="DW30" s="31">
        <f t="shared" si="47"/>
        <v>41467</v>
      </c>
      <c r="DY30" s="31">
        <f t="shared" si="48"/>
        <v>41467</v>
      </c>
      <c r="EB30" s="31">
        <f t="shared" si="76"/>
        <v>41467</v>
      </c>
      <c r="ED30" s="31">
        <f t="shared" si="118"/>
        <v>41467</v>
      </c>
      <c r="EG30" s="31">
        <f t="shared" si="49"/>
        <v>41467</v>
      </c>
      <c r="EI30" s="31">
        <f t="shared" si="50"/>
        <v>41467</v>
      </c>
      <c r="EL30" s="31">
        <f t="shared" si="153"/>
        <v>41467</v>
      </c>
      <c r="EN30" s="31">
        <f t="shared" si="52"/>
        <v>41467</v>
      </c>
      <c r="EQ30" s="31">
        <f t="shared" si="53"/>
        <v>41467</v>
      </c>
      <c r="ES30" s="31">
        <f t="shared" si="54"/>
        <v>41467</v>
      </c>
      <c r="EV30" s="31">
        <f t="shared" si="55"/>
        <v>41467</v>
      </c>
      <c r="EX30" s="31">
        <f t="shared" si="119"/>
        <v>41467</v>
      </c>
      <c r="FA30" s="31">
        <f t="shared" si="120"/>
        <v>41467</v>
      </c>
      <c r="FC30" s="31">
        <f t="shared" si="121"/>
        <v>41467</v>
      </c>
      <c r="FF30" s="31">
        <f t="shared" si="122"/>
        <v>41467</v>
      </c>
      <c r="FH30" s="31">
        <f t="shared" si="123"/>
        <v>41467</v>
      </c>
      <c r="FK30" s="31">
        <f t="shared" si="124"/>
        <v>41467</v>
      </c>
      <c r="FM30" s="31">
        <f t="shared" si="125"/>
        <v>41467</v>
      </c>
      <c r="FO30" s="31"/>
      <c r="FP30" s="31">
        <f t="shared" si="78"/>
        <v>41467</v>
      </c>
      <c r="FR30" s="31">
        <f t="shared" si="126"/>
        <v>41467</v>
      </c>
      <c r="FT30" s="31"/>
      <c r="FU30" s="31">
        <f t="shared" si="127"/>
        <v>41467</v>
      </c>
      <c r="FW30" s="31">
        <f t="shared" si="128"/>
        <v>41467</v>
      </c>
      <c r="FX30" s="30"/>
      <c r="FY30" s="31"/>
      <c r="FZ30" s="31">
        <f t="shared" si="157"/>
        <v>41467</v>
      </c>
      <c r="GB30" s="31">
        <f t="shared" si="129"/>
        <v>41467</v>
      </c>
      <c r="GC30" s="31"/>
      <c r="GD30" s="31"/>
      <c r="GE30" s="31">
        <f t="shared" si="130"/>
        <v>41467</v>
      </c>
      <c r="GG30" s="31">
        <f t="shared" si="68"/>
        <v>41467</v>
      </c>
      <c r="GH30" s="31"/>
      <c r="GI30" s="31"/>
      <c r="GJ30" s="31">
        <f t="shared" si="99"/>
        <v>41467</v>
      </c>
      <c r="GL30" s="31">
        <f t="shared" si="131"/>
        <v>41467</v>
      </c>
      <c r="GM30" s="30"/>
      <c r="GN30" s="30"/>
      <c r="GO30" s="31">
        <f t="shared" si="97"/>
        <v>41467</v>
      </c>
      <c r="GQ30" s="31">
        <f t="shared" si="132"/>
        <v>41467</v>
      </c>
      <c r="GR30" s="30"/>
      <c r="GS30" s="30"/>
      <c r="GT30" s="31">
        <f t="shared" si="80"/>
        <v>41467</v>
      </c>
      <c r="GV30" s="31">
        <f t="shared" si="133"/>
        <v>41467</v>
      </c>
      <c r="GW30" s="30"/>
      <c r="GX30" s="31"/>
      <c r="GY30" s="31">
        <f t="shared" si="98"/>
        <v>41467</v>
      </c>
      <c r="HA30" s="31">
        <f t="shared" si="71"/>
        <v>41467</v>
      </c>
      <c r="HB30" s="31"/>
      <c r="HC30" s="31"/>
      <c r="HD30" s="31">
        <f t="shared" si="72"/>
        <v>41467</v>
      </c>
      <c r="HF30" s="31">
        <f>HE30+HD30</f>
        <v>41467</v>
      </c>
      <c r="HG30" s="31"/>
      <c r="HH30" s="31"/>
      <c r="HI30" s="31">
        <f>HD30+HE30</f>
        <v>41467</v>
      </c>
      <c r="HK30" s="31">
        <f t="shared" si="81"/>
        <v>41467</v>
      </c>
      <c r="HL30" s="31"/>
      <c r="HM30" s="31"/>
      <c r="HN30" s="31">
        <f t="shared" si="82"/>
        <v>41467</v>
      </c>
      <c r="HO30" s="30"/>
      <c r="HP30" s="40">
        <f t="shared" si="83"/>
        <v>41467</v>
      </c>
      <c r="HR30" s="30"/>
      <c r="HS30" s="40">
        <f t="shared" si="84"/>
        <v>41467</v>
      </c>
      <c r="HU30" s="31">
        <f t="shared" si="85"/>
        <v>41467</v>
      </c>
      <c r="HX30" s="31">
        <f t="shared" si="86"/>
        <v>41467</v>
      </c>
      <c r="HZ30" s="31">
        <f t="shared" si="87"/>
        <v>41467</v>
      </c>
      <c r="IC30" s="31">
        <f t="shared" si="88"/>
        <v>41467</v>
      </c>
      <c r="IE30" s="31">
        <f t="shared" si="89"/>
        <v>41467</v>
      </c>
      <c r="IH30" s="31">
        <f t="shared" si="90"/>
        <v>41467</v>
      </c>
      <c r="IJ30" s="31">
        <f t="shared" si="91"/>
        <v>41467</v>
      </c>
      <c r="IM30" s="31">
        <f t="shared" si="92"/>
        <v>41467</v>
      </c>
      <c r="IO30" s="31">
        <f t="shared" si="93"/>
        <v>41467</v>
      </c>
      <c r="IR30" s="31">
        <f t="shared" si="94"/>
        <v>41467</v>
      </c>
      <c r="IT30" s="31">
        <f t="shared" si="95"/>
        <v>41467</v>
      </c>
    </row>
    <row r="31" spans="1:254" s="28" customFormat="1" hidden="1">
      <c r="BB31" s="31">
        <f t="shared" si="19"/>
        <v>0</v>
      </c>
      <c r="BS31" s="43"/>
      <c r="CX31" s="31">
        <f t="shared" si="38"/>
        <v>0</v>
      </c>
      <c r="CZ31" s="31">
        <f t="shared" si="39"/>
        <v>0</v>
      </c>
      <c r="DR31" s="31"/>
      <c r="DT31" s="31"/>
      <c r="EB31" s="31">
        <f t="shared" si="76"/>
        <v>0</v>
      </c>
      <c r="ED31" s="31" t="s">
        <v>216</v>
      </c>
      <c r="FX31" s="30"/>
      <c r="FZ31" s="31">
        <f t="shared" si="157"/>
        <v>0</v>
      </c>
      <c r="GJ31" s="31">
        <f t="shared" si="99"/>
        <v>0</v>
      </c>
      <c r="GM31" s="30"/>
      <c r="GN31" s="30"/>
      <c r="GO31" s="31">
        <f t="shared" si="97"/>
        <v>0</v>
      </c>
      <c r="GR31" s="30"/>
      <c r="GS31" s="30"/>
      <c r="GT31" s="31">
        <f t="shared" si="80"/>
        <v>0</v>
      </c>
      <c r="GW31" s="30"/>
      <c r="GY31" s="31">
        <f t="shared" si="98"/>
        <v>0</v>
      </c>
      <c r="HK31" s="31">
        <f t="shared" si="81"/>
        <v>0</v>
      </c>
      <c r="HN31" s="31">
        <f t="shared" si="82"/>
        <v>0</v>
      </c>
      <c r="HO31" s="30"/>
      <c r="HP31" s="40">
        <f t="shared" si="83"/>
        <v>0</v>
      </c>
      <c r="HR31" s="30"/>
      <c r="HS31" s="40">
        <f t="shared" si="84"/>
        <v>0</v>
      </c>
      <c r="HU31" s="31">
        <f t="shared" si="85"/>
        <v>0</v>
      </c>
      <c r="HX31" s="31">
        <f t="shared" si="86"/>
        <v>0</v>
      </c>
      <c r="HZ31" s="31">
        <f t="shared" si="87"/>
        <v>0</v>
      </c>
      <c r="IC31" s="31">
        <f t="shared" si="88"/>
        <v>0</v>
      </c>
      <c r="IE31" s="31">
        <f t="shared" si="89"/>
        <v>0</v>
      </c>
      <c r="IH31" s="31">
        <f t="shared" si="90"/>
        <v>0</v>
      </c>
      <c r="IJ31" s="31">
        <f t="shared" si="91"/>
        <v>0</v>
      </c>
      <c r="IM31" s="31">
        <f t="shared" si="92"/>
        <v>0</v>
      </c>
      <c r="IO31" s="31">
        <f t="shared" si="93"/>
        <v>0</v>
      </c>
      <c r="IR31" s="31">
        <f t="shared" si="94"/>
        <v>0</v>
      </c>
      <c r="IT31" s="31">
        <f t="shared" si="95"/>
        <v>0</v>
      </c>
    </row>
    <row r="32" spans="1:254" s="28" customFormat="1" hidden="1">
      <c r="A32" s="47"/>
      <c r="B32" s="31">
        <v>41274</v>
      </c>
      <c r="D32" s="31">
        <f t="shared" ref="D32:D42" si="158">C32+B32</f>
        <v>41274</v>
      </c>
      <c r="G32" s="31">
        <f t="shared" ref="G32:G42" si="159">D32+E32</f>
        <v>41274</v>
      </c>
      <c r="I32" s="31">
        <f t="shared" ref="I32:I42" si="160">H32+G32</f>
        <v>41274</v>
      </c>
      <c r="L32" s="31">
        <f t="shared" ref="L32:L42" si="161">I32+J32</f>
        <v>41274</v>
      </c>
      <c r="N32" s="31">
        <f t="shared" ref="N32:N42" si="162">M32+L32</f>
        <v>41274</v>
      </c>
      <c r="Q32" s="31">
        <f t="shared" ref="Q32:Q42" si="163">N32+O32</f>
        <v>41274</v>
      </c>
      <c r="S32" s="31">
        <f t="shared" ref="S32:S42" si="164">R32+Q32</f>
        <v>41274</v>
      </c>
      <c r="V32" s="31">
        <v>41338</v>
      </c>
      <c r="W32" s="28">
        <v>21</v>
      </c>
      <c r="X32" s="31">
        <f t="shared" ref="X32:X42" si="165">W32+V32</f>
        <v>41359</v>
      </c>
      <c r="AA32" s="31">
        <f t="shared" ref="AA32:AA42" si="166">X32+Y32</f>
        <v>41359</v>
      </c>
      <c r="AC32" s="31">
        <f t="shared" ref="AC32:AC42" si="167">AB32+AA32</f>
        <v>41359</v>
      </c>
      <c r="AD32" s="28">
        <v>2</v>
      </c>
      <c r="AE32" s="28">
        <v>36</v>
      </c>
      <c r="AF32" s="31">
        <f t="shared" ref="AF32:AF37" si="168">AC32+AD32</f>
        <v>41361</v>
      </c>
      <c r="AG32" s="28">
        <v>3</v>
      </c>
      <c r="AH32" s="31">
        <f t="shared" ref="AH32:AH42" si="169">AG32+AF32</f>
        <v>41364</v>
      </c>
      <c r="AK32" s="31">
        <f t="shared" ref="AK32:AK42" si="170">AH32+AI32</f>
        <v>41364</v>
      </c>
      <c r="AL32" s="28">
        <v>18</v>
      </c>
      <c r="AM32" s="31">
        <f t="shared" ref="AM32:AM42" si="171">AL32+AK32</f>
        <v>41382</v>
      </c>
      <c r="AO32" s="28">
        <v>65</v>
      </c>
      <c r="AP32" s="31">
        <f t="shared" ref="AP32:AP42" si="172">AM32+AN32</f>
        <v>41382</v>
      </c>
      <c r="AQ32" s="28">
        <v>12</v>
      </c>
      <c r="AR32" s="31">
        <f t="shared" ref="AR32:AR42" si="173">AQ32+AP32</f>
        <v>41394</v>
      </c>
      <c r="AS32" s="28">
        <v>14</v>
      </c>
      <c r="AU32" s="31">
        <f t="shared" ref="AU32:AU42" si="174">AR32+AS32</f>
        <v>41408</v>
      </c>
      <c r="AV32" s="28">
        <v>21</v>
      </c>
      <c r="AW32" s="31">
        <f t="shared" ref="AW32:AW42" si="175">AV32+AU32</f>
        <v>41429</v>
      </c>
      <c r="AZ32" s="31">
        <f t="shared" ref="AZ32:AZ41" si="176">AW32+AX32</f>
        <v>41429</v>
      </c>
      <c r="BB32" s="31">
        <f t="shared" si="19"/>
        <v>41429</v>
      </c>
      <c r="BC32" s="28">
        <v>13</v>
      </c>
      <c r="BD32" s="28" t="s">
        <v>122</v>
      </c>
      <c r="BE32" s="31">
        <f t="shared" ref="BE32:BE41" si="177">BB32+BC32</f>
        <v>41442</v>
      </c>
      <c r="BF32" s="28">
        <v>13</v>
      </c>
      <c r="BG32" s="31">
        <f t="shared" ref="BG32:BG41" si="178">BF32+BE32</f>
        <v>41455</v>
      </c>
      <c r="BJ32" s="31">
        <f t="shared" ref="BJ32:BJ41" si="179">BG32+BH32</f>
        <v>41455</v>
      </c>
      <c r="BL32" s="31">
        <f t="shared" ref="BL32:BL45" si="180">BK32+BJ32</f>
        <v>41455</v>
      </c>
      <c r="BO32" s="31">
        <f t="shared" ref="BO32:BO45" si="181">BL32+BM32</f>
        <v>41455</v>
      </c>
      <c r="BP32" s="28">
        <v>8</v>
      </c>
      <c r="BQ32" s="31">
        <f t="shared" ref="BQ32:BQ42" si="182">BP32+BO32</f>
        <v>41463</v>
      </c>
      <c r="BS32" s="43">
        <v>210495</v>
      </c>
      <c r="BT32" s="31">
        <f t="shared" ref="BT32:BT42" si="183">BQ32+BR32</f>
        <v>41463</v>
      </c>
      <c r="BU32" s="28">
        <v>21</v>
      </c>
      <c r="BV32" s="31">
        <f t="shared" ref="BV32:BV42" si="184">BU32+BT32</f>
        <v>41484</v>
      </c>
      <c r="BX32" s="28">
        <v>220105</v>
      </c>
      <c r="BY32" s="31">
        <f t="shared" ref="BY32:BY42" si="185">BV32+BW32</f>
        <v>41484</v>
      </c>
      <c r="BZ32" s="28">
        <v>2</v>
      </c>
      <c r="CA32" s="31">
        <f t="shared" ref="CA32:CA42" si="186">BZ32+BY32</f>
        <v>41486</v>
      </c>
      <c r="CD32" s="31">
        <f t="shared" ref="CD32:CD42" si="187">CA32+CB32</f>
        <v>41486</v>
      </c>
      <c r="CE32" s="28">
        <v>19</v>
      </c>
      <c r="CF32" s="31">
        <f t="shared" ref="CF32:CF42" si="188">CE32+CD32</f>
        <v>41505</v>
      </c>
      <c r="CH32" s="28">
        <v>120094</v>
      </c>
      <c r="CI32" s="31">
        <f t="shared" ref="CI32:CI42" si="189">CF32+CG32</f>
        <v>41505</v>
      </c>
      <c r="CJ32" s="28">
        <v>12</v>
      </c>
      <c r="CK32" s="31">
        <f t="shared" ref="CK32:CK42" si="190">CJ32+CI32</f>
        <v>41517</v>
      </c>
      <c r="CN32" s="31">
        <f t="shared" ref="CN32:CN42" si="191">CK32+CL32</f>
        <v>41517</v>
      </c>
      <c r="CO32" s="28">
        <v>9</v>
      </c>
      <c r="CP32" s="31">
        <f t="shared" ref="CP32:CP42" si="192">CO32+CN32</f>
        <v>41526</v>
      </c>
      <c r="CR32" s="28" t="s">
        <v>217</v>
      </c>
      <c r="CS32" s="31">
        <f t="shared" ref="CS32:CS42" si="193">CP32+CQ32</f>
        <v>41526</v>
      </c>
      <c r="CT32" s="28">
        <v>21</v>
      </c>
      <c r="CU32" s="31">
        <f t="shared" ref="CU32:CU42" si="194">CT32+CS32</f>
        <v>41547</v>
      </c>
      <c r="CX32" s="31">
        <f t="shared" si="38"/>
        <v>41547</v>
      </c>
      <c r="CZ32" s="31">
        <f t="shared" si="39"/>
        <v>41547</v>
      </c>
      <c r="DA32" s="28">
        <v>1</v>
      </c>
      <c r="DC32" s="31">
        <f t="shared" ref="DC32:DC38" si="195">CZ32+DA32</f>
        <v>41548</v>
      </c>
      <c r="DE32" s="31">
        <f t="shared" ref="DE32:DE42" si="196">DD32+DC32</f>
        <v>41548</v>
      </c>
      <c r="DG32" s="28" t="s">
        <v>218</v>
      </c>
      <c r="DH32" s="31">
        <f t="shared" ref="DH32:DH42" si="197">DE32+DF32</f>
        <v>41548</v>
      </c>
      <c r="DI32" s="28">
        <v>21</v>
      </c>
      <c r="DJ32" s="31">
        <f t="shared" ref="DJ32:DJ42" si="198">DI32+DH32</f>
        <v>41569</v>
      </c>
      <c r="DL32" s="28" t="s">
        <v>219</v>
      </c>
      <c r="DM32" s="31">
        <f t="shared" ref="DM32:DM42" si="199">DJ32+DK32</f>
        <v>41569</v>
      </c>
      <c r="DN32" s="28">
        <v>9</v>
      </c>
      <c r="DO32" s="31">
        <f t="shared" ref="DO32:DO42" si="200">DN32+DM32</f>
        <v>41578</v>
      </c>
      <c r="DR32" s="31">
        <f>DP32+DO32</f>
        <v>41578</v>
      </c>
      <c r="DS32" s="28">
        <v>12</v>
      </c>
      <c r="DT32" s="31">
        <f>DS32+DR32</f>
        <v>41590</v>
      </c>
      <c r="DV32" s="28" t="s">
        <v>220</v>
      </c>
      <c r="DW32" s="31">
        <f>DT32+DU32</f>
        <v>41590</v>
      </c>
      <c r="DX32" s="28">
        <v>18</v>
      </c>
      <c r="DY32" s="31">
        <f t="shared" ref="DY32:DY42" si="201">DX32+DW32</f>
        <v>41608</v>
      </c>
      <c r="EB32" s="31">
        <f t="shared" si="76"/>
        <v>41608</v>
      </c>
      <c r="ED32" s="31">
        <f>EB32+EC32</f>
        <v>41608</v>
      </c>
      <c r="EG32" s="31">
        <f t="shared" ref="EG32:EG42" si="202">ED32+EE32</f>
        <v>41608</v>
      </c>
      <c r="EH32" s="28">
        <v>3</v>
      </c>
      <c r="EI32" s="31">
        <f t="shared" ref="EI32:EI42" si="203">EH32+EG32</f>
        <v>41611</v>
      </c>
      <c r="EL32" s="31">
        <f t="shared" ref="EL32:EL42" si="204">EI32+EJ32</f>
        <v>41611</v>
      </c>
      <c r="EN32" s="31">
        <f t="shared" ref="EN32:EN42" si="205">EM32+EL32</f>
        <v>41611</v>
      </c>
      <c r="EQ32" s="31">
        <f t="shared" ref="EQ32:EQ42" si="206">EN32+EO32</f>
        <v>41611</v>
      </c>
      <c r="ES32" s="31">
        <f t="shared" ref="ES32:ES44" si="207">ER32+EQ32</f>
        <v>41611</v>
      </c>
      <c r="EV32" s="31">
        <f>ES32+ET32</f>
        <v>41611</v>
      </c>
      <c r="EX32" s="31">
        <f t="shared" ref="EX32:EX44" si="208">EW32+EV32</f>
        <v>41611</v>
      </c>
      <c r="EY32" s="28">
        <v>30</v>
      </c>
      <c r="EZ32" s="28" t="s">
        <v>221</v>
      </c>
      <c r="FA32" s="31">
        <f t="shared" ref="FA32:FA44" si="209">EX32+EY32</f>
        <v>41641</v>
      </c>
      <c r="FB32" s="28">
        <v>21</v>
      </c>
      <c r="FC32" s="31">
        <f t="shared" ref="FC32:FC44" si="210">FB32+FA32</f>
        <v>41662</v>
      </c>
      <c r="FE32" s="28" t="s">
        <v>222</v>
      </c>
      <c r="FF32" s="31">
        <f t="shared" ref="FF32:FF44" si="211">FC32+FD32</f>
        <v>41662</v>
      </c>
      <c r="FG32" s="28">
        <v>8</v>
      </c>
      <c r="FH32" s="31">
        <f t="shared" ref="FH32:FH43" si="212">FG32+FF32</f>
        <v>41670</v>
      </c>
      <c r="FK32" s="31">
        <f t="shared" ref="FK32:FK43" si="213">FH32+FI32</f>
        <v>41670</v>
      </c>
      <c r="FL32" s="28">
        <v>13</v>
      </c>
      <c r="FM32" s="31">
        <f t="shared" ref="FM32:FM43" si="214">FL32+FK32</f>
        <v>41683</v>
      </c>
      <c r="FO32" s="31" t="s">
        <v>223</v>
      </c>
      <c r="FP32" s="31">
        <f>FM32+FN32</f>
        <v>41683</v>
      </c>
      <c r="FQ32" s="28">
        <v>15</v>
      </c>
      <c r="FR32" s="31">
        <f t="shared" ref="FR32:FR44" si="215">FQ32+FP32</f>
        <v>41698</v>
      </c>
      <c r="FT32" s="31"/>
      <c r="FU32" s="31">
        <f t="shared" ref="FU32:FU44" si="216">FP32+FQ32</f>
        <v>41698</v>
      </c>
      <c r="FW32" s="31">
        <f t="shared" ref="FW32:FW44" si="217">FV32+FU32</f>
        <v>41698</v>
      </c>
      <c r="FX32" s="30"/>
      <c r="FY32" s="31"/>
      <c r="FZ32" s="31">
        <f>FW32+FX32</f>
        <v>41698</v>
      </c>
      <c r="GA32" s="28">
        <v>6</v>
      </c>
      <c r="GB32" s="31">
        <f t="shared" ref="GB32:GB44" si="218">GA32+FZ32</f>
        <v>41704</v>
      </c>
      <c r="GC32" s="31"/>
      <c r="GD32" s="31" t="s">
        <v>188</v>
      </c>
      <c r="GE32" s="31">
        <f t="shared" ref="GE32:GE44" si="219">FZ32+GA32</f>
        <v>41704</v>
      </c>
      <c r="GF32" s="28">
        <v>21</v>
      </c>
      <c r="GG32" s="31">
        <f t="shared" ref="GG32:GG44" si="220">GF32+GE32</f>
        <v>41725</v>
      </c>
      <c r="GH32" s="30"/>
      <c r="GI32" s="30" t="s">
        <v>188</v>
      </c>
      <c r="GJ32" s="31">
        <f t="shared" si="99"/>
        <v>41725</v>
      </c>
      <c r="GK32" s="28">
        <v>4</v>
      </c>
      <c r="GL32" s="31">
        <f t="shared" ref="GL32:GL44" si="221">GK32+GJ32</f>
        <v>41729</v>
      </c>
      <c r="GM32" s="30"/>
      <c r="GN32" s="30"/>
      <c r="GO32" s="31">
        <f t="shared" si="97"/>
        <v>41729</v>
      </c>
      <c r="GP32" s="28">
        <v>17</v>
      </c>
      <c r="GQ32" s="31">
        <f t="shared" ref="GQ32:GQ44" si="222">GP32+GO32</f>
        <v>41746</v>
      </c>
      <c r="GR32" s="30"/>
      <c r="GS32" s="30" t="s">
        <v>188</v>
      </c>
      <c r="GT32" s="31">
        <f t="shared" si="80"/>
        <v>41746</v>
      </c>
      <c r="GU32" s="28">
        <v>13</v>
      </c>
      <c r="GV32" s="31">
        <f t="shared" ref="GV32:GV44" si="223">GU32+GT32</f>
        <v>41759</v>
      </c>
      <c r="GW32" s="30"/>
      <c r="GX32" s="31"/>
      <c r="GY32" s="31">
        <f t="shared" si="98"/>
        <v>41759</v>
      </c>
      <c r="HA32" s="31">
        <f t="shared" ref="HA32:HA44" si="224">GZ32+GY32</f>
        <v>41759</v>
      </c>
      <c r="HB32" s="31"/>
      <c r="HC32" s="31"/>
      <c r="HD32" s="31">
        <f t="shared" ref="HD32:HD44" si="225">GY32+GZ32</f>
        <v>41759</v>
      </c>
      <c r="HE32" s="28">
        <v>8</v>
      </c>
      <c r="HF32" s="31">
        <f t="shared" ref="HF32:HF44" si="226">HE32+HD32</f>
        <v>41767</v>
      </c>
      <c r="HG32" s="31"/>
      <c r="HH32" s="31" t="s">
        <v>188</v>
      </c>
      <c r="HI32" s="31">
        <f t="shared" ref="HI32:HI44" si="227">HD32+HE32</f>
        <v>41767</v>
      </c>
      <c r="HJ32" s="28">
        <v>21</v>
      </c>
      <c r="HK32" s="31">
        <f t="shared" si="81"/>
        <v>41788</v>
      </c>
      <c r="HL32" s="31"/>
      <c r="HM32" s="31" t="s">
        <v>188</v>
      </c>
      <c r="HN32" s="31">
        <f t="shared" si="82"/>
        <v>41788</v>
      </c>
      <c r="HO32" s="30">
        <v>2</v>
      </c>
      <c r="HP32" s="40">
        <f t="shared" si="83"/>
        <v>41790</v>
      </c>
      <c r="HR32" s="30"/>
      <c r="HS32" s="40">
        <f t="shared" si="84"/>
        <v>41790</v>
      </c>
      <c r="HT32" s="28">
        <v>19</v>
      </c>
      <c r="HU32" s="31">
        <f t="shared" si="85"/>
        <v>41809</v>
      </c>
      <c r="HX32" s="31">
        <f t="shared" si="86"/>
        <v>41809</v>
      </c>
      <c r="HZ32" s="31">
        <f t="shared" si="87"/>
        <v>41809</v>
      </c>
      <c r="IC32" s="31">
        <f t="shared" si="88"/>
        <v>41809</v>
      </c>
      <c r="IE32" s="31">
        <f t="shared" si="89"/>
        <v>41809</v>
      </c>
      <c r="IH32" s="31">
        <f t="shared" si="90"/>
        <v>41809</v>
      </c>
      <c r="IJ32" s="31">
        <f t="shared" si="91"/>
        <v>41809</v>
      </c>
      <c r="IK32" s="28">
        <v>29</v>
      </c>
      <c r="IL32" s="28" t="s">
        <v>224</v>
      </c>
      <c r="IM32" s="31">
        <f t="shared" si="92"/>
        <v>41838</v>
      </c>
      <c r="IN32" s="28">
        <v>13</v>
      </c>
      <c r="IO32" s="31">
        <f t="shared" si="93"/>
        <v>41851</v>
      </c>
      <c r="IR32" s="31">
        <f t="shared" si="94"/>
        <v>41851</v>
      </c>
      <c r="IT32" s="31">
        <f t="shared" si="95"/>
        <v>41851</v>
      </c>
    </row>
    <row r="33" spans="1:256" s="28" customFormat="1" hidden="1">
      <c r="A33" s="47"/>
      <c r="B33" s="31">
        <f>B32</f>
        <v>41274</v>
      </c>
      <c r="D33" s="31">
        <f t="shared" si="158"/>
        <v>41274</v>
      </c>
      <c r="G33" s="31">
        <f t="shared" si="159"/>
        <v>41274</v>
      </c>
      <c r="I33" s="31">
        <f t="shared" si="160"/>
        <v>41274</v>
      </c>
      <c r="L33" s="31">
        <f t="shared" si="161"/>
        <v>41274</v>
      </c>
      <c r="N33" s="31">
        <f t="shared" si="162"/>
        <v>41274</v>
      </c>
      <c r="Q33" s="31">
        <f t="shared" si="163"/>
        <v>41274</v>
      </c>
      <c r="S33" s="31">
        <f t="shared" si="164"/>
        <v>41274</v>
      </c>
      <c r="V33" s="31">
        <v>41340</v>
      </c>
      <c r="W33" s="28">
        <v>21</v>
      </c>
      <c r="X33" s="31">
        <f t="shared" si="165"/>
        <v>41361</v>
      </c>
      <c r="AA33" s="31">
        <f t="shared" si="166"/>
        <v>41361</v>
      </c>
      <c r="AC33" s="31">
        <f t="shared" si="167"/>
        <v>41361</v>
      </c>
      <c r="AE33" s="28">
        <v>26</v>
      </c>
      <c r="AF33" s="31">
        <f t="shared" si="168"/>
        <v>41361</v>
      </c>
      <c r="AG33" s="28">
        <v>3</v>
      </c>
      <c r="AH33" s="31">
        <f t="shared" si="169"/>
        <v>41364</v>
      </c>
      <c r="AK33" s="31">
        <f t="shared" si="170"/>
        <v>41364</v>
      </c>
      <c r="AL33" s="28">
        <v>18</v>
      </c>
      <c r="AM33" s="31">
        <f t="shared" si="171"/>
        <v>41382</v>
      </c>
      <c r="AP33" s="31">
        <f t="shared" si="172"/>
        <v>41382</v>
      </c>
      <c r="AR33" s="31">
        <f t="shared" si="173"/>
        <v>41382</v>
      </c>
      <c r="AS33" s="28">
        <v>27</v>
      </c>
      <c r="AU33" s="31">
        <f t="shared" si="174"/>
        <v>41409</v>
      </c>
      <c r="AV33" s="28">
        <v>21</v>
      </c>
      <c r="AW33" s="31">
        <f t="shared" si="175"/>
        <v>41430</v>
      </c>
      <c r="AX33" s="28">
        <v>-1</v>
      </c>
      <c r="AZ33" s="31">
        <f t="shared" si="176"/>
        <v>41429</v>
      </c>
      <c r="BB33" s="31">
        <f t="shared" si="19"/>
        <v>41429</v>
      </c>
      <c r="BC33" s="28">
        <v>13</v>
      </c>
      <c r="BD33" s="28" t="s">
        <v>202</v>
      </c>
      <c r="BE33" s="31">
        <f t="shared" si="177"/>
        <v>41442</v>
      </c>
      <c r="BF33" s="28">
        <v>13</v>
      </c>
      <c r="BG33" s="31">
        <f t="shared" si="178"/>
        <v>41455</v>
      </c>
      <c r="BJ33" s="31">
        <f t="shared" si="179"/>
        <v>41455</v>
      </c>
      <c r="BL33" s="31">
        <f t="shared" si="180"/>
        <v>41455</v>
      </c>
      <c r="BM33" s="28">
        <v>4</v>
      </c>
      <c r="BN33" s="28">
        <v>120040</v>
      </c>
      <c r="BO33" s="31">
        <f t="shared" si="181"/>
        <v>41459</v>
      </c>
      <c r="BP33" s="28">
        <v>21</v>
      </c>
      <c r="BQ33" s="31">
        <f t="shared" si="182"/>
        <v>41480</v>
      </c>
      <c r="BS33" s="43">
        <v>220020</v>
      </c>
      <c r="BT33" s="31">
        <f t="shared" si="183"/>
        <v>41480</v>
      </c>
      <c r="BU33" s="28">
        <v>6</v>
      </c>
      <c r="BV33" s="31">
        <f t="shared" si="184"/>
        <v>41486</v>
      </c>
      <c r="BY33" s="31">
        <f t="shared" si="185"/>
        <v>41486</v>
      </c>
      <c r="CA33" s="31">
        <f t="shared" si="186"/>
        <v>41486</v>
      </c>
      <c r="CD33" s="31">
        <f t="shared" si="187"/>
        <v>41486</v>
      </c>
      <c r="CE33" s="28">
        <v>15</v>
      </c>
      <c r="CF33" s="31">
        <f t="shared" si="188"/>
        <v>41501</v>
      </c>
      <c r="CI33" s="31">
        <f t="shared" si="189"/>
        <v>41501</v>
      </c>
      <c r="CK33" s="31">
        <f t="shared" si="190"/>
        <v>41501</v>
      </c>
      <c r="CL33" s="28">
        <v>19</v>
      </c>
      <c r="CM33" s="28" t="s">
        <v>225</v>
      </c>
      <c r="CN33" s="31">
        <f t="shared" si="191"/>
        <v>41520</v>
      </c>
      <c r="CO33" s="28">
        <v>21</v>
      </c>
      <c r="CP33" s="31">
        <f t="shared" si="192"/>
        <v>41541</v>
      </c>
      <c r="CR33" s="28" t="s">
        <v>226</v>
      </c>
      <c r="CS33" s="31">
        <f t="shared" si="193"/>
        <v>41541</v>
      </c>
      <c r="CT33" s="28">
        <v>6</v>
      </c>
      <c r="CU33" s="31">
        <f t="shared" si="194"/>
        <v>41547</v>
      </c>
      <c r="CX33" s="31">
        <f t="shared" si="38"/>
        <v>41547</v>
      </c>
      <c r="CZ33" s="31">
        <f t="shared" si="39"/>
        <v>41547</v>
      </c>
      <c r="DC33" s="31">
        <f t="shared" si="195"/>
        <v>41547</v>
      </c>
      <c r="DD33" s="28">
        <v>15</v>
      </c>
      <c r="DE33" s="31">
        <f t="shared" si="196"/>
        <v>41562</v>
      </c>
      <c r="DG33" s="28" t="s">
        <v>227</v>
      </c>
      <c r="DH33" s="31">
        <f t="shared" si="197"/>
        <v>41562</v>
      </c>
      <c r="DI33" s="28">
        <v>16</v>
      </c>
      <c r="DJ33" s="31">
        <f t="shared" si="198"/>
        <v>41578</v>
      </c>
      <c r="DM33" s="31">
        <f t="shared" si="199"/>
        <v>41578</v>
      </c>
      <c r="DO33" s="31">
        <f t="shared" si="200"/>
        <v>41578</v>
      </c>
      <c r="DR33" s="31">
        <f t="shared" ref="DR33:DR41" si="228">DP33+DO33</f>
        <v>41578</v>
      </c>
      <c r="DS33" s="28">
        <v>5</v>
      </c>
      <c r="DT33" s="31">
        <f>DS33+DR33</f>
        <v>41583</v>
      </c>
      <c r="DV33" s="28" t="s">
        <v>228</v>
      </c>
      <c r="DW33" s="31">
        <f>DT33+DU33</f>
        <v>41583</v>
      </c>
      <c r="DX33" s="28">
        <v>21</v>
      </c>
      <c r="DY33" s="31">
        <f t="shared" si="201"/>
        <v>41604</v>
      </c>
      <c r="EA33" s="28" t="s">
        <v>21</v>
      </c>
      <c r="EB33" s="31">
        <f t="shared" si="76"/>
        <v>41604</v>
      </c>
      <c r="EC33" s="28">
        <v>4</v>
      </c>
      <c r="ED33" s="31">
        <f t="shared" ref="ED33:ED44" si="229">EB33+EC33</f>
        <v>41608</v>
      </c>
      <c r="EG33" s="31">
        <f t="shared" si="202"/>
        <v>41608</v>
      </c>
      <c r="EH33" s="28">
        <v>17</v>
      </c>
      <c r="EI33" s="31">
        <f t="shared" si="203"/>
        <v>41625</v>
      </c>
      <c r="EL33" s="31">
        <f t="shared" si="204"/>
        <v>41625</v>
      </c>
      <c r="EN33" s="31">
        <f t="shared" si="205"/>
        <v>41625</v>
      </c>
      <c r="EQ33" s="31">
        <f t="shared" si="206"/>
        <v>41625</v>
      </c>
      <c r="ES33" s="31">
        <f t="shared" si="207"/>
        <v>41625</v>
      </c>
      <c r="EV33" s="31">
        <f t="shared" ref="EV33:EV44" si="230">ES33+ET33</f>
        <v>41625</v>
      </c>
      <c r="EX33" s="31">
        <f t="shared" si="208"/>
        <v>41625</v>
      </c>
      <c r="EY33" s="28">
        <v>16</v>
      </c>
      <c r="EZ33" s="28" t="s">
        <v>21</v>
      </c>
      <c r="FA33" s="31">
        <f t="shared" si="209"/>
        <v>41641</v>
      </c>
      <c r="FB33" s="28">
        <v>21</v>
      </c>
      <c r="FC33" s="31">
        <f t="shared" si="210"/>
        <v>41662</v>
      </c>
      <c r="FE33" s="28" t="s">
        <v>21</v>
      </c>
      <c r="FF33" s="31">
        <f t="shared" si="211"/>
        <v>41662</v>
      </c>
      <c r="FG33" s="28">
        <v>8</v>
      </c>
      <c r="FH33" s="31">
        <f t="shared" si="212"/>
        <v>41670</v>
      </c>
      <c r="FK33" s="31">
        <f t="shared" si="213"/>
        <v>41670</v>
      </c>
      <c r="FL33" s="28">
        <v>13</v>
      </c>
      <c r="FM33" s="31">
        <f t="shared" si="214"/>
        <v>41683</v>
      </c>
      <c r="FO33" s="31" t="s">
        <v>223</v>
      </c>
      <c r="FP33" s="31">
        <f t="shared" ref="FP33:FP44" si="231">FM33+FN33</f>
        <v>41683</v>
      </c>
      <c r="FQ33" s="28">
        <v>15</v>
      </c>
      <c r="FR33" s="31">
        <f t="shared" si="215"/>
        <v>41698</v>
      </c>
      <c r="FT33" s="31"/>
      <c r="FU33" s="31">
        <f t="shared" si="216"/>
        <v>41698</v>
      </c>
      <c r="FW33" s="31">
        <f t="shared" si="217"/>
        <v>41698</v>
      </c>
      <c r="FX33" s="30"/>
      <c r="FY33" s="31"/>
      <c r="FZ33" s="31">
        <f t="shared" ref="FZ33:FZ44" si="232">FW33+FX33</f>
        <v>41698</v>
      </c>
      <c r="GA33" s="28">
        <v>6</v>
      </c>
      <c r="GB33" s="31">
        <f t="shared" si="218"/>
        <v>41704</v>
      </c>
      <c r="GC33" s="31"/>
      <c r="GD33" s="31" t="s">
        <v>188</v>
      </c>
      <c r="GE33" s="31">
        <f t="shared" si="219"/>
        <v>41704</v>
      </c>
      <c r="GF33" s="28">
        <v>21</v>
      </c>
      <c r="GG33" s="31">
        <f t="shared" si="220"/>
        <v>41725</v>
      </c>
      <c r="GH33" s="31"/>
      <c r="GI33" s="30" t="s">
        <v>188</v>
      </c>
      <c r="GJ33" s="31">
        <f t="shared" si="99"/>
        <v>41725</v>
      </c>
      <c r="GK33" s="28">
        <v>4</v>
      </c>
      <c r="GL33" s="31">
        <f t="shared" si="221"/>
        <v>41729</v>
      </c>
      <c r="GM33" s="30"/>
      <c r="GN33" s="30"/>
      <c r="GO33" s="31">
        <f t="shared" si="97"/>
        <v>41729</v>
      </c>
      <c r="GP33" s="28">
        <v>17</v>
      </c>
      <c r="GQ33" s="31">
        <f t="shared" si="222"/>
        <v>41746</v>
      </c>
      <c r="GR33" s="30"/>
      <c r="GS33" s="30" t="s">
        <v>188</v>
      </c>
      <c r="GT33" s="31">
        <f t="shared" si="80"/>
        <v>41746</v>
      </c>
      <c r="GU33" s="28">
        <v>13</v>
      </c>
      <c r="GV33" s="31">
        <f t="shared" si="223"/>
        <v>41759</v>
      </c>
      <c r="GW33" s="30"/>
      <c r="GX33" s="31"/>
      <c r="GY33" s="31">
        <f t="shared" si="98"/>
        <v>41759</v>
      </c>
      <c r="HA33" s="31">
        <f t="shared" si="224"/>
        <v>41759</v>
      </c>
      <c r="HB33" s="31"/>
      <c r="HC33" s="31"/>
      <c r="HD33" s="31">
        <f t="shared" si="225"/>
        <v>41759</v>
      </c>
      <c r="HE33" s="28">
        <v>8</v>
      </c>
      <c r="HF33" s="31">
        <f t="shared" si="226"/>
        <v>41767</v>
      </c>
      <c r="HG33" s="31"/>
      <c r="HH33" s="31" t="s">
        <v>188</v>
      </c>
      <c r="HI33" s="31">
        <f t="shared" si="227"/>
        <v>41767</v>
      </c>
      <c r="HJ33" s="28">
        <v>21</v>
      </c>
      <c r="HK33" s="31">
        <f t="shared" si="81"/>
        <v>41788</v>
      </c>
      <c r="HL33" s="31"/>
      <c r="HM33" s="31" t="s">
        <v>188</v>
      </c>
      <c r="HN33" s="31">
        <f t="shared" si="82"/>
        <v>41788</v>
      </c>
      <c r="HO33" s="30">
        <v>2</v>
      </c>
      <c r="HP33" s="40">
        <f t="shared" si="83"/>
        <v>41790</v>
      </c>
      <c r="HR33" s="30"/>
      <c r="HS33" s="40">
        <f t="shared" si="84"/>
        <v>41790</v>
      </c>
      <c r="HT33" s="28">
        <v>19</v>
      </c>
      <c r="HU33" s="31">
        <f t="shared" si="85"/>
        <v>41809</v>
      </c>
      <c r="HX33" s="31">
        <f t="shared" si="86"/>
        <v>41809</v>
      </c>
      <c r="HZ33" s="31">
        <f t="shared" si="87"/>
        <v>41809</v>
      </c>
      <c r="IC33" s="31">
        <f t="shared" si="88"/>
        <v>41809</v>
      </c>
      <c r="IE33" s="31">
        <f t="shared" si="89"/>
        <v>41809</v>
      </c>
      <c r="IH33" s="31">
        <f t="shared" si="90"/>
        <v>41809</v>
      </c>
      <c r="IJ33" s="31">
        <f t="shared" si="91"/>
        <v>41809</v>
      </c>
      <c r="IK33" s="28">
        <v>29</v>
      </c>
      <c r="IL33" s="28" t="s">
        <v>229</v>
      </c>
      <c r="IM33" s="31">
        <f t="shared" si="92"/>
        <v>41838</v>
      </c>
      <c r="IN33" s="28">
        <v>13</v>
      </c>
      <c r="IO33" s="31">
        <f t="shared" si="93"/>
        <v>41851</v>
      </c>
      <c r="IR33" s="31">
        <f t="shared" si="94"/>
        <v>41851</v>
      </c>
      <c r="IT33" s="31">
        <f t="shared" si="95"/>
        <v>41851</v>
      </c>
    </row>
    <row r="34" spans="1:256" s="28" customFormat="1" hidden="1">
      <c r="A34" s="47"/>
      <c r="B34" s="31">
        <f>B33</f>
        <v>41274</v>
      </c>
      <c r="D34" s="31">
        <f t="shared" si="158"/>
        <v>41274</v>
      </c>
      <c r="G34" s="31">
        <f t="shared" si="159"/>
        <v>41274</v>
      </c>
      <c r="I34" s="31">
        <f t="shared" si="160"/>
        <v>41274</v>
      </c>
      <c r="L34" s="31">
        <f t="shared" si="161"/>
        <v>41274</v>
      </c>
      <c r="N34" s="31">
        <f t="shared" si="162"/>
        <v>41274</v>
      </c>
      <c r="Q34" s="31">
        <f t="shared" si="163"/>
        <v>41274</v>
      </c>
      <c r="S34" s="31">
        <f t="shared" si="164"/>
        <v>41274</v>
      </c>
      <c r="V34" s="31">
        <f>V33</f>
        <v>41340</v>
      </c>
      <c r="W34" s="28">
        <v>21</v>
      </c>
      <c r="X34" s="31">
        <f t="shared" si="165"/>
        <v>41361</v>
      </c>
      <c r="AA34" s="31">
        <f t="shared" si="166"/>
        <v>41361</v>
      </c>
      <c r="AC34" s="31">
        <f t="shared" si="167"/>
        <v>41361</v>
      </c>
      <c r="AD34" s="28">
        <v>1</v>
      </c>
      <c r="AE34" s="28">
        <v>29</v>
      </c>
      <c r="AF34" s="31">
        <f t="shared" si="168"/>
        <v>41362</v>
      </c>
      <c r="AG34" s="28">
        <v>2</v>
      </c>
      <c r="AH34" s="31">
        <f t="shared" si="169"/>
        <v>41364</v>
      </c>
      <c r="AK34" s="31">
        <f t="shared" si="170"/>
        <v>41364</v>
      </c>
      <c r="AL34" s="28">
        <v>19</v>
      </c>
      <c r="AM34" s="31">
        <f t="shared" si="171"/>
        <v>41383</v>
      </c>
      <c r="AP34" s="31">
        <f t="shared" si="172"/>
        <v>41383</v>
      </c>
      <c r="AR34" s="31">
        <f t="shared" si="173"/>
        <v>41383</v>
      </c>
      <c r="AS34" s="28">
        <v>28</v>
      </c>
      <c r="AU34" s="31">
        <f t="shared" si="174"/>
        <v>41411</v>
      </c>
      <c r="AV34" s="28">
        <v>21</v>
      </c>
      <c r="AW34" s="31">
        <f t="shared" si="175"/>
        <v>41432</v>
      </c>
      <c r="AX34" s="28">
        <v>-1</v>
      </c>
      <c r="AZ34" s="31">
        <f t="shared" si="176"/>
        <v>41431</v>
      </c>
      <c r="BB34" s="31">
        <f t="shared" si="19"/>
        <v>41431</v>
      </c>
      <c r="BC34" s="28">
        <v>11</v>
      </c>
      <c r="BD34" s="28" t="s">
        <v>202</v>
      </c>
      <c r="BE34" s="31">
        <f t="shared" si="177"/>
        <v>41442</v>
      </c>
      <c r="BF34" s="28">
        <v>13</v>
      </c>
      <c r="BG34" s="31">
        <f t="shared" si="178"/>
        <v>41455</v>
      </c>
      <c r="BJ34" s="31">
        <f t="shared" si="179"/>
        <v>41455</v>
      </c>
      <c r="BL34" s="31">
        <f t="shared" si="180"/>
        <v>41455</v>
      </c>
      <c r="BM34" s="28">
        <v>5</v>
      </c>
      <c r="BN34" s="28">
        <v>120197</v>
      </c>
      <c r="BO34" s="31">
        <f t="shared" si="181"/>
        <v>41460</v>
      </c>
      <c r="BP34" s="28">
        <v>21</v>
      </c>
      <c r="BQ34" s="31">
        <f t="shared" si="182"/>
        <v>41481</v>
      </c>
      <c r="BS34" s="43">
        <v>220035</v>
      </c>
      <c r="BT34" s="31">
        <f t="shared" si="183"/>
        <v>41481</v>
      </c>
      <c r="BU34" s="28">
        <v>5</v>
      </c>
      <c r="BV34" s="31">
        <f t="shared" si="184"/>
        <v>41486</v>
      </c>
      <c r="BY34" s="31">
        <f t="shared" si="185"/>
        <v>41486</v>
      </c>
      <c r="CA34" s="31">
        <f t="shared" si="186"/>
        <v>41486</v>
      </c>
      <c r="CD34" s="31">
        <f t="shared" si="187"/>
        <v>41486</v>
      </c>
      <c r="CE34" s="28">
        <v>16</v>
      </c>
      <c r="CF34" s="31">
        <f t="shared" si="188"/>
        <v>41502</v>
      </c>
      <c r="CI34" s="31">
        <f t="shared" si="189"/>
        <v>41502</v>
      </c>
      <c r="CK34" s="31">
        <f t="shared" si="190"/>
        <v>41502</v>
      </c>
      <c r="CL34" s="28">
        <v>18</v>
      </c>
      <c r="CM34" s="28" t="s">
        <v>230</v>
      </c>
      <c r="CN34" s="31">
        <f t="shared" si="191"/>
        <v>41520</v>
      </c>
      <c r="CO34" s="28">
        <v>21</v>
      </c>
      <c r="CP34" s="31">
        <f t="shared" si="192"/>
        <v>41541</v>
      </c>
      <c r="CR34" s="28" t="s">
        <v>231</v>
      </c>
      <c r="CS34" s="31">
        <f t="shared" si="193"/>
        <v>41541</v>
      </c>
      <c r="CT34" s="28">
        <v>6</v>
      </c>
      <c r="CU34" s="31">
        <f t="shared" si="194"/>
        <v>41547</v>
      </c>
      <c r="CX34" s="31">
        <f t="shared" si="38"/>
        <v>41547</v>
      </c>
      <c r="CZ34" s="31">
        <f t="shared" si="39"/>
        <v>41547</v>
      </c>
      <c r="DC34" s="31">
        <f t="shared" si="195"/>
        <v>41547</v>
      </c>
      <c r="DD34" s="28">
        <v>15</v>
      </c>
      <c r="DE34" s="31">
        <f t="shared" si="196"/>
        <v>41562</v>
      </c>
      <c r="DG34" s="28" t="s">
        <v>227</v>
      </c>
      <c r="DH34" s="31">
        <f t="shared" si="197"/>
        <v>41562</v>
      </c>
      <c r="DI34" s="28">
        <v>16</v>
      </c>
      <c r="DJ34" s="31">
        <f t="shared" si="198"/>
        <v>41578</v>
      </c>
      <c r="DM34" s="31">
        <f t="shared" si="199"/>
        <v>41578</v>
      </c>
      <c r="DO34" s="31">
        <f t="shared" si="200"/>
        <v>41578</v>
      </c>
      <c r="DR34" s="31">
        <f t="shared" si="228"/>
        <v>41578</v>
      </c>
      <c r="DS34" s="28">
        <v>5</v>
      </c>
      <c r="DT34" s="31">
        <f t="shared" ref="DT34:DT42" si="233">DS34+DR34</f>
        <v>41583</v>
      </c>
      <c r="DV34" s="28" t="s">
        <v>232</v>
      </c>
      <c r="DW34" s="31">
        <f>DT34+DU34</f>
        <v>41583</v>
      </c>
      <c r="DX34" s="28">
        <v>21</v>
      </c>
      <c r="DY34" s="31">
        <f t="shared" si="201"/>
        <v>41604</v>
      </c>
      <c r="EB34" s="31">
        <f t="shared" si="76"/>
        <v>41604</v>
      </c>
      <c r="ED34" s="31">
        <f t="shared" si="229"/>
        <v>41604</v>
      </c>
      <c r="EG34" s="31">
        <f t="shared" si="202"/>
        <v>41604</v>
      </c>
      <c r="EI34" s="31">
        <f t="shared" si="203"/>
        <v>41604</v>
      </c>
      <c r="EL34" s="31">
        <f t="shared" si="204"/>
        <v>41604</v>
      </c>
      <c r="EN34" s="31">
        <f t="shared" si="205"/>
        <v>41604</v>
      </c>
      <c r="EQ34" s="31">
        <f t="shared" si="206"/>
        <v>41604</v>
      </c>
      <c r="ES34" s="31">
        <f t="shared" si="207"/>
        <v>41604</v>
      </c>
      <c r="EV34" s="31">
        <f t="shared" si="230"/>
        <v>41604</v>
      </c>
      <c r="EX34" s="31">
        <f t="shared" si="208"/>
        <v>41604</v>
      </c>
      <c r="EY34" s="28">
        <v>38</v>
      </c>
      <c r="EZ34" s="28" t="s">
        <v>27</v>
      </c>
      <c r="FA34" s="31">
        <f t="shared" si="209"/>
        <v>41642</v>
      </c>
      <c r="FB34" s="28">
        <v>21</v>
      </c>
      <c r="FC34" s="31">
        <f t="shared" si="210"/>
        <v>41663</v>
      </c>
      <c r="FE34" s="28" t="s">
        <v>27</v>
      </c>
      <c r="FF34" s="31">
        <f t="shared" si="211"/>
        <v>41663</v>
      </c>
      <c r="FG34" s="28">
        <v>7</v>
      </c>
      <c r="FH34" s="31">
        <f t="shared" si="212"/>
        <v>41670</v>
      </c>
      <c r="FK34" s="31">
        <f t="shared" si="213"/>
        <v>41670</v>
      </c>
      <c r="FL34" s="28">
        <v>14</v>
      </c>
      <c r="FM34" s="31">
        <f t="shared" si="214"/>
        <v>41684</v>
      </c>
      <c r="FN34" s="28">
        <v>6</v>
      </c>
      <c r="FO34" s="31" t="s">
        <v>188</v>
      </c>
      <c r="FP34" s="31">
        <f t="shared" si="231"/>
        <v>41690</v>
      </c>
      <c r="FQ34" s="28">
        <v>8</v>
      </c>
      <c r="FR34" s="31">
        <f t="shared" si="215"/>
        <v>41698</v>
      </c>
      <c r="FT34" s="31"/>
      <c r="FU34" s="31">
        <f t="shared" si="216"/>
        <v>41698</v>
      </c>
      <c r="FW34" s="31">
        <f t="shared" si="217"/>
        <v>41698</v>
      </c>
      <c r="FX34" s="30"/>
      <c r="FY34" s="31"/>
      <c r="FZ34" s="31">
        <f t="shared" si="232"/>
        <v>41698</v>
      </c>
      <c r="GA34" s="28">
        <v>13</v>
      </c>
      <c r="GB34" s="31">
        <f t="shared" si="218"/>
        <v>41711</v>
      </c>
      <c r="GC34" s="31"/>
      <c r="GD34" s="31" t="s">
        <v>188</v>
      </c>
      <c r="GE34" s="31">
        <f t="shared" si="219"/>
        <v>41711</v>
      </c>
      <c r="GF34" s="28">
        <v>18</v>
      </c>
      <c r="GG34" s="31">
        <f t="shared" si="220"/>
        <v>41729</v>
      </c>
      <c r="GH34" s="31"/>
      <c r="GI34" s="30"/>
      <c r="GJ34" s="31">
        <f t="shared" si="99"/>
        <v>41729</v>
      </c>
      <c r="GL34" s="31">
        <f t="shared" si="221"/>
        <v>41729</v>
      </c>
      <c r="GM34" s="30"/>
      <c r="GN34" s="30"/>
      <c r="GO34" s="31">
        <f t="shared" si="97"/>
        <v>41729</v>
      </c>
      <c r="GP34" s="28">
        <v>3</v>
      </c>
      <c r="GQ34" s="31">
        <f t="shared" si="222"/>
        <v>41732</v>
      </c>
      <c r="GR34" s="30"/>
      <c r="GS34" s="30" t="s">
        <v>188</v>
      </c>
      <c r="GT34" s="31">
        <f t="shared" si="80"/>
        <v>41732</v>
      </c>
      <c r="GU34" s="28">
        <v>21</v>
      </c>
      <c r="GV34" s="31">
        <f t="shared" si="223"/>
        <v>41753</v>
      </c>
      <c r="GW34" s="30"/>
      <c r="GX34" s="31" t="s">
        <v>188</v>
      </c>
      <c r="GY34" s="31">
        <f t="shared" si="98"/>
        <v>41753</v>
      </c>
      <c r="GZ34" s="28">
        <v>6</v>
      </c>
      <c r="HA34" s="31">
        <f t="shared" si="224"/>
        <v>41759</v>
      </c>
      <c r="HB34" s="31"/>
      <c r="HC34" s="31"/>
      <c r="HD34" s="31">
        <f t="shared" si="225"/>
        <v>41759</v>
      </c>
      <c r="HE34" s="28">
        <v>15</v>
      </c>
      <c r="HF34" s="31">
        <f t="shared" si="226"/>
        <v>41774</v>
      </c>
      <c r="HG34" s="31"/>
      <c r="HH34" s="31" t="s">
        <v>188</v>
      </c>
      <c r="HI34" s="31">
        <f t="shared" si="227"/>
        <v>41774</v>
      </c>
      <c r="HJ34" s="28">
        <v>16</v>
      </c>
      <c r="HK34" s="31">
        <f t="shared" si="81"/>
        <v>41790</v>
      </c>
      <c r="HL34" s="31"/>
      <c r="HM34" s="31"/>
      <c r="HN34" s="31">
        <f t="shared" si="82"/>
        <v>41790</v>
      </c>
      <c r="HO34" s="30"/>
      <c r="HP34" s="40">
        <f t="shared" si="83"/>
        <v>41790</v>
      </c>
      <c r="HR34" s="30"/>
      <c r="HS34" s="40">
        <f t="shared" si="84"/>
        <v>41790</v>
      </c>
      <c r="HT34" s="28">
        <v>5</v>
      </c>
      <c r="HU34" s="31">
        <f t="shared" si="85"/>
        <v>41795</v>
      </c>
      <c r="HX34" s="31">
        <f t="shared" si="86"/>
        <v>41795</v>
      </c>
      <c r="HZ34" s="31">
        <f t="shared" si="87"/>
        <v>41795</v>
      </c>
      <c r="IC34" s="31">
        <f t="shared" si="88"/>
        <v>41795</v>
      </c>
      <c r="IE34" s="31">
        <f t="shared" si="89"/>
        <v>41795</v>
      </c>
      <c r="IH34" s="31">
        <f t="shared" si="90"/>
        <v>41795</v>
      </c>
      <c r="IJ34" s="31">
        <f t="shared" si="91"/>
        <v>41795</v>
      </c>
      <c r="IK34" s="28">
        <v>46</v>
      </c>
      <c r="IL34" s="28" t="s">
        <v>233</v>
      </c>
      <c r="IM34" s="31">
        <f t="shared" si="92"/>
        <v>41841</v>
      </c>
      <c r="IN34" s="28">
        <v>10</v>
      </c>
      <c r="IO34" s="31">
        <f t="shared" si="93"/>
        <v>41851</v>
      </c>
      <c r="IR34" s="31">
        <f t="shared" si="94"/>
        <v>41851</v>
      </c>
      <c r="IT34" s="31">
        <f t="shared" si="95"/>
        <v>41851</v>
      </c>
    </row>
    <row r="35" spans="1:256" s="28" customFormat="1" hidden="1">
      <c r="A35" s="47"/>
      <c r="B35" s="31">
        <f>B34</f>
        <v>41274</v>
      </c>
      <c r="D35" s="31">
        <f t="shared" si="158"/>
        <v>41274</v>
      </c>
      <c r="G35" s="31">
        <f t="shared" si="159"/>
        <v>41274</v>
      </c>
      <c r="I35" s="31">
        <f t="shared" si="160"/>
        <v>41274</v>
      </c>
      <c r="L35" s="31">
        <f t="shared" si="161"/>
        <v>41274</v>
      </c>
      <c r="N35" s="31">
        <f t="shared" si="162"/>
        <v>41274</v>
      </c>
      <c r="Q35" s="31">
        <f t="shared" si="163"/>
        <v>41274</v>
      </c>
      <c r="S35" s="31">
        <f t="shared" si="164"/>
        <v>41274</v>
      </c>
      <c r="V35" s="31">
        <f>V34</f>
        <v>41340</v>
      </c>
      <c r="W35" s="28">
        <v>21</v>
      </c>
      <c r="X35" s="31">
        <f t="shared" si="165"/>
        <v>41361</v>
      </c>
      <c r="AA35" s="31">
        <f t="shared" si="166"/>
        <v>41361</v>
      </c>
      <c r="AC35" s="31">
        <f t="shared" si="167"/>
        <v>41361</v>
      </c>
      <c r="AD35" s="28">
        <v>1</v>
      </c>
      <c r="AE35" s="28">
        <v>32</v>
      </c>
      <c r="AF35" s="31">
        <f t="shared" si="168"/>
        <v>41362</v>
      </c>
      <c r="AG35" s="28">
        <v>2</v>
      </c>
      <c r="AH35" s="31">
        <f t="shared" si="169"/>
        <v>41364</v>
      </c>
      <c r="AK35" s="31">
        <f t="shared" si="170"/>
        <v>41364</v>
      </c>
      <c r="AL35" s="28">
        <v>19</v>
      </c>
      <c r="AM35" s="31">
        <f t="shared" si="171"/>
        <v>41383</v>
      </c>
      <c r="AP35" s="31">
        <f t="shared" si="172"/>
        <v>41383</v>
      </c>
      <c r="AR35" s="31">
        <f t="shared" si="173"/>
        <v>41383</v>
      </c>
      <c r="AS35" s="28">
        <v>24</v>
      </c>
      <c r="AU35" s="31">
        <f t="shared" si="174"/>
        <v>41407</v>
      </c>
      <c r="AV35" s="28">
        <v>21</v>
      </c>
      <c r="AW35" s="31">
        <f t="shared" si="175"/>
        <v>41428</v>
      </c>
      <c r="AZ35" s="31">
        <f t="shared" si="176"/>
        <v>41428</v>
      </c>
      <c r="BB35" s="31">
        <f t="shared" si="19"/>
        <v>41428</v>
      </c>
      <c r="BD35" s="28" t="s">
        <v>202</v>
      </c>
      <c r="BE35" s="31">
        <f t="shared" si="177"/>
        <v>41428</v>
      </c>
      <c r="BF35" s="28">
        <v>21</v>
      </c>
      <c r="BG35" s="31">
        <f t="shared" si="178"/>
        <v>41449</v>
      </c>
      <c r="BJ35" s="31">
        <f t="shared" si="179"/>
        <v>41449</v>
      </c>
      <c r="BL35" s="31">
        <f t="shared" si="180"/>
        <v>41449</v>
      </c>
      <c r="BO35" s="31">
        <f t="shared" si="181"/>
        <v>41449</v>
      </c>
      <c r="BQ35" s="31">
        <f t="shared" si="182"/>
        <v>41449</v>
      </c>
      <c r="BS35" s="43"/>
      <c r="BT35" s="31">
        <f t="shared" si="183"/>
        <v>41449</v>
      </c>
      <c r="BV35" s="31">
        <f t="shared" si="184"/>
        <v>41449</v>
      </c>
      <c r="BY35" s="31">
        <f t="shared" si="185"/>
        <v>41449</v>
      </c>
      <c r="CA35" s="31">
        <f t="shared" si="186"/>
        <v>41449</v>
      </c>
      <c r="CD35" s="31">
        <f t="shared" si="187"/>
        <v>41449</v>
      </c>
      <c r="CF35" s="31">
        <f t="shared" si="188"/>
        <v>41449</v>
      </c>
      <c r="CG35" s="28">
        <v>43</v>
      </c>
      <c r="CH35" s="28" t="s">
        <v>234</v>
      </c>
      <c r="CI35" s="31">
        <f t="shared" si="189"/>
        <v>41492</v>
      </c>
      <c r="CJ35" s="28">
        <v>21</v>
      </c>
      <c r="CK35" s="31">
        <f t="shared" si="190"/>
        <v>41513</v>
      </c>
      <c r="CL35" s="28">
        <v>9</v>
      </c>
      <c r="CM35" s="28" t="s">
        <v>235</v>
      </c>
      <c r="CN35" s="31">
        <f t="shared" si="191"/>
        <v>41522</v>
      </c>
      <c r="CO35" s="28">
        <v>21</v>
      </c>
      <c r="CP35" s="31">
        <f t="shared" si="192"/>
        <v>41543</v>
      </c>
      <c r="CR35" s="28" t="s">
        <v>236</v>
      </c>
      <c r="CS35" s="31">
        <f t="shared" si="193"/>
        <v>41543</v>
      </c>
      <c r="CT35" s="28">
        <v>4</v>
      </c>
      <c r="CU35" s="31">
        <f t="shared" si="194"/>
        <v>41547</v>
      </c>
      <c r="CX35" s="31">
        <f t="shared" si="38"/>
        <v>41547</v>
      </c>
      <c r="CZ35" s="31">
        <f t="shared" si="39"/>
        <v>41547</v>
      </c>
      <c r="DC35" s="31">
        <f t="shared" si="195"/>
        <v>41547</v>
      </c>
      <c r="DD35" s="28">
        <v>17</v>
      </c>
      <c r="DE35" s="31">
        <f t="shared" si="196"/>
        <v>41564</v>
      </c>
      <c r="DG35" s="28" t="s">
        <v>174</v>
      </c>
      <c r="DH35" s="31">
        <f t="shared" si="197"/>
        <v>41564</v>
      </c>
      <c r="DI35" s="28">
        <v>14</v>
      </c>
      <c r="DJ35" s="31">
        <f t="shared" si="198"/>
        <v>41578</v>
      </c>
      <c r="DM35" s="31">
        <f t="shared" si="199"/>
        <v>41578</v>
      </c>
      <c r="DO35" s="31">
        <f t="shared" si="200"/>
        <v>41578</v>
      </c>
      <c r="DR35" s="31">
        <f t="shared" si="228"/>
        <v>41578</v>
      </c>
      <c r="DS35" s="28">
        <v>7</v>
      </c>
      <c r="DT35" s="31">
        <f t="shared" si="233"/>
        <v>41585</v>
      </c>
      <c r="DV35" s="28" t="s">
        <v>237</v>
      </c>
      <c r="DW35" s="31">
        <f>DT35+DU35</f>
        <v>41585</v>
      </c>
      <c r="DX35" s="28">
        <v>21</v>
      </c>
      <c r="DY35" s="31">
        <f t="shared" si="201"/>
        <v>41606</v>
      </c>
      <c r="EB35" s="31">
        <f t="shared" si="76"/>
        <v>41606</v>
      </c>
      <c r="ED35" s="31">
        <f t="shared" si="229"/>
        <v>41606</v>
      </c>
      <c r="EG35" s="31">
        <f t="shared" si="202"/>
        <v>41606</v>
      </c>
      <c r="EI35" s="31">
        <f t="shared" si="203"/>
        <v>41606</v>
      </c>
      <c r="EL35" s="31">
        <f t="shared" si="204"/>
        <v>41606</v>
      </c>
      <c r="EN35" s="31">
        <f t="shared" si="205"/>
        <v>41606</v>
      </c>
      <c r="EQ35" s="31">
        <f t="shared" si="206"/>
        <v>41606</v>
      </c>
      <c r="ES35" s="31">
        <f t="shared" si="207"/>
        <v>41606</v>
      </c>
      <c r="EV35" s="31">
        <f t="shared" si="230"/>
        <v>41606</v>
      </c>
      <c r="EX35" s="31">
        <f t="shared" si="208"/>
        <v>41606</v>
      </c>
      <c r="EY35" s="28">
        <v>36</v>
      </c>
      <c r="EZ35" s="28" t="s">
        <v>27</v>
      </c>
      <c r="FA35" s="31">
        <f t="shared" si="209"/>
        <v>41642</v>
      </c>
      <c r="FB35" s="28">
        <v>21</v>
      </c>
      <c r="FC35" s="31">
        <f t="shared" si="210"/>
        <v>41663</v>
      </c>
      <c r="FE35" s="28" t="s">
        <v>27</v>
      </c>
      <c r="FF35" s="31">
        <f t="shared" si="211"/>
        <v>41663</v>
      </c>
      <c r="FG35" s="28">
        <v>7</v>
      </c>
      <c r="FH35" s="31">
        <f t="shared" si="212"/>
        <v>41670</v>
      </c>
      <c r="FK35" s="31">
        <f t="shared" si="213"/>
        <v>41670</v>
      </c>
      <c r="FL35" s="28">
        <v>14</v>
      </c>
      <c r="FM35" s="31">
        <f t="shared" si="214"/>
        <v>41684</v>
      </c>
      <c r="FN35" s="28">
        <v>7</v>
      </c>
      <c r="FO35" s="31" t="s">
        <v>188</v>
      </c>
      <c r="FP35" s="31">
        <f t="shared" si="231"/>
        <v>41691</v>
      </c>
      <c r="FQ35" s="28">
        <v>7</v>
      </c>
      <c r="FR35" s="31">
        <f t="shared" si="215"/>
        <v>41698</v>
      </c>
      <c r="FT35" s="31"/>
      <c r="FU35" s="31">
        <f t="shared" si="216"/>
        <v>41698</v>
      </c>
      <c r="FW35" s="31">
        <f t="shared" si="217"/>
        <v>41698</v>
      </c>
      <c r="FX35" s="30"/>
      <c r="FY35" s="31"/>
      <c r="FZ35" s="31">
        <f t="shared" si="232"/>
        <v>41698</v>
      </c>
      <c r="GA35" s="28">
        <v>14</v>
      </c>
      <c r="GB35" s="31">
        <f t="shared" si="218"/>
        <v>41712</v>
      </c>
      <c r="GC35" s="31"/>
      <c r="GD35" s="31" t="s">
        <v>188</v>
      </c>
      <c r="GE35" s="31">
        <f t="shared" si="219"/>
        <v>41712</v>
      </c>
      <c r="GF35" s="28">
        <v>17</v>
      </c>
      <c r="GG35" s="31">
        <f t="shared" si="220"/>
        <v>41729</v>
      </c>
      <c r="GH35" s="31"/>
      <c r="GI35" s="30"/>
      <c r="GJ35" s="31">
        <f t="shared" si="99"/>
        <v>41729</v>
      </c>
      <c r="GL35" s="31">
        <f t="shared" si="221"/>
        <v>41729</v>
      </c>
      <c r="GM35" s="30"/>
      <c r="GN35" s="30"/>
      <c r="GO35" s="31">
        <f t="shared" si="97"/>
        <v>41729</v>
      </c>
      <c r="GP35" s="28">
        <v>4</v>
      </c>
      <c r="GQ35" s="31">
        <f t="shared" si="222"/>
        <v>41733</v>
      </c>
      <c r="GR35" s="30"/>
      <c r="GS35" s="30" t="s">
        <v>188</v>
      </c>
      <c r="GT35" s="31">
        <f t="shared" si="80"/>
        <v>41733</v>
      </c>
      <c r="GU35" s="28">
        <v>21</v>
      </c>
      <c r="GV35" s="31">
        <f t="shared" si="223"/>
        <v>41754</v>
      </c>
      <c r="GW35" s="30"/>
      <c r="GX35" s="31" t="s">
        <v>188</v>
      </c>
      <c r="GY35" s="31">
        <f t="shared" si="98"/>
        <v>41754</v>
      </c>
      <c r="GZ35" s="28">
        <v>5</v>
      </c>
      <c r="HA35" s="31">
        <f t="shared" si="224"/>
        <v>41759</v>
      </c>
      <c r="HB35" s="31"/>
      <c r="HC35" s="31"/>
      <c r="HD35" s="31">
        <f t="shared" si="225"/>
        <v>41759</v>
      </c>
      <c r="HE35" s="28">
        <v>16</v>
      </c>
      <c r="HF35" s="31">
        <f t="shared" si="226"/>
        <v>41775</v>
      </c>
      <c r="HG35" s="31"/>
      <c r="HH35" s="31" t="s">
        <v>188</v>
      </c>
      <c r="HI35" s="31">
        <f t="shared" si="227"/>
        <v>41775</v>
      </c>
      <c r="HJ35" s="28">
        <v>15</v>
      </c>
      <c r="HK35" s="31">
        <f t="shared" si="81"/>
        <v>41790</v>
      </c>
      <c r="HL35" s="31"/>
      <c r="HM35" s="31"/>
      <c r="HN35" s="31">
        <f t="shared" si="82"/>
        <v>41790</v>
      </c>
      <c r="HO35" s="30"/>
      <c r="HP35" s="40">
        <f t="shared" si="83"/>
        <v>41790</v>
      </c>
      <c r="HS35" s="40">
        <f t="shared" si="84"/>
        <v>41790</v>
      </c>
      <c r="HT35" s="28">
        <v>6</v>
      </c>
      <c r="HU35" s="31">
        <f t="shared" si="85"/>
        <v>41796</v>
      </c>
      <c r="HX35" s="31">
        <f t="shared" si="86"/>
        <v>41796</v>
      </c>
      <c r="HZ35" s="31">
        <f t="shared" si="87"/>
        <v>41796</v>
      </c>
      <c r="IC35" s="31">
        <f t="shared" si="88"/>
        <v>41796</v>
      </c>
      <c r="IE35" s="31">
        <f t="shared" si="89"/>
        <v>41796</v>
      </c>
      <c r="IH35" s="31">
        <f t="shared" si="90"/>
        <v>41796</v>
      </c>
      <c r="IJ35" s="31">
        <f t="shared" si="91"/>
        <v>41796</v>
      </c>
      <c r="IK35" s="28">
        <v>45</v>
      </c>
      <c r="IL35" s="28" t="s">
        <v>238</v>
      </c>
      <c r="IM35" s="31">
        <f t="shared" si="92"/>
        <v>41841</v>
      </c>
      <c r="IN35" s="28">
        <v>10</v>
      </c>
      <c r="IO35" s="31">
        <f t="shared" si="93"/>
        <v>41851</v>
      </c>
      <c r="IR35" s="31">
        <f t="shared" si="94"/>
        <v>41851</v>
      </c>
      <c r="IT35" s="31">
        <f t="shared" si="95"/>
        <v>41851</v>
      </c>
    </row>
    <row r="36" spans="1:256" s="28" customFormat="1" hidden="1">
      <c r="A36" s="47"/>
      <c r="B36" s="31">
        <f>B35</f>
        <v>41274</v>
      </c>
      <c r="D36" s="31">
        <f t="shared" si="158"/>
        <v>41274</v>
      </c>
      <c r="G36" s="31">
        <f t="shared" si="159"/>
        <v>41274</v>
      </c>
      <c r="I36" s="31">
        <f t="shared" si="160"/>
        <v>41274</v>
      </c>
      <c r="L36" s="31">
        <f t="shared" si="161"/>
        <v>41274</v>
      </c>
      <c r="N36" s="31">
        <f t="shared" si="162"/>
        <v>41274</v>
      </c>
      <c r="Q36" s="31">
        <f t="shared" si="163"/>
        <v>41274</v>
      </c>
      <c r="S36" s="31">
        <f t="shared" si="164"/>
        <v>41274</v>
      </c>
      <c r="V36" s="31">
        <v>41344</v>
      </c>
      <c r="W36" s="28">
        <v>20</v>
      </c>
      <c r="X36" s="31">
        <f t="shared" si="165"/>
        <v>41364</v>
      </c>
      <c r="AA36" s="31">
        <f t="shared" si="166"/>
        <v>41364</v>
      </c>
      <c r="AC36" s="31">
        <f t="shared" si="167"/>
        <v>41364</v>
      </c>
      <c r="AD36" s="28">
        <v>-2</v>
      </c>
      <c r="AE36" s="28">
        <v>33</v>
      </c>
      <c r="AF36" s="31">
        <f t="shared" si="168"/>
        <v>41362</v>
      </c>
      <c r="AG36" s="28">
        <v>2</v>
      </c>
      <c r="AH36" s="31">
        <f t="shared" si="169"/>
        <v>41364</v>
      </c>
      <c r="AK36" s="31">
        <f t="shared" si="170"/>
        <v>41364</v>
      </c>
      <c r="AL36" s="28">
        <v>19</v>
      </c>
      <c r="AM36" s="31">
        <f t="shared" si="171"/>
        <v>41383</v>
      </c>
      <c r="AP36" s="31">
        <f t="shared" si="172"/>
        <v>41383</v>
      </c>
      <c r="AR36" s="31">
        <f t="shared" si="173"/>
        <v>41383</v>
      </c>
      <c r="AS36" s="28">
        <v>20</v>
      </c>
      <c r="AU36" s="31">
        <f t="shared" si="174"/>
        <v>41403</v>
      </c>
      <c r="AV36" s="28">
        <v>21</v>
      </c>
      <c r="AW36" s="31">
        <f t="shared" si="175"/>
        <v>41424</v>
      </c>
      <c r="AZ36" s="31">
        <f t="shared" si="176"/>
        <v>41424</v>
      </c>
      <c r="BB36" s="31">
        <f t="shared" si="19"/>
        <v>41424</v>
      </c>
      <c r="BC36" s="28">
        <v>5</v>
      </c>
      <c r="BD36" s="28" t="s">
        <v>202</v>
      </c>
      <c r="BE36" s="31">
        <f t="shared" si="177"/>
        <v>41429</v>
      </c>
      <c r="BF36" s="28">
        <v>21</v>
      </c>
      <c r="BG36" s="31">
        <f t="shared" si="178"/>
        <v>41450</v>
      </c>
      <c r="BJ36" s="31">
        <f t="shared" si="179"/>
        <v>41450</v>
      </c>
      <c r="BL36" s="31">
        <f t="shared" si="180"/>
        <v>41450</v>
      </c>
      <c r="BO36" s="31">
        <f t="shared" si="181"/>
        <v>41450</v>
      </c>
      <c r="BQ36" s="31">
        <f t="shared" si="182"/>
        <v>41450</v>
      </c>
      <c r="BS36" s="43"/>
      <c r="BT36" s="31">
        <f t="shared" si="183"/>
        <v>41450</v>
      </c>
      <c r="BV36" s="31">
        <f t="shared" si="184"/>
        <v>41450</v>
      </c>
      <c r="BY36" s="31">
        <f t="shared" si="185"/>
        <v>41450</v>
      </c>
      <c r="CA36" s="31">
        <f t="shared" si="186"/>
        <v>41450</v>
      </c>
      <c r="CD36" s="31">
        <f t="shared" si="187"/>
        <v>41450</v>
      </c>
      <c r="CF36" s="31">
        <f t="shared" si="188"/>
        <v>41450</v>
      </c>
      <c r="CG36" s="28">
        <v>42</v>
      </c>
      <c r="CH36" s="28" t="s">
        <v>239</v>
      </c>
      <c r="CI36" s="31">
        <f t="shared" si="189"/>
        <v>41492</v>
      </c>
      <c r="CJ36" s="28">
        <v>21</v>
      </c>
      <c r="CK36" s="31">
        <f t="shared" si="190"/>
        <v>41513</v>
      </c>
      <c r="CL36" s="28">
        <v>13</v>
      </c>
      <c r="CM36" s="28" t="s">
        <v>240</v>
      </c>
      <c r="CN36" s="31">
        <f t="shared" si="191"/>
        <v>41526</v>
      </c>
      <c r="CO36" s="28">
        <v>21</v>
      </c>
      <c r="CP36" s="31">
        <f t="shared" si="192"/>
        <v>41547</v>
      </c>
      <c r="CS36" s="31">
        <f t="shared" si="193"/>
        <v>41547</v>
      </c>
      <c r="CU36" s="31">
        <f t="shared" si="194"/>
        <v>41547</v>
      </c>
      <c r="CX36" s="31">
        <f t="shared" si="38"/>
        <v>41547</v>
      </c>
      <c r="CZ36" s="31">
        <f t="shared" si="39"/>
        <v>41547</v>
      </c>
      <c r="DA36" s="28">
        <v>1</v>
      </c>
      <c r="DC36" s="31">
        <f t="shared" si="195"/>
        <v>41548</v>
      </c>
      <c r="DE36" s="31">
        <f t="shared" si="196"/>
        <v>41548</v>
      </c>
      <c r="DG36" s="28" t="s">
        <v>241</v>
      </c>
      <c r="DH36" s="31">
        <f t="shared" si="197"/>
        <v>41548</v>
      </c>
      <c r="DI36" s="28">
        <v>21</v>
      </c>
      <c r="DJ36" s="31">
        <f t="shared" si="198"/>
        <v>41569</v>
      </c>
      <c r="DL36" s="28" t="s">
        <v>227</v>
      </c>
      <c r="DM36" s="31">
        <f t="shared" si="199"/>
        <v>41569</v>
      </c>
      <c r="DN36" s="28">
        <v>9</v>
      </c>
      <c r="DO36" s="31">
        <f t="shared" si="200"/>
        <v>41578</v>
      </c>
      <c r="DR36" s="31">
        <f t="shared" si="228"/>
        <v>41578</v>
      </c>
      <c r="DS36" s="28">
        <v>12</v>
      </c>
      <c r="DT36" s="31">
        <f t="shared" si="233"/>
        <v>41590</v>
      </c>
      <c r="DV36" s="28" t="s">
        <v>242</v>
      </c>
      <c r="DW36" s="31">
        <f>DT36+DU36</f>
        <v>41590</v>
      </c>
      <c r="DX36" s="28">
        <v>18</v>
      </c>
      <c r="DY36" s="31">
        <f t="shared" si="201"/>
        <v>41608</v>
      </c>
      <c r="EB36" s="31">
        <f t="shared" si="76"/>
        <v>41608</v>
      </c>
      <c r="ED36" s="31">
        <f t="shared" si="229"/>
        <v>41608</v>
      </c>
      <c r="EG36" s="31">
        <f t="shared" si="202"/>
        <v>41608</v>
      </c>
      <c r="EH36" s="28">
        <v>3</v>
      </c>
      <c r="EI36" s="31">
        <f t="shared" si="203"/>
        <v>41611</v>
      </c>
      <c r="EL36" s="31">
        <f t="shared" si="204"/>
        <v>41611</v>
      </c>
      <c r="EN36" s="31">
        <f t="shared" si="205"/>
        <v>41611</v>
      </c>
      <c r="EQ36" s="31">
        <f t="shared" si="206"/>
        <v>41611</v>
      </c>
      <c r="ES36" s="31">
        <f t="shared" si="207"/>
        <v>41611</v>
      </c>
      <c r="EV36" s="31">
        <f t="shared" si="230"/>
        <v>41611</v>
      </c>
      <c r="EX36" s="31">
        <f t="shared" si="208"/>
        <v>41611</v>
      </c>
      <c r="EY36" s="28">
        <v>31</v>
      </c>
      <c r="EZ36" s="28" t="s">
        <v>21</v>
      </c>
      <c r="FA36" s="31">
        <f t="shared" si="209"/>
        <v>41642</v>
      </c>
      <c r="FB36" s="28">
        <v>21</v>
      </c>
      <c r="FC36" s="31">
        <f t="shared" si="210"/>
        <v>41663</v>
      </c>
      <c r="FE36" s="28" t="s">
        <v>21</v>
      </c>
      <c r="FF36" s="31">
        <f t="shared" si="211"/>
        <v>41663</v>
      </c>
      <c r="FG36" s="28">
        <v>7</v>
      </c>
      <c r="FH36" s="31">
        <f t="shared" si="212"/>
        <v>41670</v>
      </c>
      <c r="FK36" s="31">
        <f t="shared" si="213"/>
        <v>41670</v>
      </c>
      <c r="FL36" s="28">
        <v>14</v>
      </c>
      <c r="FM36" s="31">
        <f t="shared" si="214"/>
        <v>41684</v>
      </c>
      <c r="FO36" s="31" t="s">
        <v>188</v>
      </c>
      <c r="FP36" s="31">
        <f t="shared" si="231"/>
        <v>41684</v>
      </c>
      <c r="FQ36" s="28">
        <v>14</v>
      </c>
      <c r="FR36" s="31">
        <f t="shared" si="215"/>
        <v>41698</v>
      </c>
      <c r="FT36" s="31"/>
      <c r="FU36" s="31">
        <f t="shared" si="216"/>
        <v>41698</v>
      </c>
      <c r="FW36" s="31">
        <f t="shared" si="217"/>
        <v>41698</v>
      </c>
      <c r="FX36" s="30"/>
      <c r="FY36" s="31"/>
      <c r="FZ36" s="31">
        <f t="shared" si="232"/>
        <v>41698</v>
      </c>
      <c r="GA36" s="28">
        <v>7</v>
      </c>
      <c r="GB36" s="31">
        <f t="shared" si="218"/>
        <v>41705</v>
      </c>
      <c r="GC36" s="31"/>
      <c r="GD36" s="31" t="s">
        <v>188</v>
      </c>
      <c r="GE36" s="31">
        <f t="shared" si="219"/>
        <v>41705</v>
      </c>
      <c r="GF36" s="28">
        <v>21</v>
      </c>
      <c r="GG36" s="31">
        <f t="shared" si="220"/>
        <v>41726</v>
      </c>
      <c r="GH36" s="31"/>
      <c r="GI36" s="30" t="s">
        <v>188</v>
      </c>
      <c r="GJ36" s="31">
        <f t="shared" si="99"/>
        <v>41726</v>
      </c>
      <c r="GK36" s="28">
        <v>3</v>
      </c>
      <c r="GL36" s="31">
        <f t="shared" si="221"/>
        <v>41729</v>
      </c>
      <c r="GM36" s="30"/>
      <c r="GN36" s="30"/>
      <c r="GO36" s="31">
        <f t="shared" si="97"/>
        <v>41729</v>
      </c>
      <c r="GP36" s="28">
        <v>18</v>
      </c>
      <c r="GQ36" s="31">
        <f t="shared" si="222"/>
        <v>41747</v>
      </c>
      <c r="GR36" s="30"/>
      <c r="GS36" s="30" t="s">
        <v>188</v>
      </c>
      <c r="GT36" s="31">
        <f t="shared" si="80"/>
        <v>41747</v>
      </c>
      <c r="GU36" s="28">
        <v>12</v>
      </c>
      <c r="GV36" s="31">
        <f t="shared" si="223"/>
        <v>41759</v>
      </c>
      <c r="GW36" s="30"/>
      <c r="GX36" s="31"/>
      <c r="GY36" s="31">
        <f t="shared" si="98"/>
        <v>41759</v>
      </c>
      <c r="HA36" s="31">
        <f t="shared" si="224"/>
        <v>41759</v>
      </c>
      <c r="HB36" s="31"/>
      <c r="HC36" s="31"/>
      <c r="HD36" s="31">
        <f t="shared" si="225"/>
        <v>41759</v>
      </c>
      <c r="HE36" s="28">
        <v>9</v>
      </c>
      <c r="HF36" s="31">
        <f t="shared" si="226"/>
        <v>41768</v>
      </c>
      <c r="HG36" s="31"/>
      <c r="HH36" s="31" t="s">
        <v>188</v>
      </c>
      <c r="HI36" s="31">
        <f t="shared" si="227"/>
        <v>41768</v>
      </c>
      <c r="HJ36" s="28">
        <v>21</v>
      </c>
      <c r="HK36" s="31">
        <f t="shared" si="81"/>
        <v>41789</v>
      </c>
      <c r="HL36" s="31"/>
      <c r="HM36" s="31" t="s">
        <v>188</v>
      </c>
      <c r="HN36" s="31">
        <f t="shared" si="82"/>
        <v>41789</v>
      </c>
      <c r="HO36" s="30">
        <v>1</v>
      </c>
      <c r="HP36" s="40">
        <f t="shared" si="83"/>
        <v>41790</v>
      </c>
      <c r="HR36" s="30"/>
      <c r="HS36" s="40">
        <f t="shared" si="84"/>
        <v>41790</v>
      </c>
      <c r="HT36" s="28">
        <v>20</v>
      </c>
      <c r="HU36" s="31">
        <f t="shared" si="85"/>
        <v>41810</v>
      </c>
      <c r="HV36" s="28">
        <v>3</v>
      </c>
      <c r="HW36" s="28" t="s">
        <v>243</v>
      </c>
      <c r="HX36" s="31">
        <f t="shared" si="86"/>
        <v>41813</v>
      </c>
      <c r="HY36" s="28">
        <v>7</v>
      </c>
      <c r="HZ36" s="31">
        <f t="shared" si="87"/>
        <v>41820</v>
      </c>
      <c r="IC36" s="31">
        <f t="shared" si="88"/>
        <v>41820</v>
      </c>
      <c r="IE36" s="31">
        <f t="shared" si="89"/>
        <v>41820</v>
      </c>
      <c r="IH36" s="31">
        <f t="shared" si="90"/>
        <v>41820</v>
      </c>
      <c r="II36" s="28">
        <v>14</v>
      </c>
      <c r="IJ36" s="31">
        <f t="shared" si="91"/>
        <v>41834</v>
      </c>
      <c r="IK36" s="28">
        <v>7</v>
      </c>
      <c r="IL36" s="28" t="s">
        <v>244</v>
      </c>
      <c r="IM36" s="31">
        <f t="shared" si="92"/>
        <v>41841</v>
      </c>
      <c r="IN36" s="28">
        <v>10</v>
      </c>
      <c r="IO36" s="31">
        <f t="shared" si="93"/>
        <v>41851</v>
      </c>
      <c r="IR36" s="31">
        <f t="shared" si="94"/>
        <v>41851</v>
      </c>
      <c r="IT36" s="31">
        <f t="shared" si="95"/>
        <v>41851</v>
      </c>
    </row>
    <row r="37" spans="1:256" s="28" customFormat="1" hidden="1">
      <c r="B37" s="31">
        <v>41277</v>
      </c>
      <c r="D37" s="31">
        <f t="shared" si="158"/>
        <v>41277</v>
      </c>
      <c r="G37" s="31">
        <f t="shared" si="159"/>
        <v>41277</v>
      </c>
      <c r="I37" s="31">
        <f t="shared" si="160"/>
        <v>41277</v>
      </c>
      <c r="L37" s="31">
        <f t="shared" si="161"/>
        <v>41277</v>
      </c>
      <c r="N37" s="31">
        <f t="shared" si="162"/>
        <v>41277</v>
      </c>
      <c r="Q37" s="31">
        <f t="shared" si="163"/>
        <v>41277</v>
      </c>
      <c r="S37" s="31">
        <f t="shared" si="164"/>
        <v>41277</v>
      </c>
      <c r="U37" s="28">
        <v>9</v>
      </c>
      <c r="V37" s="31">
        <v>41361</v>
      </c>
      <c r="W37" s="28">
        <v>3</v>
      </c>
      <c r="X37" s="31">
        <f t="shared" si="165"/>
        <v>41364</v>
      </c>
      <c r="AA37" s="31">
        <f t="shared" si="166"/>
        <v>41364</v>
      </c>
      <c r="AC37" s="31">
        <f t="shared" si="167"/>
        <v>41364</v>
      </c>
      <c r="AF37" s="31">
        <f t="shared" si="168"/>
        <v>41364</v>
      </c>
      <c r="AG37" s="28">
        <v>18</v>
      </c>
      <c r="AH37" s="31">
        <f t="shared" si="169"/>
        <v>41382</v>
      </c>
      <c r="AJ37" s="28">
        <v>60</v>
      </c>
      <c r="AK37" s="31">
        <f t="shared" si="170"/>
        <v>41382</v>
      </c>
      <c r="AL37" s="28">
        <v>12</v>
      </c>
      <c r="AM37" s="31">
        <f t="shared" si="171"/>
        <v>41394</v>
      </c>
      <c r="AP37" s="31">
        <f t="shared" si="172"/>
        <v>41394</v>
      </c>
      <c r="AR37" s="31">
        <f t="shared" si="173"/>
        <v>41394</v>
      </c>
      <c r="AS37" s="28">
        <v>31</v>
      </c>
      <c r="AU37" s="31">
        <f t="shared" si="174"/>
        <v>41425</v>
      </c>
      <c r="AV37" s="28">
        <v>1</v>
      </c>
      <c r="AW37" s="31">
        <f t="shared" si="175"/>
        <v>41426</v>
      </c>
      <c r="AZ37" s="31">
        <f t="shared" si="176"/>
        <v>41426</v>
      </c>
      <c r="BB37" s="31">
        <f t="shared" si="19"/>
        <v>41426</v>
      </c>
      <c r="BC37" s="28">
        <v>4</v>
      </c>
      <c r="BD37" s="28" t="s">
        <v>202</v>
      </c>
      <c r="BE37" s="31">
        <f t="shared" si="177"/>
        <v>41430</v>
      </c>
      <c r="BF37" s="28">
        <v>21</v>
      </c>
      <c r="BG37" s="31">
        <f t="shared" si="178"/>
        <v>41451</v>
      </c>
      <c r="BJ37" s="31">
        <f t="shared" si="179"/>
        <v>41451</v>
      </c>
      <c r="BL37" s="31">
        <f t="shared" si="180"/>
        <v>41451</v>
      </c>
      <c r="BO37" s="31">
        <f t="shared" si="181"/>
        <v>41451</v>
      </c>
      <c r="BQ37" s="31">
        <f t="shared" si="182"/>
        <v>41451</v>
      </c>
      <c r="BS37" s="43"/>
      <c r="BT37" s="31">
        <f t="shared" si="183"/>
        <v>41451</v>
      </c>
      <c r="BV37" s="31">
        <f t="shared" si="184"/>
        <v>41451</v>
      </c>
      <c r="BY37" s="31">
        <f t="shared" si="185"/>
        <v>41451</v>
      </c>
      <c r="CA37" s="31">
        <f t="shared" si="186"/>
        <v>41451</v>
      </c>
      <c r="CD37" s="31">
        <f t="shared" si="187"/>
        <v>41451</v>
      </c>
      <c r="CF37" s="31">
        <f t="shared" si="188"/>
        <v>41451</v>
      </c>
      <c r="CI37" s="31">
        <f t="shared" si="189"/>
        <v>41451</v>
      </c>
      <c r="CK37" s="31">
        <f t="shared" si="190"/>
        <v>41451</v>
      </c>
      <c r="CL37" s="28">
        <v>76</v>
      </c>
      <c r="CM37" s="28" t="s">
        <v>245</v>
      </c>
      <c r="CN37" s="31">
        <f t="shared" si="191"/>
        <v>41527</v>
      </c>
      <c r="CO37" s="28">
        <v>20</v>
      </c>
      <c r="CP37" s="31">
        <f t="shared" si="192"/>
        <v>41547</v>
      </c>
      <c r="CS37" s="31">
        <f t="shared" si="193"/>
        <v>41547</v>
      </c>
      <c r="CU37" s="31">
        <f t="shared" si="194"/>
        <v>41547</v>
      </c>
      <c r="CX37" s="31">
        <f t="shared" si="38"/>
        <v>41547</v>
      </c>
      <c r="CZ37" s="31">
        <f t="shared" si="39"/>
        <v>41547</v>
      </c>
      <c r="DA37" s="28">
        <v>2</v>
      </c>
      <c r="DC37" s="31">
        <f t="shared" si="195"/>
        <v>41549</v>
      </c>
      <c r="DE37" s="31">
        <f t="shared" si="196"/>
        <v>41549</v>
      </c>
      <c r="DG37" s="28" t="s">
        <v>246</v>
      </c>
      <c r="DH37" s="31">
        <f t="shared" si="197"/>
        <v>41549</v>
      </c>
      <c r="DI37" s="28">
        <v>21</v>
      </c>
      <c r="DJ37" s="31">
        <f t="shared" si="198"/>
        <v>41570</v>
      </c>
      <c r="DL37" s="28" t="s">
        <v>227</v>
      </c>
      <c r="DM37" s="31">
        <f t="shared" si="199"/>
        <v>41570</v>
      </c>
      <c r="DN37" s="28">
        <v>8</v>
      </c>
      <c r="DO37" s="31">
        <f t="shared" si="200"/>
        <v>41578</v>
      </c>
      <c r="DR37" s="31">
        <f t="shared" si="228"/>
        <v>41578</v>
      </c>
      <c r="DS37" s="28">
        <v>13</v>
      </c>
      <c r="DT37" s="31">
        <f t="shared" si="233"/>
        <v>41591</v>
      </c>
      <c r="DV37" s="28" t="s">
        <v>247</v>
      </c>
      <c r="DW37" s="31">
        <f>DW36</f>
        <v>41590</v>
      </c>
      <c r="DX37" s="28">
        <v>18</v>
      </c>
      <c r="DY37" s="31">
        <f t="shared" si="201"/>
        <v>41608</v>
      </c>
      <c r="EB37" s="31">
        <f t="shared" si="76"/>
        <v>41608</v>
      </c>
      <c r="ED37" s="31">
        <f t="shared" si="229"/>
        <v>41608</v>
      </c>
      <c r="EG37" s="31">
        <f t="shared" si="202"/>
        <v>41608</v>
      </c>
      <c r="EH37" s="28">
        <v>3</v>
      </c>
      <c r="EI37" s="31">
        <f>EG37+EH37</f>
        <v>41611</v>
      </c>
      <c r="EL37" s="31">
        <f t="shared" si="204"/>
        <v>41611</v>
      </c>
      <c r="EN37" s="31">
        <f t="shared" si="205"/>
        <v>41611</v>
      </c>
      <c r="EQ37" s="31">
        <f t="shared" si="206"/>
        <v>41611</v>
      </c>
      <c r="ES37" s="31">
        <f t="shared" si="207"/>
        <v>41611</v>
      </c>
      <c r="EV37" s="31">
        <f t="shared" si="230"/>
        <v>41611</v>
      </c>
      <c r="EX37" s="31">
        <f t="shared" si="208"/>
        <v>41611</v>
      </c>
      <c r="EY37" s="28">
        <v>35</v>
      </c>
      <c r="EZ37" s="28" t="s">
        <v>248</v>
      </c>
      <c r="FA37" s="31">
        <f t="shared" si="209"/>
        <v>41646</v>
      </c>
      <c r="FB37" s="28">
        <v>21</v>
      </c>
      <c r="FC37" s="31">
        <f t="shared" si="210"/>
        <v>41667</v>
      </c>
      <c r="FE37" s="28" t="s">
        <v>249</v>
      </c>
      <c r="FF37" s="31">
        <f t="shared" si="211"/>
        <v>41667</v>
      </c>
      <c r="FG37" s="28">
        <v>3</v>
      </c>
      <c r="FH37" s="31">
        <f t="shared" si="212"/>
        <v>41670</v>
      </c>
      <c r="FK37" s="31">
        <f t="shared" si="213"/>
        <v>41670</v>
      </c>
      <c r="FL37" s="28">
        <v>18</v>
      </c>
      <c r="FM37" s="31">
        <f t="shared" si="214"/>
        <v>41688</v>
      </c>
      <c r="FO37" s="31" t="s">
        <v>189</v>
      </c>
      <c r="FP37" s="31">
        <f t="shared" si="231"/>
        <v>41688</v>
      </c>
      <c r="FQ37" s="28">
        <v>10</v>
      </c>
      <c r="FR37" s="31">
        <f t="shared" si="215"/>
        <v>41698</v>
      </c>
      <c r="FT37" s="31"/>
      <c r="FU37" s="31">
        <f t="shared" si="216"/>
        <v>41698</v>
      </c>
      <c r="FW37" s="31">
        <f t="shared" si="217"/>
        <v>41698</v>
      </c>
      <c r="FX37" s="30"/>
      <c r="FY37" s="31"/>
      <c r="FZ37" s="31">
        <f t="shared" si="232"/>
        <v>41698</v>
      </c>
      <c r="GA37" s="28">
        <v>11</v>
      </c>
      <c r="GB37" s="31">
        <f t="shared" si="218"/>
        <v>41709</v>
      </c>
      <c r="GC37" s="31"/>
      <c r="GD37" s="31" t="s">
        <v>250</v>
      </c>
      <c r="GE37" s="31">
        <f t="shared" si="219"/>
        <v>41709</v>
      </c>
      <c r="GF37" s="28">
        <v>20</v>
      </c>
      <c r="GG37" s="31">
        <f t="shared" si="220"/>
        <v>41729</v>
      </c>
      <c r="GH37" s="31"/>
      <c r="GI37" s="30"/>
      <c r="GJ37" s="31">
        <f t="shared" si="99"/>
        <v>41729</v>
      </c>
      <c r="GL37" s="31">
        <f t="shared" si="221"/>
        <v>41729</v>
      </c>
      <c r="GM37" s="30"/>
      <c r="GN37" s="30"/>
      <c r="GO37" s="31">
        <f t="shared" si="97"/>
        <v>41729</v>
      </c>
      <c r="GP37" s="28">
        <v>1</v>
      </c>
      <c r="GQ37" s="31">
        <f t="shared" si="222"/>
        <v>41730</v>
      </c>
      <c r="GR37" s="30"/>
      <c r="GS37" s="44" t="s">
        <v>251</v>
      </c>
      <c r="GT37" s="31">
        <f t="shared" si="80"/>
        <v>41730</v>
      </c>
      <c r="GU37" s="28">
        <v>21</v>
      </c>
      <c r="GV37" s="31">
        <f t="shared" si="223"/>
        <v>41751</v>
      </c>
      <c r="GW37" s="30"/>
      <c r="GX37" s="46" t="s">
        <v>252</v>
      </c>
      <c r="GY37" s="31">
        <f t="shared" si="98"/>
        <v>41751</v>
      </c>
      <c r="GZ37" s="28">
        <v>8</v>
      </c>
      <c r="HA37" s="31">
        <f t="shared" si="224"/>
        <v>41759</v>
      </c>
      <c r="HB37" s="31"/>
      <c r="HC37" s="31"/>
      <c r="HD37" s="31">
        <f t="shared" si="225"/>
        <v>41759</v>
      </c>
      <c r="HE37" s="28">
        <v>13</v>
      </c>
      <c r="HF37" s="31">
        <f t="shared" si="226"/>
        <v>41772</v>
      </c>
      <c r="HG37" s="31"/>
      <c r="HH37" s="31" t="s">
        <v>253</v>
      </c>
      <c r="HI37" s="31">
        <f t="shared" si="227"/>
        <v>41772</v>
      </c>
      <c r="HJ37" s="28">
        <v>18</v>
      </c>
      <c r="HK37" s="31">
        <f t="shared" si="81"/>
        <v>41790</v>
      </c>
      <c r="HL37" s="31"/>
      <c r="HM37" s="31"/>
      <c r="HN37" s="31">
        <f t="shared" si="82"/>
        <v>41790</v>
      </c>
      <c r="HO37" s="30"/>
      <c r="HP37" s="40">
        <f t="shared" si="83"/>
        <v>41790</v>
      </c>
      <c r="HR37" s="30"/>
      <c r="HS37" s="40">
        <f t="shared" si="84"/>
        <v>41790</v>
      </c>
      <c r="HT37" s="28">
        <v>3</v>
      </c>
      <c r="HU37" s="31">
        <f t="shared" si="85"/>
        <v>41793</v>
      </c>
      <c r="HW37" s="28" t="s">
        <v>254</v>
      </c>
      <c r="HX37" s="31">
        <f t="shared" si="86"/>
        <v>41793</v>
      </c>
      <c r="HY37" s="28">
        <v>21</v>
      </c>
      <c r="HZ37" s="31">
        <f t="shared" si="87"/>
        <v>41814</v>
      </c>
      <c r="IB37" s="28" t="s">
        <v>255</v>
      </c>
      <c r="IC37" s="31">
        <f t="shared" si="88"/>
        <v>41814</v>
      </c>
      <c r="ID37" s="28">
        <v>6</v>
      </c>
      <c r="IE37" s="31">
        <f t="shared" si="89"/>
        <v>41820</v>
      </c>
      <c r="IH37" s="31">
        <f t="shared" si="90"/>
        <v>41820</v>
      </c>
      <c r="II37" s="28">
        <v>15</v>
      </c>
      <c r="IJ37" s="31">
        <f t="shared" si="91"/>
        <v>41835</v>
      </c>
      <c r="IK37" s="28">
        <v>7</v>
      </c>
      <c r="IL37" s="28" t="s">
        <v>244</v>
      </c>
      <c r="IM37" s="31">
        <f t="shared" si="92"/>
        <v>41842</v>
      </c>
      <c r="IN37" s="28">
        <v>9</v>
      </c>
      <c r="IO37" s="31">
        <f t="shared" si="93"/>
        <v>41851</v>
      </c>
      <c r="IR37" s="31">
        <f t="shared" si="94"/>
        <v>41851</v>
      </c>
      <c r="IT37" s="31">
        <f t="shared" si="95"/>
        <v>41851</v>
      </c>
    </row>
    <row r="38" spans="1:256" s="28" customFormat="1" hidden="1">
      <c r="B38" s="31">
        <v>40911</v>
      </c>
      <c r="D38" s="31">
        <f t="shared" si="158"/>
        <v>40911</v>
      </c>
      <c r="G38" s="31">
        <f t="shared" si="159"/>
        <v>40911</v>
      </c>
      <c r="I38" s="31">
        <f t="shared" si="160"/>
        <v>40911</v>
      </c>
      <c r="L38" s="31">
        <f t="shared" si="161"/>
        <v>40911</v>
      </c>
      <c r="N38" s="31">
        <f t="shared" si="162"/>
        <v>40911</v>
      </c>
      <c r="Q38" s="31">
        <f t="shared" si="163"/>
        <v>40911</v>
      </c>
      <c r="S38" s="31">
        <f t="shared" si="164"/>
        <v>40911</v>
      </c>
      <c r="V38" s="31">
        <f t="shared" ref="V38:V45" si="234">S38+T38</f>
        <v>40911</v>
      </c>
      <c r="X38" s="31">
        <f t="shared" si="165"/>
        <v>40911</v>
      </c>
      <c r="AA38" s="31">
        <f t="shared" si="166"/>
        <v>40911</v>
      </c>
      <c r="AC38" s="31">
        <f t="shared" si="167"/>
        <v>40911</v>
      </c>
      <c r="AE38" s="28">
        <v>15</v>
      </c>
      <c r="AF38" s="31">
        <f>AF35</f>
        <v>41362</v>
      </c>
      <c r="AG38" s="28">
        <v>3</v>
      </c>
      <c r="AH38" s="31">
        <f t="shared" si="169"/>
        <v>41365</v>
      </c>
      <c r="AK38" s="31">
        <f t="shared" si="170"/>
        <v>41365</v>
      </c>
      <c r="AL38" s="28">
        <v>18</v>
      </c>
      <c r="AM38" s="31">
        <f t="shared" si="171"/>
        <v>41383</v>
      </c>
      <c r="AP38" s="31">
        <f t="shared" si="172"/>
        <v>41383</v>
      </c>
      <c r="AR38" s="31">
        <f t="shared" si="173"/>
        <v>41383</v>
      </c>
      <c r="AU38" s="31">
        <f t="shared" si="174"/>
        <v>41383</v>
      </c>
      <c r="AW38" s="31">
        <f t="shared" si="175"/>
        <v>41383</v>
      </c>
      <c r="AZ38" s="31">
        <f t="shared" si="176"/>
        <v>41383</v>
      </c>
      <c r="BB38" s="31">
        <f t="shared" si="19"/>
        <v>41383</v>
      </c>
      <c r="BC38" s="28">
        <v>47</v>
      </c>
      <c r="BD38" s="28" t="s">
        <v>202</v>
      </c>
      <c r="BE38" s="31">
        <f t="shared" si="177"/>
        <v>41430</v>
      </c>
      <c r="BF38" s="28">
        <v>21</v>
      </c>
      <c r="BG38" s="31">
        <f t="shared" si="178"/>
        <v>41451</v>
      </c>
      <c r="BJ38" s="31">
        <f t="shared" si="179"/>
        <v>41451</v>
      </c>
      <c r="BL38" s="31">
        <f t="shared" si="180"/>
        <v>41451</v>
      </c>
      <c r="BO38" s="31">
        <f t="shared" si="181"/>
        <v>41451</v>
      </c>
      <c r="BQ38" s="31">
        <f t="shared" si="182"/>
        <v>41451</v>
      </c>
      <c r="BS38" s="43"/>
      <c r="BT38" s="31">
        <f t="shared" si="183"/>
        <v>41451</v>
      </c>
      <c r="BV38" s="31">
        <f t="shared" si="184"/>
        <v>41451</v>
      </c>
      <c r="BY38" s="31">
        <f t="shared" si="185"/>
        <v>41451</v>
      </c>
      <c r="CA38" s="31">
        <f t="shared" si="186"/>
        <v>41451</v>
      </c>
      <c r="CD38" s="31">
        <f t="shared" si="187"/>
        <v>41451</v>
      </c>
      <c r="CF38" s="31">
        <f t="shared" si="188"/>
        <v>41451</v>
      </c>
      <c r="CI38" s="31">
        <f t="shared" si="189"/>
        <v>41451</v>
      </c>
      <c r="CK38" s="31">
        <f t="shared" si="190"/>
        <v>41451</v>
      </c>
      <c r="CL38" s="28">
        <v>76</v>
      </c>
      <c r="CM38" s="28" t="s">
        <v>256</v>
      </c>
      <c r="CN38" s="31">
        <f t="shared" si="191"/>
        <v>41527</v>
      </c>
      <c r="CO38" s="28">
        <v>20</v>
      </c>
      <c r="CP38" s="31">
        <f t="shared" si="192"/>
        <v>41547</v>
      </c>
      <c r="CS38" s="31">
        <f t="shared" si="193"/>
        <v>41547</v>
      </c>
      <c r="CU38" s="31">
        <f t="shared" si="194"/>
        <v>41547</v>
      </c>
      <c r="CX38" s="31">
        <f t="shared" si="38"/>
        <v>41547</v>
      </c>
      <c r="CZ38" s="31">
        <f t="shared" si="39"/>
        <v>41547</v>
      </c>
      <c r="DA38" s="28">
        <v>2</v>
      </c>
      <c r="DC38" s="31">
        <f t="shared" si="195"/>
        <v>41549</v>
      </c>
      <c r="DE38" s="31">
        <f>DC38+DD38</f>
        <v>41549</v>
      </c>
      <c r="DF38" s="48"/>
      <c r="DG38" s="48" t="s">
        <v>257</v>
      </c>
      <c r="DH38" s="49">
        <f t="shared" si="197"/>
        <v>41549</v>
      </c>
      <c r="DI38" s="48">
        <v>21</v>
      </c>
      <c r="DJ38" s="49">
        <f t="shared" si="198"/>
        <v>41570</v>
      </c>
      <c r="DL38" s="28" t="s">
        <v>227</v>
      </c>
      <c r="DM38" s="31">
        <f t="shared" si="199"/>
        <v>41570</v>
      </c>
      <c r="DN38" s="28">
        <v>8</v>
      </c>
      <c r="DO38" s="31">
        <f t="shared" si="200"/>
        <v>41578</v>
      </c>
      <c r="DR38" s="31">
        <f t="shared" si="228"/>
        <v>41578</v>
      </c>
      <c r="DS38" s="28">
        <v>13</v>
      </c>
      <c r="DT38" s="31">
        <f t="shared" si="233"/>
        <v>41591</v>
      </c>
      <c r="DV38" s="28" t="s">
        <v>258</v>
      </c>
      <c r="DW38" s="31">
        <f t="shared" ref="DW38:DW44" si="235">DT38+DU38</f>
        <v>41591</v>
      </c>
      <c r="DX38" s="28">
        <v>17</v>
      </c>
      <c r="DY38" s="31">
        <f t="shared" si="201"/>
        <v>41608</v>
      </c>
      <c r="EB38" s="31">
        <f t="shared" si="76"/>
        <v>41608</v>
      </c>
      <c r="ED38" s="31">
        <f t="shared" si="229"/>
        <v>41608</v>
      </c>
      <c r="EG38" s="31">
        <f t="shared" si="202"/>
        <v>41608</v>
      </c>
      <c r="EH38" s="28">
        <v>4</v>
      </c>
      <c r="EI38" s="31">
        <f t="shared" si="203"/>
        <v>41612</v>
      </c>
      <c r="EL38" s="31">
        <f t="shared" si="204"/>
        <v>41612</v>
      </c>
      <c r="EN38" s="31">
        <f t="shared" si="205"/>
        <v>41612</v>
      </c>
      <c r="EQ38" s="31">
        <f t="shared" si="206"/>
        <v>41612</v>
      </c>
      <c r="ES38" s="31">
        <f t="shared" si="207"/>
        <v>41612</v>
      </c>
      <c r="EV38" s="31">
        <f t="shared" si="230"/>
        <v>41612</v>
      </c>
      <c r="EX38" s="31">
        <f t="shared" si="208"/>
        <v>41612</v>
      </c>
      <c r="EY38" s="28">
        <v>37</v>
      </c>
      <c r="EZ38" s="28" t="s">
        <v>259</v>
      </c>
      <c r="FA38" s="31">
        <f t="shared" si="209"/>
        <v>41649</v>
      </c>
      <c r="FB38" s="28">
        <v>21</v>
      </c>
      <c r="FC38" s="31">
        <f t="shared" si="210"/>
        <v>41670</v>
      </c>
      <c r="FE38" s="28" t="s">
        <v>260</v>
      </c>
      <c r="FF38" s="31">
        <f t="shared" si="211"/>
        <v>41670</v>
      </c>
      <c r="FH38" s="31">
        <f t="shared" si="212"/>
        <v>41670</v>
      </c>
      <c r="FK38" s="31">
        <f t="shared" si="213"/>
        <v>41670</v>
      </c>
      <c r="FL38" s="28">
        <v>21</v>
      </c>
      <c r="FM38" s="31">
        <f t="shared" si="214"/>
        <v>41691</v>
      </c>
      <c r="FO38" s="31" t="s">
        <v>189</v>
      </c>
      <c r="FP38" s="31">
        <f t="shared" si="231"/>
        <v>41691</v>
      </c>
      <c r="FQ38" s="28">
        <v>7</v>
      </c>
      <c r="FR38" s="31">
        <f>FQ38+FP38</f>
        <v>41698</v>
      </c>
      <c r="FT38" s="31"/>
      <c r="FU38" s="31">
        <f>FP38+FQ38</f>
        <v>41698</v>
      </c>
      <c r="FW38" s="31">
        <f t="shared" si="217"/>
        <v>41698</v>
      </c>
      <c r="FX38" s="30"/>
      <c r="FY38" s="31"/>
      <c r="FZ38" s="31">
        <f t="shared" si="232"/>
        <v>41698</v>
      </c>
      <c r="GA38" s="28">
        <v>14</v>
      </c>
      <c r="GB38" s="31">
        <f t="shared" si="218"/>
        <v>41712</v>
      </c>
      <c r="GC38" s="31"/>
      <c r="GD38" s="31" t="s">
        <v>261</v>
      </c>
      <c r="GE38" s="31">
        <f t="shared" si="219"/>
        <v>41712</v>
      </c>
      <c r="GF38" s="28">
        <v>17</v>
      </c>
      <c r="GG38" s="31">
        <f t="shared" si="220"/>
        <v>41729</v>
      </c>
      <c r="GH38" s="31"/>
      <c r="GI38" s="30"/>
      <c r="GJ38" s="31">
        <f t="shared" si="99"/>
        <v>41729</v>
      </c>
      <c r="GL38" s="31">
        <f t="shared" si="221"/>
        <v>41729</v>
      </c>
      <c r="GM38" s="30"/>
      <c r="GN38" s="30"/>
      <c r="GO38" s="31">
        <f t="shared" si="97"/>
        <v>41729</v>
      </c>
      <c r="GP38" s="28">
        <v>4</v>
      </c>
      <c r="GQ38" s="31">
        <f t="shared" si="222"/>
        <v>41733</v>
      </c>
      <c r="GR38" s="30"/>
      <c r="GS38" s="44" t="s">
        <v>262</v>
      </c>
      <c r="GT38" s="31">
        <f t="shared" si="80"/>
        <v>41733</v>
      </c>
      <c r="GU38" s="28">
        <v>21</v>
      </c>
      <c r="GV38" s="31">
        <f t="shared" si="223"/>
        <v>41754</v>
      </c>
      <c r="GW38" s="30"/>
      <c r="GX38" s="46" t="s">
        <v>263</v>
      </c>
      <c r="GY38" s="31">
        <f t="shared" si="98"/>
        <v>41754</v>
      </c>
      <c r="GZ38" s="28">
        <v>5</v>
      </c>
      <c r="HA38" s="31">
        <f t="shared" si="224"/>
        <v>41759</v>
      </c>
      <c r="HB38" s="31"/>
      <c r="HC38" s="31"/>
      <c r="HD38" s="31">
        <f t="shared" si="225"/>
        <v>41759</v>
      </c>
      <c r="HE38" s="28">
        <v>16</v>
      </c>
      <c r="HF38" s="31">
        <f t="shared" si="226"/>
        <v>41775</v>
      </c>
      <c r="HG38" s="31"/>
      <c r="HH38" s="31" t="s">
        <v>264</v>
      </c>
      <c r="HI38" s="31">
        <f t="shared" si="227"/>
        <v>41775</v>
      </c>
      <c r="HJ38" s="28">
        <v>15</v>
      </c>
      <c r="HK38" s="31">
        <f t="shared" si="81"/>
        <v>41790</v>
      </c>
      <c r="HL38" s="30"/>
      <c r="HM38" s="31"/>
      <c r="HN38" s="31">
        <f t="shared" si="82"/>
        <v>41790</v>
      </c>
      <c r="HO38" s="30"/>
      <c r="HP38" s="40">
        <f t="shared" si="83"/>
        <v>41790</v>
      </c>
      <c r="HR38" s="30"/>
      <c r="HS38" s="40">
        <f t="shared" si="84"/>
        <v>41790</v>
      </c>
      <c r="HT38" s="30">
        <v>6</v>
      </c>
      <c r="HU38" s="31">
        <f t="shared" si="85"/>
        <v>41796</v>
      </c>
      <c r="HW38" s="28" t="s">
        <v>145</v>
      </c>
      <c r="HX38" s="31">
        <f t="shared" si="86"/>
        <v>41796</v>
      </c>
      <c r="HY38" s="28">
        <v>21</v>
      </c>
      <c r="HZ38" s="31">
        <f t="shared" si="87"/>
        <v>41817</v>
      </c>
      <c r="IA38" s="28">
        <v>-10</v>
      </c>
      <c r="IB38" s="28" t="s">
        <v>145</v>
      </c>
      <c r="IC38" s="31">
        <f t="shared" si="88"/>
        <v>41807</v>
      </c>
      <c r="ID38" s="28">
        <v>3</v>
      </c>
      <c r="IE38" s="31">
        <f t="shared" si="89"/>
        <v>41810</v>
      </c>
      <c r="IH38" s="31">
        <f t="shared" si="90"/>
        <v>41810</v>
      </c>
      <c r="II38" s="28">
        <v>18</v>
      </c>
      <c r="IJ38" s="31">
        <f t="shared" si="91"/>
        <v>41828</v>
      </c>
      <c r="IL38" s="28" t="s">
        <v>244</v>
      </c>
      <c r="IM38" s="31">
        <f t="shared" si="92"/>
        <v>41828</v>
      </c>
      <c r="IN38" s="28">
        <v>21</v>
      </c>
      <c r="IO38" s="31">
        <f t="shared" si="93"/>
        <v>41849</v>
      </c>
      <c r="IQ38" s="28" t="s">
        <v>244</v>
      </c>
      <c r="IR38" s="31">
        <f t="shared" si="94"/>
        <v>41849</v>
      </c>
      <c r="IS38" s="28">
        <v>2</v>
      </c>
      <c r="IT38" s="31">
        <f t="shared" si="95"/>
        <v>41851</v>
      </c>
    </row>
    <row r="39" spans="1:256" s="28" customFormat="1" hidden="1">
      <c r="B39" s="31">
        <f>B38</f>
        <v>40911</v>
      </c>
      <c r="D39" s="31">
        <f t="shared" si="158"/>
        <v>40911</v>
      </c>
      <c r="G39" s="31">
        <f t="shared" si="159"/>
        <v>40911</v>
      </c>
      <c r="I39" s="31">
        <f t="shared" si="160"/>
        <v>40911</v>
      </c>
      <c r="L39" s="31">
        <f t="shared" si="161"/>
        <v>40911</v>
      </c>
      <c r="N39" s="31">
        <f t="shared" si="162"/>
        <v>40911</v>
      </c>
      <c r="Q39" s="31">
        <f t="shared" si="163"/>
        <v>40911</v>
      </c>
      <c r="S39" s="31">
        <f t="shared" si="164"/>
        <v>40911</v>
      </c>
      <c r="V39" s="31">
        <f t="shared" si="234"/>
        <v>40911</v>
      </c>
      <c r="X39" s="31">
        <f t="shared" si="165"/>
        <v>40911</v>
      </c>
      <c r="AA39" s="31">
        <f t="shared" si="166"/>
        <v>40911</v>
      </c>
      <c r="AC39" s="31">
        <f t="shared" si="167"/>
        <v>40911</v>
      </c>
      <c r="AE39" s="28">
        <v>17</v>
      </c>
      <c r="AF39" s="31">
        <f>AF38</f>
        <v>41362</v>
      </c>
      <c r="AG39" s="28">
        <v>3</v>
      </c>
      <c r="AH39" s="31">
        <f t="shared" si="169"/>
        <v>41365</v>
      </c>
      <c r="AK39" s="31">
        <f t="shared" si="170"/>
        <v>41365</v>
      </c>
      <c r="AL39" s="28">
        <v>18</v>
      </c>
      <c r="AM39" s="31">
        <f t="shared" si="171"/>
        <v>41383</v>
      </c>
      <c r="AP39" s="31">
        <f t="shared" si="172"/>
        <v>41383</v>
      </c>
      <c r="AR39" s="31">
        <f t="shared" si="173"/>
        <v>41383</v>
      </c>
      <c r="AU39" s="31">
        <f t="shared" si="174"/>
        <v>41383</v>
      </c>
      <c r="AW39" s="31">
        <f t="shared" si="175"/>
        <v>41383</v>
      </c>
      <c r="AZ39" s="31">
        <f t="shared" si="176"/>
        <v>41383</v>
      </c>
      <c r="BB39" s="31">
        <f t="shared" si="19"/>
        <v>41383</v>
      </c>
      <c r="BC39" s="28">
        <v>47</v>
      </c>
      <c r="BE39" s="31">
        <f t="shared" si="177"/>
        <v>41430</v>
      </c>
      <c r="BF39" s="28">
        <v>21</v>
      </c>
      <c r="BG39" s="31">
        <f t="shared" si="178"/>
        <v>41451</v>
      </c>
      <c r="BJ39" s="31">
        <f t="shared" si="179"/>
        <v>41451</v>
      </c>
      <c r="BL39" s="31">
        <f t="shared" si="180"/>
        <v>41451</v>
      </c>
      <c r="BO39" s="31">
        <f t="shared" si="181"/>
        <v>41451</v>
      </c>
      <c r="BQ39" s="31">
        <f t="shared" si="182"/>
        <v>41451</v>
      </c>
      <c r="BS39" s="43"/>
      <c r="BT39" s="31">
        <f t="shared" si="183"/>
        <v>41451</v>
      </c>
      <c r="BV39" s="31">
        <f t="shared" si="184"/>
        <v>41451</v>
      </c>
      <c r="BY39" s="31">
        <f t="shared" si="185"/>
        <v>41451</v>
      </c>
      <c r="CA39" s="31">
        <f t="shared" si="186"/>
        <v>41451</v>
      </c>
      <c r="CD39" s="31">
        <f t="shared" si="187"/>
        <v>41451</v>
      </c>
      <c r="CF39" s="31">
        <f t="shared" si="188"/>
        <v>41451</v>
      </c>
      <c r="CI39" s="31">
        <f t="shared" si="189"/>
        <v>41451</v>
      </c>
      <c r="CK39" s="31">
        <f t="shared" si="190"/>
        <v>41451</v>
      </c>
      <c r="CL39" s="28">
        <v>71</v>
      </c>
      <c r="CM39" s="28" t="s">
        <v>235</v>
      </c>
      <c r="CN39" s="31">
        <f t="shared" si="191"/>
        <v>41522</v>
      </c>
      <c r="CO39" s="28">
        <v>21</v>
      </c>
      <c r="CP39" s="31">
        <f t="shared" si="192"/>
        <v>41543</v>
      </c>
      <c r="CS39" s="31">
        <f t="shared" si="193"/>
        <v>41543</v>
      </c>
      <c r="CU39" s="31">
        <f t="shared" si="194"/>
        <v>41543</v>
      </c>
      <c r="CX39" s="31">
        <f t="shared" si="38"/>
        <v>41543</v>
      </c>
      <c r="CZ39" s="31">
        <f t="shared" si="39"/>
        <v>41543</v>
      </c>
      <c r="DA39" s="28">
        <v>7</v>
      </c>
      <c r="DC39" s="31">
        <f>CZ39+DA39</f>
        <v>41550</v>
      </c>
      <c r="DE39" s="31">
        <f t="shared" si="196"/>
        <v>41550</v>
      </c>
      <c r="DG39" s="28" t="s">
        <v>265</v>
      </c>
      <c r="DH39" s="31">
        <f t="shared" si="197"/>
        <v>41550</v>
      </c>
      <c r="DI39" s="28">
        <v>21</v>
      </c>
      <c r="DJ39" s="31">
        <f t="shared" si="198"/>
        <v>41571</v>
      </c>
      <c r="DM39" s="31">
        <f t="shared" si="199"/>
        <v>41571</v>
      </c>
      <c r="DO39" s="31">
        <f t="shared" si="200"/>
        <v>41571</v>
      </c>
      <c r="DR39" s="31">
        <f t="shared" si="228"/>
        <v>41571</v>
      </c>
      <c r="DT39" s="31">
        <f t="shared" si="233"/>
        <v>41571</v>
      </c>
      <c r="DU39" s="28">
        <v>13</v>
      </c>
      <c r="DW39" s="31">
        <f t="shared" si="235"/>
        <v>41584</v>
      </c>
      <c r="DX39" s="28">
        <v>21</v>
      </c>
      <c r="DY39" s="31">
        <f>DX39+DW39</f>
        <v>41605</v>
      </c>
      <c r="EB39" s="31">
        <f t="shared" si="76"/>
        <v>41605</v>
      </c>
      <c r="ED39" s="31">
        <f t="shared" si="229"/>
        <v>41605</v>
      </c>
      <c r="EG39" s="31">
        <f t="shared" si="202"/>
        <v>41605</v>
      </c>
      <c r="EI39" s="31">
        <f t="shared" si="203"/>
        <v>41605</v>
      </c>
      <c r="EL39" s="31">
        <f t="shared" si="204"/>
        <v>41605</v>
      </c>
      <c r="EN39" s="31">
        <f t="shared" si="205"/>
        <v>41605</v>
      </c>
      <c r="EQ39" s="31">
        <f t="shared" si="206"/>
        <v>41605</v>
      </c>
      <c r="ES39" s="31">
        <f t="shared" si="207"/>
        <v>41605</v>
      </c>
      <c r="EV39" s="31">
        <f t="shared" si="230"/>
        <v>41605</v>
      </c>
      <c r="EX39" s="31">
        <f t="shared" si="208"/>
        <v>41605</v>
      </c>
      <c r="FA39" s="31">
        <f t="shared" si="209"/>
        <v>41605</v>
      </c>
      <c r="FC39" s="31">
        <f t="shared" si="210"/>
        <v>41605</v>
      </c>
      <c r="FF39" s="31">
        <f t="shared" si="211"/>
        <v>41605</v>
      </c>
      <c r="FH39" s="31">
        <f t="shared" si="212"/>
        <v>41605</v>
      </c>
      <c r="FK39" s="31">
        <f t="shared" si="213"/>
        <v>41605</v>
      </c>
      <c r="FM39" s="31">
        <f t="shared" si="214"/>
        <v>41605</v>
      </c>
      <c r="FN39" s="28">
        <v>85</v>
      </c>
      <c r="FO39" s="31" t="s">
        <v>188</v>
      </c>
      <c r="FP39" s="31">
        <f t="shared" si="231"/>
        <v>41690</v>
      </c>
      <c r="FQ39" s="28">
        <v>8</v>
      </c>
      <c r="FR39" s="31">
        <f t="shared" si="215"/>
        <v>41698</v>
      </c>
      <c r="FT39" s="31"/>
      <c r="FU39" s="31">
        <f>FR39+FS39</f>
        <v>41698</v>
      </c>
      <c r="FW39" s="31">
        <f t="shared" si="217"/>
        <v>41698</v>
      </c>
      <c r="FX39" s="30"/>
      <c r="FY39" s="31"/>
      <c r="FZ39" s="31">
        <f t="shared" si="232"/>
        <v>41698</v>
      </c>
      <c r="GA39" s="28">
        <v>13</v>
      </c>
      <c r="GB39" s="31">
        <f t="shared" si="218"/>
        <v>41711</v>
      </c>
      <c r="GC39" s="31"/>
      <c r="GD39" s="31" t="s">
        <v>188</v>
      </c>
      <c r="GE39" s="31">
        <f t="shared" si="219"/>
        <v>41711</v>
      </c>
      <c r="GF39" s="28">
        <v>18</v>
      </c>
      <c r="GG39" s="31">
        <f t="shared" si="220"/>
        <v>41729</v>
      </c>
      <c r="GH39" s="31"/>
      <c r="GI39" s="30"/>
      <c r="GJ39" s="31">
        <f t="shared" si="99"/>
        <v>41729</v>
      </c>
      <c r="GL39" s="31">
        <f t="shared" si="221"/>
        <v>41729</v>
      </c>
      <c r="GM39" s="30"/>
      <c r="GN39" s="30"/>
      <c r="GO39" s="31">
        <f t="shared" si="97"/>
        <v>41729</v>
      </c>
      <c r="GP39" s="28">
        <v>3</v>
      </c>
      <c r="GQ39" s="31">
        <f t="shared" si="222"/>
        <v>41732</v>
      </c>
      <c r="GR39" s="30"/>
      <c r="GS39" s="44" t="s">
        <v>266</v>
      </c>
      <c r="GT39" s="31">
        <f t="shared" si="80"/>
        <v>41732</v>
      </c>
      <c r="GU39" s="28">
        <v>21</v>
      </c>
      <c r="GV39" s="31">
        <f t="shared" si="223"/>
        <v>41753</v>
      </c>
      <c r="GW39" s="30"/>
      <c r="GX39" s="45" t="s">
        <v>267</v>
      </c>
      <c r="GY39" s="31">
        <f t="shared" si="98"/>
        <v>41753</v>
      </c>
      <c r="GZ39" s="28">
        <v>6</v>
      </c>
      <c r="HA39" s="31">
        <f t="shared" si="224"/>
        <v>41759</v>
      </c>
      <c r="HB39" s="31"/>
      <c r="HC39" s="31"/>
      <c r="HD39" s="31">
        <f t="shared" si="225"/>
        <v>41759</v>
      </c>
      <c r="HE39" s="28">
        <v>15</v>
      </c>
      <c r="HF39" s="31">
        <f t="shared" si="226"/>
        <v>41774</v>
      </c>
      <c r="HG39" s="31"/>
      <c r="HH39" s="31"/>
      <c r="HI39" s="31">
        <f t="shared" si="227"/>
        <v>41774</v>
      </c>
      <c r="HK39" s="31">
        <f t="shared" si="81"/>
        <v>41774</v>
      </c>
      <c r="HL39" s="31"/>
      <c r="HM39" s="31"/>
      <c r="HN39" s="31">
        <f t="shared" si="82"/>
        <v>41774</v>
      </c>
      <c r="HO39" s="30"/>
      <c r="HP39" s="40">
        <f t="shared" si="83"/>
        <v>41774</v>
      </c>
      <c r="HR39" s="30"/>
      <c r="HS39" s="40">
        <f t="shared" si="84"/>
        <v>41774</v>
      </c>
      <c r="HU39" s="31">
        <f t="shared" si="85"/>
        <v>41774</v>
      </c>
      <c r="HX39" s="31">
        <f t="shared" si="86"/>
        <v>41774</v>
      </c>
      <c r="HZ39" s="31">
        <f t="shared" si="87"/>
        <v>41774</v>
      </c>
      <c r="IC39" s="31">
        <f t="shared" si="88"/>
        <v>41774</v>
      </c>
      <c r="IE39" s="31">
        <f t="shared" si="89"/>
        <v>41774</v>
      </c>
      <c r="IH39" s="31">
        <f t="shared" si="90"/>
        <v>41774</v>
      </c>
      <c r="IJ39" s="31">
        <f t="shared" si="91"/>
        <v>41774</v>
      </c>
      <c r="IK39" s="28">
        <v>67</v>
      </c>
      <c r="IL39" s="28" t="s">
        <v>268</v>
      </c>
      <c r="IM39" s="31">
        <f t="shared" si="92"/>
        <v>41841</v>
      </c>
      <c r="IN39" s="28">
        <v>10</v>
      </c>
      <c r="IO39" s="31">
        <f t="shared" si="93"/>
        <v>41851</v>
      </c>
      <c r="IR39" s="31">
        <f t="shared" si="94"/>
        <v>41851</v>
      </c>
      <c r="IT39" s="31">
        <f t="shared" si="95"/>
        <v>41851</v>
      </c>
    </row>
    <row r="40" spans="1:256" s="28" customFormat="1" hidden="1">
      <c r="B40" s="31">
        <v>40912</v>
      </c>
      <c r="D40" s="31">
        <f>C40+B40</f>
        <v>40912</v>
      </c>
      <c r="G40" s="31">
        <f>D40+E40</f>
        <v>40912</v>
      </c>
      <c r="I40" s="31">
        <f>H40+G40</f>
        <v>40912</v>
      </c>
      <c r="L40" s="31">
        <f>I40+J40</f>
        <v>40912</v>
      </c>
      <c r="N40" s="31">
        <f>M40+L40</f>
        <v>40912</v>
      </c>
      <c r="Q40" s="31">
        <f>N40+O40</f>
        <v>40912</v>
      </c>
      <c r="S40" s="31">
        <f>R40+Q40</f>
        <v>40912</v>
      </c>
      <c r="V40" s="31">
        <f t="shared" si="234"/>
        <v>40912</v>
      </c>
      <c r="X40" s="31">
        <f>W40+V40</f>
        <v>40912</v>
      </c>
      <c r="AA40" s="31">
        <f>X40+Y40</f>
        <v>40912</v>
      </c>
      <c r="AC40" s="31">
        <f>AB40+AA40</f>
        <v>40912</v>
      </c>
      <c r="AF40" s="31">
        <f>AF39</f>
        <v>41362</v>
      </c>
      <c r="AG40" s="28">
        <v>4</v>
      </c>
      <c r="AH40" s="31">
        <f>AG40+AF40</f>
        <v>41366</v>
      </c>
      <c r="AK40" s="31">
        <f>AH40+AI40</f>
        <v>41366</v>
      </c>
      <c r="AL40" s="28">
        <v>19</v>
      </c>
      <c r="AM40" s="31">
        <f>AL40+AK40</f>
        <v>41385</v>
      </c>
      <c r="AP40" s="31">
        <f>AM40+AN40</f>
        <v>41385</v>
      </c>
      <c r="AR40" s="31">
        <f>AQ40+AP40</f>
        <v>41385</v>
      </c>
      <c r="AU40" s="31">
        <f>AR40+AS40</f>
        <v>41385</v>
      </c>
      <c r="AW40" s="31">
        <f>AV40+AU40</f>
        <v>41385</v>
      </c>
      <c r="AZ40" s="31">
        <f>AW40+AX40</f>
        <v>41385</v>
      </c>
      <c r="BB40" s="31">
        <f>BA40+AZ40</f>
        <v>41385</v>
      </c>
      <c r="BC40" s="28">
        <v>45</v>
      </c>
      <c r="BD40" s="28" t="s">
        <v>202</v>
      </c>
      <c r="BE40" s="31">
        <f t="shared" si="177"/>
        <v>41430</v>
      </c>
      <c r="BF40" s="28">
        <v>21</v>
      </c>
      <c r="BG40" s="31">
        <f t="shared" si="178"/>
        <v>41451</v>
      </c>
      <c r="BJ40" s="31">
        <f t="shared" si="179"/>
        <v>41451</v>
      </c>
      <c r="BL40" s="31">
        <f t="shared" si="180"/>
        <v>41451</v>
      </c>
      <c r="BO40" s="31">
        <f t="shared" si="181"/>
        <v>41451</v>
      </c>
      <c r="BQ40" s="31">
        <f t="shared" si="182"/>
        <v>41451</v>
      </c>
      <c r="BS40" s="43"/>
      <c r="BT40" s="31">
        <f>BQ40+BR40</f>
        <v>41451</v>
      </c>
      <c r="BV40" s="31">
        <f>BU40+BT40</f>
        <v>41451</v>
      </c>
      <c r="BY40" s="31">
        <f t="shared" si="185"/>
        <v>41451</v>
      </c>
      <c r="CA40" s="31">
        <f>BZ40+BY40</f>
        <v>41451</v>
      </c>
      <c r="CD40" s="31">
        <f>CA40+CB40</f>
        <v>41451</v>
      </c>
      <c r="CF40" s="31">
        <f>CE40+CD40</f>
        <v>41451</v>
      </c>
      <c r="CI40" s="31">
        <f>CF40+CG40</f>
        <v>41451</v>
      </c>
      <c r="CK40" s="31">
        <f>CJ40+CI40</f>
        <v>41451</v>
      </c>
      <c r="CL40" s="28">
        <v>70</v>
      </c>
      <c r="CM40" s="28" t="s">
        <v>269</v>
      </c>
      <c r="CN40" s="31">
        <f>CK40+CL40</f>
        <v>41521</v>
      </c>
      <c r="CO40" s="28">
        <v>21</v>
      </c>
      <c r="CP40" s="31">
        <f>CO40+CN40</f>
        <v>41542</v>
      </c>
      <c r="CS40" s="31">
        <f>CP40+CQ40</f>
        <v>41542</v>
      </c>
      <c r="CU40" s="31">
        <f t="shared" si="194"/>
        <v>41542</v>
      </c>
      <c r="CX40" s="31">
        <f t="shared" si="38"/>
        <v>41542</v>
      </c>
      <c r="CZ40" s="31">
        <f t="shared" si="39"/>
        <v>41542</v>
      </c>
      <c r="DA40" s="50"/>
      <c r="DC40" s="31">
        <v>41563</v>
      </c>
      <c r="DE40" s="31">
        <f>DD40+DC40</f>
        <v>41563</v>
      </c>
      <c r="DH40" s="31">
        <f t="shared" si="197"/>
        <v>41563</v>
      </c>
      <c r="DJ40" s="31">
        <f t="shared" si="198"/>
        <v>41563</v>
      </c>
      <c r="DM40" s="31">
        <f t="shared" si="199"/>
        <v>41563</v>
      </c>
      <c r="DO40" s="31">
        <f t="shared" si="200"/>
        <v>41563</v>
      </c>
      <c r="DR40" s="31">
        <f t="shared" si="228"/>
        <v>41563</v>
      </c>
      <c r="DT40" s="31">
        <f t="shared" si="233"/>
        <v>41563</v>
      </c>
      <c r="DW40" s="31">
        <f t="shared" si="235"/>
        <v>41563</v>
      </c>
      <c r="DY40" s="31">
        <f>DX40+DW40</f>
        <v>41563</v>
      </c>
      <c r="EB40" s="31">
        <f t="shared" si="76"/>
        <v>41563</v>
      </c>
      <c r="ED40" s="31">
        <f t="shared" si="229"/>
        <v>41563</v>
      </c>
      <c r="EG40" s="31">
        <f t="shared" si="202"/>
        <v>41563</v>
      </c>
      <c r="EI40" s="31">
        <f t="shared" si="203"/>
        <v>41563</v>
      </c>
      <c r="EL40" s="31">
        <f t="shared" si="204"/>
        <v>41563</v>
      </c>
      <c r="EN40" s="31">
        <f t="shared" si="205"/>
        <v>41563</v>
      </c>
      <c r="EQ40" s="31">
        <f t="shared" si="206"/>
        <v>41563</v>
      </c>
      <c r="ES40" s="31">
        <f t="shared" si="207"/>
        <v>41563</v>
      </c>
      <c r="EV40" s="31">
        <f t="shared" si="230"/>
        <v>41563</v>
      </c>
      <c r="EX40" s="31">
        <f t="shared" si="208"/>
        <v>41563</v>
      </c>
      <c r="FA40" s="31">
        <f t="shared" si="209"/>
        <v>41563</v>
      </c>
      <c r="FC40" s="31">
        <f t="shared" si="210"/>
        <v>41563</v>
      </c>
      <c r="FF40" s="31">
        <f t="shared" si="211"/>
        <v>41563</v>
      </c>
      <c r="FH40" s="31">
        <f>FG40+FF40</f>
        <v>41563</v>
      </c>
      <c r="FK40" s="31">
        <f>FH40+FI40</f>
        <v>41563</v>
      </c>
      <c r="FM40" s="31">
        <f t="shared" si="214"/>
        <v>41563</v>
      </c>
      <c r="FN40" s="28">
        <v>128</v>
      </c>
      <c r="FO40" s="31" t="s">
        <v>223</v>
      </c>
      <c r="FP40" s="31">
        <f t="shared" si="231"/>
        <v>41691</v>
      </c>
      <c r="FQ40" s="28">
        <v>7</v>
      </c>
      <c r="FR40" s="31">
        <f t="shared" si="215"/>
        <v>41698</v>
      </c>
      <c r="FT40" s="31"/>
      <c r="FU40" s="31">
        <f>FR40+FS40</f>
        <v>41698</v>
      </c>
      <c r="FW40" s="31">
        <f t="shared" si="217"/>
        <v>41698</v>
      </c>
      <c r="FX40" s="30"/>
      <c r="FY40" s="31"/>
      <c r="FZ40" s="31">
        <f t="shared" si="232"/>
        <v>41698</v>
      </c>
      <c r="GA40" s="28">
        <v>14</v>
      </c>
      <c r="GB40" s="31">
        <f t="shared" si="218"/>
        <v>41712</v>
      </c>
      <c r="GC40" s="31"/>
      <c r="GD40" s="31" t="s">
        <v>201</v>
      </c>
      <c r="GE40" s="31">
        <f t="shared" si="219"/>
        <v>41712</v>
      </c>
      <c r="GF40" s="28">
        <v>17</v>
      </c>
      <c r="GG40" s="31">
        <f t="shared" si="220"/>
        <v>41729</v>
      </c>
      <c r="GH40" s="31"/>
      <c r="GI40" s="30"/>
      <c r="GJ40" s="31">
        <f t="shared" si="99"/>
        <v>41729</v>
      </c>
      <c r="GL40" s="31">
        <f t="shared" si="221"/>
        <v>41729</v>
      </c>
      <c r="GM40" s="30"/>
      <c r="GN40" s="30"/>
      <c r="GO40" s="31">
        <f t="shared" si="97"/>
        <v>41729</v>
      </c>
      <c r="GP40" s="28">
        <v>4</v>
      </c>
      <c r="GQ40" s="31">
        <f t="shared" si="222"/>
        <v>41733</v>
      </c>
      <c r="GR40" s="30"/>
      <c r="GS40" s="44" t="s">
        <v>270</v>
      </c>
      <c r="GT40" s="31">
        <f t="shared" si="80"/>
        <v>41733</v>
      </c>
      <c r="GU40" s="28">
        <v>21</v>
      </c>
      <c r="GV40" s="31">
        <f t="shared" si="223"/>
        <v>41754</v>
      </c>
      <c r="GW40" s="30"/>
      <c r="GX40" s="45" t="s">
        <v>271</v>
      </c>
      <c r="GY40" s="31">
        <f t="shared" si="98"/>
        <v>41754</v>
      </c>
      <c r="GZ40" s="28">
        <v>5</v>
      </c>
      <c r="HA40" s="31">
        <f t="shared" si="224"/>
        <v>41759</v>
      </c>
      <c r="HB40" s="31"/>
      <c r="HC40" s="31"/>
      <c r="HD40" s="31">
        <f t="shared" si="225"/>
        <v>41759</v>
      </c>
      <c r="HE40" s="28">
        <v>16</v>
      </c>
      <c r="HF40" s="31">
        <f t="shared" si="226"/>
        <v>41775</v>
      </c>
      <c r="HG40" s="31"/>
      <c r="HH40" s="31" t="s">
        <v>272</v>
      </c>
      <c r="HI40" s="31">
        <f t="shared" si="227"/>
        <v>41775</v>
      </c>
      <c r="HJ40" s="28">
        <v>15</v>
      </c>
      <c r="HK40" s="31">
        <f t="shared" si="81"/>
        <v>41790</v>
      </c>
      <c r="HL40" s="31"/>
      <c r="HM40" s="31"/>
      <c r="HN40" s="31">
        <f t="shared" si="82"/>
        <v>41790</v>
      </c>
      <c r="HO40" s="30"/>
      <c r="HP40" s="40">
        <f t="shared" si="83"/>
        <v>41790</v>
      </c>
      <c r="HR40" s="30"/>
      <c r="HS40" s="40">
        <f t="shared" si="84"/>
        <v>41790</v>
      </c>
      <c r="HT40" s="28">
        <v>6</v>
      </c>
      <c r="HU40" s="31">
        <f t="shared" si="85"/>
        <v>41796</v>
      </c>
      <c r="HW40" s="28" t="s">
        <v>145</v>
      </c>
      <c r="HX40" s="31">
        <f t="shared" si="86"/>
        <v>41796</v>
      </c>
      <c r="HY40" s="28">
        <v>21</v>
      </c>
      <c r="HZ40" s="31">
        <f t="shared" si="87"/>
        <v>41817</v>
      </c>
      <c r="IA40" s="28">
        <v>-10</v>
      </c>
      <c r="IB40" s="28" t="s">
        <v>145</v>
      </c>
      <c r="IC40" s="31">
        <f t="shared" si="88"/>
        <v>41807</v>
      </c>
      <c r="ID40" s="28">
        <v>3</v>
      </c>
      <c r="IE40" s="31">
        <f t="shared" si="89"/>
        <v>41810</v>
      </c>
      <c r="IH40" s="31">
        <f t="shared" si="90"/>
        <v>41810</v>
      </c>
      <c r="II40" s="28">
        <v>18</v>
      </c>
      <c r="IJ40" s="31">
        <f t="shared" si="91"/>
        <v>41828</v>
      </c>
      <c r="IL40" s="28" t="s">
        <v>244</v>
      </c>
      <c r="IM40" s="31">
        <f t="shared" si="92"/>
        <v>41828</v>
      </c>
      <c r="IN40" s="28">
        <v>21</v>
      </c>
      <c r="IO40" s="31">
        <f t="shared" si="93"/>
        <v>41849</v>
      </c>
      <c r="IQ40" s="28" t="s">
        <v>244</v>
      </c>
      <c r="IR40" s="31">
        <f t="shared" si="94"/>
        <v>41849</v>
      </c>
      <c r="IS40" s="28">
        <v>2</v>
      </c>
      <c r="IT40" s="31">
        <f t="shared" si="95"/>
        <v>41851</v>
      </c>
    </row>
    <row r="41" spans="1:256" s="28" customFormat="1" hidden="1">
      <c r="B41" s="31">
        <f>B39</f>
        <v>40911</v>
      </c>
      <c r="D41" s="31">
        <f t="shared" si="158"/>
        <v>40911</v>
      </c>
      <c r="G41" s="31">
        <f t="shared" si="159"/>
        <v>40911</v>
      </c>
      <c r="I41" s="31">
        <f t="shared" si="160"/>
        <v>40911</v>
      </c>
      <c r="L41" s="31">
        <f t="shared" si="161"/>
        <v>40911</v>
      </c>
      <c r="N41" s="31">
        <f t="shared" si="162"/>
        <v>40911</v>
      </c>
      <c r="Q41" s="31">
        <f t="shared" si="163"/>
        <v>40911</v>
      </c>
      <c r="S41" s="31">
        <f t="shared" si="164"/>
        <v>40911</v>
      </c>
      <c r="V41" s="31">
        <f t="shared" si="234"/>
        <v>40911</v>
      </c>
      <c r="X41" s="31">
        <f t="shared" si="165"/>
        <v>40911</v>
      </c>
      <c r="AA41" s="31">
        <f t="shared" si="166"/>
        <v>40911</v>
      </c>
      <c r="AC41" s="31">
        <f t="shared" si="167"/>
        <v>40911</v>
      </c>
      <c r="AE41" s="28">
        <v>18</v>
      </c>
      <c r="AF41" s="31">
        <f>AF39</f>
        <v>41362</v>
      </c>
      <c r="AG41" s="28">
        <v>3</v>
      </c>
      <c r="AH41" s="31">
        <f t="shared" si="169"/>
        <v>41365</v>
      </c>
      <c r="AK41" s="31">
        <f t="shared" si="170"/>
        <v>41365</v>
      </c>
      <c r="AL41" s="28">
        <v>18</v>
      </c>
      <c r="AM41" s="31">
        <f t="shared" si="171"/>
        <v>41383</v>
      </c>
      <c r="AP41" s="31">
        <f t="shared" si="172"/>
        <v>41383</v>
      </c>
      <c r="AR41" s="31">
        <f t="shared" si="173"/>
        <v>41383</v>
      </c>
      <c r="AU41" s="31">
        <f t="shared" si="174"/>
        <v>41383</v>
      </c>
      <c r="AW41" s="31">
        <f t="shared" si="175"/>
        <v>41383</v>
      </c>
      <c r="AZ41" s="31">
        <f t="shared" si="176"/>
        <v>41383</v>
      </c>
      <c r="BB41" s="31">
        <f t="shared" si="19"/>
        <v>41383</v>
      </c>
      <c r="BC41" s="28">
        <v>47</v>
      </c>
      <c r="BD41" s="28" t="s">
        <v>202</v>
      </c>
      <c r="BE41" s="31">
        <f t="shared" si="177"/>
        <v>41430</v>
      </c>
      <c r="BF41" s="28">
        <v>21</v>
      </c>
      <c r="BG41" s="31">
        <f t="shared" si="178"/>
        <v>41451</v>
      </c>
      <c r="BJ41" s="31">
        <f t="shared" si="179"/>
        <v>41451</v>
      </c>
      <c r="BL41" s="31">
        <f t="shared" si="180"/>
        <v>41451</v>
      </c>
      <c r="BO41" s="31">
        <f t="shared" si="181"/>
        <v>41451</v>
      </c>
      <c r="BQ41" s="31">
        <f t="shared" si="182"/>
        <v>41451</v>
      </c>
      <c r="BS41" s="43"/>
      <c r="BT41" s="31">
        <f t="shared" si="183"/>
        <v>41451</v>
      </c>
      <c r="BV41" s="31">
        <f t="shared" si="184"/>
        <v>41451</v>
      </c>
      <c r="BY41" s="31">
        <f t="shared" si="185"/>
        <v>41451</v>
      </c>
      <c r="CA41" s="31">
        <f t="shared" si="186"/>
        <v>41451</v>
      </c>
      <c r="CD41" s="31">
        <f t="shared" si="187"/>
        <v>41451</v>
      </c>
      <c r="CF41" s="31">
        <f t="shared" si="188"/>
        <v>41451</v>
      </c>
      <c r="CI41" s="31">
        <f t="shared" si="189"/>
        <v>41451</v>
      </c>
      <c r="CK41" s="31">
        <f t="shared" si="190"/>
        <v>41451</v>
      </c>
      <c r="CN41" s="31">
        <f t="shared" si="191"/>
        <v>41451</v>
      </c>
      <c r="CP41" s="31">
        <f t="shared" si="192"/>
        <v>41451</v>
      </c>
      <c r="CS41" s="31">
        <f t="shared" si="193"/>
        <v>41451</v>
      </c>
      <c r="CU41" s="31">
        <f t="shared" si="194"/>
        <v>41451</v>
      </c>
      <c r="CX41" s="31">
        <f t="shared" si="38"/>
        <v>41451</v>
      </c>
      <c r="CZ41" s="31">
        <f t="shared" si="39"/>
        <v>41451</v>
      </c>
      <c r="DC41" s="31">
        <f>CZ41+DA41</f>
        <v>41451</v>
      </c>
      <c r="DE41" s="31">
        <f t="shared" si="196"/>
        <v>41451</v>
      </c>
      <c r="DH41" s="31">
        <f t="shared" si="197"/>
        <v>41451</v>
      </c>
      <c r="DJ41" s="31">
        <f t="shared" si="198"/>
        <v>41451</v>
      </c>
      <c r="DM41" s="31">
        <f t="shared" si="199"/>
        <v>41451</v>
      </c>
      <c r="DO41" s="31">
        <f t="shared" si="200"/>
        <v>41451</v>
      </c>
      <c r="DR41" s="31">
        <f t="shared" si="228"/>
        <v>41451</v>
      </c>
      <c r="DT41" s="31">
        <f t="shared" si="233"/>
        <v>41451</v>
      </c>
      <c r="DW41" s="31">
        <f t="shared" si="235"/>
        <v>41451</v>
      </c>
      <c r="DY41" s="31">
        <f t="shared" si="201"/>
        <v>41451</v>
      </c>
      <c r="EB41" s="31">
        <f t="shared" si="76"/>
        <v>41451</v>
      </c>
      <c r="ED41" s="31">
        <f t="shared" si="229"/>
        <v>41451</v>
      </c>
      <c r="EG41" s="31">
        <f t="shared" si="202"/>
        <v>41451</v>
      </c>
      <c r="EI41" s="31">
        <f t="shared" si="203"/>
        <v>41451</v>
      </c>
      <c r="EL41" s="31">
        <f t="shared" si="204"/>
        <v>41451</v>
      </c>
      <c r="EN41" s="31">
        <f t="shared" si="205"/>
        <v>41451</v>
      </c>
      <c r="EQ41" s="31">
        <f t="shared" si="206"/>
        <v>41451</v>
      </c>
      <c r="ES41" s="31">
        <f t="shared" si="207"/>
        <v>41451</v>
      </c>
      <c r="EV41" s="31">
        <f t="shared" si="230"/>
        <v>41451</v>
      </c>
      <c r="EX41" s="31">
        <f t="shared" si="208"/>
        <v>41451</v>
      </c>
      <c r="FA41" s="31">
        <f t="shared" si="209"/>
        <v>41451</v>
      </c>
      <c r="FC41" s="31">
        <f t="shared" si="210"/>
        <v>41451</v>
      </c>
      <c r="FF41" s="31">
        <f t="shared" si="211"/>
        <v>41451</v>
      </c>
      <c r="FH41" s="31">
        <f t="shared" si="212"/>
        <v>41451</v>
      </c>
      <c r="FK41" s="31">
        <f t="shared" si="213"/>
        <v>41451</v>
      </c>
      <c r="FM41" s="31">
        <f t="shared" si="214"/>
        <v>41451</v>
      </c>
      <c r="FO41" s="31"/>
      <c r="FP41" s="31">
        <f t="shared" si="231"/>
        <v>41451</v>
      </c>
      <c r="FR41" s="31">
        <f t="shared" si="215"/>
        <v>41451</v>
      </c>
      <c r="FT41" s="31"/>
      <c r="FU41" s="31">
        <f t="shared" si="216"/>
        <v>41451</v>
      </c>
      <c r="FW41" s="31">
        <f t="shared" si="217"/>
        <v>41451</v>
      </c>
      <c r="FX41" s="30"/>
      <c r="FY41" s="31"/>
      <c r="FZ41" s="31">
        <f t="shared" si="232"/>
        <v>41451</v>
      </c>
      <c r="GB41" s="31">
        <f t="shared" si="218"/>
        <v>41451</v>
      </c>
      <c r="GC41" s="31"/>
      <c r="GD41" s="31"/>
      <c r="GE41" s="31">
        <f t="shared" si="219"/>
        <v>41451</v>
      </c>
      <c r="GG41" s="31">
        <f t="shared" si="220"/>
        <v>41451</v>
      </c>
      <c r="GH41" s="31"/>
      <c r="GI41" s="30"/>
      <c r="GJ41" s="31">
        <f t="shared" si="99"/>
        <v>41451</v>
      </c>
      <c r="GL41" s="31">
        <f t="shared" si="221"/>
        <v>41451</v>
      </c>
      <c r="GM41" s="30"/>
      <c r="GN41" s="30"/>
      <c r="GO41" s="31">
        <f t="shared" si="97"/>
        <v>41451</v>
      </c>
      <c r="GQ41" s="31">
        <f t="shared" si="222"/>
        <v>41451</v>
      </c>
      <c r="GR41" s="30">
        <v>285</v>
      </c>
      <c r="GS41" s="30" t="s">
        <v>189</v>
      </c>
      <c r="GT41" s="31">
        <f t="shared" si="80"/>
        <v>41736</v>
      </c>
      <c r="GU41" s="28">
        <v>21</v>
      </c>
      <c r="GV41" s="31">
        <f t="shared" si="223"/>
        <v>41757</v>
      </c>
      <c r="GW41" s="30"/>
      <c r="GX41" s="31" t="s">
        <v>189</v>
      </c>
      <c r="GY41" s="31">
        <f t="shared" si="98"/>
        <v>41757</v>
      </c>
      <c r="GZ41" s="28">
        <v>2</v>
      </c>
      <c r="HA41" s="31">
        <f t="shared" si="224"/>
        <v>41759</v>
      </c>
      <c r="HB41" s="31"/>
      <c r="HC41" s="31"/>
      <c r="HD41" s="31">
        <f t="shared" si="225"/>
        <v>41759</v>
      </c>
      <c r="HE41" s="28">
        <v>19</v>
      </c>
      <c r="HF41" s="31">
        <f t="shared" si="226"/>
        <v>41778</v>
      </c>
      <c r="HG41" s="31"/>
      <c r="HH41" s="31" t="s">
        <v>273</v>
      </c>
      <c r="HI41" s="31">
        <f t="shared" si="227"/>
        <v>41778</v>
      </c>
      <c r="HJ41" s="28">
        <v>12</v>
      </c>
      <c r="HK41" s="31">
        <f t="shared" si="81"/>
        <v>41790</v>
      </c>
      <c r="HL41" s="31"/>
      <c r="HM41" s="31"/>
      <c r="HN41" s="31">
        <f t="shared" si="82"/>
        <v>41790</v>
      </c>
      <c r="HO41" s="30"/>
      <c r="HP41" s="40">
        <f t="shared" si="83"/>
        <v>41790</v>
      </c>
      <c r="HR41" s="30"/>
      <c r="HS41" s="40">
        <f t="shared" si="84"/>
        <v>41790</v>
      </c>
      <c r="HT41" s="28">
        <v>9</v>
      </c>
      <c r="HU41" s="31">
        <f t="shared" si="85"/>
        <v>41799</v>
      </c>
      <c r="HW41" s="28" t="s">
        <v>274</v>
      </c>
      <c r="HX41" s="31">
        <f t="shared" si="86"/>
        <v>41799</v>
      </c>
      <c r="HY41" s="28">
        <v>21</v>
      </c>
      <c r="HZ41" s="31">
        <f t="shared" si="87"/>
        <v>41820</v>
      </c>
      <c r="IB41" s="28" t="s">
        <v>275</v>
      </c>
      <c r="IC41" s="31">
        <f t="shared" si="88"/>
        <v>41820</v>
      </c>
      <c r="IE41" s="31">
        <f t="shared" si="89"/>
        <v>41820</v>
      </c>
      <c r="IH41" s="31">
        <f t="shared" si="90"/>
        <v>41820</v>
      </c>
      <c r="II41" s="28">
        <v>21</v>
      </c>
      <c r="IJ41" s="31">
        <f t="shared" si="91"/>
        <v>41841</v>
      </c>
      <c r="IL41" s="28" t="s">
        <v>276</v>
      </c>
      <c r="IM41" s="31">
        <f t="shared" si="92"/>
        <v>41841</v>
      </c>
      <c r="IN41" s="28">
        <v>10</v>
      </c>
      <c r="IO41" s="31">
        <f t="shared" si="93"/>
        <v>41851</v>
      </c>
      <c r="IR41" s="31">
        <f t="shared" si="94"/>
        <v>41851</v>
      </c>
      <c r="IT41" s="31">
        <f t="shared" si="95"/>
        <v>41851</v>
      </c>
    </row>
    <row r="42" spans="1:256" s="28" customFormat="1" hidden="1">
      <c r="B42" s="31">
        <f>B41</f>
        <v>40911</v>
      </c>
      <c r="D42" s="31">
        <f t="shared" si="158"/>
        <v>40911</v>
      </c>
      <c r="G42" s="31">
        <f t="shared" si="159"/>
        <v>40911</v>
      </c>
      <c r="I42" s="31">
        <f t="shared" si="160"/>
        <v>40911</v>
      </c>
      <c r="L42" s="31">
        <f t="shared" si="161"/>
        <v>40911</v>
      </c>
      <c r="N42" s="31">
        <f t="shared" si="162"/>
        <v>40911</v>
      </c>
      <c r="Q42" s="31">
        <f t="shared" si="163"/>
        <v>40911</v>
      </c>
      <c r="S42" s="31">
        <f t="shared" si="164"/>
        <v>40911</v>
      </c>
      <c r="V42" s="31">
        <f t="shared" si="234"/>
        <v>40911</v>
      </c>
      <c r="X42" s="31">
        <f t="shared" si="165"/>
        <v>40911</v>
      </c>
      <c r="AA42" s="31">
        <f t="shared" si="166"/>
        <v>40911</v>
      </c>
      <c r="AC42" s="31">
        <f t="shared" si="167"/>
        <v>40911</v>
      </c>
      <c r="AE42" s="28">
        <v>16</v>
      </c>
      <c r="AF42" s="31">
        <f>AF41</f>
        <v>41362</v>
      </c>
      <c r="AG42" s="28">
        <v>3</v>
      </c>
      <c r="AH42" s="31">
        <f t="shared" si="169"/>
        <v>41365</v>
      </c>
      <c r="AK42" s="31">
        <f t="shared" si="170"/>
        <v>41365</v>
      </c>
      <c r="AL42" s="28">
        <v>18</v>
      </c>
      <c r="AM42" s="31">
        <f t="shared" si="171"/>
        <v>41383</v>
      </c>
      <c r="AP42" s="31">
        <f t="shared" si="172"/>
        <v>41383</v>
      </c>
      <c r="AR42" s="31">
        <f t="shared" si="173"/>
        <v>41383</v>
      </c>
      <c r="AU42" s="31">
        <f t="shared" si="174"/>
        <v>41383</v>
      </c>
      <c r="AW42" s="31">
        <f t="shared" si="175"/>
        <v>41383</v>
      </c>
      <c r="AZ42" s="31">
        <f>AW42+AX42</f>
        <v>41383</v>
      </c>
      <c r="BB42" s="31">
        <f>BA42+AZ42</f>
        <v>41383</v>
      </c>
      <c r="BC42" s="28">
        <v>49</v>
      </c>
      <c r="BD42" s="28" t="s">
        <v>202</v>
      </c>
      <c r="BE42" s="31">
        <f>BB42+BC42</f>
        <v>41432</v>
      </c>
      <c r="BF42" s="28">
        <v>21</v>
      </c>
      <c r="BG42" s="31">
        <f>BF42+BE42</f>
        <v>41453</v>
      </c>
      <c r="BJ42" s="31">
        <f>BG42+BH42</f>
        <v>41453</v>
      </c>
      <c r="BL42" s="31">
        <f t="shared" si="180"/>
        <v>41453</v>
      </c>
      <c r="BO42" s="31">
        <f t="shared" si="181"/>
        <v>41453</v>
      </c>
      <c r="BQ42" s="31">
        <f t="shared" si="182"/>
        <v>41453</v>
      </c>
      <c r="BS42" s="43"/>
      <c r="BT42" s="31">
        <f t="shared" si="183"/>
        <v>41453</v>
      </c>
      <c r="BV42" s="31">
        <f t="shared" si="184"/>
        <v>41453</v>
      </c>
      <c r="BY42" s="31">
        <f t="shared" si="185"/>
        <v>41453</v>
      </c>
      <c r="CA42" s="31">
        <f t="shared" si="186"/>
        <v>41453</v>
      </c>
      <c r="CD42" s="31">
        <f t="shared" si="187"/>
        <v>41453</v>
      </c>
      <c r="CF42" s="31">
        <f t="shared" si="188"/>
        <v>41453</v>
      </c>
      <c r="CI42" s="31">
        <f t="shared" si="189"/>
        <v>41453</v>
      </c>
      <c r="CK42" s="31">
        <f t="shared" si="190"/>
        <v>41453</v>
      </c>
      <c r="CN42" s="31">
        <f t="shared" si="191"/>
        <v>41453</v>
      </c>
      <c r="CP42" s="31">
        <f t="shared" si="192"/>
        <v>41453</v>
      </c>
      <c r="CS42" s="31">
        <f t="shared" si="193"/>
        <v>41453</v>
      </c>
      <c r="CU42" s="31">
        <f t="shared" si="194"/>
        <v>41453</v>
      </c>
      <c r="CX42" s="31">
        <f t="shared" si="38"/>
        <v>41453</v>
      </c>
      <c r="CZ42" s="31">
        <f t="shared" si="39"/>
        <v>41453</v>
      </c>
      <c r="DC42" s="31">
        <f>CZ42+DA42</f>
        <v>41453</v>
      </c>
      <c r="DE42" s="31">
        <f t="shared" si="196"/>
        <v>41453</v>
      </c>
      <c r="DH42" s="31">
        <f t="shared" si="197"/>
        <v>41453</v>
      </c>
      <c r="DJ42" s="31">
        <f t="shared" si="198"/>
        <v>41453</v>
      </c>
      <c r="DM42" s="31">
        <f t="shared" si="199"/>
        <v>41453</v>
      </c>
      <c r="DO42" s="31">
        <f t="shared" si="200"/>
        <v>41453</v>
      </c>
      <c r="DR42" s="31">
        <f>DR41</f>
        <v>41451</v>
      </c>
      <c r="DT42" s="31">
        <f t="shared" si="233"/>
        <v>41451</v>
      </c>
      <c r="DW42" s="31">
        <f t="shared" si="235"/>
        <v>41451</v>
      </c>
      <c r="DY42" s="31">
        <f t="shared" si="201"/>
        <v>41451</v>
      </c>
      <c r="EB42" s="31">
        <f t="shared" si="76"/>
        <v>41451</v>
      </c>
      <c r="ED42" s="31">
        <f t="shared" si="229"/>
        <v>41451</v>
      </c>
      <c r="EG42" s="31">
        <f t="shared" si="202"/>
        <v>41451</v>
      </c>
      <c r="EI42" s="31">
        <f t="shared" si="203"/>
        <v>41451</v>
      </c>
      <c r="EL42" s="31">
        <f t="shared" si="204"/>
        <v>41451</v>
      </c>
      <c r="EN42" s="31">
        <f t="shared" si="205"/>
        <v>41451</v>
      </c>
      <c r="EQ42" s="31">
        <f t="shared" si="206"/>
        <v>41451</v>
      </c>
      <c r="ES42" s="31">
        <f t="shared" si="207"/>
        <v>41451</v>
      </c>
      <c r="EV42" s="31">
        <f t="shared" si="230"/>
        <v>41451</v>
      </c>
      <c r="EX42" s="31">
        <f t="shared" si="208"/>
        <v>41451</v>
      </c>
      <c r="FA42" s="31">
        <f t="shared" si="209"/>
        <v>41451</v>
      </c>
      <c r="FC42" s="31">
        <f t="shared" si="210"/>
        <v>41451</v>
      </c>
      <c r="FF42" s="31">
        <f t="shared" si="211"/>
        <v>41451</v>
      </c>
      <c r="FH42" s="31">
        <f t="shared" si="212"/>
        <v>41451</v>
      </c>
      <c r="FK42" s="31">
        <f t="shared" si="213"/>
        <v>41451</v>
      </c>
      <c r="FM42" s="31">
        <f t="shared" si="214"/>
        <v>41451</v>
      </c>
      <c r="FO42" s="31"/>
      <c r="FP42" s="31">
        <f t="shared" si="231"/>
        <v>41451</v>
      </c>
      <c r="FR42" s="31">
        <f t="shared" si="215"/>
        <v>41451</v>
      </c>
      <c r="FT42" s="31"/>
      <c r="FU42" s="31">
        <f t="shared" si="216"/>
        <v>41451</v>
      </c>
      <c r="FW42" s="31">
        <f t="shared" si="217"/>
        <v>41451</v>
      </c>
      <c r="FX42" s="30"/>
      <c r="FY42" s="31"/>
      <c r="FZ42" s="31">
        <f t="shared" si="232"/>
        <v>41451</v>
      </c>
      <c r="GB42" s="31">
        <f t="shared" si="218"/>
        <v>41451</v>
      </c>
      <c r="GC42" s="31"/>
      <c r="GD42" s="31"/>
      <c r="GE42" s="31">
        <f t="shared" si="219"/>
        <v>41451</v>
      </c>
      <c r="GG42" s="31">
        <f t="shared" si="220"/>
        <v>41451</v>
      </c>
      <c r="GH42" s="31"/>
      <c r="GI42" s="30"/>
      <c r="GJ42" s="31">
        <f t="shared" si="99"/>
        <v>41451</v>
      </c>
      <c r="GL42" s="31">
        <f t="shared" si="221"/>
        <v>41451</v>
      </c>
      <c r="GM42" s="30"/>
      <c r="GN42" s="30"/>
      <c r="GO42" s="31">
        <f t="shared" si="97"/>
        <v>41451</v>
      </c>
      <c r="GQ42" s="31">
        <f t="shared" si="222"/>
        <v>41451</v>
      </c>
      <c r="GR42" s="30"/>
      <c r="GS42" s="30"/>
      <c r="GT42" s="31">
        <f t="shared" si="80"/>
        <v>41451</v>
      </c>
      <c r="GV42" s="31">
        <f t="shared" si="223"/>
        <v>41451</v>
      </c>
      <c r="GW42" s="30"/>
      <c r="GX42" s="31"/>
      <c r="GY42" s="31">
        <f t="shared" si="98"/>
        <v>41451</v>
      </c>
      <c r="HA42" s="31">
        <f t="shared" si="224"/>
        <v>41451</v>
      </c>
      <c r="HB42" s="31"/>
      <c r="HC42" s="31"/>
      <c r="HD42" s="31">
        <f t="shared" si="225"/>
        <v>41451</v>
      </c>
      <c r="HF42" s="31">
        <f t="shared" si="226"/>
        <v>41451</v>
      </c>
      <c r="HG42" s="31"/>
      <c r="HH42" s="31"/>
      <c r="HI42" s="31">
        <f t="shared" si="227"/>
        <v>41451</v>
      </c>
      <c r="HK42" s="31">
        <f t="shared" si="81"/>
        <v>41451</v>
      </c>
      <c r="HL42" s="31"/>
      <c r="HM42" s="31"/>
      <c r="HN42" s="31">
        <f t="shared" si="82"/>
        <v>41451</v>
      </c>
      <c r="HO42" s="30"/>
      <c r="HP42" s="40">
        <f t="shared" si="83"/>
        <v>41451</v>
      </c>
      <c r="HR42" s="30"/>
      <c r="HS42" s="40">
        <f t="shared" si="84"/>
        <v>41451</v>
      </c>
      <c r="HU42" s="31">
        <f t="shared" si="85"/>
        <v>41451</v>
      </c>
      <c r="HX42" s="31">
        <f t="shared" si="86"/>
        <v>41451</v>
      </c>
      <c r="HZ42" s="31">
        <f t="shared" si="87"/>
        <v>41451</v>
      </c>
      <c r="IC42" s="31">
        <f t="shared" si="88"/>
        <v>41451</v>
      </c>
      <c r="IE42" s="31">
        <f t="shared" si="89"/>
        <v>41451</v>
      </c>
      <c r="IH42" s="31">
        <f t="shared" si="90"/>
        <v>41451</v>
      </c>
      <c r="IJ42" s="31">
        <f t="shared" si="91"/>
        <v>41451</v>
      </c>
      <c r="IM42" s="31">
        <f t="shared" si="92"/>
        <v>41451</v>
      </c>
      <c r="IO42" s="31">
        <f t="shared" si="93"/>
        <v>41451</v>
      </c>
      <c r="IR42" s="31">
        <f t="shared" si="94"/>
        <v>41451</v>
      </c>
      <c r="IT42" s="31">
        <f t="shared" si="95"/>
        <v>41451</v>
      </c>
    </row>
    <row r="43" spans="1:256" s="28" customFormat="1" hidden="1">
      <c r="B43" s="31">
        <f>B42</f>
        <v>40911</v>
      </c>
      <c r="D43" s="31">
        <f>C43+B43</f>
        <v>40911</v>
      </c>
      <c r="G43" s="31">
        <f>D43+E43</f>
        <v>40911</v>
      </c>
      <c r="I43" s="31">
        <f>H43+G43</f>
        <v>40911</v>
      </c>
      <c r="L43" s="31">
        <f>I43+J43</f>
        <v>40911</v>
      </c>
      <c r="N43" s="31">
        <f>M43+L43</f>
        <v>40911</v>
      </c>
      <c r="Q43" s="31">
        <f>N43+O43</f>
        <v>40911</v>
      </c>
      <c r="S43" s="31">
        <f>R43+Q43</f>
        <v>40911</v>
      </c>
      <c r="V43" s="31">
        <f t="shared" si="234"/>
        <v>40911</v>
      </c>
      <c r="X43" s="31">
        <f>W43+V43</f>
        <v>40911</v>
      </c>
      <c r="AA43" s="31">
        <f>X43+Y43</f>
        <v>40911</v>
      </c>
      <c r="AC43" s="31">
        <f>AB43+AA43</f>
        <v>40911</v>
      </c>
      <c r="AF43" s="31">
        <f>AF42</f>
        <v>41362</v>
      </c>
      <c r="AG43" s="28">
        <v>4</v>
      </c>
      <c r="AH43" s="31">
        <f>AG43+AF43</f>
        <v>41366</v>
      </c>
      <c r="AK43" s="31">
        <f>AH43+AI43</f>
        <v>41366</v>
      </c>
      <c r="AL43" s="28">
        <v>19</v>
      </c>
      <c r="AM43" s="31">
        <f>AL43+AK43</f>
        <v>41385</v>
      </c>
      <c r="AP43" s="31">
        <f>AM43+AN43</f>
        <v>41385</v>
      </c>
      <c r="AR43" s="31">
        <f>AQ43+AP43</f>
        <v>41385</v>
      </c>
      <c r="AU43" s="31">
        <f>AR43+AS43</f>
        <v>41385</v>
      </c>
      <c r="AW43" s="31">
        <f>AV43+AU43</f>
        <v>41385</v>
      </c>
      <c r="AZ43" s="31">
        <f>AW43+AX43</f>
        <v>41385</v>
      </c>
      <c r="BB43" s="31">
        <f>BA43+AZ43</f>
        <v>41385</v>
      </c>
      <c r="BC43" s="28">
        <v>47</v>
      </c>
      <c r="BD43" s="28" t="s">
        <v>202</v>
      </c>
      <c r="BE43" s="31">
        <f>BB43+BC43</f>
        <v>41432</v>
      </c>
      <c r="BF43" s="28">
        <v>21</v>
      </c>
      <c r="BG43" s="31">
        <f>BF43+BE43</f>
        <v>41453</v>
      </c>
      <c r="BJ43" s="31">
        <f>BG43+BH43</f>
        <v>41453</v>
      </c>
      <c r="BL43" s="31">
        <f t="shared" si="180"/>
        <v>41453</v>
      </c>
      <c r="BO43" s="31">
        <f t="shared" si="181"/>
        <v>41453</v>
      </c>
      <c r="BQ43" s="31">
        <f>BP43+BO43</f>
        <v>41453</v>
      </c>
      <c r="BS43" s="43"/>
      <c r="BT43" s="31">
        <f>BQ43+BR43</f>
        <v>41453</v>
      </c>
      <c r="BV43" s="31">
        <f>BU43+BT43</f>
        <v>41453</v>
      </c>
      <c r="BY43" s="31">
        <f>BV43+BW43</f>
        <v>41453</v>
      </c>
      <c r="CA43" s="31">
        <f>BZ43+BY43</f>
        <v>41453</v>
      </c>
      <c r="CD43" s="31">
        <f>CA43+CB43</f>
        <v>41453</v>
      </c>
      <c r="CF43" s="31">
        <f>CE43+CD43</f>
        <v>41453</v>
      </c>
      <c r="CI43" s="31">
        <f>CF43+CG43</f>
        <v>41453</v>
      </c>
      <c r="CK43" s="31">
        <f>CJ43+CI43</f>
        <v>41453</v>
      </c>
      <c r="CN43" s="31">
        <f>CK43+CL43</f>
        <v>41453</v>
      </c>
      <c r="CP43" s="31">
        <f>CO43+CN43</f>
        <v>41453</v>
      </c>
      <c r="CS43" s="31">
        <f>CP43+CQ43</f>
        <v>41453</v>
      </c>
      <c r="CU43" s="31">
        <f>CT43+CS43</f>
        <v>41453</v>
      </c>
      <c r="CX43" s="31">
        <f t="shared" si="38"/>
        <v>41453</v>
      </c>
      <c r="CZ43" s="31">
        <f t="shared" si="39"/>
        <v>41453</v>
      </c>
      <c r="DC43" s="31">
        <f>CZ43+DA43</f>
        <v>41453</v>
      </c>
      <c r="DE43" s="31">
        <f>DD43+DC43</f>
        <v>41453</v>
      </c>
      <c r="DH43" s="31">
        <f>DE43+DF43</f>
        <v>41453</v>
      </c>
      <c r="DJ43" s="31">
        <f>DM37</f>
        <v>41570</v>
      </c>
      <c r="DM43" s="31">
        <f>DJ43+DK43</f>
        <v>41570</v>
      </c>
      <c r="DO43" s="31">
        <f>DN43+DM43</f>
        <v>41570</v>
      </c>
      <c r="DR43" s="31">
        <f>DR42</f>
        <v>41451</v>
      </c>
      <c r="DT43" s="31">
        <f>DS43+DR43</f>
        <v>41451</v>
      </c>
      <c r="DW43" s="31">
        <f t="shared" si="235"/>
        <v>41451</v>
      </c>
      <c r="DY43" s="31">
        <f>DX43+DW43</f>
        <v>41451</v>
      </c>
      <c r="EB43" s="31">
        <f t="shared" si="76"/>
        <v>41451</v>
      </c>
      <c r="ED43" s="31">
        <f t="shared" si="229"/>
        <v>41451</v>
      </c>
      <c r="EG43" s="31">
        <f>ED43+EE43</f>
        <v>41451</v>
      </c>
      <c r="EI43" s="31">
        <f>EH43+EG43</f>
        <v>41451</v>
      </c>
      <c r="EL43" s="31">
        <f>EI43+EJ43</f>
        <v>41451</v>
      </c>
      <c r="EN43" s="31">
        <f>EM43+EL43</f>
        <v>41451</v>
      </c>
      <c r="EQ43" s="31">
        <f>EN43+EO43</f>
        <v>41451</v>
      </c>
      <c r="ES43" s="31">
        <f t="shared" si="207"/>
        <v>41451</v>
      </c>
      <c r="EV43" s="31">
        <f t="shared" si="230"/>
        <v>41451</v>
      </c>
      <c r="EX43" s="31">
        <f t="shared" si="208"/>
        <v>41451</v>
      </c>
      <c r="FA43" s="31">
        <f t="shared" si="209"/>
        <v>41451</v>
      </c>
      <c r="FC43" s="31">
        <f t="shared" si="210"/>
        <v>41451</v>
      </c>
      <c r="FF43" s="31">
        <f t="shared" si="211"/>
        <v>41451</v>
      </c>
      <c r="FH43" s="31">
        <f t="shared" si="212"/>
        <v>41451</v>
      </c>
      <c r="FK43" s="31">
        <f t="shared" si="213"/>
        <v>41451</v>
      </c>
      <c r="FM43" s="31">
        <f t="shared" si="214"/>
        <v>41451</v>
      </c>
      <c r="FO43" s="31"/>
      <c r="FP43" s="31">
        <f t="shared" si="231"/>
        <v>41451</v>
      </c>
      <c r="FR43" s="31">
        <f t="shared" si="215"/>
        <v>41451</v>
      </c>
      <c r="FT43" s="31"/>
      <c r="FU43" s="31">
        <f t="shared" si="216"/>
        <v>41451</v>
      </c>
      <c r="FW43" s="31">
        <f t="shared" si="217"/>
        <v>41451</v>
      </c>
      <c r="FX43" s="30"/>
      <c r="FY43" s="31"/>
      <c r="FZ43" s="31">
        <f t="shared" si="232"/>
        <v>41451</v>
      </c>
      <c r="GB43" s="31">
        <f t="shared" si="218"/>
        <v>41451</v>
      </c>
      <c r="GC43" s="31"/>
      <c r="GD43" s="31"/>
      <c r="GE43" s="31">
        <f t="shared" si="219"/>
        <v>41451</v>
      </c>
      <c r="GG43" s="31">
        <f t="shared" si="220"/>
        <v>41451</v>
      </c>
      <c r="GH43" s="31"/>
      <c r="GI43" s="31"/>
      <c r="GJ43" s="31">
        <f t="shared" si="99"/>
        <v>41451</v>
      </c>
      <c r="GL43" s="31">
        <f t="shared" si="221"/>
        <v>41451</v>
      </c>
      <c r="GM43" s="30"/>
      <c r="GN43" s="30"/>
      <c r="GO43" s="31">
        <f t="shared" si="97"/>
        <v>41451</v>
      </c>
      <c r="GQ43" s="31">
        <f t="shared" si="222"/>
        <v>41451</v>
      </c>
      <c r="GR43" s="30"/>
      <c r="GS43" s="30"/>
      <c r="GT43" s="31">
        <f t="shared" si="80"/>
        <v>41451</v>
      </c>
      <c r="GV43" s="31">
        <f t="shared" si="223"/>
        <v>41451</v>
      </c>
      <c r="GW43" s="30"/>
      <c r="GX43" s="31"/>
      <c r="GY43" s="31">
        <f t="shared" si="98"/>
        <v>41451</v>
      </c>
      <c r="HA43" s="31">
        <f t="shared" si="224"/>
        <v>41451</v>
      </c>
      <c r="HB43" s="31"/>
      <c r="HC43" s="31"/>
      <c r="HD43" s="31">
        <f t="shared" si="225"/>
        <v>41451</v>
      </c>
      <c r="HF43" s="31">
        <f t="shared" si="226"/>
        <v>41451</v>
      </c>
      <c r="HG43" s="31"/>
      <c r="HH43" s="31"/>
      <c r="HI43" s="31">
        <f t="shared" si="227"/>
        <v>41451</v>
      </c>
      <c r="HK43" s="31">
        <f t="shared" si="81"/>
        <v>41451</v>
      </c>
      <c r="HL43" s="31"/>
      <c r="HM43" s="31"/>
      <c r="HN43" s="31">
        <f t="shared" si="82"/>
        <v>41451</v>
      </c>
      <c r="HO43" s="30"/>
      <c r="HP43" s="40">
        <f t="shared" si="83"/>
        <v>41451</v>
      </c>
      <c r="HR43" s="30"/>
      <c r="HS43" s="40">
        <f t="shared" si="84"/>
        <v>41451</v>
      </c>
      <c r="HU43" s="31">
        <f t="shared" si="85"/>
        <v>41451</v>
      </c>
      <c r="HX43" s="31">
        <f t="shared" si="86"/>
        <v>41451</v>
      </c>
      <c r="HZ43" s="31">
        <f t="shared" si="87"/>
        <v>41451</v>
      </c>
      <c r="IC43" s="31">
        <f t="shared" si="88"/>
        <v>41451</v>
      </c>
      <c r="IE43" s="31">
        <f t="shared" si="89"/>
        <v>41451</v>
      </c>
      <c r="IH43" s="31">
        <f t="shared" si="90"/>
        <v>41451</v>
      </c>
      <c r="IJ43" s="31">
        <f t="shared" si="91"/>
        <v>41451</v>
      </c>
      <c r="IM43" s="31">
        <f t="shared" si="92"/>
        <v>41451</v>
      </c>
      <c r="IO43" s="31">
        <f t="shared" si="93"/>
        <v>41451</v>
      </c>
      <c r="IR43" s="31">
        <f t="shared" si="94"/>
        <v>41451</v>
      </c>
      <c r="IT43" s="31">
        <f t="shared" si="95"/>
        <v>41451</v>
      </c>
    </row>
    <row r="44" spans="1:256" s="28" customFormat="1" hidden="1">
      <c r="B44" s="31">
        <f>B43</f>
        <v>40911</v>
      </c>
      <c r="D44" s="31">
        <f>C44+B44</f>
        <v>40911</v>
      </c>
      <c r="G44" s="31">
        <f>D44+E44</f>
        <v>40911</v>
      </c>
      <c r="I44" s="31">
        <f>H44+G44</f>
        <v>40911</v>
      </c>
      <c r="L44" s="31">
        <f>I44+J44</f>
        <v>40911</v>
      </c>
      <c r="N44" s="31">
        <f>M44+L44</f>
        <v>40911</v>
      </c>
      <c r="Q44" s="31">
        <f>N44+O44</f>
        <v>40911</v>
      </c>
      <c r="S44" s="31">
        <f>R44+Q44</f>
        <v>40911</v>
      </c>
      <c r="V44" s="31">
        <f t="shared" si="234"/>
        <v>40911</v>
      </c>
      <c r="X44" s="31">
        <f>W44+V44</f>
        <v>40911</v>
      </c>
      <c r="AA44" s="31">
        <f>X44+Y44</f>
        <v>40911</v>
      </c>
      <c r="AC44" s="31">
        <f>AB44+AA44</f>
        <v>40911</v>
      </c>
      <c r="AF44" s="31">
        <f>AF43</f>
        <v>41362</v>
      </c>
      <c r="AG44" s="28">
        <v>5</v>
      </c>
      <c r="AH44" s="31">
        <f>AG44+AF44</f>
        <v>41367</v>
      </c>
      <c r="AK44" s="31">
        <f>AH44+AI44</f>
        <v>41367</v>
      </c>
      <c r="AL44" s="28">
        <v>20</v>
      </c>
      <c r="AM44" s="31">
        <f>AL44+AK44</f>
        <v>41387</v>
      </c>
      <c r="AP44" s="31">
        <f>AM44+AN44</f>
        <v>41387</v>
      </c>
      <c r="AR44" s="31">
        <f>AQ44+AP44</f>
        <v>41387</v>
      </c>
      <c r="AU44" s="31">
        <f>AR44+AS44</f>
        <v>41387</v>
      </c>
      <c r="AW44" s="31">
        <f>AV44+AU44</f>
        <v>41387</v>
      </c>
      <c r="AZ44" s="31">
        <f>AW44+AX44</f>
        <v>41387</v>
      </c>
      <c r="BB44" s="31">
        <f>BA44+AZ44</f>
        <v>41387</v>
      </c>
      <c r="BC44" s="28">
        <v>48</v>
      </c>
      <c r="BD44" s="28" t="s">
        <v>202</v>
      </c>
      <c r="BE44" s="31">
        <f>BB44+BC44</f>
        <v>41435</v>
      </c>
      <c r="BF44" s="28">
        <v>20</v>
      </c>
      <c r="BG44" s="31">
        <f>BF44+BE44</f>
        <v>41455</v>
      </c>
      <c r="BJ44" s="31">
        <f>BG44+BH44</f>
        <v>41455</v>
      </c>
      <c r="BL44" s="31">
        <f t="shared" si="180"/>
        <v>41455</v>
      </c>
      <c r="BO44" s="31">
        <f t="shared" si="181"/>
        <v>41455</v>
      </c>
      <c r="BP44" s="28">
        <v>1</v>
      </c>
      <c r="BQ44" s="31">
        <f>BP44+BO44</f>
        <v>41456</v>
      </c>
      <c r="BS44" s="43"/>
      <c r="BT44" s="31">
        <f>BQ44+BR44</f>
        <v>41456</v>
      </c>
      <c r="BV44" s="31">
        <f>BU44+BT44</f>
        <v>41456</v>
      </c>
      <c r="BY44" s="31">
        <f>BV44+BW44</f>
        <v>41456</v>
      </c>
      <c r="CA44" s="31">
        <f>BZ44+BY44</f>
        <v>41456</v>
      </c>
      <c r="CD44" s="31">
        <f>CA44+CB44</f>
        <v>41456</v>
      </c>
      <c r="CF44" s="31">
        <f>CE44+CD44</f>
        <v>41456</v>
      </c>
      <c r="CI44" s="31">
        <f>CF44+CG44</f>
        <v>41456</v>
      </c>
      <c r="CK44" s="31">
        <f>CJ44+CI44</f>
        <v>41456</v>
      </c>
      <c r="CN44" s="31">
        <f>CK44+CL44</f>
        <v>41456</v>
      </c>
      <c r="CP44" s="31">
        <f>CO44+CN44</f>
        <v>41456</v>
      </c>
      <c r="CS44" s="31">
        <f>CP44+CQ44</f>
        <v>41456</v>
      </c>
      <c r="CU44" s="31">
        <f>CT44+CS44</f>
        <v>41456</v>
      </c>
      <c r="CX44" s="31">
        <f t="shared" si="38"/>
        <v>41456</v>
      </c>
      <c r="CZ44" s="31">
        <f t="shared" si="39"/>
        <v>41456</v>
      </c>
      <c r="DC44" s="31">
        <f>CZ44+DA44</f>
        <v>41456</v>
      </c>
      <c r="DE44" s="31">
        <f>DD44+DC44</f>
        <v>41456</v>
      </c>
      <c r="DH44" s="31">
        <f>DE44+DF44</f>
        <v>41456</v>
      </c>
      <c r="DJ44" s="31">
        <f>DI44+DH44</f>
        <v>41456</v>
      </c>
      <c r="DM44" s="31">
        <f>DJ44+DK44</f>
        <v>41456</v>
      </c>
      <c r="DO44" s="31">
        <f>DN44+DM44</f>
        <v>41456</v>
      </c>
      <c r="DR44" s="31">
        <f>DR43</f>
        <v>41451</v>
      </c>
      <c r="DT44" s="31">
        <f>DS44+DR44</f>
        <v>41451</v>
      </c>
      <c r="DW44" s="31">
        <f t="shared" si="235"/>
        <v>41451</v>
      </c>
      <c r="DY44" s="31">
        <f>DX44+DW44</f>
        <v>41451</v>
      </c>
      <c r="EB44" s="31">
        <f t="shared" si="76"/>
        <v>41451</v>
      </c>
      <c r="ED44" s="31">
        <f t="shared" si="229"/>
        <v>41451</v>
      </c>
      <c r="EG44" s="31">
        <f>ED44+EE44</f>
        <v>41451</v>
      </c>
      <c r="EI44" s="31">
        <f>EH44+EG44</f>
        <v>41451</v>
      </c>
      <c r="EL44" s="31">
        <f>EI44+EJ44</f>
        <v>41451</v>
      </c>
      <c r="EN44" s="31">
        <f>EM44+EL44</f>
        <v>41451</v>
      </c>
      <c r="EQ44" s="31">
        <f>EN44+EO44</f>
        <v>41451</v>
      </c>
      <c r="ES44" s="31">
        <f t="shared" si="207"/>
        <v>41451</v>
      </c>
      <c r="EV44" s="31">
        <f t="shared" si="230"/>
        <v>41451</v>
      </c>
      <c r="EX44" s="31">
        <f t="shared" si="208"/>
        <v>41451</v>
      </c>
      <c r="FA44" s="31">
        <f t="shared" si="209"/>
        <v>41451</v>
      </c>
      <c r="FC44" s="31">
        <f t="shared" si="210"/>
        <v>41451</v>
      </c>
      <c r="FF44" s="31">
        <f t="shared" si="211"/>
        <v>41451</v>
      </c>
      <c r="FH44" s="31">
        <f>FG44+FF44</f>
        <v>41451</v>
      </c>
      <c r="FK44" s="31">
        <f>FH44+FI44</f>
        <v>41451</v>
      </c>
      <c r="FM44" s="31">
        <f>FL44+FK44</f>
        <v>41451</v>
      </c>
      <c r="FO44" s="31"/>
      <c r="FP44" s="31">
        <f t="shared" si="231"/>
        <v>41451</v>
      </c>
      <c r="FR44" s="31">
        <f t="shared" si="215"/>
        <v>41451</v>
      </c>
      <c r="FT44" s="31"/>
      <c r="FU44" s="31">
        <f t="shared" si="216"/>
        <v>41451</v>
      </c>
      <c r="FW44" s="31">
        <f t="shared" si="217"/>
        <v>41451</v>
      </c>
      <c r="FX44" s="30"/>
      <c r="FY44" s="31"/>
      <c r="FZ44" s="31">
        <f t="shared" si="232"/>
        <v>41451</v>
      </c>
      <c r="GB44" s="31">
        <f t="shared" si="218"/>
        <v>41451</v>
      </c>
      <c r="GC44" s="31"/>
      <c r="GD44" s="31"/>
      <c r="GE44" s="31">
        <f t="shared" si="219"/>
        <v>41451</v>
      </c>
      <c r="GG44" s="31">
        <f t="shared" si="220"/>
        <v>41451</v>
      </c>
      <c r="GH44" s="31"/>
      <c r="GI44" s="31"/>
      <c r="GJ44" s="31">
        <f t="shared" si="99"/>
        <v>41451</v>
      </c>
      <c r="GL44" s="31">
        <f t="shared" si="221"/>
        <v>41451</v>
      </c>
      <c r="GM44" s="30"/>
      <c r="GN44" s="30"/>
      <c r="GO44" s="31">
        <f t="shared" si="97"/>
        <v>41451</v>
      </c>
      <c r="GQ44" s="31">
        <f t="shared" si="222"/>
        <v>41451</v>
      </c>
      <c r="GR44" s="30"/>
      <c r="GS44" s="30"/>
      <c r="GT44" s="31">
        <f t="shared" si="80"/>
        <v>41451</v>
      </c>
      <c r="GV44" s="31">
        <f t="shared" si="223"/>
        <v>41451</v>
      </c>
      <c r="GW44" s="31"/>
      <c r="GX44" s="31"/>
      <c r="GY44" s="31">
        <f t="shared" si="98"/>
        <v>41451</v>
      </c>
      <c r="HA44" s="31">
        <f t="shared" si="224"/>
        <v>41451</v>
      </c>
      <c r="HB44" s="31"/>
      <c r="HC44" s="31"/>
      <c r="HD44" s="31">
        <f t="shared" si="225"/>
        <v>41451</v>
      </c>
      <c r="HF44" s="31">
        <f t="shared" si="226"/>
        <v>41451</v>
      </c>
      <c r="HG44" s="31"/>
      <c r="HH44" s="31"/>
      <c r="HI44" s="31">
        <f t="shared" si="227"/>
        <v>41451</v>
      </c>
      <c r="HK44" s="31">
        <f t="shared" si="81"/>
        <v>41451</v>
      </c>
      <c r="HL44" s="31"/>
      <c r="HM44" s="31"/>
      <c r="HN44" s="31">
        <f t="shared" si="82"/>
        <v>41451</v>
      </c>
      <c r="HO44" s="30"/>
      <c r="HP44" s="40">
        <f t="shared" si="83"/>
        <v>41451</v>
      </c>
      <c r="HR44" s="30"/>
      <c r="HS44" s="40">
        <f t="shared" si="84"/>
        <v>41451</v>
      </c>
      <c r="HU44" s="31">
        <f t="shared" si="85"/>
        <v>41451</v>
      </c>
      <c r="HX44" s="31">
        <f t="shared" si="86"/>
        <v>41451</v>
      </c>
      <c r="HZ44" s="31">
        <f t="shared" si="87"/>
        <v>41451</v>
      </c>
      <c r="IC44" s="31">
        <f t="shared" si="88"/>
        <v>41451</v>
      </c>
      <c r="IE44" s="31">
        <f t="shared" si="89"/>
        <v>41451</v>
      </c>
      <c r="IH44" s="31">
        <f t="shared" si="90"/>
        <v>41451</v>
      </c>
      <c r="IJ44" s="31">
        <f t="shared" si="91"/>
        <v>41451</v>
      </c>
      <c r="IM44" s="31">
        <f t="shared" si="92"/>
        <v>41451</v>
      </c>
      <c r="IO44" s="31">
        <f t="shared" si="93"/>
        <v>41451</v>
      </c>
      <c r="IR44" s="31">
        <f t="shared" si="94"/>
        <v>41451</v>
      </c>
      <c r="IT44" s="31">
        <f t="shared" si="95"/>
        <v>41451</v>
      </c>
    </row>
    <row r="45" spans="1:256" s="28" customFormat="1" hidden="1">
      <c r="B45" s="31">
        <f>B44</f>
        <v>40911</v>
      </c>
      <c r="D45" s="31">
        <f>C45+B45</f>
        <v>40911</v>
      </c>
      <c r="G45" s="31">
        <f>D45+E45</f>
        <v>40911</v>
      </c>
      <c r="I45" s="31">
        <f>H45+G45</f>
        <v>40911</v>
      </c>
      <c r="L45" s="31">
        <f>I45+J45</f>
        <v>40911</v>
      </c>
      <c r="N45" s="31">
        <f>M45+L45</f>
        <v>40911</v>
      </c>
      <c r="Q45" s="31">
        <f>N45+O45</f>
        <v>40911</v>
      </c>
      <c r="S45" s="31">
        <f>R45+Q45</f>
        <v>40911</v>
      </c>
      <c r="V45" s="31">
        <f t="shared" si="234"/>
        <v>40911</v>
      </c>
      <c r="X45" s="31">
        <f>W45+V45</f>
        <v>40911</v>
      </c>
      <c r="AA45" s="31">
        <f>X45+Y45</f>
        <v>40911</v>
      </c>
      <c r="AC45" s="31">
        <f>AB45+AA45</f>
        <v>40911</v>
      </c>
      <c r="AF45" s="31">
        <f>AF44</f>
        <v>41362</v>
      </c>
      <c r="AG45" s="28">
        <v>6</v>
      </c>
      <c r="AH45" s="31">
        <f>AG45+AF45</f>
        <v>41368</v>
      </c>
      <c r="AK45" s="31">
        <f>AH45+AI45</f>
        <v>41368</v>
      </c>
      <c r="AL45" s="28">
        <v>21</v>
      </c>
      <c r="AM45" s="31">
        <f>AL45+AK45</f>
        <v>41389</v>
      </c>
      <c r="AP45" s="31">
        <f>AM45+AN45</f>
        <v>41389</v>
      </c>
      <c r="AR45" s="31">
        <f>AQ45+AP45</f>
        <v>41389</v>
      </c>
      <c r="AU45" s="31">
        <f>AR45+AS45</f>
        <v>41389</v>
      </c>
      <c r="AW45" s="31">
        <f>AV45+AU45</f>
        <v>41389</v>
      </c>
      <c r="AZ45" s="31">
        <f>AW45+AX45</f>
        <v>41389</v>
      </c>
      <c r="BB45" s="31">
        <f>BA45+AZ45</f>
        <v>41389</v>
      </c>
      <c r="BC45" s="28">
        <v>53</v>
      </c>
      <c r="BD45" s="28" t="s">
        <v>202</v>
      </c>
      <c r="BE45" s="31">
        <f>BB45+BC45</f>
        <v>41442</v>
      </c>
      <c r="BF45" s="28">
        <v>13</v>
      </c>
      <c r="BG45" s="31">
        <f>BF45+BE45</f>
        <v>41455</v>
      </c>
      <c r="BJ45" s="31">
        <f>BG45+BH45</f>
        <v>41455</v>
      </c>
      <c r="BL45" s="31">
        <f t="shared" si="180"/>
        <v>41455</v>
      </c>
      <c r="BM45" s="28">
        <v>5</v>
      </c>
      <c r="BN45" s="28">
        <v>120060</v>
      </c>
      <c r="BO45" s="31">
        <f t="shared" si="181"/>
        <v>41460</v>
      </c>
      <c r="BP45" s="28">
        <v>21</v>
      </c>
      <c r="BQ45" s="31">
        <f>BP45+BO45</f>
        <v>41481</v>
      </c>
      <c r="BS45" s="43">
        <v>220082</v>
      </c>
      <c r="BT45" s="31">
        <f>BQ45+BR45</f>
        <v>41481</v>
      </c>
      <c r="BU45" s="28">
        <v>5</v>
      </c>
      <c r="BV45" s="31">
        <f>BU45+BT45</f>
        <v>41486</v>
      </c>
      <c r="BY45" s="31">
        <f>BV45+BW45</f>
        <v>41486</v>
      </c>
      <c r="CA45" s="31">
        <f>BZ45+BY45</f>
        <v>41486</v>
      </c>
      <c r="CD45" s="31">
        <f>CA45+CB45</f>
        <v>41486</v>
      </c>
      <c r="CE45" s="28">
        <v>16</v>
      </c>
      <c r="CF45" s="31">
        <f>CE45+CD45</f>
        <v>41502</v>
      </c>
      <c r="CI45" s="31">
        <f>CF45+CG45</f>
        <v>41502</v>
      </c>
      <c r="CK45" s="31">
        <f>CJ45+CI45</f>
        <v>41502</v>
      </c>
      <c r="CN45" s="31">
        <f>CK45+CL45</f>
        <v>41502</v>
      </c>
      <c r="CP45" s="31">
        <f>CO45+CN45</f>
        <v>41502</v>
      </c>
      <c r="CS45" s="31">
        <f>CP45+CQ45</f>
        <v>41502</v>
      </c>
      <c r="CU45" s="31">
        <f>CT45+CS45</f>
        <v>41502</v>
      </c>
      <c r="CX45" s="31">
        <f t="shared" si="38"/>
        <v>41502</v>
      </c>
      <c r="CZ45" s="31">
        <f t="shared" si="39"/>
        <v>41502</v>
      </c>
      <c r="DC45" s="31"/>
      <c r="DE45" s="31"/>
      <c r="DH45" s="31"/>
      <c r="DJ45" s="31"/>
      <c r="DM45" s="31"/>
      <c r="DO45" s="31"/>
      <c r="DR45" s="31"/>
      <c r="DT45" s="31"/>
      <c r="DW45" s="31"/>
      <c r="DY45" s="31"/>
      <c r="EB45" s="31"/>
      <c r="ED45" s="31">
        <v>41648</v>
      </c>
      <c r="EG45" s="31"/>
      <c r="EI45" s="31"/>
      <c r="EL45" s="31"/>
      <c r="EN45" s="31"/>
      <c r="EQ45" s="31"/>
      <c r="ES45" s="31"/>
      <c r="EV45" s="31"/>
      <c r="EX45" s="31"/>
      <c r="FA45" s="31"/>
      <c r="FB45" s="28">
        <f>SUM(FB5:FB44)</f>
        <v>315</v>
      </c>
      <c r="FC45" s="31"/>
      <c r="FF45" s="31"/>
      <c r="FG45" s="28">
        <f>SUM(FG5:FG44)</f>
        <v>66</v>
      </c>
      <c r="FH45" s="31"/>
      <c r="FK45" s="31"/>
      <c r="FL45" s="28">
        <f>SUM(FL5:FL44)</f>
        <v>249</v>
      </c>
      <c r="FM45" s="31"/>
      <c r="FO45" s="31"/>
      <c r="FP45" s="31"/>
      <c r="FQ45" s="28">
        <f>SUM(FQ5:FQ44)</f>
        <v>217</v>
      </c>
      <c r="FR45" s="31"/>
      <c r="FT45" s="31"/>
      <c r="FU45" s="31"/>
      <c r="FV45" s="28">
        <f>SUM(FV5:FV44)</f>
        <v>6</v>
      </c>
      <c r="FW45" s="31"/>
      <c r="FX45" s="31"/>
      <c r="FY45" s="31"/>
      <c r="FZ45" s="31"/>
      <c r="GB45" s="31"/>
      <c r="GC45" s="31"/>
      <c r="GD45" s="31"/>
      <c r="GE45" s="31"/>
      <c r="GG45" s="31"/>
      <c r="GH45" s="31"/>
      <c r="GI45" s="31"/>
      <c r="GJ45" s="31"/>
      <c r="GL45" s="31"/>
      <c r="GM45" s="31"/>
      <c r="GN45" s="30"/>
      <c r="GO45" s="31"/>
      <c r="GQ45" s="31"/>
      <c r="GR45" s="30"/>
      <c r="GS45" s="31"/>
      <c r="GT45" s="31">
        <f t="shared" si="80"/>
        <v>0</v>
      </c>
      <c r="GV45" s="31"/>
      <c r="GW45" s="31"/>
      <c r="GX45" s="31"/>
      <c r="GY45" s="31"/>
      <c r="HA45" s="31"/>
      <c r="HB45" s="31"/>
      <c r="HC45" s="31"/>
      <c r="HD45" s="31"/>
      <c r="HF45" s="31"/>
      <c r="HG45" s="31"/>
      <c r="HH45" s="31"/>
      <c r="HI45" s="31"/>
      <c r="HK45" s="31">
        <f t="shared" si="81"/>
        <v>0</v>
      </c>
      <c r="HL45" s="31"/>
      <c r="HM45" s="31"/>
      <c r="HN45" s="31">
        <f t="shared" si="82"/>
        <v>0</v>
      </c>
      <c r="HO45" s="30"/>
      <c r="HP45" s="40">
        <f t="shared" si="83"/>
        <v>0</v>
      </c>
      <c r="HR45" s="30"/>
      <c r="HS45" s="40">
        <f t="shared" si="84"/>
        <v>0</v>
      </c>
      <c r="HU45" s="31">
        <f t="shared" si="85"/>
        <v>0</v>
      </c>
      <c r="HX45" s="31">
        <f t="shared" si="86"/>
        <v>0</v>
      </c>
      <c r="HZ45" s="31">
        <f t="shared" si="87"/>
        <v>0</v>
      </c>
      <c r="IC45" s="31">
        <f t="shared" si="88"/>
        <v>0</v>
      </c>
      <c r="IE45" s="31">
        <f t="shared" si="89"/>
        <v>0</v>
      </c>
    </row>
    <row r="46" spans="1:256" s="30" customFormat="1" hidden="1">
      <c r="B46" s="28"/>
      <c r="D46" s="31"/>
      <c r="G46" s="31"/>
      <c r="I46" s="31"/>
      <c r="L46" s="31"/>
      <c r="N46" s="31"/>
      <c r="Q46" s="31"/>
      <c r="S46" s="31"/>
      <c r="V46" s="31"/>
      <c r="X46" s="31"/>
      <c r="AA46" s="31"/>
      <c r="AC46" s="31"/>
      <c r="AF46" s="31"/>
      <c r="AH46" s="31"/>
      <c r="AK46" s="31"/>
      <c r="AM46" s="31"/>
      <c r="AP46" s="31"/>
      <c r="AR46" s="31"/>
      <c r="AU46" s="31"/>
      <c r="AW46" s="31"/>
      <c r="AZ46" s="31"/>
      <c r="BB46" s="31"/>
      <c r="BE46" s="31"/>
      <c r="BG46" s="31"/>
      <c r="BJ46" s="31"/>
      <c r="BL46" s="31"/>
      <c r="BO46" s="31"/>
      <c r="BQ46" s="31"/>
      <c r="BT46" s="31"/>
      <c r="BV46" s="31"/>
      <c r="BY46" s="31"/>
      <c r="CA46" s="31"/>
      <c r="CD46" s="31"/>
      <c r="CF46" s="31"/>
      <c r="CI46" s="31"/>
      <c r="CK46" s="31"/>
      <c r="CN46" s="31"/>
      <c r="CP46" s="31"/>
      <c r="CS46" s="31"/>
      <c r="CU46" s="31"/>
      <c r="CX46" s="31"/>
      <c r="CZ46" s="31"/>
      <c r="DC46" s="31"/>
      <c r="DE46" s="31"/>
      <c r="DH46" s="31"/>
      <c r="DJ46" s="31"/>
      <c r="DM46" s="31"/>
      <c r="DO46" s="31"/>
      <c r="DR46" s="28"/>
      <c r="DT46" s="31"/>
      <c r="DW46" s="31"/>
      <c r="DY46" s="31"/>
      <c r="EB46" s="31"/>
      <c r="ED46" s="31"/>
      <c r="EG46" s="31"/>
      <c r="EI46" s="31"/>
      <c r="EL46" s="31"/>
      <c r="EN46" s="31"/>
      <c r="EQ46" s="31"/>
      <c r="ES46" s="31"/>
      <c r="EV46" s="31"/>
      <c r="EX46" s="31"/>
      <c r="FA46" s="31"/>
      <c r="FC46" s="31"/>
      <c r="FF46" s="31"/>
      <c r="FH46" s="31"/>
      <c r="FK46" s="31"/>
      <c r="FM46" s="31"/>
      <c r="FO46" s="31"/>
      <c r="FP46" s="31"/>
      <c r="FR46" s="31"/>
      <c r="FT46" s="31"/>
      <c r="FU46" s="31"/>
      <c r="FW46" s="31"/>
      <c r="FX46" s="31"/>
      <c r="FY46" s="31"/>
      <c r="FZ46" s="31"/>
      <c r="GB46" s="31"/>
      <c r="GC46" s="31"/>
      <c r="GD46" s="31"/>
      <c r="GE46" s="31"/>
      <c r="GG46" s="31"/>
      <c r="GH46" s="31"/>
      <c r="GI46" s="31"/>
      <c r="GJ46" s="31"/>
      <c r="GK46" s="28"/>
      <c r="GL46" s="31"/>
      <c r="GM46" s="31"/>
      <c r="GO46" s="31"/>
      <c r="GP46" s="28"/>
      <c r="GQ46" s="31"/>
      <c r="GS46" s="31"/>
      <c r="GT46" s="31"/>
      <c r="GV46" s="31"/>
      <c r="GW46" s="31"/>
      <c r="GX46" s="31"/>
      <c r="GY46" s="31"/>
      <c r="HA46" s="31"/>
      <c r="HB46" s="31"/>
      <c r="HC46" s="31"/>
      <c r="HD46" s="31"/>
      <c r="HF46" s="31"/>
      <c r="HG46" s="31"/>
      <c r="HH46" s="31"/>
      <c r="HI46" s="31"/>
      <c r="HK46" s="31"/>
      <c r="HL46" s="31"/>
      <c r="HM46" s="31"/>
      <c r="HP46" s="31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28" customFormat="1" hidden="1">
      <c r="C47" s="30"/>
      <c r="H47" s="30"/>
      <c r="M47" s="30"/>
      <c r="R47" s="30"/>
      <c r="W47" s="30"/>
      <c r="AB47" s="30"/>
      <c r="AG47" s="30"/>
      <c r="AL47" s="30"/>
      <c r="AQ47" s="30"/>
      <c r="AV47" s="30"/>
      <c r="BA47" s="30"/>
      <c r="BF47" s="30"/>
      <c r="BK47" s="30"/>
      <c r="BP47" s="30"/>
      <c r="BU47" s="30"/>
      <c r="BZ47" s="30"/>
      <c r="CE47" s="30"/>
      <c r="CJ47" s="30"/>
      <c r="CO47" s="30"/>
      <c r="CT47" s="30"/>
      <c r="CY47" s="30"/>
      <c r="DD47" s="30"/>
      <c r="DI47" s="30"/>
      <c r="DN47" s="30"/>
      <c r="DS47" s="30"/>
      <c r="DX47" s="30"/>
      <c r="EC47" s="30"/>
      <c r="EH47" s="30"/>
      <c r="EM47" s="30"/>
      <c r="ER47" s="30"/>
      <c r="EW47" s="30"/>
      <c r="FB47" s="30"/>
      <c r="FG47" s="30"/>
      <c r="FL47" s="30"/>
      <c r="FQ47" s="30"/>
      <c r="FR47" s="31"/>
      <c r="FS47" s="31"/>
      <c r="FT47" s="31"/>
      <c r="FV47" s="30"/>
      <c r="GA47" s="30"/>
      <c r="GF47" s="30"/>
      <c r="GK47" s="30"/>
      <c r="GN47" s="30"/>
      <c r="GP47" s="30"/>
      <c r="GR47" s="30"/>
      <c r="GU47" s="30"/>
      <c r="GZ47" s="30"/>
      <c r="HE47" s="30"/>
      <c r="HJ47" s="30"/>
      <c r="HN47" s="30"/>
      <c r="HO47" s="30"/>
      <c r="HQ47" s="30"/>
      <c r="HR47" s="30"/>
      <c r="HT47" s="30"/>
      <c r="HY47" s="30"/>
      <c r="ID47" s="30"/>
      <c r="II47" s="30"/>
      <c r="IN47" s="30"/>
      <c r="IS47" s="30"/>
    </row>
    <row r="48" spans="1:256" s="28" customFormat="1" hidden="1">
      <c r="C48" s="30"/>
      <c r="H48" s="30"/>
      <c r="M48" s="30"/>
      <c r="R48" s="30"/>
      <c r="W48" s="30"/>
      <c r="AB48" s="30"/>
      <c r="AG48" s="30"/>
      <c r="AL48" s="30"/>
      <c r="AQ48" s="30"/>
      <c r="AV48" s="30"/>
      <c r="BA48" s="30"/>
      <c r="BF48" s="30"/>
      <c r="BK48" s="30"/>
      <c r="BP48" s="30"/>
      <c r="BU48" s="30"/>
      <c r="BZ48" s="30"/>
      <c r="CE48" s="30"/>
      <c r="CJ48" s="30"/>
      <c r="CO48" s="30"/>
      <c r="CT48" s="30"/>
      <c r="CY48" s="30"/>
      <c r="DD48" s="30"/>
      <c r="DI48" s="30"/>
      <c r="DN48" s="30"/>
      <c r="DS48" s="30"/>
      <c r="DX48" s="30"/>
      <c r="EC48" s="30"/>
      <c r="EH48" s="30"/>
      <c r="EM48" s="30"/>
      <c r="ER48" s="30"/>
      <c r="EW48" s="30"/>
      <c r="FB48" s="30"/>
      <c r="FG48" s="30"/>
      <c r="FL48" s="30"/>
      <c r="FQ48" s="30"/>
      <c r="FV48" s="30"/>
      <c r="GA48" s="30"/>
      <c r="GF48" s="30"/>
      <c r="GK48" s="30"/>
      <c r="GN48" s="30"/>
      <c r="GP48" s="30"/>
      <c r="GR48" s="30"/>
      <c r="GU48" s="30"/>
      <c r="GZ48" s="30"/>
      <c r="HE48" s="30"/>
      <c r="HJ48" s="30"/>
      <c r="HN48" s="30"/>
      <c r="HQ48" s="30"/>
      <c r="HR48" s="30"/>
    </row>
    <row r="49" spans="1:251" s="28" customFormat="1" hidden="1">
      <c r="DC49" s="51"/>
      <c r="DW49" s="51"/>
      <c r="EG49" s="51"/>
      <c r="EL49" s="51"/>
      <c r="FA49" s="51"/>
      <c r="FP49" s="51"/>
      <c r="GN49" s="30"/>
      <c r="GR49" s="30"/>
      <c r="HR49" s="30"/>
    </row>
    <row r="50" spans="1:251" s="52" customFormat="1" ht="15" hidden="1">
      <c r="B50" s="53"/>
      <c r="C50" s="54"/>
      <c r="CV50" s="28"/>
      <c r="CW50" s="28"/>
      <c r="DS50" s="55"/>
      <c r="DW50" s="55"/>
      <c r="EA50" s="55"/>
      <c r="EB50" s="55"/>
      <c r="EK50" s="55"/>
      <c r="EV50" s="55"/>
      <c r="FA50" s="55"/>
      <c r="FE50" s="55"/>
      <c r="FF50" s="55"/>
      <c r="FH50" s="55"/>
      <c r="GN50" s="54"/>
      <c r="GO50" s="55"/>
      <c r="GR50" s="54"/>
      <c r="HE50" s="55"/>
      <c r="HP50" s="54"/>
      <c r="HR50" s="54"/>
      <c r="IB50" s="55"/>
      <c r="IL50" s="51"/>
      <c r="IQ50" s="51"/>
    </row>
    <row r="51" spans="1:251" s="52" customFormat="1" hidden="1">
      <c r="B51" s="55"/>
      <c r="C51" s="55"/>
      <c r="D51" s="55"/>
      <c r="BB51" s="28"/>
      <c r="BC51" s="28"/>
      <c r="BD51" s="28"/>
      <c r="BE51" s="28"/>
      <c r="BF51" s="28"/>
      <c r="BP51" s="28"/>
      <c r="BR51" s="55"/>
      <c r="CE51" s="28"/>
      <c r="CF51" s="55"/>
      <c r="CV51" s="28"/>
      <c r="CW51" s="28"/>
      <c r="DI51" s="55"/>
      <c r="DJ51" s="28"/>
      <c r="DK51" s="28"/>
      <c r="DL51" s="28"/>
      <c r="DM51" s="28"/>
      <c r="FR51" s="55"/>
      <c r="FU51" s="55"/>
      <c r="GE51" s="55"/>
      <c r="GN51" s="54"/>
      <c r="GR51" s="54"/>
      <c r="HC51" s="55"/>
      <c r="HN51" s="56"/>
      <c r="HR51" s="54"/>
      <c r="IL51" s="28"/>
      <c r="IQ51" s="28"/>
    </row>
    <row r="52" spans="1:251" s="52" customFormat="1" hidden="1">
      <c r="B52" s="55"/>
      <c r="C52" s="55"/>
      <c r="D52" s="55"/>
      <c r="CV52" s="28"/>
      <c r="CW52" s="28"/>
      <c r="GD52" s="55"/>
      <c r="GN52" s="54"/>
      <c r="GR52" s="54"/>
      <c r="HR52" s="54"/>
      <c r="IL52" s="28"/>
      <c r="IQ52" s="28"/>
    </row>
    <row r="53" spans="1:251" s="52" customFormat="1" hidden="1">
      <c r="B53" s="55"/>
      <c r="C53" s="55"/>
      <c r="D53" s="55"/>
      <c r="CP53" s="28"/>
      <c r="CQ53" s="55"/>
      <c r="CV53" s="28"/>
      <c r="CW53" s="28"/>
      <c r="GN53" s="54"/>
      <c r="GR53" s="54"/>
      <c r="HR53" s="54"/>
      <c r="IL53" s="28"/>
      <c r="IQ53" s="28"/>
    </row>
    <row r="54" spans="1:251" s="52" customFormat="1" hidden="1">
      <c r="B54" s="55"/>
      <c r="C54" s="55"/>
      <c r="D54" s="55"/>
      <c r="CV54" s="28"/>
      <c r="CW54" s="28"/>
      <c r="GN54" s="54"/>
      <c r="GR54" s="54"/>
      <c r="HR54" s="54"/>
      <c r="IL54" s="28"/>
      <c r="IQ54" s="28"/>
    </row>
    <row r="55" spans="1:251" s="52" customFormat="1" hidden="1">
      <c r="B55" s="55"/>
      <c r="C55" s="55"/>
      <c r="D55" s="55"/>
      <c r="E55" s="55"/>
      <c r="CV55" s="28"/>
      <c r="CW55" s="28"/>
      <c r="GN55" s="54"/>
      <c r="GR55" s="54"/>
      <c r="HR55" s="54"/>
      <c r="IL55" s="28"/>
      <c r="IQ55" s="28"/>
    </row>
    <row r="56" spans="1:251" s="52" customFormat="1" hidden="1">
      <c r="B56" s="55"/>
      <c r="C56" s="55"/>
      <c r="D56" s="55"/>
      <c r="E56" s="55"/>
      <c r="BR56" s="57"/>
      <c r="CV56" s="28"/>
      <c r="CW56" s="28"/>
      <c r="GN56" s="54"/>
      <c r="GR56" s="54"/>
      <c r="HR56" s="54"/>
      <c r="IL56" s="28"/>
      <c r="IQ56" s="28"/>
    </row>
    <row r="57" spans="1:251" s="52" customFormat="1" hidden="1">
      <c r="B57" s="55"/>
      <c r="C57" s="54"/>
      <c r="D57" s="54"/>
      <c r="CV57" s="28"/>
      <c r="CW57" s="28"/>
      <c r="GN57" s="54"/>
      <c r="GR57" s="54"/>
      <c r="HR57" s="54"/>
      <c r="IL57" s="28"/>
      <c r="IQ57" s="28"/>
    </row>
    <row r="58" spans="1:251" s="52" customFormat="1" hidden="1">
      <c r="A58" s="28"/>
      <c r="B58" s="55"/>
      <c r="C58" s="54"/>
      <c r="D58" s="54"/>
      <c r="E58" s="28"/>
      <c r="F58" s="28"/>
      <c r="G58" s="28"/>
      <c r="BR58" s="28"/>
      <c r="BS58" s="28"/>
      <c r="BT58" s="28"/>
      <c r="CV58" s="28"/>
      <c r="CW58" s="28"/>
      <c r="GN58" s="54"/>
      <c r="GR58" s="54"/>
      <c r="HR58" s="54"/>
      <c r="IL58" s="28"/>
      <c r="IQ58" s="28"/>
    </row>
    <row r="59" spans="1:251" s="52" customFormat="1" hidden="1">
      <c r="A59" s="28"/>
      <c r="B59" s="55"/>
      <c r="C59" s="54"/>
      <c r="D59" s="54"/>
      <c r="E59" s="28"/>
      <c r="F59" s="28"/>
      <c r="G59" s="28"/>
      <c r="CV59" s="28"/>
      <c r="CW59" s="28"/>
      <c r="GN59" s="54"/>
      <c r="GR59" s="54"/>
      <c r="HR59" s="54"/>
      <c r="IL59" s="28"/>
      <c r="IQ59" s="28"/>
    </row>
    <row r="60" spans="1:251" s="52" customFormat="1" hidden="1">
      <c r="A60" s="28"/>
      <c r="B60" s="55"/>
      <c r="C60" s="54"/>
      <c r="D60" s="54"/>
      <c r="E60" s="28"/>
      <c r="F60" s="28"/>
      <c r="G60" s="28"/>
      <c r="BR60" s="28"/>
      <c r="BS60" s="28"/>
      <c r="BT60" s="28"/>
      <c r="BU60" s="28"/>
      <c r="CV60" s="28"/>
      <c r="CW60" s="28"/>
      <c r="GN60" s="54"/>
      <c r="GR60" s="54"/>
      <c r="HR60" s="54"/>
      <c r="IL60" s="28"/>
      <c r="IQ60" s="28"/>
    </row>
    <row r="61" spans="1:251" s="52" customFormat="1" hidden="1">
      <c r="B61" s="55"/>
      <c r="C61" s="54"/>
      <c r="D61" s="54"/>
      <c r="CV61" s="28"/>
      <c r="CW61" s="28"/>
      <c r="GN61" s="54"/>
      <c r="GR61" s="54"/>
      <c r="HR61" s="54"/>
      <c r="IL61" s="28"/>
      <c r="IQ61" s="28"/>
    </row>
    <row r="62" spans="1:251" s="52" customFormat="1" hidden="1">
      <c r="A62" s="28"/>
      <c r="B62" s="55"/>
      <c r="C62" s="54"/>
      <c r="D62" s="54"/>
      <c r="E62" s="28"/>
      <c r="F62" s="28"/>
      <c r="G62" s="28"/>
      <c r="BR62" s="28"/>
      <c r="BS62" s="28"/>
      <c r="BT62" s="28"/>
      <c r="BU62" s="28"/>
      <c r="BV62" s="28"/>
      <c r="BW62" s="28"/>
      <c r="CV62" s="28"/>
      <c r="CW62" s="28"/>
      <c r="GN62" s="54"/>
      <c r="GR62" s="54"/>
      <c r="HR62" s="54"/>
      <c r="IL62" s="28"/>
      <c r="IQ62" s="28"/>
    </row>
    <row r="63" spans="1:251" s="52" customFormat="1" hidden="1">
      <c r="B63" s="54"/>
      <c r="C63" s="54"/>
      <c r="D63" s="54"/>
      <c r="CV63" s="28"/>
      <c r="CW63" s="28"/>
      <c r="GN63" s="54"/>
      <c r="GR63" s="54"/>
      <c r="HR63" s="54"/>
      <c r="IL63" s="28"/>
      <c r="IQ63" s="28"/>
    </row>
    <row r="64" spans="1:251" s="52" customFormat="1" hidden="1">
      <c r="D64" s="54"/>
      <c r="BR64" s="28"/>
      <c r="BS64" s="28"/>
      <c r="BT64" s="28"/>
      <c r="BU64" s="28"/>
      <c r="BV64" s="28"/>
      <c r="BW64" s="28"/>
      <c r="BX64" s="28"/>
      <c r="BY64" s="28"/>
      <c r="CV64" s="28"/>
      <c r="CW64" s="28"/>
      <c r="GN64" s="54"/>
      <c r="GR64" s="54"/>
      <c r="HR64" s="54"/>
      <c r="IL64" s="28"/>
      <c r="IQ64" s="28"/>
    </row>
    <row r="65" spans="2:251" s="52" customFormat="1" hidden="1">
      <c r="B65" s="54"/>
      <c r="C65" s="54"/>
      <c r="D65" s="54"/>
      <c r="CV65" s="28"/>
      <c r="CW65" s="28"/>
      <c r="GN65" s="54"/>
      <c r="GR65" s="54"/>
      <c r="HR65" s="54"/>
      <c r="IL65" s="28"/>
      <c r="IQ65" s="28"/>
    </row>
    <row r="66" spans="2:251" s="52" customFormat="1" hidden="1">
      <c r="B66" s="54"/>
      <c r="C66" s="54"/>
      <c r="D66" s="54"/>
      <c r="CV66" s="28"/>
      <c r="CW66" s="28"/>
      <c r="GN66" s="54"/>
      <c r="GR66" s="54"/>
      <c r="HR66" s="54"/>
      <c r="IL66" s="28"/>
      <c r="IQ66" s="28"/>
    </row>
    <row r="67" spans="2:251" s="52" customFormat="1" hidden="1">
      <c r="B67" s="54"/>
      <c r="C67" s="54"/>
      <c r="D67" s="54"/>
      <c r="CV67" s="28"/>
      <c r="CW67" s="28"/>
      <c r="GN67" s="54"/>
      <c r="GR67" s="54"/>
      <c r="HR67" s="54"/>
      <c r="IL67" s="28"/>
      <c r="IQ67" s="28"/>
    </row>
    <row r="68" spans="2:251" s="52" customFormat="1" hidden="1">
      <c r="B68" s="54"/>
      <c r="C68" s="54"/>
      <c r="D68" s="54"/>
      <c r="CV68" s="28"/>
      <c r="CW68" s="28"/>
      <c r="GN68" s="54"/>
      <c r="GR68" s="54"/>
      <c r="HR68" s="54"/>
      <c r="IL68" s="28"/>
      <c r="IQ68" s="28"/>
    </row>
    <row r="69" spans="2:251" s="52" customFormat="1" hidden="1">
      <c r="B69" s="54"/>
      <c r="C69" s="54"/>
      <c r="D69" s="54"/>
      <c r="CV69" s="28"/>
      <c r="CW69" s="28"/>
      <c r="GN69" s="54"/>
      <c r="GR69" s="54"/>
      <c r="HR69" s="54"/>
      <c r="IL69" s="28"/>
      <c r="IQ69" s="28"/>
    </row>
    <row r="70" spans="2:251" s="52" customFormat="1" hidden="1">
      <c r="B70" s="54"/>
      <c r="C70" s="54"/>
      <c r="D70" s="54"/>
      <c r="CV70" s="28"/>
      <c r="CW70" s="28"/>
      <c r="GN70" s="54"/>
      <c r="GR70" s="54"/>
      <c r="HR70" s="54"/>
      <c r="IL70" s="28"/>
      <c r="IQ70" s="28"/>
    </row>
    <row r="71" spans="2:251" s="52" customFormat="1" hidden="1">
      <c r="C71" s="54"/>
      <c r="D71" s="54"/>
      <c r="CV71" s="28"/>
      <c r="CW71" s="28"/>
      <c r="GN71" s="54"/>
      <c r="GR71" s="54"/>
      <c r="HR71" s="54"/>
      <c r="IL71" s="28"/>
      <c r="IQ71" s="28"/>
    </row>
    <row r="72" spans="2:251" s="52" customFormat="1" hidden="1">
      <c r="C72" s="54"/>
      <c r="D72" s="54"/>
      <c r="CV72" s="28"/>
      <c r="CW72" s="28"/>
      <c r="GN72" s="54"/>
      <c r="GR72" s="54"/>
      <c r="HR72" s="54"/>
      <c r="IL72" s="28"/>
      <c r="IQ72" s="28"/>
    </row>
    <row r="73" spans="2:251" s="52" customFormat="1" hidden="1">
      <c r="C73" s="54"/>
      <c r="D73" s="54"/>
      <c r="CV73" s="28"/>
      <c r="CW73" s="28"/>
      <c r="GN73" s="54"/>
      <c r="GR73" s="54"/>
      <c r="HR73" s="54"/>
      <c r="IL73" s="28"/>
      <c r="IQ73" s="28"/>
    </row>
    <row r="74" spans="2:251" s="52" customFormat="1" hidden="1">
      <c r="C74" s="54"/>
      <c r="D74" s="54"/>
      <c r="CV74" s="28"/>
      <c r="CW74" s="28"/>
      <c r="GN74" s="54"/>
      <c r="GR74" s="54"/>
      <c r="HR74" s="54"/>
      <c r="IL74" s="28"/>
      <c r="IQ74" s="28"/>
    </row>
    <row r="75" spans="2:251" s="52" customFormat="1" hidden="1">
      <c r="C75" s="54"/>
      <c r="D75" s="54"/>
      <c r="CV75" s="28"/>
      <c r="CW75" s="28"/>
      <c r="GN75" s="54"/>
      <c r="GR75" s="54"/>
      <c r="HR75" s="54"/>
      <c r="IL75" s="28"/>
      <c r="IQ75" s="28"/>
    </row>
    <row r="76" spans="2:251" s="52" customFormat="1" hidden="1">
      <c r="C76" s="54"/>
      <c r="D76" s="54"/>
      <c r="CV76" s="28"/>
      <c r="CW76" s="28"/>
      <c r="GN76" s="54"/>
      <c r="GR76" s="54"/>
      <c r="HR76" s="54"/>
      <c r="IL76" s="28"/>
      <c r="IQ76" s="28"/>
    </row>
    <row r="77" spans="2:251" s="52" customFormat="1" hidden="1">
      <c r="CV77" s="28"/>
      <c r="CW77" s="28"/>
      <c r="GN77" s="54"/>
      <c r="GR77" s="54"/>
      <c r="HR77" s="54"/>
      <c r="IL77" s="28"/>
      <c r="IQ77" s="28"/>
    </row>
    <row r="78" spans="2:251" s="52" customFormat="1" hidden="1">
      <c r="CV78" s="28"/>
      <c r="CW78" s="28"/>
      <c r="GN78" s="54"/>
      <c r="GR78" s="54"/>
      <c r="HR78" s="54"/>
      <c r="IL78" s="28"/>
      <c r="IQ78" s="28"/>
    </row>
    <row r="79" spans="2:251" s="52" customFormat="1" hidden="1">
      <c r="CV79" s="28"/>
      <c r="CW79" s="28"/>
      <c r="GN79" s="54"/>
      <c r="GR79" s="54"/>
      <c r="HR79" s="54"/>
      <c r="IL79" s="28"/>
      <c r="IQ79" s="28"/>
    </row>
    <row r="80" spans="2:251" s="52" customFormat="1" hidden="1">
      <c r="CV80" s="28"/>
      <c r="CW80" s="28"/>
      <c r="GN80" s="54"/>
      <c r="GR80" s="54"/>
      <c r="HR80" s="54"/>
      <c r="IL80" s="28"/>
      <c r="IQ80" s="28"/>
    </row>
    <row r="81" spans="100:251" s="52" customFormat="1" hidden="1">
      <c r="CV81" s="28"/>
      <c r="CW81" s="28"/>
      <c r="GN81" s="54"/>
      <c r="GR81" s="54"/>
      <c r="HR81" s="54"/>
      <c r="IL81" s="28"/>
      <c r="IQ81" s="28"/>
    </row>
    <row r="82" spans="100:251" s="52" customFormat="1" hidden="1">
      <c r="CV82" s="28"/>
      <c r="CW82" s="28"/>
      <c r="GN82" s="54"/>
      <c r="GR82" s="54"/>
      <c r="HR82" s="54"/>
      <c r="IL82" s="28"/>
      <c r="IQ82" s="28"/>
    </row>
    <row r="83" spans="100:251" s="52" customFormat="1" hidden="1">
      <c r="CV83" s="28"/>
      <c r="CW83" s="28"/>
      <c r="GN83" s="54"/>
      <c r="GR83" s="54"/>
      <c r="HR83" s="54"/>
      <c r="IL83" s="28"/>
      <c r="IQ83" s="28"/>
    </row>
    <row r="84" spans="100:251" s="52" customFormat="1" hidden="1">
      <c r="CV84" s="28"/>
      <c r="CW84" s="28"/>
      <c r="GN84" s="54"/>
      <c r="GR84" s="54"/>
      <c r="HR84" s="54"/>
      <c r="IL84" s="28"/>
      <c r="IQ84" s="28"/>
    </row>
    <row r="85" spans="100:251" s="52" customFormat="1" hidden="1">
      <c r="CV85" s="28"/>
      <c r="CW85" s="28"/>
      <c r="GN85" s="54"/>
      <c r="GR85" s="54"/>
      <c r="HR85" s="54"/>
      <c r="IL85" s="28"/>
      <c r="IQ85" s="28"/>
    </row>
    <row r="86" spans="100:251" s="52" customFormat="1" hidden="1">
      <c r="CV86" s="28"/>
      <c r="CW86" s="28"/>
      <c r="GN86" s="54"/>
      <c r="GR86" s="54"/>
      <c r="HR86" s="54"/>
      <c r="IL86" s="28"/>
      <c r="IQ86" s="28"/>
    </row>
    <row r="87" spans="100:251" s="52" customFormat="1" hidden="1">
      <c r="CV87" s="28"/>
      <c r="CW87" s="28"/>
      <c r="GN87" s="54"/>
      <c r="GR87" s="54"/>
      <c r="HR87" s="54"/>
      <c r="IL87" s="28"/>
      <c r="IQ87" s="28"/>
    </row>
    <row r="88" spans="100:251" s="52" customFormat="1" hidden="1">
      <c r="CV88" s="28"/>
      <c r="CW88" s="28"/>
      <c r="GN88" s="54"/>
      <c r="GR88" s="54"/>
      <c r="HR88" s="54"/>
      <c r="IL88" s="28"/>
      <c r="IQ88" s="28"/>
    </row>
    <row r="89" spans="100:251" s="52" customFormat="1" hidden="1">
      <c r="CV89" s="28"/>
      <c r="CW89" s="28"/>
      <c r="GN89" s="54"/>
      <c r="GR89" s="54"/>
      <c r="HR89" s="54"/>
      <c r="IL89" s="28"/>
      <c r="IQ89" s="28"/>
    </row>
    <row r="90" spans="100:251" s="52" customFormat="1" hidden="1">
      <c r="CV90" s="28"/>
      <c r="CW90" s="28"/>
      <c r="GN90" s="54"/>
      <c r="GR90" s="54"/>
      <c r="HR90" s="54"/>
      <c r="IL90" s="28"/>
      <c r="IQ90" s="28"/>
    </row>
    <row r="91" spans="100:251" s="52" customFormat="1" hidden="1">
      <c r="CV91" s="28"/>
      <c r="CW91" s="28"/>
      <c r="GN91" s="54"/>
      <c r="GR91" s="54"/>
      <c r="HR91" s="54"/>
      <c r="IL91" s="28"/>
      <c r="IQ91" s="28"/>
    </row>
    <row r="92" spans="100:251" s="52" customFormat="1" hidden="1">
      <c r="CV92" s="28"/>
      <c r="CW92" s="28"/>
      <c r="GN92" s="54"/>
      <c r="GR92" s="54"/>
      <c r="HR92" s="54"/>
      <c r="IL92" s="28"/>
      <c r="IQ92" s="28"/>
    </row>
    <row r="93" spans="100:251" s="52" customFormat="1" hidden="1">
      <c r="CV93" s="28"/>
      <c r="CW93" s="28"/>
      <c r="GN93" s="54"/>
      <c r="GR93" s="54"/>
      <c r="HR93" s="54"/>
      <c r="IL93" s="28"/>
      <c r="IQ93" s="28"/>
    </row>
    <row r="94" spans="100:251" s="52" customFormat="1" hidden="1">
      <c r="CV94" s="28"/>
      <c r="CW94" s="28"/>
      <c r="GN94" s="54"/>
      <c r="GR94" s="54"/>
      <c r="HR94" s="54"/>
      <c r="IL94" s="28"/>
      <c r="IQ94" s="28"/>
    </row>
    <row r="95" spans="100:251" s="52" customFormat="1" hidden="1">
      <c r="CV95" s="28"/>
      <c r="CW95" s="28"/>
      <c r="GN95" s="54"/>
      <c r="GR95" s="54"/>
      <c r="HR95" s="54"/>
      <c r="IL95" s="28"/>
      <c r="IQ95" s="28"/>
    </row>
    <row r="96" spans="100:251" s="52" customFormat="1" hidden="1">
      <c r="CV96" s="28"/>
      <c r="CW96" s="28"/>
      <c r="GN96" s="54"/>
      <c r="GR96" s="54"/>
      <c r="HR96" s="54"/>
      <c r="IL96" s="28"/>
      <c r="IQ96" s="28"/>
    </row>
    <row r="97" spans="100:251" s="52" customFormat="1" hidden="1">
      <c r="CV97" s="28"/>
      <c r="CW97" s="28"/>
      <c r="GN97" s="54"/>
      <c r="GR97" s="54"/>
      <c r="HR97" s="54"/>
      <c r="IL97" s="28"/>
      <c r="IQ97" s="28"/>
    </row>
    <row r="98" spans="100:251" s="52" customFormat="1" hidden="1">
      <c r="CV98" s="28"/>
      <c r="CW98" s="28"/>
      <c r="GN98" s="54"/>
      <c r="GR98" s="54"/>
      <c r="HR98" s="54"/>
      <c r="IL98" s="28"/>
      <c r="IQ98" s="28"/>
    </row>
    <row r="99" spans="100:251" s="52" customFormat="1" hidden="1">
      <c r="CV99" s="28"/>
      <c r="CW99" s="28"/>
      <c r="GN99" s="54"/>
      <c r="GR99" s="54"/>
      <c r="HR99" s="54"/>
      <c r="IL99" s="28"/>
      <c r="IQ99" s="28"/>
    </row>
    <row r="100" spans="100:251" s="52" customFormat="1" hidden="1">
      <c r="CV100" s="28"/>
      <c r="CW100" s="28"/>
      <c r="GN100" s="54"/>
      <c r="GR100" s="54"/>
      <c r="HR100" s="54"/>
      <c r="IL100" s="28"/>
      <c r="IQ100" s="28"/>
    </row>
    <row r="101" spans="100:251" s="52" customFormat="1" hidden="1">
      <c r="CV101" s="28"/>
      <c r="CW101" s="28"/>
      <c r="GN101" s="54"/>
      <c r="GR101" s="54"/>
      <c r="HR101" s="54"/>
      <c r="IL101" s="28"/>
      <c r="IQ101" s="28"/>
    </row>
    <row r="102" spans="100:251" s="52" customFormat="1" hidden="1">
      <c r="CV102" s="28"/>
      <c r="CW102" s="28"/>
      <c r="GN102" s="54"/>
      <c r="GR102" s="54"/>
      <c r="HR102" s="54"/>
      <c r="IL102" s="28"/>
      <c r="IQ102" s="28"/>
    </row>
    <row r="103" spans="100:251" s="52" customFormat="1" hidden="1">
      <c r="CV103" s="28"/>
      <c r="CW103" s="28"/>
      <c r="GN103" s="54"/>
      <c r="GR103" s="54"/>
      <c r="HR103" s="54"/>
      <c r="IL103" s="28"/>
      <c r="IQ103" s="28"/>
    </row>
    <row r="104" spans="100:251" s="52" customFormat="1" hidden="1">
      <c r="CV104" s="28"/>
      <c r="CW104" s="28"/>
      <c r="GN104" s="54"/>
      <c r="GR104" s="54"/>
      <c r="HR104" s="54"/>
      <c r="IL104" s="28"/>
      <c r="IQ104" s="28"/>
    </row>
    <row r="105" spans="100:251" s="52" customFormat="1" hidden="1">
      <c r="CV105" s="28"/>
      <c r="CW105" s="28"/>
      <c r="GN105" s="54"/>
      <c r="GR105" s="54"/>
      <c r="HR105" s="54"/>
      <c r="IL105" s="28"/>
      <c r="IQ105" s="28"/>
    </row>
    <row r="106" spans="100:251" s="52" customFormat="1" hidden="1">
      <c r="CV106" s="28"/>
      <c r="CW106" s="28"/>
      <c r="GN106" s="54"/>
      <c r="GR106" s="54"/>
      <c r="HR106" s="54"/>
      <c r="IL106" s="28"/>
      <c r="IQ106" s="28"/>
    </row>
    <row r="107" spans="100:251" s="52" customFormat="1" hidden="1">
      <c r="CV107" s="28"/>
      <c r="CW107" s="28"/>
      <c r="GN107" s="54"/>
      <c r="GR107" s="54"/>
      <c r="HR107" s="54"/>
      <c r="IL107" s="28"/>
      <c r="IQ107" s="28"/>
    </row>
    <row r="108" spans="100:251" s="52" customFormat="1" hidden="1">
      <c r="CV108" s="28"/>
      <c r="CW108" s="28"/>
      <c r="GN108" s="54"/>
      <c r="GR108" s="54"/>
      <c r="HR108" s="54"/>
      <c r="IL108" s="28"/>
      <c r="IQ108" s="28"/>
    </row>
    <row r="109" spans="100:251" s="52" customFormat="1" hidden="1">
      <c r="CV109" s="28"/>
      <c r="CW109" s="28"/>
      <c r="GN109" s="54"/>
      <c r="GR109" s="54"/>
      <c r="HR109" s="54"/>
      <c r="IL109" s="28"/>
      <c r="IQ109" s="28"/>
    </row>
    <row r="110" spans="100:251" s="52" customFormat="1" hidden="1">
      <c r="CV110" s="28"/>
      <c r="CW110" s="28"/>
      <c r="GN110" s="54"/>
      <c r="GR110" s="54"/>
      <c r="HR110" s="54"/>
      <c r="IL110" s="28"/>
      <c r="IQ110" s="28"/>
    </row>
    <row r="111" spans="100:251" s="52" customFormat="1" hidden="1">
      <c r="CV111" s="28"/>
      <c r="CW111" s="28"/>
      <c r="GN111" s="54"/>
      <c r="GR111" s="54"/>
      <c r="HR111" s="54"/>
      <c r="IL111" s="28"/>
      <c r="IQ111" s="28"/>
    </row>
    <row r="112" spans="100:251" s="52" customFormat="1" hidden="1">
      <c r="CV112" s="28"/>
      <c r="CW112" s="28"/>
      <c r="GN112" s="54"/>
      <c r="GR112" s="54"/>
      <c r="HR112" s="54"/>
      <c r="IL112" s="28"/>
      <c r="IQ112" s="28"/>
    </row>
    <row r="113" spans="100:251" s="52" customFormat="1" hidden="1">
      <c r="CV113" s="28"/>
      <c r="CW113" s="28"/>
      <c r="GN113" s="54"/>
      <c r="GR113" s="54"/>
      <c r="HR113" s="54"/>
      <c r="IL113" s="28"/>
      <c r="IQ113" s="28"/>
    </row>
    <row r="114" spans="100:251" s="52" customFormat="1" hidden="1">
      <c r="CV114" s="28"/>
      <c r="CW114" s="28"/>
      <c r="GN114" s="54"/>
      <c r="GR114" s="54"/>
      <c r="HR114" s="54"/>
      <c r="IL114" s="28"/>
      <c r="IQ114" s="28"/>
    </row>
    <row r="115" spans="100:251" s="52" customFormat="1" hidden="1">
      <c r="CV115" s="28"/>
      <c r="CW115" s="28"/>
      <c r="GN115" s="54"/>
      <c r="GR115" s="54"/>
      <c r="HR115" s="54"/>
      <c r="IL115" s="28"/>
      <c r="IQ115" s="28"/>
    </row>
    <row r="116" spans="100:251" s="52" customFormat="1" hidden="1">
      <c r="CV116" s="28"/>
      <c r="CW116" s="28"/>
      <c r="GN116" s="54"/>
      <c r="GR116" s="54"/>
      <c r="HR116" s="54"/>
      <c r="IL116" s="28"/>
      <c r="IQ116" s="28"/>
    </row>
    <row r="117" spans="100:251" s="52" customFormat="1" hidden="1">
      <c r="CV117" s="28"/>
      <c r="CW117" s="28"/>
      <c r="GN117" s="54"/>
      <c r="GR117" s="54"/>
      <c r="HR117" s="54"/>
      <c r="IL117" s="28"/>
      <c r="IQ117" s="28"/>
    </row>
    <row r="118" spans="100:251" s="52" customFormat="1" hidden="1">
      <c r="CV118" s="28"/>
      <c r="CW118" s="28"/>
      <c r="GN118" s="54"/>
      <c r="GR118" s="54"/>
      <c r="HR118" s="54"/>
      <c r="IL118" s="28"/>
      <c r="IQ118" s="28"/>
    </row>
    <row r="119" spans="100:251" s="52" customFormat="1" hidden="1">
      <c r="CV119" s="28"/>
      <c r="CW119" s="28"/>
      <c r="GN119" s="54"/>
      <c r="GR119" s="54"/>
      <c r="HR119" s="54"/>
      <c r="IL119" s="28"/>
      <c r="IQ119" s="28"/>
    </row>
    <row r="120" spans="100:251" s="52" customFormat="1" hidden="1">
      <c r="CV120" s="28"/>
      <c r="CW120" s="28"/>
      <c r="GN120" s="54"/>
      <c r="GR120" s="54"/>
      <c r="HR120" s="54"/>
      <c r="IL120" s="28"/>
      <c r="IQ120" s="28"/>
    </row>
    <row r="121" spans="100:251" s="52" customFormat="1" hidden="1">
      <c r="CV121" s="28"/>
      <c r="CW121" s="28"/>
      <c r="GN121" s="54"/>
      <c r="GR121" s="54"/>
      <c r="HR121" s="54"/>
      <c r="IL121" s="28"/>
      <c r="IQ121" s="28"/>
    </row>
    <row r="122" spans="100:251" s="52" customFormat="1" hidden="1">
      <c r="CV122" s="28"/>
      <c r="CW122" s="28"/>
      <c r="GN122" s="54"/>
      <c r="GR122" s="54"/>
      <c r="HR122" s="54"/>
      <c r="IL122" s="28"/>
      <c r="IQ122" s="28"/>
    </row>
    <row r="123" spans="100:251" s="52" customFormat="1" hidden="1">
      <c r="CV123" s="28"/>
      <c r="CW123" s="28"/>
      <c r="GN123" s="54"/>
      <c r="GR123" s="54"/>
      <c r="HR123" s="54"/>
      <c r="IL123" s="28"/>
      <c r="IQ123" s="28"/>
    </row>
    <row r="124" spans="100:251" s="52" customFormat="1" hidden="1">
      <c r="CV124" s="28"/>
      <c r="CW124" s="28"/>
      <c r="GN124" s="54"/>
      <c r="GR124" s="54"/>
      <c r="HR124" s="54"/>
      <c r="IL124" s="28"/>
      <c r="IQ124" s="28"/>
    </row>
    <row r="125" spans="100:251" s="52" customFormat="1" hidden="1">
      <c r="CV125" s="28"/>
      <c r="CW125" s="28"/>
      <c r="GN125" s="54"/>
      <c r="GR125" s="54"/>
      <c r="HR125" s="54"/>
      <c r="IL125" s="28"/>
      <c r="IQ125" s="28"/>
    </row>
    <row r="126" spans="100:251" s="52" customFormat="1" hidden="1">
      <c r="CV126" s="28"/>
      <c r="CW126" s="28"/>
      <c r="GN126" s="54"/>
      <c r="GR126" s="54"/>
      <c r="HR126" s="54"/>
      <c r="IL126" s="28"/>
      <c r="IQ126" s="28"/>
    </row>
    <row r="127" spans="100:251" s="52" customFormat="1" hidden="1">
      <c r="CV127" s="28"/>
      <c r="CW127" s="28"/>
      <c r="GN127" s="54"/>
      <c r="GR127" s="54"/>
      <c r="HR127" s="54"/>
      <c r="IL127" s="28"/>
      <c r="IQ127" s="28"/>
    </row>
    <row r="128" spans="100:251" s="52" customFormat="1" hidden="1">
      <c r="CV128" s="28"/>
      <c r="CW128" s="28"/>
      <c r="GN128" s="54"/>
      <c r="GR128" s="54"/>
      <c r="HR128" s="54"/>
      <c r="IL128" s="28"/>
      <c r="IQ128" s="28"/>
    </row>
    <row r="129" spans="100:251" s="52" customFormat="1" hidden="1">
      <c r="CV129" s="28"/>
      <c r="CW129" s="28"/>
      <c r="GN129" s="54"/>
      <c r="GR129" s="54"/>
      <c r="HR129" s="54"/>
      <c r="IL129" s="28"/>
      <c r="IQ129" s="28"/>
    </row>
    <row r="130" spans="100:251" s="52" customFormat="1" hidden="1">
      <c r="CV130" s="28"/>
      <c r="CW130" s="28"/>
      <c r="GN130" s="54"/>
      <c r="GR130" s="54"/>
      <c r="HR130" s="54"/>
      <c r="IL130" s="28"/>
      <c r="IQ130" s="28"/>
    </row>
    <row r="131" spans="100:251" s="52" customFormat="1" hidden="1">
      <c r="CV131" s="28"/>
      <c r="CW131" s="28"/>
      <c r="GN131" s="54"/>
      <c r="GR131" s="54"/>
      <c r="HR131" s="54"/>
      <c r="IL131" s="28"/>
      <c r="IQ131" s="28"/>
    </row>
    <row r="132" spans="100:251" s="52" customFormat="1" hidden="1">
      <c r="CV132" s="28"/>
      <c r="CW132" s="28"/>
      <c r="GN132" s="54"/>
      <c r="GR132" s="54"/>
      <c r="HR132" s="54"/>
      <c r="IL132" s="28"/>
      <c r="IQ132" s="28"/>
    </row>
    <row r="133" spans="100:251" s="52" customFormat="1" hidden="1">
      <c r="CV133" s="28"/>
      <c r="CW133" s="28"/>
      <c r="GN133" s="54"/>
      <c r="GR133" s="54"/>
      <c r="HR133" s="54"/>
      <c r="IL133" s="28"/>
      <c r="IQ133" s="28"/>
    </row>
    <row r="134" spans="100:251" s="52" customFormat="1" hidden="1">
      <c r="CV134" s="28"/>
      <c r="CW134" s="28"/>
      <c r="GN134" s="54"/>
      <c r="GR134" s="54"/>
      <c r="HR134" s="54"/>
      <c r="IL134" s="28"/>
      <c r="IQ134" s="28"/>
    </row>
    <row r="135" spans="100:251" s="52" customFormat="1" hidden="1">
      <c r="CV135" s="28"/>
      <c r="CW135" s="28"/>
      <c r="GN135" s="54"/>
      <c r="GR135" s="54"/>
      <c r="HR135" s="54"/>
      <c r="IL135" s="28"/>
      <c r="IQ135" s="28"/>
    </row>
    <row r="136" spans="100:251" s="52" customFormat="1" hidden="1">
      <c r="CV136" s="28"/>
      <c r="CW136" s="28"/>
      <c r="GN136" s="54"/>
      <c r="GR136" s="54"/>
      <c r="HR136" s="54"/>
      <c r="IL136" s="28"/>
      <c r="IQ136" s="28"/>
    </row>
    <row r="137" spans="100:251" s="52" customFormat="1" hidden="1">
      <c r="CV137" s="28"/>
      <c r="CW137" s="28"/>
      <c r="GN137" s="54"/>
      <c r="GR137" s="54"/>
      <c r="HR137" s="54"/>
      <c r="IL137" s="28"/>
      <c r="IQ137" s="28"/>
    </row>
    <row r="138" spans="100:251" s="52" customFormat="1" hidden="1">
      <c r="CV138" s="28"/>
      <c r="CW138" s="28"/>
      <c r="GN138" s="54"/>
      <c r="GR138" s="54"/>
      <c r="HR138" s="54"/>
      <c r="IL138" s="28"/>
      <c r="IQ138" s="28"/>
    </row>
    <row r="139" spans="100:251" s="52" customFormat="1" hidden="1">
      <c r="CV139" s="28"/>
      <c r="CW139" s="28"/>
      <c r="GN139" s="54"/>
      <c r="GR139" s="54"/>
      <c r="HR139" s="54"/>
      <c r="IL139" s="28"/>
      <c r="IQ139" s="28"/>
    </row>
    <row r="140" spans="100:251" s="52" customFormat="1" hidden="1">
      <c r="CV140" s="28"/>
      <c r="CW140" s="28"/>
      <c r="GN140" s="54"/>
      <c r="GR140" s="54"/>
      <c r="HR140" s="54"/>
      <c r="IL140" s="28"/>
      <c r="IQ140" s="28"/>
    </row>
    <row r="141" spans="100:251" s="52" customFormat="1" hidden="1">
      <c r="CV141" s="28"/>
      <c r="CW141" s="28"/>
      <c r="GN141" s="54"/>
      <c r="GR141" s="54"/>
      <c r="HR141" s="54"/>
      <c r="IL141" s="28"/>
      <c r="IQ141" s="28"/>
    </row>
    <row r="142" spans="100:251" s="52" customFormat="1" hidden="1">
      <c r="CV142" s="28"/>
      <c r="CW142" s="28"/>
      <c r="GN142" s="54"/>
      <c r="GR142" s="54"/>
      <c r="HR142" s="54"/>
      <c r="IL142" s="28"/>
      <c r="IQ142" s="28"/>
    </row>
    <row r="143" spans="100:251" s="52" customFormat="1" hidden="1">
      <c r="CV143" s="28"/>
      <c r="CW143" s="28"/>
      <c r="GN143" s="54"/>
      <c r="GR143" s="54"/>
      <c r="HR143" s="54"/>
      <c r="IL143" s="28"/>
      <c r="IQ143" s="28"/>
    </row>
    <row r="144" spans="100:251" s="52" customFormat="1" hidden="1">
      <c r="CV144" s="28"/>
      <c r="CW144" s="28"/>
      <c r="GN144" s="54"/>
      <c r="GR144" s="54"/>
      <c r="HR144" s="54"/>
      <c r="IL144" s="28"/>
      <c r="IQ144" s="28"/>
    </row>
    <row r="145" spans="100:251" s="52" customFormat="1" hidden="1">
      <c r="CV145" s="28"/>
      <c r="CW145" s="28"/>
      <c r="GN145" s="54"/>
      <c r="GR145" s="54"/>
      <c r="HR145" s="54"/>
      <c r="IL145" s="28"/>
      <c r="IQ145" s="28"/>
    </row>
    <row r="146" spans="100:251" s="52" customFormat="1" hidden="1">
      <c r="CV146" s="28"/>
      <c r="CW146" s="28"/>
      <c r="GN146" s="54"/>
      <c r="GR146" s="54"/>
      <c r="HR146" s="54"/>
      <c r="IL146" s="28"/>
      <c r="IQ146" s="28"/>
    </row>
    <row r="147" spans="100:251" s="52" customFormat="1" hidden="1">
      <c r="CV147" s="28"/>
      <c r="CW147" s="28"/>
      <c r="GN147" s="54"/>
      <c r="GR147" s="54"/>
      <c r="HR147" s="54"/>
      <c r="IL147" s="28"/>
      <c r="IQ147" s="28"/>
    </row>
    <row r="148" spans="100:251" s="52" customFormat="1" hidden="1">
      <c r="CV148" s="28"/>
      <c r="CW148" s="28"/>
      <c r="GN148" s="54"/>
      <c r="GR148" s="54"/>
      <c r="HR148" s="54"/>
      <c r="IL148" s="28"/>
      <c r="IQ148" s="28"/>
    </row>
    <row r="149" spans="100:251" s="52" customFormat="1" hidden="1">
      <c r="CV149" s="28"/>
      <c r="CW149" s="28"/>
      <c r="GN149" s="54"/>
      <c r="GR149" s="54"/>
      <c r="HR149" s="54"/>
      <c r="IL149" s="28"/>
      <c r="IQ149" s="28"/>
    </row>
    <row r="150" spans="100:251" s="52" customFormat="1" hidden="1">
      <c r="CV150" s="28"/>
      <c r="CW150" s="28"/>
      <c r="GN150" s="54"/>
      <c r="GR150" s="54"/>
      <c r="HR150" s="54"/>
      <c r="IL150" s="28"/>
      <c r="IQ150" s="28"/>
    </row>
    <row r="151" spans="100:251" s="52" customFormat="1" hidden="1">
      <c r="CV151" s="28"/>
      <c r="CW151" s="28"/>
      <c r="GN151" s="54"/>
      <c r="GR151" s="54"/>
      <c r="HR151" s="54"/>
      <c r="IL151" s="28"/>
      <c r="IQ151" s="28"/>
    </row>
    <row r="152" spans="100:251" s="52" customFormat="1" hidden="1">
      <c r="CV152" s="28"/>
      <c r="CW152" s="28"/>
      <c r="GN152" s="54"/>
      <c r="GR152" s="54"/>
      <c r="HR152" s="54"/>
      <c r="IL152" s="28"/>
      <c r="IQ152" s="28"/>
    </row>
    <row r="153" spans="100:251" s="52" customFormat="1" hidden="1">
      <c r="CV153" s="28"/>
      <c r="CW153" s="28"/>
      <c r="GN153" s="54"/>
      <c r="GR153" s="54"/>
      <c r="HR153" s="54"/>
      <c r="IL153" s="28"/>
      <c r="IQ153" s="28"/>
    </row>
    <row r="154" spans="100:251" s="52" customFormat="1" hidden="1">
      <c r="CV154" s="28"/>
      <c r="CW154" s="28"/>
      <c r="GN154" s="54"/>
      <c r="GR154" s="54"/>
      <c r="HR154" s="54"/>
      <c r="IL154" s="28"/>
      <c r="IQ154" s="28"/>
    </row>
    <row r="155" spans="100:251" s="52" customFormat="1" hidden="1">
      <c r="CV155" s="28"/>
      <c r="CW155" s="28"/>
      <c r="GN155" s="54"/>
      <c r="GR155" s="54"/>
      <c r="HR155" s="54"/>
      <c r="IL155" s="28"/>
      <c r="IQ155" s="28"/>
    </row>
    <row r="156" spans="100:251" s="52" customFormat="1" hidden="1">
      <c r="CV156" s="28"/>
      <c r="CW156" s="28"/>
      <c r="GN156" s="54"/>
      <c r="GR156" s="54"/>
      <c r="HR156" s="54"/>
      <c r="IL156" s="28"/>
      <c r="IQ156" s="28"/>
    </row>
    <row r="157" spans="100:251" s="52" customFormat="1" hidden="1">
      <c r="CV157" s="28"/>
      <c r="CW157" s="28"/>
      <c r="GN157" s="54"/>
      <c r="GR157" s="54"/>
      <c r="HR157" s="54"/>
      <c r="IL157" s="28"/>
      <c r="IQ157" s="28"/>
    </row>
    <row r="158" spans="100:251" s="52" customFormat="1" hidden="1">
      <c r="CV158" s="28"/>
      <c r="CW158" s="28"/>
      <c r="GN158" s="54"/>
      <c r="GR158" s="54"/>
      <c r="HR158" s="54"/>
      <c r="IL158" s="28"/>
      <c r="IQ158" s="28"/>
    </row>
    <row r="159" spans="100:251" s="52" customFormat="1" hidden="1">
      <c r="CV159" s="28"/>
      <c r="CW159" s="28"/>
      <c r="GN159" s="54"/>
      <c r="GR159" s="54"/>
      <c r="HR159" s="54"/>
      <c r="IL159" s="28"/>
      <c r="IQ159" s="28"/>
    </row>
    <row r="160" spans="100:251" s="52" customFormat="1" hidden="1">
      <c r="CV160" s="28"/>
      <c r="CW160" s="28"/>
      <c r="GN160" s="54"/>
      <c r="GR160" s="54"/>
      <c r="HR160" s="54"/>
      <c r="IL160" s="28"/>
      <c r="IQ160" s="28"/>
    </row>
    <row r="161" spans="100:251" s="52" customFormat="1" hidden="1">
      <c r="CV161" s="28"/>
      <c r="CW161" s="28"/>
      <c r="GN161" s="54"/>
      <c r="GR161" s="54"/>
      <c r="HR161" s="54"/>
      <c r="IL161" s="28"/>
      <c r="IQ161" s="28"/>
    </row>
    <row r="162" spans="100:251" s="52" customFormat="1" hidden="1">
      <c r="CV162" s="28"/>
      <c r="CW162" s="28"/>
      <c r="GN162" s="54"/>
      <c r="GR162" s="54"/>
      <c r="HR162" s="54"/>
      <c r="IL162" s="28"/>
      <c r="IQ162" s="28"/>
    </row>
    <row r="163" spans="100:251" s="52" customFormat="1" hidden="1">
      <c r="CV163" s="28"/>
      <c r="CW163" s="28"/>
      <c r="GN163" s="54"/>
      <c r="GR163" s="54"/>
      <c r="HR163" s="54"/>
      <c r="IL163" s="28"/>
      <c r="IQ163" s="28"/>
    </row>
    <row r="164" spans="100:251" s="52" customFormat="1" hidden="1">
      <c r="CV164" s="28"/>
      <c r="CW164" s="28"/>
      <c r="GN164" s="54"/>
      <c r="GR164" s="54"/>
      <c r="HR164" s="54"/>
      <c r="IL164" s="28"/>
      <c r="IQ164" s="28"/>
    </row>
    <row r="165" spans="100:251" s="52" customFormat="1" hidden="1">
      <c r="CV165" s="28"/>
      <c r="CW165" s="28"/>
      <c r="GN165" s="54"/>
      <c r="GR165" s="54"/>
      <c r="HR165" s="54"/>
      <c r="IL165" s="28"/>
      <c r="IQ165" s="28"/>
    </row>
    <row r="166" spans="100:251" s="52" customFormat="1" hidden="1">
      <c r="CV166" s="28"/>
      <c r="CW166" s="28"/>
      <c r="GN166" s="54"/>
      <c r="GR166" s="54"/>
      <c r="HR166" s="54"/>
      <c r="IL166" s="28"/>
      <c r="IQ166" s="28"/>
    </row>
    <row r="167" spans="100:251" s="52" customFormat="1" hidden="1">
      <c r="CV167" s="28"/>
      <c r="CW167" s="28"/>
      <c r="GN167" s="54"/>
      <c r="GR167" s="54"/>
      <c r="HR167" s="54"/>
      <c r="IL167" s="28"/>
      <c r="IQ167" s="28"/>
    </row>
    <row r="168" spans="100:251" s="52" customFormat="1" hidden="1">
      <c r="CV168" s="28"/>
      <c r="CW168" s="28"/>
      <c r="GN168" s="54"/>
      <c r="GR168" s="54"/>
      <c r="HR168" s="54"/>
      <c r="IL168" s="28"/>
      <c r="IQ168" s="28"/>
    </row>
    <row r="169" spans="100:251" s="52" customFormat="1" hidden="1">
      <c r="CV169" s="28"/>
      <c r="CW169" s="28"/>
      <c r="GN169" s="54"/>
      <c r="GR169" s="54"/>
      <c r="HR169" s="54"/>
      <c r="IL169" s="28"/>
      <c r="IQ169" s="28"/>
    </row>
    <row r="170" spans="100:251" s="52" customFormat="1" hidden="1">
      <c r="CV170" s="28"/>
      <c r="CW170" s="28"/>
      <c r="GN170" s="54"/>
      <c r="GR170" s="54"/>
      <c r="HR170" s="54"/>
      <c r="IL170" s="28"/>
      <c r="IQ170" s="28"/>
    </row>
    <row r="171" spans="100:251" s="52" customFormat="1" hidden="1">
      <c r="CV171" s="28"/>
      <c r="CW171" s="28"/>
      <c r="GN171" s="54"/>
      <c r="GR171" s="54"/>
      <c r="HR171" s="54"/>
      <c r="IL171" s="28"/>
      <c r="IQ171" s="28"/>
    </row>
    <row r="172" spans="100:251" s="52" customFormat="1" hidden="1">
      <c r="CV172" s="28"/>
      <c r="CW172" s="28"/>
      <c r="GN172" s="54"/>
      <c r="GR172" s="54"/>
      <c r="HR172" s="54"/>
      <c r="IL172" s="28"/>
      <c r="IQ172" s="28"/>
    </row>
    <row r="173" spans="100:251" s="52" customFormat="1" hidden="1">
      <c r="CV173" s="28"/>
      <c r="CW173" s="28"/>
      <c r="GN173" s="54"/>
      <c r="GR173" s="54"/>
      <c r="HR173" s="54"/>
      <c r="IL173" s="28"/>
      <c r="IQ173" s="28"/>
    </row>
    <row r="174" spans="100:251" hidden="1"/>
    <row r="175" spans="100:251" hidden="1"/>
    <row r="176" spans="100:251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topLeftCell="HZ1" zoomScale="110" zoomScaleNormal="110" workbookViewId="0">
      <selection activeCell="IS27" sqref="IS27"/>
    </sheetView>
  </sheetViews>
  <sheetFormatPr defaultRowHeight="12.75"/>
  <cols>
    <col min="1" max="1" width="12" style="58" customWidth="1"/>
    <col min="2" max="2" width="9.140625" style="59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85546875" style="60" customWidth="1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3.42578125" style="60" customWidth="1"/>
    <col min="17" max="17" width="9.140625" style="60"/>
    <col min="18" max="18" width="11.7109375" style="60" customWidth="1"/>
    <col min="19" max="19" width="10.140625" style="61" customWidth="1"/>
    <col min="20" max="20" width="10.85546875" style="60" bestFit="1" customWidth="1"/>
    <col min="21" max="21" width="11.7109375" style="60" customWidth="1"/>
    <col min="22" max="22" width="10.140625" style="59" customWidth="1"/>
    <col min="23" max="23" width="12" style="60" customWidth="1"/>
    <col min="24" max="25" width="9.140625" style="60"/>
    <col min="26" max="26" width="11.42578125" style="60" customWidth="1"/>
    <col min="27" max="27" width="9.140625" style="60"/>
    <col min="28" max="28" width="11.28515625" style="60" customWidth="1"/>
    <col min="29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10.140625" style="59" customWidth="1"/>
    <col min="35" max="35" width="9.140625" style="60"/>
    <col min="36" max="36" width="12.85546875" style="60" bestFit="1" customWidth="1"/>
    <col min="37" max="37" width="9.140625" style="60"/>
    <col min="38" max="38" width="11.7109375" style="60" customWidth="1"/>
    <col min="39" max="40" width="9.140625" style="60"/>
    <col min="41" max="41" width="13.42578125" style="60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5703125" style="59" customWidth="1"/>
    <col min="48" max="48" width="13.5703125" style="60" customWidth="1"/>
    <col min="49" max="49" width="9.28515625" style="59" customWidth="1"/>
    <col min="50" max="50" width="9.140625" style="60"/>
    <col min="51" max="51" width="11.42578125" style="60" customWidth="1"/>
    <col min="52" max="52" width="9.28515625" style="60" customWidth="1"/>
    <col min="53" max="53" width="11.28515625" style="60" customWidth="1"/>
    <col min="54" max="54" width="9.140625" style="60"/>
    <col min="55" max="55" width="9.140625" style="62"/>
    <col min="56" max="56" width="12.7109375" style="60" customWidth="1"/>
    <col min="57" max="57" width="9.28515625" style="60" customWidth="1"/>
    <col min="58" max="58" width="11.42578125" style="60" customWidth="1"/>
    <col min="59" max="59" width="9.140625" style="60"/>
    <col min="60" max="60" width="9.140625" style="62"/>
    <col min="61" max="61" width="12.140625" style="60" customWidth="1"/>
    <col min="62" max="62" width="9.28515625" style="60" customWidth="1"/>
    <col min="63" max="63" width="11.5703125" style="60" customWidth="1"/>
    <col min="64" max="65" width="9.140625" style="60"/>
    <col min="66" max="66" width="13.5703125" style="60" customWidth="1"/>
    <col min="67" max="67" width="9.28515625" style="60" customWidth="1"/>
    <col min="68" max="68" width="11.7109375" style="60" customWidth="1"/>
    <col min="69" max="70" width="9.140625" style="60"/>
    <col min="71" max="71" width="11.7109375" style="60" customWidth="1"/>
    <col min="72" max="72" width="9.28515625" style="60" customWidth="1"/>
    <col min="73" max="73" width="11.85546875" style="60" customWidth="1"/>
    <col min="74" max="75" width="9.140625" style="60"/>
    <col min="76" max="76" width="11.42578125" style="60" customWidth="1"/>
    <col min="77" max="77" width="9.28515625" style="60" customWidth="1"/>
    <col min="78" max="78" width="12.85546875" style="60" customWidth="1"/>
    <col min="79" max="79" width="10.140625" style="63" customWidth="1"/>
    <col min="80" max="80" width="9.140625" style="60"/>
    <col min="81" max="81" width="11.140625" style="60" customWidth="1"/>
    <col min="82" max="82" width="9.28515625" style="60" customWidth="1"/>
    <col min="83" max="83" width="11.5703125" style="60" customWidth="1"/>
    <col min="84" max="85" width="9.140625" style="60"/>
    <col min="86" max="86" width="11.7109375" style="60" customWidth="1"/>
    <col min="87" max="87" width="9.28515625" style="60" customWidth="1"/>
    <col min="88" max="88" width="11.85546875" style="60" customWidth="1"/>
    <col min="89" max="89" width="9.140625" style="60"/>
    <col min="90" max="90" width="9.140625" style="62"/>
    <col min="91" max="91" width="13.5703125" style="60" customWidth="1"/>
    <col min="92" max="92" width="9.28515625" style="60" customWidth="1"/>
    <col min="93" max="93" width="12.85546875" style="60" customWidth="1"/>
    <col min="94" max="94" width="10.28515625" style="59" customWidth="1"/>
    <col min="95" max="95" width="9.140625" style="60"/>
    <col min="96" max="96" width="12" style="60" customWidth="1"/>
    <col min="97" max="97" width="9.28515625" style="60" customWidth="1"/>
    <col min="98" max="98" width="11.42578125" style="60" customWidth="1"/>
    <col min="99" max="99" width="11.7109375" style="60" bestFit="1" customWidth="1"/>
    <col min="100" max="100" width="9.140625" style="60"/>
    <col min="101" max="101" width="12.42578125" style="60" customWidth="1"/>
    <col min="102" max="102" width="9.28515625" style="60" customWidth="1"/>
    <col min="103" max="103" width="12.140625" style="60" customWidth="1"/>
    <col min="104" max="105" width="9.140625" style="60"/>
    <col min="106" max="106" width="14.140625" style="60" customWidth="1"/>
    <col min="107" max="107" width="9.28515625" style="60" customWidth="1"/>
    <col min="108" max="108" width="11.5703125" style="60" customWidth="1"/>
    <col min="109" max="109" width="9.140625" style="63"/>
    <col min="110" max="110" width="9.140625" style="60"/>
    <col min="111" max="111" width="12" style="60" customWidth="1"/>
    <col min="112" max="112" width="9.28515625" style="60" customWidth="1"/>
    <col min="113" max="113" width="12.5703125" style="60" customWidth="1"/>
    <col min="114" max="114" width="9.140625" style="60"/>
    <col min="115" max="115" width="9.140625" style="62"/>
    <col min="116" max="116" width="12.42578125" style="60" customWidth="1"/>
    <col min="117" max="117" width="9.28515625" style="60" customWidth="1"/>
    <col min="118" max="118" width="12.7109375" style="60" customWidth="1"/>
    <col min="119" max="119" width="9.140625" style="60"/>
    <col min="120" max="120" width="9.140625" style="62"/>
    <col min="121" max="121" width="12" style="60" customWidth="1"/>
    <col min="122" max="122" width="9.28515625" style="60" customWidth="1"/>
    <col min="123" max="123" width="11.42578125" style="60" customWidth="1"/>
    <col min="124" max="124" width="10.140625" style="59" customWidth="1"/>
    <col min="125" max="125" width="9.140625" style="60"/>
    <col min="126" max="126" width="11.5703125" style="60" customWidth="1"/>
    <col min="127" max="127" width="9.28515625" style="60" customWidth="1"/>
    <col min="128" max="128" width="12.28515625" style="60" customWidth="1"/>
    <col min="129" max="130" width="9.140625" style="60"/>
    <col min="131" max="131" width="11.140625" style="60" customWidth="1"/>
    <col min="132" max="132" width="9.28515625" style="60" customWidth="1"/>
    <col min="133" max="133" width="13" style="60" customWidth="1"/>
    <col min="134" max="135" width="9.140625" style="60"/>
    <col min="136" max="136" width="12.42578125" style="60" customWidth="1"/>
    <col min="137" max="137" width="9.28515625" style="60" customWidth="1"/>
    <col min="138" max="138" width="12.5703125" style="60" customWidth="1"/>
    <col min="139" max="140" width="9.140625" style="60"/>
    <col min="141" max="141" width="12.140625" style="60" customWidth="1"/>
    <col min="142" max="142" width="9.28515625" style="60" customWidth="1"/>
    <col min="143" max="143" width="11.7109375" style="60" customWidth="1"/>
    <col min="144" max="144" width="9.28515625" style="59" customWidth="1"/>
    <col min="145" max="145" width="9.140625" style="60"/>
    <col min="146" max="146" width="11.85546875" style="60" customWidth="1"/>
    <col min="147" max="147" width="9.28515625" style="60" customWidth="1"/>
    <col min="148" max="148" width="12.140625" style="60" customWidth="1"/>
    <col min="149" max="150" width="9.140625" style="60"/>
    <col min="151" max="151" width="11.7109375" style="60" customWidth="1"/>
    <col min="152" max="152" width="9.28515625" style="60" customWidth="1"/>
    <col min="153" max="153" width="12.140625" style="60" customWidth="1"/>
    <col min="154" max="154" width="9.140625" style="63"/>
    <col min="155" max="155" width="9.140625" style="60"/>
    <col min="156" max="156" width="12.28515625" style="60" customWidth="1"/>
    <col min="157" max="157" width="9.28515625" style="60" customWidth="1"/>
    <col min="158" max="158" width="12" style="60" customWidth="1"/>
    <col min="159" max="160" width="9.140625" style="60"/>
    <col min="161" max="161" width="11.28515625" style="60" customWidth="1"/>
    <col min="162" max="162" width="9.28515625" style="60" customWidth="1"/>
    <col min="163" max="163" width="11.140625" style="60" customWidth="1"/>
    <col min="164" max="164" width="9.140625" style="60"/>
    <col min="165" max="165" width="13.42578125" style="60" bestFit="1" customWidth="1"/>
    <col min="166" max="166" width="11.140625" style="60" customWidth="1"/>
    <col min="167" max="167" width="9.28515625" style="60" customWidth="1"/>
    <col min="168" max="168" width="12.28515625" style="60" customWidth="1"/>
    <col min="169" max="169" width="10.140625" style="63" customWidth="1"/>
    <col min="170" max="170" width="9.140625" style="60"/>
    <col min="171" max="171" width="13.5703125" style="60" customWidth="1"/>
    <col min="172" max="172" width="9.7109375" style="60" customWidth="1"/>
    <col min="173" max="173" width="11.85546875" style="60" customWidth="1"/>
    <col min="174" max="175" width="9.140625" style="60"/>
    <col min="176" max="176" width="11.7109375" style="60" customWidth="1"/>
    <col min="177" max="177" width="9.28515625" style="60" customWidth="1"/>
    <col min="178" max="178" width="11.7109375" style="60" customWidth="1"/>
    <col min="179" max="180" width="9.140625" style="60"/>
    <col min="181" max="181" width="12.85546875" style="60" customWidth="1"/>
    <col min="182" max="182" width="9.28515625" style="60" customWidth="1"/>
    <col min="183" max="183" width="11.42578125" style="60" customWidth="1"/>
    <col min="184" max="185" width="9.140625" style="60"/>
    <col min="186" max="186" width="13.85546875" style="60" customWidth="1"/>
    <col min="187" max="187" width="9.28515625" style="60" customWidth="1"/>
    <col min="188" max="188" width="13" style="60" customWidth="1"/>
    <col min="189" max="190" width="9.140625" style="60"/>
    <col min="191" max="191" width="12.85546875" style="60" bestFit="1" customWidth="1"/>
    <col min="192" max="192" width="9.28515625" style="60" customWidth="1"/>
    <col min="193" max="193" width="11.7109375" style="60" bestFit="1" customWidth="1"/>
    <col min="194" max="194" width="10.140625" style="63" customWidth="1"/>
    <col min="195" max="195" width="9.140625" style="60"/>
    <col min="196" max="196" width="12.7109375" style="60" customWidth="1"/>
    <col min="197" max="197" width="9.28515625" style="60" customWidth="1"/>
    <col min="198" max="198" width="11.42578125" style="60" customWidth="1"/>
    <col min="199" max="199" width="10.140625" style="63" customWidth="1"/>
    <col min="200" max="200" width="9.140625" style="60"/>
    <col min="201" max="201" width="12.7109375" style="60" customWidth="1"/>
    <col min="202" max="202" width="9.28515625" style="60" customWidth="1"/>
    <col min="203" max="203" width="11.42578125" style="60" customWidth="1"/>
    <col min="204" max="205" width="9.140625" style="60"/>
    <col min="206" max="206" width="12.7109375" style="60" customWidth="1"/>
    <col min="207" max="207" width="9.28515625" style="60" bestFit="1" customWidth="1"/>
    <col min="208" max="208" width="11.42578125" style="60" customWidth="1"/>
    <col min="209" max="210" width="9.140625" style="60"/>
    <col min="211" max="211" width="12.7109375" style="60" customWidth="1"/>
    <col min="212" max="212" width="9.28515625" style="60" customWidth="1"/>
    <col min="213" max="213" width="11.42578125" style="60" customWidth="1"/>
    <col min="214" max="215" width="9.140625" style="60"/>
    <col min="216" max="216" width="12.7109375" style="60" customWidth="1"/>
    <col min="217" max="217" width="9.28515625" style="60" customWidth="1"/>
    <col min="218" max="218" width="11.42578125" style="60" customWidth="1"/>
    <col min="219" max="220" width="9.140625" style="60"/>
    <col min="221" max="221" width="12.7109375" style="60" customWidth="1"/>
    <col min="222" max="222" width="9.28515625" style="60" customWidth="1"/>
    <col min="223" max="223" width="11.42578125" style="64" customWidth="1"/>
    <col min="224" max="225" width="9.140625" style="60"/>
    <col min="226" max="226" width="12.7109375" style="60" customWidth="1"/>
    <col min="227" max="227" width="9.28515625" style="60" customWidth="1"/>
    <col min="228" max="228" width="11.42578125" style="60" customWidth="1"/>
    <col min="229" max="229" width="10.140625" style="63" customWidth="1"/>
    <col min="230" max="230" width="9.140625" style="60"/>
    <col min="231" max="231" width="12.7109375" style="60" customWidth="1"/>
    <col min="232" max="232" width="9.28515625" style="60" customWidth="1"/>
    <col min="233" max="233" width="11.42578125" style="60" customWidth="1"/>
    <col min="234" max="234" width="11.7109375" style="60" bestFit="1" customWidth="1"/>
    <col min="235" max="235" width="9.140625" style="62"/>
    <col min="236" max="236" width="12.7109375" style="60" customWidth="1"/>
    <col min="237" max="237" width="9.28515625" style="60" customWidth="1"/>
    <col min="238" max="238" width="11.42578125" style="60" customWidth="1"/>
    <col min="239" max="239" width="9.140625" style="60"/>
    <col min="240" max="240" width="9.140625" style="62"/>
    <col min="241" max="241" width="12.7109375" style="60" customWidth="1"/>
    <col min="242" max="242" width="9.140625" style="60"/>
    <col min="243" max="243" width="11.42578125" style="60" customWidth="1"/>
    <col min="244" max="245" width="9.140625" style="60"/>
    <col min="246" max="246" width="12.7109375" style="64" customWidth="1"/>
    <col min="247" max="247" width="9.140625" style="60"/>
    <col min="248" max="248" width="11.42578125" style="60" customWidth="1"/>
    <col min="249" max="250" width="9.140625" style="60"/>
    <col min="251" max="251" width="12.85546875" style="60" bestFit="1" customWidth="1"/>
    <col min="252" max="252" width="9.140625" style="60"/>
    <col min="253" max="253" width="11.7109375" style="60" bestFit="1" customWidth="1"/>
    <col min="254" max="254" width="10.7109375" style="60" customWidth="1"/>
    <col min="255" max="16384" width="9.140625" style="60"/>
  </cols>
  <sheetData>
    <row r="1" spans="1:256">
      <c r="A1" s="65" t="s">
        <v>308</v>
      </c>
    </row>
    <row r="3" spans="1:256">
      <c r="GH3" s="58"/>
    </row>
    <row r="4" spans="1:256" s="72" customFormat="1">
      <c r="A4" s="66" t="s">
        <v>118</v>
      </c>
      <c r="B4" s="67" t="s">
        <v>277</v>
      </c>
      <c r="C4" s="68"/>
      <c r="D4" s="69"/>
      <c r="E4" s="70"/>
      <c r="F4" s="376" t="s">
        <v>115</v>
      </c>
      <c r="J4" s="73"/>
      <c r="K4" s="376" t="s">
        <v>115</v>
      </c>
      <c r="P4" s="377" t="s">
        <v>115</v>
      </c>
      <c r="S4" s="61"/>
      <c r="U4" s="449" t="s">
        <v>116</v>
      </c>
      <c r="V4" s="75"/>
      <c r="Y4" s="73"/>
      <c r="Z4" s="451" t="s">
        <v>116</v>
      </c>
      <c r="AA4" s="75"/>
      <c r="AD4" s="73"/>
      <c r="AE4" s="450" t="s">
        <v>116</v>
      </c>
      <c r="AH4" s="75"/>
      <c r="AJ4" s="71" t="s">
        <v>117</v>
      </c>
      <c r="AN4" s="73"/>
      <c r="AO4" s="71" t="s">
        <v>117</v>
      </c>
      <c r="AT4" s="393" t="s">
        <v>117</v>
      </c>
      <c r="AU4" s="75"/>
      <c r="AW4" s="75"/>
      <c r="AY4" s="74" t="s">
        <v>118</v>
      </c>
      <c r="BC4" s="76"/>
      <c r="BD4" s="74" t="s">
        <v>118</v>
      </c>
      <c r="BH4" s="77"/>
      <c r="BI4" s="450" t="s">
        <v>118</v>
      </c>
      <c r="BN4" s="71" t="s">
        <v>119</v>
      </c>
      <c r="BR4" s="73"/>
      <c r="BS4" s="71" t="s">
        <v>119</v>
      </c>
      <c r="BX4" s="529" t="s">
        <v>119</v>
      </c>
      <c r="CC4" s="78" t="s">
        <v>120</v>
      </c>
      <c r="CG4" s="73"/>
      <c r="CH4" s="78" t="s">
        <v>120</v>
      </c>
      <c r="CL4" s="77"/>
      <c r="CM4" s="450" t="s">
        <v>120</v>
      </c>
      <c r="CP4" s="75"/>
      <c r="CR4" s="71" t="s">
        <v>110</v>
      </c>
      <c r="CV4" s="73"/>
      <c r="CW4" s="71" t="s">
        <v>110</v>
      </c>
      <c r="DB4" s="529" t="s">
        <v>110</v>
      </c>
      <c r="DG4" s="78" t="s">
        <v>5</v>
      </c>
      <c r="DK4" s="76"/>
      <c r="DL4" s="78" t="s">
        <v>5</v>
      </c>
      <c r="DP4" s="77"/>
      <c r="DQ4" s="618" t="s">
        <v>5</v>
      </c>
      <c r="DT4" s="75"/>
      <c r="DV4" s="71" t="s">
        <v>6</v>
      </c>
      <c r="DZ4" s="73"/>
      <c r="EA4" s="71" t="s">
        <v>6</v>
      </c>
      <c r="EF4" s="620" t="s">
        <v>6</v>
      </c>
      <c r="EK4" s="74" t="s">
        <v>7</v>
      </c>
      <c r="EN4" s="75"/>
      <c r="EO4" s="73"/>
      <c r="EP4" s="74" t="s">
        <v>7</v>
      </c>
      <c r="EU4" s="450" t="s">
        <v>309</v>
      </c>
      <c r="EZ4" s="71" t="s">
        <v>8</v>
      </c>
      <c r="FD4" s="73"/>
      <c r="FE4" s="71" t="s">
        <v>8</v>
      </c>
      <c r="FJ4" s="71" t="s">
        <v>8</v>
      </c>
      <c r="FO4" s="450" t="s">
        <v>9</v>
      </c>
      <c r="FS4" s="73"/>
      <c r="FT4" s="450" t="s">
        <v>9</v>
      </c>
      <c r="FY4" s="450" t="s">
        <v>9</v>
      </c>
      <c r="GD4" s="71" t="s">
        <v>115</v>
      </c>
      <c r="GI4" s="71" t="s">
        <v>115</v>
      </c>
      <c r="GN4" s="71" t="s">
        <v>115</v>
      </c>
      <c r="GS4" s="450" t="s">
        <v>116</v>
      </c>
      <c r="GX4" s="450" t="s">
        <v>116</v>
      </c>
      <c r="HC4" s="450" t="s">
        <v>116</v>
      </c>
      <c r="HH4" s="71" t="s">
        <v>117</v>
      </c>
      <c r="HM4" s="71" t="s">
        <v>117</v>
      </c>
      <c r="HR4" s="71" t="s">
        <v>117</v>
      </c>
      <c r="HS4" s="72" t="s">
        <v>306</v>
      </c>
      <c r="HW4" s="71" t="s">
        <v>118</v>
      </c>
      <c r="IA4" s="77"/>
      <c r="IB4" s="79" t="s">
        <v>118</v>
      </c>
      <c r="IF4" s="77"/>
      <c r="IG4" s="71" t="s">
        <v>118</v>
      </c>
      <c r="IH4" s="80"/>
      <c r="II4" s="80"/>
      <c r="IJ4" s="80"/>
      <c r="IK4" s="80"/>
      <c r="IL4" s="79" t="s">
        <v>119</v>
      </c>
      <c r="IM4" s="80"/>
      <c r="IN4" s="80"/>
      <c r="IO4" s="80"/>
      <c r="IP4" s="80"/>
      <c r="IQ4" s="79" t="s">
        <v>119</v>
      </c>
      <c r="IV4" s="63"/>
    </row>
    <row r="5" spans="1:256">
      <c r="A5" s="81" t="s">
        <v>18</v>
      </c>
      <c r="B5" s="75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3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4" t="s">
        <v>3</v>
      </c>
      <c r="P5" s="81" t="s">
        <v>18</v>
      </c>
      <c r="Q5" s="81" t="s">
        <v>15</v>
      </c>
      <c r="R5" s="81" t="s">
        <v>16</v>
      </c>
      <c r="S5" s="61" t="s">
        <v>19</v>
      </c>
      <c r="T5" s="81" t="s">
        <v>3</v>
      </c>
      <c r="U5" s="81" t="s">
        <v>18</v>
      </c>
      <c r="V5" s="75" t="s">
        <v>15</v>
      </c>
      <c r="W5" s="81" t="s">
        <v>16</v>
      </c>
      <c r="X5" s="81" t="s">
        <v>19</v>
      </c>
      <c r="Y5" s="85" t="s">
        <v>3</v>
      </c>
      <c r="Z5" s="81" t="s">
        <v>18</v>
      </c>
      <c r="AA5" s="75" t="s">
        <v>15</v>
      </c>
      <c r="AB5" s="81" t="s">
        <v>16</v>
      </c>
      <c r="AC5" s="81" t="s">
        <v>19</v>
      </c>
      <c r="AD5" s="85" t="s">
        <v>3</v>
      </c>
      <c r="AE5" s="81" t="s">
        <v>18</v>
      </c>
      <c r="AF5" s="81" t="s">
        <v>15</v>
      </c>
      <c r="AG5" s="81" t="s">
        <v>16</v>
      </c>
      <c r="AH5" s="75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75" t="s">
        <v>15</v>
      </c>
      <c r="AV5" s="81" t="s">
        <v>16</v>
      </c>
      <c r="AW5" s="75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6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7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7" t="s">
        <v>3</v>
      </c>
      <c r="CM5" s="81" t="s">
        <v>18</v>
      </c>
      <c r="CN5" s="81" t="s">
        <v>15</v>
      </c>
      <c r="CO5" s="81" t="s">
        <v>16</v>
      </c>
      <c r="CP5" s="75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6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7" t="s">
        <v>3</v>
      </c>
      <c r="DQ5" s="81" t="s">
        <v>18</v>
      </c>
      <c r="DR5" s="81" t="s">
        <v>15</v>
      </c>
      <c r="DS5" s="81" t="s">
        <v>16</v>
      </c>
      <c r="DT5" s="75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75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72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72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7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7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B6" s="75"/>
      <c r="D6" s="72"/>
      <c r="E6" s="82"/>
      <c r="J6" s="82"/>
      <c r="N6" s="72"/>
      <c r="S6" s="61"/>
      <c r="V6" s="75"/>
      <c r="Y6" s="82"/>
      <c r="AA6" s="75"/>
      <c r="AD6" s="82"/>
      <c r="AH6" s="75"/>
      <c r="AN6" s="82"/>
      <c r="AU6" s="75"/>
      <c r="AW6" s="75"/>
      <c r="BC6" s="86"/>
      <c r="BH6" s="87"/>
      <c r="BR6" s="82"/>
      <c r="CA6" s="72"/>
      <c r="CG6" s="82"/>
      <c r="CK6" s="72"/>
      <c r="CL6" s="87"/>
      <c r="CP6" s="75"/>
      <c r="CV6" s="82"/>
      <c r="DE6" s="72"/>
      <c r="DK6" s="86"/>
      <c r="DP6" s="87"/>
      <c r="DT6" s="75"/>
      <c r="DZ6" s="82"/>
      <c r="EN6" s="75"/>
      <c r="EO6" s="82"/>
      <c r="EX6" s="72"/>
      <c r="FD6" s="82"/>
      <c r="FH6" s="72"/>
      <c r="FM6" s="72"/>
      <c r="FS6" s="82"/>
      <c r="GB6" s="72"/>
      <c r="GI6" s="88"/>
      <c r="GL6" s="72"/>
      <c r="GQ6" s="72"/>
      <c r="HU6" s="72"/>
      <c r="IA6" s="87"/>
      <c r="IF6" s="87"/>
      <c r="IV6" s="60"/>
    </row>
    <row r="7" spans="1:256" s="197" customFormat="1">
      <c r="A7" s="394">
        <v>43832</v>
      </c>
      <c r="B7" s="188"/>
      <c r="C7" s="189">
        <f t="shared" ref="C7:C44" si="0">A7+B7</f>
        <v>43832</v>
      </c>
      <c r="D7" s="190"/>
      <c r="E7" s="191"/>
      <c r="F7" s="187">
        <f t="shared" ref="F7:F44" si="1">C7+D7</f>
        <v>43832</v>
      </c>
      <c r="G7" s="192"/>
      <c r="H7" s="187">
        <f t="shared" ref="H7:H44" si="2">F7+G7</f>
        <v>43832</v>
      </c>
      <c r="I7" s="193"/>
      <c r="J7" s="192"/>
      <c r="K7" s="189">
        <f t="shared" ref="K7:K44" si="3">H7+I7</f>
        <v>43832</v>
      </c>
      <c r="L7" s="191">
        <v>21</v>
      </c>
      <c r="M7" s="187">
        <f t="shared" ref="M7:M44" si="4">K7+L7</f>
        <v>43853</v>
      </c>
      <c r="N7" s="190"/>
      <c r="O7" s="190">
        <v>113684</v>
      </c>
      <c r="P7" s="189">
        <f t="shared" ref="P7:P44" si="5">M7+N7</f>
        <v>43853</v>
      </c>
      <c r="Q7" s="191">
        <v>8</v>
      </c>
      <c r="R7" s="187">
        <f t="shared" ref="R7:R44" si="6">P7+Q7</f>
        <v>43861</v>
      </c>
      <c r="S7" s="194"/>
      <c r="T7" s="191">
        <v>113670</v>
      </c>
      <c r="U7" s="187">
        <f t="shared" ref="U7:U44" si="7">R7+S7</f>
        <v>43861</v>
      </c>
      <c r="V7" s="188">
        <v>13</v>
      </c>
      <c r="W7" s="187">
        <f t="shared" ref="W7:W44" si="8">U7+V7</f>
        <v>43874</v>
      </c>
      <c r="X7" s="190"/>
      <c r="Y7" s="195"/>
      <c r="Z7" s="189">
        <f t="shared" ref="Z7:Z44" si="9">W7+X7</f>
        <v>43874</v>
      </c>
      <c r="AA7" s="188">
        <v>16</v>
      </c>
      <c r="AB7" s="187">
        <f t="shared" ref="AB7:AB44" si="10">Z7+AA7</f>
        <v>43890</v>
      </c>
      <c r="AC7" s="187"/>
      <c r="AD7" s="191">
        <v>222254</v>
      </c>
      <c r="AE7" s="189">
        <f t="shared" ref="AE7:AE44" si="11">AB7+AC7</f>
        <v>43890</v>
      </c>
      <c r="AF7" s="188"/>
      <c r="AG7" s="187">
        <f t="shared" ref="AG7:AG44" si="12">AE7+AF7</f>
        <v>43890</v>
      </c>
      <c r="AH7" s="196"/>
      <c r="AJ7" s="198">
        <f t="shared" ref="AJ7:AJ44" si="13">AG7+AH7</f>
        <v>43890</v>
      </c>
      <c r="AK7" s="199">
        <v>5</v>
      </c>
      <c r="AL7" s="200">
        <f t="shared" ref="AL7:AL44" si="14">AJ7+AK7</f>
        <v>43895</v>
      </c>
      <c r="AM7" s="200"/>
      <c r="AN7" s="201"/>
      <c r="AO7" s="612">
        <f t="shared" ref="AO7:AO44" si="15">AL7+AM7</f>
        <v>43895</v>
      </c>
      <c r="AP7" s="201">
        <v>21</v>
      </c>
      <c r="AQ7" s="200">
        <f t="shared" ref="AQ7:AQ44" si="16">AO7+AP7</f>
        <v>43916</v>
      </c>
      <c r="AR7" s="200"/>
      <c r="AS7" s="201">
        <v>222335</v>
      </c>
      <c r="AT7" s="200">
        <f t="shared" ref="AT7:AT44" si="17">AQ7+AR7</f>
        <v>43916</v>
      </c>
      <c r="AU7" s="202">
        <v>5</v>
      </c>
      <c r="AV7" s="198">
        <f t="shared" ref="AV7:AV44" si="18">AT7+AU7</f>
        <v>43921</v>
      </c>
      <c r="AW7" s="196"/>
      <c r="AX7" s="197">
        <v>221233</v>
      </c>
      <c r="AY7" s="198">
        <f t="shared" ref="AY7:AY44" si="19">AV7+AW7</f>
        <v>43921</v>
      </c>
      <c r="AZ7" s="197">
        <v>16</v>
      </c>
      <c r="BA7" s="198">
        <f t="shared" ref="BA7:BA44" si="20">AY7+AZ7</f>
        <v>43937</v>
      </c>
      <c r="BB7" s="198"/>
      <c r="BC7" s="203"/>
      <c r="BD7" s="615">
        <f t="shared" ref="BD7:BD44" si="21">BA7+BB7</f>
        <v>43937</v>
      </c>
      <c r="BE7" s="197">
        <v>14</v>
      </c>
      <c r="BF7" s="198">
        <f t="shared" ref="BF7:BF44" si="22">BD7+BE7</f>
        <v>43951</v>
      </c>
      <c r="BG7" s="198"/>
      <c r="BH7" s="203">
        <v>221051</v>
      </c>
      <c r="BI7" s="615">
        <f t="shared" ref="BI7:BI44" si="23">BF7+BG7</f>
        <v>43951</v>
      </c>
      <c r="BK7" s="198">
        <f t="shared" ref="BK7:BK44" si="24">BI7+BJ7</f>
        <v>43951</v>
      </c>
      <c r="BL7" s="198"/>
      <c r="BN7" s="198">
        <f t="shared" ref="BN7:BN44" si="25">BK7+BL7</f>
        <v>43951</v>
      </c>
      <c r="BO7" s="197">
        <v>7</v>
      </c>
      <c r="BP7" s="198">
        <f t="shared" ref="BP7:BP44" si="26">BN7+BO7</f>
        <v>43958</v>
      </c>
      <c r="BQ7" s="198"/>
      <c r="BS7" s="615">
        <f t="shared" ref="BS7:BS44" si="27">BP7+BQ7</f>
        <v>43958</v>
      </c>
      <c r="BT7" s="197">
        <v>21</v>
      </c>
      <c r="BU7" s="198">
        <f t="shared" ref="BU7:BU44" si="28">BS7+BT7</f>
        <v>43979</v>
      </c>
      <c r="BV7" s="198"/>
      <c r="BW7" s="197">
        <v>2208454</v>
      </c>
      <c r="BX7" s="198">
        <f t="shared" ref="BX7:BX44" si="29">BU7+BV7</f>
        <v>43979</v>
      </c>
      <c r="BY7" s="197">
        <v>3</v>
      </c>
      <c r="BZ7" s="198">
        <f t="shared" ref="BZ7:BZ44" si="30">BX7+BY7</f>
        <v>43982</v>
      </c>
      <c r="CA7" s="205"/>
      <c r="CB7" s="197">
        <v>2208430</v>
      </c>
      <c r="CC7" s="198">
        <f t="shared" ref="CC7:CC44" si="31">BZ7+CA7</f>
        <v>43982</v>
      </c>
      <c r="CD7" s="197">
        <v>18</v>
      </c>
      <c r="CE7" s="198">
        <f t="shared" ref="CE7:CE44" si="32">CC7+CD7</f>
        <v>44000</v>
      </c>
      <c r="CF7" s="198"/>
      <c r="CH7" s="615">
        <f t="shared" ref="CH7:CH44" si="33">CE7+CF7</f>
        <v>44000</v>
      </c>
      <c r="CI7" s="197">
        <v>12</v>
      </c>
      <c r="CJ7" s="198">
        <f t="shared" ref="CJ7:CJ44" si="34">CH7+CI7</f>
        <v>44012</v>
      </c>
      <c r="CK7" s="205"/>
      <c r="CL7" s="203">
        <v>221137</v>
      </c>
      <c r="CM7" s="615">
        <f t="shared" ref="CM7:CM44" si="35">CJ7+CK7</f>
        <v>44012</v>
      </c>
      <c r="CO7" s="198">
        <f t="shared" ref="CO7:CO44" si="36">CM7+CN7</f>
        <v>44012</v>
      </c>
      <c r="CP7" s="196"/>
      <c r="CR7" s="198">
        <f t="shared" ref="CR7:CR44" si="37">CO7+CP7</f>
        <v>44012</v>
      </c>
      <c r="CS7" s="197">
        <v>9</v>
      </c>
      <c r="CT7" s="198">
        <f t="shared" ref="CT7:CT44" si="38">CR7+CS7</f>
        <v>44021</v>
      </c>
      <c r="CU7" s="205"/>
      <c r="CW7" s="615">
        <f t="shared" ref="CW7:CW44" si="39">CT7+CU7</f>
        <v>44021</v>
      </c>
      <c r="CX7" s="197">
        <v>21</v>
      </c>
      <c r="CY7" s="198">
        <f t="shared" ref="CY7:CY44" si="40">CW7+CX7</f>
        <v>44042</v>
      </c>
      <c r="CZ7" s="198"/>
      <c r="DA7" s="197">
        <v>221131</v>
      </c>
      <c r="DB7" s="198">
        <f t="shared" ref="DB7:DB44" si="41">CY7+CZ7</f>
        <v>44042</v>
      </c>
      <c r="DC7" s="197">
        <v>1</v>
      </c>
      <c r="DD7" s="198">
        <f t="shared" ref="DD7:DD44" si="42">DB7+DC7</f>
        <v>44043</v>
      </c>
      <c r="DE7" s="205"/>
      <c r="DF7" s="197">
        <v>221124</v>
      </c>
      <c r="DG7" s="198">
        <f t="shared" ref="DG7:DG44" si="43">DD7+DE7</f>
        <v>44043</v>
      </c>
      <c r="DH7" s="197">
        <v>20</v>
      </c>
      <c r="DI7" s="198">
        <f t="shared" ref="DI7:DI44" si="44">DG7+DH7</f>
        <v>44063</v>
      </c>
      <c r="DJ7" s="198"/>
      <c r="DK7" s="203"/>
      <c r="DL7" s="615">
        <f t="shared" ref="DL7:DL44" si="45">DI7+DJ7</f>
        <v>44063</v>
      </c>
      <c r="DM7" s="197">
        <v>11</v>
      </c>
      <c r="DN7" s="198">
        <f t="shared" ref="DN7:DN44" si="46">DL7+DM7</f>
        <v>44074</v>
      </c>
      <c r="DO7" s="198"/>
      <c r="DP7" s="203">
        <v>221223</v>
      </c>
      <c r="DQ7" s="615">
        <f t="shared" ref="DQ7:DQ44" si="47">DN7+DO7</f>
        <v>44074</v>
      </c>
      <c r="DS7" s="198">
        <f t="shared" ref="DS7:DS44" si="48">DQ7+DR7</f>
        <v>44074</v>
      </c>
      <c r="DT7" s="196"/>
      <c r="DV7" s="198">
        <f t="shared" ref="DV7:DV44" si="49">DS7+DT7</f>
        <v>44074</v>
      </c>
      <c r="DW7" s="197">
        <v>10</v>
      </c>
      <c r="DX7" s="198">
        <f t="shared" ref="DX7:DX44" si="50">DV7+DW7</f>
        <v>44084</v>
      </c>
      <c r="DY7" s="198"/>
      <c r="EA7" s="615">
        <f t="shared" ref="EA7:EA44" si="51">DX7+DY7</f>
        <v>44084</v>
      </c>
      <c r="EB7" s="197">
        <v>20</v>
      </c>
      <c r="EC7" s="198">
        <f t="shared" ref="EC7:EC44" si="52">EA7+EB7</f>
        <v>44104</v>
      </c>
      <c r="ED7" s="198"/>
      <c r="EE7" s="197">
        <v>221098</v>
      </c>
      <c r="EF7" s="198">
        <f t="shared" ref="EF7:EF44" si="53">EC7+ED7</f>
        <v>44104</v>
      </c>
      <c r="EH7" s="198">
        <f t="shared" ref="EH7:EH44" si="54">EF7+EG7</f>
        <v>44104</v>
      </c>
      <c r="EI7" s="198"/>
      <c r="EK7" s="198">
        <f t="shared" ref="EK7:EK44" si="55">EH7+EI7</f>
        <v>44104</v>
      </c>
      <c r="EL7" s="204">
        <v>1</v>
      </c>
      <c r="EM7" s="198">
        <f t="shared" ref="EM7:EM44" si="56">EK7+EL7</f>
        <v>44105</v>
      </c>
      <c r="EN7" s="196"/>
      <c r="EP7" s="615">
        <f t="shared" ref="EP7:EP44" si="57">EM7+EN7</f>
        <v>44105</v>
      </c>
      <c r="EQ7" s="197">
        <v>21</v>
      </c>
      <c r="ER7" s="198">
        <f t="shared" ref="ER7:ER44" si="58">EP7+EQ7</f>
        <v>44126</v>
      </c>
      <c r="ES7" s="198"/>
      <c r="ET7" s="197">
        <v>221087</v>
      </c>
      <c r="EU7" s="198">
        <f t="shared" ref="EU7:EU44" si="59">ER7+ES7</f>
        <v>44126</v>
      </c>
      <c r="EV7" s="197">
        <v>9</v>
      </c>
      <c r="EW7" s="198">
        <f t="shared" ref="EW7:EW44" si="60">EU7+EV7</f>
        <v>44135</v>
      </c>
      <c r="EX7" s="205"/>
      <c r="EY7" s="197">
        <v>221071</v>
      </c>
      <c r="EZ7" s="198">
        <f t="shared" ref="EZ7:EZ44" si="61">EW7+EX7</f>
        <v>44135</v>
      </c>
      <c r="FA7" s="197">
        <v>12</v>
      </c>
      <c r="FB7" s="198">
        <f t="shared" ref="FB7:FB44" si="62">EZ7+FA7</f>
        <v>44147</v>
      </c>
      <c r="FC7" s="198"/>
      <c r="FE7" s="615">
        <f t="shared" ref="FE7:FE44" si="63">FB7+FC7</f>
        <v>44147</v>
      </c>
      <c r="FF7" s="197">
        <v>18</v>
      </c>
      <c r="FG7" s="198">
        <f t="shared" ref="FG7:FG44" si="64">FE7+FF7</f>
        <v>44165</v>
      </c>
      <c r="FH7" s="205"/>
      <c r="FI7" s="197">
        <v>221060</v>
      </c>
      <c r="FJ7" s="615">
        <f t="shared" ref="FJ7:FJ44" si="65">FG7+FH7</f>
        <v>44165</v>
      </c>
      <c r="FL7" s="198">
        <f t="shared" ref="FL7:FL44" si="66">FJ7+FK7</f>
        <v>44165</v>
      </c>
      <c r="FM7" s="205"/>
      <c r="FO7" s="198">
        <f t="shared" ref="FO7:FO44" si="67">FL7+FM7</f>
        <v>44165</v>
      </c>
      <c r="FP7" s="197">
        <v>3</v>
      </c>
      <c r="FQ7" s="198">
        <f t="shared" ref="FQ7:FQ44" si="68">FO7+FP7</f>
        <v>44168</v>
      </c>
      <c r="FR7" s="198"/>
      <c r="FT7" s="615">
        <f t="shared" ref="FT7:FT44" si="69">FQ7+FR7</f>
        <v>44168</v>
      </c>
      <c r="FU7" s="197">
        <v>21</v>
      </c>
      <c r="FV7" s="198">
        <f t="shared" ref="FV7:FV44" si="70">FT7+FU7</f>
        <v>44189</v>
      </c>
      <c r="FW7" s="198"/>
      <c r="FX7" s="197">
        <v>221047</v>
      </c>
      <c r="FY7" s="198">
        <f t="shared" ref="FY7:FY44" si="71">FV7+FW7</f>
        <v>44189</v>
      </c>
      <c r="FZ7" s="197">
        <v>7</v>
      </c>
      <c r="GA7" s="198">
        <f t="shared" ref="GA7:GA44" si="72">FY7+FZ7</f>
        <v>44196</v>
      </c>
      <c r="GB7" s="205"/>
      <c r="GC7" s="197">
        <v>221038</v>
      </c>
      <c r="GD7" s="198">
        <f t="shared" ref="GD7:GD44" si="73">GA7+GB7</f>
        <v>44196</v>
      </c>
      <c r="GE7" s="197">
        <v>14</v>
      </c>
      <c r="GF7" s="198">
        <f t="shared" ref="GF7:GF44" si="74">GD7+GE7</f>
        <v>44210</v>
      </c>
      <c r="GG7" s="205"/>
      <c r="GI7" s="615">
        <f t="shared" ref="GI7:GI44" si="75">GF7+GG7</f>
        <v>44210</v>
      </c>
      <c r="GJ7" s="197">
        <v>17</v>
      </c>
      <c r="GK7" s="198">
        <f t="shared" ref="GK7:GK44" si="76">GI7+GJ7</f>
        <v>44227</v>
      </c>
      <c r="GL7" s="205"/>
      <c r="GM7" s="197">
        <v>221025</v>
      </c>
      <c r="GN7" s="615">
        <f t="shared" ref="GN7:GN44" si="77">GK7+GL7</f>
        <v>44227</v>
      </c>
      <c r="GP7" s="198">
        <f t="shared" ref="GP7:GP44" si="78">GN7+GO7</f>
        <v>44227</v>
      </c>
      <c r="GQ7" s="205"/>
      <c r="GS7" s="198">
        <f t="shared" ref="GS7:GS44" si="79">GP7+GQ7</f>
        <v>44227</v>
      </c>
      <c r="GT7" s="197">
        <v>4</v>
      </c>
      <c r="GU7" s="198">
        <f t="shared" ref="GU7:GU44" si="80">GS7+GT7</f>
        <v>44231</v>
      </c>
      <c r="GV7" s="198"/>
      <c r="GX7" s="615">
        <f t="shared" ref="GX7:GX44" si="81">GU7+GV7</f>
        <v>44231</v>
      </c>
      <c r="GY7" s="197">
        <v>21</v>
      </c>
      <c r="GZ7" s="198">
        <f t="shared" ref="GZ7:GZ44" si="82">GX7+GY7</f>
        <v>44252</v>
      </c>
      <c r="HA7" s="198"/>
      <c r="HB7" s="197">
        <v>221086</v>
      </c>
      <c r="HC7" s="198">
        <f t="shared" ref="HC7:HC44" si="83">GZ7+HA7</f>
        <v>44252</v>
      </c>
      <c r="HD7" s="197">
        <v>3</v>
      </c>
      <c r="HE7" s="198">
        <f t="shared" ref="HE7:HE44" si="84">HC7+HD7</f>
        <v>44255</v>
      </c>
      <c r="HF7" s="198"/>
      <c r="HG7" s="197">
        <v>221080</v>
      </c>
      <c r="HH7" s="198">
        <f t="shared" ref="HH7:HH44" si="85">HE7+HF7</f>
        <v>44255</v>
      </c>
      <c r="HI7" s="197">
        <v>18</v>
      </c>
      <c r="HJ7" s="198">
        <f t="shared" ref="HJ7:HJ44" si="86">HH7+HI7</f>
        <v>44273</v>
      </c>
      <c r="HK7" s="198"/>
      <c r="HM7" s="615">
        <f t="shared" ref="HM7:HM44" si="87">HJ7+HK7</f>
        <v>44273</v>
      </c>
      <c r="HN7" s="197">
        <v>13</v>
      </c>
      <c r="HO7" s="198">
        <f t="shared" ref="HO7:HO44" si="88">HM7+HN7</f>
        <v>44286</v>
      </c>
      <c r="HP7" s="198"/>
      <c r="HQ7" s="197">
        <v>221057</v>
      </c>
      <c r="HR7" s="615">
        <f t="shared" ref="HR7:HR44" si="89">HO7+HP7</f>
        <v>44286</v>
      </c>
      <c r="HT7" s="198">
        <f t="shared" ref="HT7:HT44" si="90">HR7+HS7</f>
        <v>44286</v>
      </c>
      <c r="HU7" s="205"/>
      <c r="HW7" s="198">
        <f t="shared" ref="HW7:HW44" si="91">HT7+HU7</f>
        <v>44286</v>
      </c>
      <c r="HX7" s="197">
        <v>8</v>
      </c>
      <c r="HY7" s="198">
        <f t="shared" ref="HY7:HY44" si="92">HW7+HX7</f>
        <v>44294</v>
      </c>
      <c r="HZ7" s="205"/>
      <c r="IA7" s="203"/>
      <c r="IB7" s="615">
        <f t="shared" ref="IB7:IB44" si="93">HY7+HZ7</f>
        <v>44294</v>
      </c>
      <c r="IC7" s="197">
        <v>21</v>
      </c>
      <c r="ID7" s="198">
        <f t="shared" ref="ID7:ID44" si="94">IB7+IC7</f>
        <v>44315</v>
      </c>
      <c r="IE7" s="198"/>
      <c r="IF7" s="203">
        <v>221171</v>
      </c>
      <c r="IG7" s="198">
        <f t="shared" ref="IG7:IG44" si="95">ID7+IE7</f>
        <v>44315</v>
      </c>
      <c r="IH7" s="197">
        <v>1</v>
      </c>
      <c r="II7" s="198">
        <f t="shared" ref="II7:II44" si="96">IG7+IH7</f>
        <v>44316</v>
      </c>
      <c r="IJ7" s="198"/>
      <c r="IK7" s="197">
        <v>221154</v>
      </c>
      <c r="IL7" s="198">
        <f t="shared" ref="IL7:IL44" si="97">II7+IJ7</f>
        <v>44316</v>
      </c>
      <c r="IM7" s="197">
        <v>20</v>
      </c>
      <c r="IN7" s="198">
        <f t="shared" ref="IN7:IN44" si="98">IL7+IM7</f>
        <v>44336</v>
      </c>
      <c r="IO7" s="198"/>
      <c r="IQ7" s="615">
        <f t="shared" ref="IQ7:IQ44" si="99">IN7+IO7</f>
        <v>44336</v>
      </c>
      <c r="IR7" s="197">
        <v>11</v>
      </c>
      <c r="IS7" s="198">
        <f t="shared" ref="IS7:IS44" si="100">IQ7+IR7</f>
        <v>44347</v>
      </c>
      <c r="IT7" s="205"/>
      <c r="IU7" s="197">
        <v>221118</v>
      </c>
      <c r="IV7" s="206"/>
    </row>
    <row r="8" spans="1:256" s="197" customFormat="1">
      <c r="A8" s="187">
        <v>43839</v>
      </c>
      <c r="B8" s="188"/>
      <c r="C8" s="189">
        <f t="shared" si="0"/>
        <v>43839</v>
      </c>
      <c r="D8" s="190"/>
      <c r="E8" s="191"/>
      <c r="F8" s="187">
        <f t="shared" si="1"/>
        <v>43839</v>
      </c>
      <c r="G8" s="192"/>
      <c r="H8" s="187">
        <f t="shared" si="2"/>
        <v>43839</v>
      </c>
      <c r="I8" s="190"/>
      <c r="J8" s="192"/>
      <c r="K8" s="189">
        <f t="shared" si="3"/>
        <v>43839</v>
      </c>
      <c r="L8" s="191">
        <v>21</v>
      </c>
      <c r="M8" s="187">
        <f t="shared" si="4"/>
        <v>43860</v>
      </c>
      <c r="N8" s="190"/>
      <c r="O8" s="190">
        <v>222262</v>
      </c>
      <c r="P8" s="189">
        <f t="shared" si="5"/>
        <v>43860</v>
      </c>
      <c r="Q8" s="191">
        <v>1</v>
      </c>
      <c r="R8" s="187">
        <f t="shared" si="6"/>
        <v>43861</v>
      </c>
      <c r="S8" s="194"/>
      <c r="T8" s="191">
        <v>113677</v>
      </c>
      <c r="U8" s="187">
        <f t="shared" si="7"/>
        <v>43861</v>
      </c>
      <c r="V8" s="188">
        <v>20</v>
      </c>
      <c r="W8" s="187">
        <f t="shared" si="8"/>
        <v>43881</v>
      </c>
      <c r="X8" s="187"/>
      <c r="Y8" s="195"/>
      <c r="Z8" s="189">
        <f t="shared" si="9"/>
        <v>43881</v>
      </c>
      <c r="AA8" s="188">
        <v>9</v>
      </c>
      <c r="AB8" s="187">
        <f t="shared" si="10"/>
        <v>43890</v>
      </c>
      <c r="AC8" s="187"/>
      <c r="AD8" s="191">
        <v>222263</v>
      </c>
      <c r="AE8" s="189">
        <f t="shared" si="11"/>
        <v>43890</v>
      </c>
      <c r="AF8" s="188"/>
      <c r="AG8" s="187">
        <f t="shared" si="12"/>
        <v>43890</v>
      </c>
      <c r="AH8" s="196"/>
      <c r="AJ8" s="198">
        <f t="shared" si="13"/>
        <v>43890</v>
      </c>
      <c r="AK8" s="199">
        <v>12</v>
      </c>
      <c r="AL8" s="200">
        <f t="shared" si="14"/>
        <v>43902</v>
      </c>
      <c r="AM8" s="200"/>
      <c r="AN8" s="201"/>
      <c r="AO8" s="612">
        <f t="shared" si="15"/>
        <v>43902</v>
      </c>
      <c r="AP8" s="201">
        <v>19</v>
      </c>
      <c r="AQ8" s="200">
        <f t="shared" si="16"/>
        <v>43921</v>
      </c>
      <c r="AR8" s="200"/>
      <c r="AS8" s="201">
        <v>221149</v>
      </c>
      <c r="AT8" s="200">
        <f t="shared" si="17"/>
        <v>43921</v>
      </c>
      <c r="AU8" s="202"/>
      <c r="AV8" s="198">
        <f t="shared" si="18"/>
        <v>43921</v>
      </c>
      <c r="AW8" s="196"/>
      <c r="AY8" s="198">
        <f t="shared" si="19"/>
        <v>43921</v>
      </c>
      <c r="AZ8" s="197">
        <v>2</v>
      </c>
      <c r="BA8" s="198">
        <f t="shared" si="20"/>
        <v>43923</v>
      </c>
      <c r="BB8" s="198"/>
      <c r="BC8" s="203"/>
      <c r="BD8" s="615">
        <f t="shared" si="21"/>
        <v>43923</v>
      </c>
      <c r="BE8" s="197">
        <v>21</v>
      </c>
      <c r="BF8" s="198">
        <f t="shared" si="22"/>
        <v>43944</v>
      </c>
      <c r="BG8" s="198"/>
      <c r="BH8" s="203">
        <v>221141</v>
      </c>
      <c r="BI8" s="615">
        <f t="shared" si="23"/>
        <v>43944</v>
      </c>
      <c r="BJ8" s="197">
        <v>7</v>
      </c>
      <c r="BK8" s="198">
        <f t="shared" si="24"/>
        <v>43951</v>
      </c>
      <c r="BL8" s="198"/>
      <c r="BM8" s="197">
        <v>2208391</v>
      </c>
      <c r="BN8" s="198">
        <f t="shared" si="25"/>
        <v>43951</v>
      </c>
      <c r="BO8" s="197">
        <v>14</v>
      </c>
      <c r="BP8" s="198">
        <f t="shared" si="26"/>
        <v>43965</v>
      </c>
      <c r="BQ8" s="198"/>
      <c r="BS8" s="615">
        <f t="shared" si="27"/>
        <v>43965</v>
      </c>
      <c r="BT8" s="197">
        <v>17</v>
      </c>
      <c r="BU8" s="198">
        <f t="shared" si="28"/>
        <v>43982</v>
      </c>
      <c r="BV8" s="198"/>
      <c r="BW8" s="197">
        <v>2208433</v>
      </c>
      <c r="BX8" s="198">
        <f t="shared" si="29"/>
        <v>43982</v>
      </c>
      <c r="BZ8" s="198">
        <f t="shared" si="30"/>
        <v>43982</v>
      </c>
      <c r="CA8" s="205"/>
      <c r="CC8" s="198">
        <f t="shared" si="31"/>
        <v>43982</v>
      </c>
      <c r="CD8" s="197">
        <v>4</v>
      </c>
      <c r="CE8" s="198">
        <f t="shared" si="32"/>
        <v>43986</v>
      </c>
      <c r="CF8" s="198"/>
      <c r="CH8" s="615">
        <f t="shared" si="33"/>
        <v>43986</v>
      </c>
      <c r="CI8" s="197">
        <v>21</v>
      </c>
      <c r="CJ8" s="198">
        <f t="shared" si="34"/>
        <v>44007</v>
      </c>
      <c r="CK8" s="205"/>
      <c r="CL8" s="203">
        <v>221138</v>
      </c>
      <c r="CM8" s="198">
        <f t="shared" si="35"/>
        <v>44007</v>
      </c>
      <c r="CN8" s="197">
        <v>5</v>
      </c>
      <c r="CO8" s="198">
        <f t="shared" si="36"/>
        <v>44012</v>
      </c>
      <c r="CP8" s="196"/>
      <c r="CQ8" s="197">
        <v>221133</v>
      </c>
      <c r="CR8" s="198">
        <f t="shared" si="37"/>
        <v>44012</v>
      </c>
      <c r="CS8" s="197">
        <v>16</v>
      </c>
      <c r="CT8" s="198">
        <f t="shared" si="38"/>
        <v>44028</v>
      </c>
      <c r="CU8" s="205"/>
      <c r="CW8" s="615">
        <f t="shared" si="39"/>
        <v>44028</v>
      </c>
      <c r="CX8" s="197">
        <v>15</v>
      </c>
      <c r="CY8" s="198">
        <f t="shared" si="40"/>
        <v>44043</v>
      </c>
      <c r="CZ8" s="198"/>
      <c r="DA8" s="197">
        <v>221129</v>
      </c>
      <c r="DB8" s="615">
        <f t="shared" si="41"/>
        <v>44043</v>
      </c>
      <c r="DD8" s="198">
        <f t="shared" si="42"/>
        <v>44043</v>
      </c>
      <c r="DE8" s="205"/>
      <c r="DG8" s="198">
        <f t="shared" si="43"/>
        <v>44043</v>
      </c>
      <c r="DH8" s="197">
        <v>6</v>
      </c>
      <c r="DI8" s="198">
        <f t="shared" si="44"/>
        <v>44049</v>
      </c>
      <c r="DJ8" s="198"/>
      <c r="DK8" s="203"/>
      <c r="DL8" s="615">
        <f t="shared" si="45"/>
        <v>44049</v>
      </c>
      <c r="DM8" s="197">
        <v>21</v>
      </c>
      <c r="DN8" s="198">
        <f t="shared" si="46"/>
        <v>44070</v>
      </c>
      <c r="DO8" s="198"/>
      <c r="DP8" s="203">
        <v>221173</v>
      </c>
      <c r="DQ8" s="198">
        <f t="shared" si="47"/>
        <v>44070</v>
      </c>
      <c r="DR8" s="197">
        <v>4</v>
      </c>
      <c r="DS8" s="198">
        <f t="shared" si="48"/>
        <v>44074</v>
      </c>
      <c r="DT8" s="196"/>
      <c r="DU8" s="197">
        <v>221108</v>
      </c>
      <c r="DV8" s="198">
        <f t="shared" si="49"/>
        <v>44074</v>
      </c>
      <c r="DW8" s="197">
        <v>17</v>
      </c>
      <c r="DX8" s="198">
        <f t="shared" si="50"/>
        <v>44091</v>
      </c>
      <c r="DY8" s="198"/>
      <c r="EA8" s="615">
        <f t="shared" si="51"/>
        <v>44091</v>
      </c>
      <c r="EB8" s="197">
        <v>13</v>
      </c>
      <c r="EC8" s="198">
        <f t="shared" si="52"/>
        <v>44104</v>
      </c>
      <c r="ED8" s="198"/>
      <c r="EE8" s="197">
        <v>221090</v>
      </c>
      <c r="EF8" s="615">
        <f t="shared" si="53"/>
        <v>44104</v>
      </c>
      <c r="EH8" s="198">
        <f t="shared" si="54"/>
        <v>44104</v>
      </c>
      <c r="EI8" s="198"/>
      <c r="EK8" s="198">
        <f t="shared" si="55"/>
        <v>44104</v>
      </c>
      <c r="EL8" s="204">
        <v>8</v>
      </c>
      <c r="EM8" s="198">
        <f t="shared" si="56"/>
        <v>44112</v>
      </c>
      <c r="EN8" s="196"/>
      <c r="EP8" s="615">
        <f t="shared" si="57"/>
        <v>44112</v>
      </c>
      <c r="EQ8" s="197">
        <v>21</v>
      </c>
      <c r="ER8" s="198">
        <f t="shared" si="58"/>
        <v>44133</v>
      </c>
      <c r="ES8" s="198"/>
      <c r="ET8" s="197">
        <v>221072</v>
      </c>
      <c r="EU8" s="198">
        <f t="shared" si="59"/>
        <v>44133</v>
      </c>
      <c r="EV8" s="197">
        <v>2</v>
      </c>
      <c r="EW8" s="198">
        <f t="shared" si="60"/>
        <v>44135</v>
      </c>
      <c r="EX8" s="205"/>
      <c r="EY8" s="197">
        <v>221061</v>
      </c>
      <c r="EZ8" s="198">
        <f t="shared" si="61"/>
        <v>44135</v>
      </c>
      <c r="FA8" s="197">
        <v>19</v>
      </c>
      <c r="FB8" s="198">
        <f t="shared" si="62"/>
        <v>44154</v>
      </c>
      <c r="FC8" s="198"/>
      <c r="FE8" s="615">
        <f t="shared" si="63"/>
        <v>44154</v>
      </c>
      <c r="FF8" s="197">
        <v>11</v>
      </c>
      <c r="FG8" s="198">
        <f t="shared" si="64"/>
        <v>44165</v>
      </c>
      <c r="FH8" s="205"/>
      <c r="FI8" s="197">
        <v>221053</v>
      </c>
      <c r="FJ8" s="615">
        <f t="shared" si="65"/>
        <v>44165</v>
      </c>
      <c r="FL8" s="198">
        <f t="shared" si="66"/>
        <v>44165</v>
      </c>
      <c r="FM8" s="205"/>
      <c r="FO8" s="198">
        <f t="shared" si="67"/>
        <v>44165</v>
      </c>
      <c r="FP8" s="197">
        <v>10</v>
      </c>
      <c r="FQ8" s="198">
        <f t="shared" si="68"/>
        <v>44175</v>
      </c>
      <c r="FR8" s="198"/>
      <c r="FT8" s="615">
        <f t="shared" si="69"/>
        <v>44175</v>
      </c>
      <c r="FU8" s="197">
        <v>21</v>
      </c>
      <c r="FV8" s="198">
        <f t="shared" si="70"/>
        <v>44196</v>
      </c>
      <c r="FW8" s="198"/>
      <c r="FX8" s="197">
        <v>221040</v>
      </c>
      <c r="FY8" s="198">
        <f t="shared" si="71"/>
        <v>44196</v>
      </c>
      <c r="FZ8" s="197">
        <v>0</v>
      </c>
      <c r="GA8" s="198">
        <f t="shared" si="72"/>
        <v>44196</v>
      </c>
      <c r="GB8" s="205"/>
      <c r="GC8" s="197">
        <v>221032</v>
      </c>
      <c r="GD8" s="198">
        <f t="shared" si="73"/>
        <v>44196</v>
      </c>
      <c r="GE8" s="197">
        <v>21</v>
      </c>
      <c r="GF8" s="198">
        <f t="shared" si="74"/>
        <v>44217</v>
      </c>
      <c r="GG8" s="205"/>
      <c r="GI8" s="615">
        <f t="shared" si="75"/>
        <v>44217</v>
      </c>
      <c r="GJ8" s="197">
        <v>10</v>
      </c>
      <c r="GK8" s="198">
        <f t="shared" si="76"/>
        <v>44227</v>
      </c>
      <c r="GL8" s="205"/>
      <c r="GM8" s="197">
        <v>221087</v>
      </c>
      <c r="GN8" s="198">
        <f t="shared" si="77"/>
        <v>44227</v>
      </c>
      <c r="GP8" s="198">
        <f t="shared" si="78"/>
        <v>44227</v>
      </c>
      <c r="GQ8" s="205"/>
      <c r="GS8" s="198">
        <f t="shared" si="79"/>
        <v>44227</v>
      </c>
      <c r="GT8" s="197">
        <v>11</v>
      </c>
      <c r="GU8" s="198">
        <f t="shared" si="80"/>
        <v>44238</v>
      </c>
      <c r="GV8" s="198"/>
      <c r="GX8" s="615">
        <f t="shared" si="81"/>
        <v>44238</v>
      </c>
      <c r="GY8" s="197">
        <v>17</v>
      </c>
      <c r="GZ8" s="198">
        <f t="shared" si="82"/>
        <v>44255</v>
      </c>
      <c r="HA8" s="198"/>
      <c r="HB8" s="197">
        <v>221081</v>
      </c>
      <c r="HC8" s="615">
        <f t="shared" si="83"/>
        <v>44255</v>
      </c>
      <c r="HE8" s="198">
        <f t="shared" si="84"/>
        <v>44255</v>
      </c>
      <c r="HF8" s="198"/>
      <c r="HH8" s="198">
        <f t="shared" si="85"/>
        <v>44255</v>
      </c>
      <c r="HI8" s="197">
        <v>4</v>
      </c>
      <c r="HJ8" s="198">
        <f t="shared" si="86"/>
        <v>44259</v>
      </c>
      <c r="HK8" s="198"/>
      <c r="HM8" s="615">
        <f t="shared" si="87"/>
        <v>44259</v>
      </c>
      <c r="HN8" s="197">
        <v>21</v>
      </c>
      <c r="HO8" s="198">
        <f t="shared" si="88"/>
        <v>44280</v>
      </c>
      <c r="HP8" s="198"/>
      <c r="HQ8" s="197">
        <v>221064</v>
      </c>
      <c r="HR8" s="198">
        <f t="shared" si="89"/>
        <v>44280</v>
      </c>
      <c r="HS8" s="197">
        <v>6</v>
      </c>
      <c r="HT8" s="198">
        <f t="shared" si="90"/>
        <v>44286</v>
      </c>
      <c r="HU8" s="205"/>
      <c r="HV8" s="197">
        <v>221043</v>
      </c>
      <c r="HW8" s="198">
        <f t="shared" si="91"/>
        <v>44286</v>
      </c>
      <c r="HX8" s="197">
        <v>15</v>
      </c>
      <c r="HY8" s="198">
        <f t="shared" si="92"/>
        <v>44301</v>
      </c>
      <c r="HZ8" s="198"/>
      <c r="IA8" s="203"/>
      <c r="IB8" s="615">
        <f t="shared" si="93"/>
        <v>44301</v>
      </c>
      <c r="IC8" s="197">
        <v>15</v>
      </c>
      <c r="ID8" s="198">
        <f t="shared" si="94"/>
        <v>44316</v>
      </c>
      <c r="IE8" s="198"/>
      <c r="IF8" s="203">
        <v>221155</v>
      </c>
      <c r="IG8" s="615">
        <f t="shared" si="95"/>
        <v>44316</v>
      </c>
      <c r="II8" s="198">
        <f t="shared" si="96"/>
        <v>44316</v>
      </c>
      <c r="IJ8" s="198"/>
      <c r="IL8" s="198">
        <f t="shared" si="97"/>
        <v>44316</v>
      </c>
      <c r="IM8" s="197">
        <v>6</v>
      </c>
      <c r="IN8" s="198">
        <f t="shared" si="98"/>
        <v>44322</v>
      </c>
      <c r="IO8" s="198"/>
      <c r="IQ8" s="615">
        <f t="shared" si="99"/>
        <v>44322</v>
      </c>
      <c r="IR8" s="197">
        <v>21</v>
      </c>
      <c r="IS8" s="198">
        <f t="shared" si="100"/>
        <v>44343</v>
      </c>
      <c r="IT8" s="205"/>
      <c r="IU8" s="197">
        <v>221146</v>
      </c>
      <c r="IV8" s="206"/>
    </row>
    <row r="9" spans="1:256" s="197" customFormat="1">
      <c r="A9" s="207">
        <v>43853</v>
      </c>
      <c r="B9" s="208"/>
      <c r="C9" s="209">
        <f t="shared" si="0"/>
        <v>43853</v>
      </c>
      <c r="D9" s="190"/>
      <c r="E9" s="210"/>
      <c r="F9" s="207">
        <f t="shared" si="1"/>
        <v>43853</v>
      </c>
      <c r="G9" s="211"/>
      <c r="H9" s="207">
        <f t="shared" si="2"/>
        <v>43853</v>
      </c>
      <c r="I9" s="212"/>
      <c r="J9" s="210"/>
      <c r="K9" s="209">
        <f t="shared" si="3"/>
        <v>43853</v>
      </c>
      <c r="L9" s="210">
        <v>8</v>
      </c>
      <c r="M9" s="207">
        <f t="shared" si="4"/>
        <v>43861</v>
      </c>
      <c r="N9" s="190"/>
      <c r="O9" s="190">
        <v>2208597</v>
      </c>
      <c r="P9" s="209">
        <f t="shared" si="5"/>
        <v>43861</v>
      </c>
      <c r="Q9" s="210"/>
      <c r="R9" s="207">
        <f t="shared" si="6"/>
        <v>43861</v>
      </c>
      <c r="S9" s="213"/>
      <c r="T9" s="191"/>
      <c r="U9" s="187">
        <f t="shared" si="7"/>
        <v>43861</v>
      </c>
      <c r="V9" s="188">
        <v>13</v>
      </c>
      <c r="W9" s="187">
        <f t="shared" si="8"/>
        <v>43874</v>
      </c>
      <c r="X9" s="187"/>
      <c r="Y9" s="195"/>
      <c r="Z9" s="189">
        <f t="shared" si="9"/>
        <v>43874</v>
      </c>
      <c r="AA9" s="188">
        <v>16</v>
      </c>
      <c r="AB9" s="187">
        <f t="shared" si="10"/>
        <v>43890</v>
      </c>
      <c r="AC9" s="187"/>
      <c r="AD9" s="191">
        <v>113678</v>
      </c>
      <c r="AE9" s="189">
        <f t="shared" si="11"/>
        <v>43890</v>
      </c>
      <c r="AF9" s="188"/>
      <c r="AG9" s="187">
        <f t="shared" si="12"/>
        <v>43890</v>
      </c>
      <c r="AH9" s="196"/>
      <c r="AJ9" s="198">
        <f t="shared" si="13"/>
        <v>43890</v>
      </c>
      <c r="AK9" s="199">
        <v>5</v>
      </c>
      <c r="AL9" s="200">
        <f t="shared" si="14"/>
        <v>43895</v>
      </c>
      <c r="AM9" s="200"/>
      <c r="AN9" s="201"/>
      <c r="AO9" s="612">
        <f t="shared" si="15"/>
        <v>43895</v>
      </c>
      <c r="AP9" s="201">
        <v>21</v>
      </c>
      <c r="AQ9" s="198">
        <f t="shared" si="16"/>
        <v>43916</v>
      </c>
      <c r="AR9" s="198"/>
      <c r="AS9" s="197">
        <v>221128</v>
      </c>
      <c r="AT9" s="198">
        <f t="shared" si="17"/>
        <v>43916</v>
      </c>
      <c r="AU9" s="196">
        <v>5</v>
      </c>
      <c r="AV9" s="198">
        <f t="shared" si="18"/>
        <v>43921</v>
      </c>
      <c r="AW9" s="196"/>
      <c r="AX9" s="197">
        <v>221231</v>
      </c>
      <c r="AY9" s="198">
        <f t="shared" si="19"/>
        <v>43921</v>
      </c>
      <c r="AZ9" s="197">
        <v>16</v>
      </c>
      <c r="BA9" s="198">
        <f t="shared" si="20"/>
        <v>43937</v>
      </c>
      <c r="BB9" s="198"/>
      <c r="BC9" s="203"/>
      <c r="BD9" s="615">
        <f t="shared" si="21"/>
        <v>43937</v>
      </c>
      <c r="BE9" s="197">
        <v>14</v>
      </c>
      <c r="BF9" s="198">
        <f t="shared" si="22"/>
        <v>43951</v>
      </c>
      <c r="BG9" s="198"/>
      <c r="BH9" s="203">
        <v>221101</v>
      </c>
      <c r="BI9" s="615">
        <f t="shared" si="23"/>
        <v>43951</v>
      </c>
      <c r="BK9" s="198">
        <f t="shared" si="24"/>
        <v>43951</v>
      </c>
      <c r="BL9" s="198"/>
      <c r="BN9" s="198">
        <f t="shared" si="25"/>
        <v>43951</v>
      </c>
      <c r="BO9" s="197">
        <v>7</v>
      </c>
      <c r="BP9" s="198">
        <f t="shared" si="26"/>
        <v>43958</v>
      </c>
      <c r="BQ9" s="198"/>
      <c r="BS9" s="615">
        <f t="shared" si="27"/>
        <v>43958</v>
      </c>
      <c r="BT9" s="197">
        <v>21</v>
      </c>
      <c r="BU9" s="198">
        <f t="shared" si="28"/>
        <v>43979</v>
      </c>
      <c r="BV9" s="198"/>
      <c r="BW9" s="197">
        <v>2208443</v>
      </c>
      <c r="BX9" s="198">
        <f t="shared" si="29"/>
        <v>43979</v>
      </c>
      <c r="BY9" s="197">
        <v>3</v>
      </c>
      <c r="BZ9" s="198">
        <f t="shared" si="30"/>
        <v>43982</v>
      </c>
      <c r="CA9" s="205"/>
      <c r="CB9" s="197">
        <v>2208423</v>
      </c>
      <c r="CC9" s="198">
        <f t="shared" si="31"/>
        <v>43982</v>
      </c>
      <c r="CD9" s="197">
        <v>18</v>
      </c>
      <c r="CE9" s="198">
        <f t="shared" si="32"/>
        <v>44000</v>
      </c>
      <c r="CF9" s="198"/>
      <c r="CH9" s="615">
        <f t="shared" si="33"/>
        <v>44000</v>
      </c>
      <c r="CI9" s="197">
        <v>12</v>
      </c>
      <c r="CJ9" s="198">
        <f t="shared" si="34"/>
        <v>44012</v>
      </c>
      <c r="CK9" s="205"/>
      <c r="CL9" s="203">
        <v>221135</v>
      </c>
      <c r="CM9" s="198">
        <f t="shared" si="35"/>
        <v>44012</v>
      </c>
      <c r="CO9" s="198">
        <f t="shared" si="36"/>
        <v>44012</v>
      </c>
      <c r="CP9" s="196"/>
      <c r="CR9" s="198">
        <f t="shared" si="37"/>
        <v>44012</v>
      </c>
      <c r="CS9" s="197">
        <v>9</v>
      </c>
      <c r="CT9" s="198">
        <f t="shared" si="38"/>
        <v>44021</v>
      </c>
      <c r="CU9" s="205"/>
      <c r="CW9" s="615">
        <f t="shared" si="39"/>
        <v>44021</v>
      </c>
      <c r="CX9" s="197">
        <v>21</v>
      </c>
      <c r="CY9" s="198">
        <f t="shared" si="40"/>
        <v>44042</v>
      </c>
      <c r="CZ9" s="198"/>
      <c r="DA9" s="197">
        <v>221130</v>
      </c>
      <c r="DB9" s="615">
        <f t="shared" si="41"/>
        <v>44042</v>
      </c>
      <c r="DC9" s="197">
        <v>1</v>
      </c>
      <c r="DD9" s="198">
        <f t="shared" si="42"/>
        <v>44043</v>
      </c>
      <c r="DE9" s="205"/>
      <c r="DF9" s="197">
        <v>221123</v>
      </c>
      <c r="DG9" s="198">
        <f t="shared" si="43"/>
        <v>44043</v>
      </c>
      <c r="DH9" s="197">
        <v>20</v>
      </c>
      <c r="DI9" s="198">
        <f t="shared" si="44"/>
        <v>44063</v>
      </c>
      <c r="DJ9" s="198"/>
      <c r="DK9" s="203"/>
      <c r="DL9" s="615">
        <f t="shared" si="45"/>
        <v>44063</v>
      </c>
      <c r="DM9" s="197">
        <v>11</v>
      </c>
      <c r="DN9" s="198">
        <f t="shared" si="46"/>
        <v>44074</v>
      </c>
      <c r="DO9" s="198"/>
      <c r="DP9" s="203">
        <v>221109</v>
      </c>
      <c r="DQ9" s="198">
        <f t="shared" si="47"/>
        <v>44074</v>
      </c>
      <c r="DS9" s="198">
        <f t="shared" si="48"/>
        <v>44074</v>
      </c>
      <c r="DT9" s="196"/>
      <c r="DV9" s="198">
        <f t="shared" si="49"/>
        <v>44074</v>
      </c>
      <c r="DW9" s="197">
        <v>10</v>
      </c>
      <c r="DX9" s="198">
        <f t="shared" si="50"/>
        <v>44084</v>
      </c>
      <c r="DY9" s="198"/>
      <c r="EA9" s="615">
        <f t="shared" si="51"/>
        <v>44084</v>
      </c>
      <c r="EB9" s="197">
        <v>20</v>
      </c>
      <c r="EC9" s="198">
        <f t="shared" si="52"/>
        <v>44104</v>
      </c>
      <c r="ED9" s="198"/>
      <c r="EE9" s="197">
        <v>221094</v>
      </c>
      <c r="EF9" s="615">
        <f t="shared" si="53"/>
        <v>44104</v>
      </c>
      <c r="EH9" s="198">
        <f t="shared" si="54"/>
        <v>44104</v>
      </c>
      <c r="EI9" s="198"/>
      <c r="EK9" s="198">
        <f t="shared" si="55"/>
        <v>44104</v>
      </c>
      <c r="EL9" s="204">
        <v>1</v>
      </c>
      <c r="EM9" s="198">
        <f t="shared" si="56"/>
        <v>44105</v>
      </c>
      <c r="EN9" s="196"/>
      <c r="EP9" s="615">
        <f t="shared" si="57"/>
        <v>44105</v>
      </c>
      <c r="EQ9" s="197">
        <v>21</v>
      </c>
      <c r="ER9" s="198">
        <f t="shared" si="58"/>
        <v>44126</v>
      </c>
      <c r="ES9" s="198"/>
      <c r="ET9" s="197">
        <v>221078</v>
      </c>
      <c r="EU9" s="198">
        <f t="shared" si="59"/>
        <v>44126</v>
      </c>
      <c r="EV9" s="197">
        <v>9</v>
      </c>
      <c r="EW9" s="198">
        <f t="shared" si="60"/>
        <v>44135</v>
      </c>
      <c r="EX9" s="205"/>
      <c r="EY9" s="197">
        <v>221068</v>
      </c>
      <c r="EZ9" s="198">
        <f t="shared" si="61"/>
        <v>44135</v>
      </c>
      <c r="FA9" s="197">
        <v>12</v>
      </c>
      <c r="FB9" s="198">
        <f t="shared" si="62"/>
        <v>44147</v>
      </c>
      <c r="FC9" s="198"/>
      <c r="FE9" s="615">
        <f t="shared" si="63"/>
        <v>44147</v>
      </c>
      <c r="FF9" s="197">
        <v>18</v>
      </c>
      <c r="FG9" s="198">
        <f t="shared" si="64"/>
        <v>44165</v>
      </c>
      <c r="FH9" s="205"/>
      <c r="FI9" s="197">
        <v>221055</v>
      </c>
      <c r="FJ9" s="615">
        <f t="shared" si="65"/>
        <v>44165</v>
      </c>
      <c r="FL9" s="198">
        <f t="shared" si="66"/>
        <v>44165</v>
      </c>
      <c r="FM9" s="205"/>
      <c r="FO9" s="198">
        <f t="shared" si="67"/>
        <v>44165</v>
      </c>
      <c r="FP9" s="197">
        <v>3</v>
      </c>
      <c r="FQ9" s="198">
        <f t="shared" si="68"/>
        <v>44168</v>
      </c>
      <c r="FR9" s="198"/>
      <c r="FT9" s="615">
        <f t="shared" si="69"/>
        <v>44168</v>
      </c>
      <c r="FU9" s="197">
        <v>21</v>
      </c>
      <c r="FV9" s="198">
        <f t="shared" si="70"/>
        <v>44189</v>
      </c>
      <c r="FW9" s="198"/>
      <c r="FX9" s="197">
        <v>221043</v>
      </c>
      <c r="FY9" s="198">
        <f t="shared" si="71"/>
        <v>44189</v>
      </c>
      <c r="FZ9" s="197">
        <v>7</v>
      </c>
      <c r="GA9" s="198">
        <f t="shared" si="72"/>
        <v>44196</v>
      </c>
      <c r="GB9" s="205"/>
      <c r="GC9" s="197">
        <v>221034</v>
      </c>
      <c r="GD9" s="198">
        <f t="shared" si="73"/>
        <v>44196</v>
      </c>
      <c r="GE9" s="197">
        <v>14</v>
      </c>
      <c r="GF9" s="198">
        <f t="shared" si="74"/>
        <v>44210</v>
      </c>
      <c r="GG9" s="205"/>
      <c r="GI9" s="615">
        <f t="shared" si="75"/>
        <v>44210</v>
      </c>
      <c r="GJ9" s="197">
        <v>17</v>
      </c>
      <c r="GK9" s="198">
        <f t="shared" si="76"/>
        <v>44227</v>
      </c>
      <c r="GL9" s="205"/>
      <c r="GM9" s="197">
        <v>221089</v>
      </c>
      <c r="GN9" s="198">
        <f t="shared" si="77"/>
        <v>44227</v>
      </c>
      <c r="GP9" s="198">
        <f t="shared" si="78"/>
        <v>44227</v>
      </c>
      <c r="GQ9" s="205"/>
      <c r="GS9" s="198">
        <f t="shared" si="79"/>
        <v>44227</v>
      </c>
      <c r="GT9" s="197">
        <v>4</v>
      </c>
      <c r="GU9" s="198">
        <f t="shared" si="80"/>
        <v>44231</v>
      </c>
      <c r="GV9" s="198"/>
      <c r="GX9" s="615">
        <f t="shared" si="81"/>
        <v>44231</v>
      </c>
      <c r="GY9" s="197">
        <v>21</v>
      </c>
      <c r="GZ9" s="198">
        <f t="shared" si="82"/>
        <v>44252</v>
      </c>
      <c r="HA9" s="198"/>
      <c r="HB9" s="197">
        <v>221082</v>
      </c>
      <c r="HC9" s="615">
        <f t="shared" si="83"/>
        <v>44252</v>
      </c>
      <c r="HD9" s="197">
        <v>3</v>
      </c>
      <c r="HE9" s="198">
        <f t="shared" si="84"/>
        <v>44255</v>
      </c>
      <c r="HF9" s="198"/>
      <c r="HG9" s="197">
        <v>221077</v>
      </c>
      <c r="HH9" s="198">
        <f t="shared" si="85"/>
        <v>44255</v>
      </c>
      <c r="HI9" s="197">
        <v>18</v>
      </c>
      <c r="HJ9" s="198">
        <f t="shared" si="86"/>
        <v>44273</v>
      </c>
      <c r="HK9" s="198"/>
      <c r="HM9" s="615">
        <f t="shared" si="87"/>
        <v>44273</v>
      </c>
      <c r="HN9" s="197">
        <v>13</v>
      </c>
      <c r="HO9" s="198">
        <f t="shared" si="88"/>
        <v>44286</v>
      </c>
      <c r="HP9" s="198"/>
      <c r="HQ9" s="197">
        <v>221054</v>
      </c>
      <c r="HR9" s="198">
        <f t="shared" si="89"/>
        <v>44286</v>
      </c>
      <c r="HT9" s="198">
        <f t="shared" si="90"/>
        <v>44286</v>
      </c>
      <c r="HU9" s="205"/>
      <c r="HW9" s="198">
        <f t="shared" si="91"/>
        <v>44286</v>
      </c>
      <c r="HX9" s="197">
        <v>8</v>
      </c>
      <c r="HY9" s="198">
        <f t="shared" si="92"/>
        <v>44294</v>
      </c>
      <c r="HZ9" s="198"/>
      <c r="IA9" s="203"/>
      <c r="IB9" s="615">
        <f t="shared" si="93"/>
        <v>44294</v>
      </c>
      <c r="IC9" s="197">
        <v>21</v>
      </c>
      <c r="ID9" s="198">
        <f t="shared" si="94"/>
        <v>44315</v>
      </c>
      <c r="IE9" s="198"/>
      <c r="IF9" s="203">
        <v>221151</v>
      </c>
      <c r="IG9" s="615">
        <f t="shared" si="95"/>
        <v>44315</v>
      </c>
      <c r="IH9" s="197">
        <v>1</v>
      </c>
      <c r="II9" s="198">
        <f t="shared" si="96"/>
        <v>44316</v>
      </c>
      <c r="IJ9" s="198"/>
      <c r="IK9" s="197">
        <v>221149</v>
      </c>
      <c r="IL9" s="198">
        <f t="shared" si="97"/>
        <v>44316</v>
      </c>
      <c r="IM9" s="197">
        <v>20</v>
      </c>
      <c r="IN9" s="198">
        <f t="shared" si="98"/>
        <v>44336</v>
      </c>
      <c r="IO9" s="198"/>
      <c r="IQ9" s="615">
        <f t="shared" si="99"/>
        <v>44336</v>
      </c>
      <c r="IR9" s="197">
        <v>11</v>
      </c>
      <c r="IS9" s="198">
        <f t="shared" si="100"/>
        <v>44347</v>
      </c>
      <c r="IT9" s="205"/>
      <c r="IU9" s="197">
        <v>221096</v>
      </c>
      <c r="IV9" s="206"/>
    </row>
    <row r="10" spans="1:256" s="226" customFormat="1">
      <c r="A10" s="214">
        <v>42063</v>
      </c>
      <c r="B10" s="215"/>
      <c r="C10" s="216">
        <f t="shared" si="0"/>
        <v>42063</v>
      </c>
      <c r="D10" s="217"/>
      <c r="E10" s="218"/>
      <c r="F10" s="214">
        <f t="shared" si="1"/>
        <v>42063</v>
      </c>
      <c r="G10" s="219"/>
      <c r="H10" s="214">
        <f t="shared" si="2"/>
        <v>42063</v>
      </c>
      <c r="I10" s="220"/>
      <c r="J10" s="218"/>
      <c r="K10" s="214">
        <f t="shared" si="3"/>
        <v>42063</v>
      </c>
      <c r="L10" s="218"/>
      <c r="M10" s="214">
        <f t="shared" si="4"/>
        <v>42063</v>
      </c>
      <c r="N10" s="220"/>
      <c r="O10" s="218"/>
      <c r="P10" s="214">
        <f t="shared" si="5"/>
        <v>42063</v>
      </c>
      <c r="Q10" s="218"/>
      <c r="R10" s="214">
        <f t="shared" si="6"/>
        <v>42063</v>
      </c>
      <c r="S10" s="221"/>
      <c r="T10" s="222"/>
      <c r="U10" s="223">
        <f t="shared" si="7"/>
        <v>42063</v>
      </c>
      <c r="V10" s="224"/>
      <c r="W10" s="223">
        <f t="shared" si="8"/>
        <v>42063</v>
      </c>
      <c r="X10" s="223"/>
      <c r="Y10" s="222"/>
      <c r="Z10" s="223">
        <f t="shared" si="9"/>
        <v>42063</v>
      </c>
      <c r="AA10" s="224"/>
      <c r="AB10" s="223">
        <f t="shared" si="10"/>
        <v>42063</v>
      </c>
      <c r="AC10" s="223"/>
      <c r="AD10" s="222"/>
      <c r="AE10" s="223">
        <f t="shared" si="11"/>
        <v>42063</v>
      </c>
      <c r="AF10" s="224"/>
      <c r="AG10" s="223">
        <f t="shared" si="12"/>
        <v>42063</v>
      </c>
      <c r="AH10" s="225"/>
      <c r="AJ10" s="227">
        <f t="shared" si="13"/>
        <v>42063</v>
      </c>
      <c r="AK10" s="228"/>
      <c r="AL10" s="227">
        <f t="shared" si="14"/>
        <v>42063</v>
      </c>
      <c r="AM10" s="227"/>
      <c r="AO10" s="227">
        <f t="shared" si="15"/>
        <v>42063</v>
      </c>
      <c r="AQ10" s="227">
        <f t="shared" si="16"/>
        <v>42063</v>
      </c>
      <c r="AR10" s="227"/>
      <c r="AT10" s="227">
        <f t="shared" si="17"/>
        <v>42063</v>
      </c>
      <c r="AU10" s="225"/>
      <c r="AV10" s="227">
        <f t="shared" si="18"/>
        <v>42063</v>
      </c>
      <c r="AW10" s="225"/>
      <c r="AY10" s="227">
        <f t="shared" si="19"/>
        <v>42063</v>
      </c>
      <c r="BA10" s="227">
        <f t="shared" si="20"/>
        <v>42063</v>
      </c>
      <c r="BB10" s="227"/>
      <c r="BC10" s="229"/>
      <c r="BD10" s="227">
        <f t="shared" si="21"/>
        <v>42063</v>
      </c>
      <c r="BF10" s="227">
        <f t="shared" si="22"/>
        <v>42063</v>
      </c>
      <c r="BG10" s="227"/>
      <c r="BH10" s="229"/>
      <c r="BI10" s="227">
        <f t="shared" si="23"/>
        <v>42063</v>
      </c>
      <c r="BK10" s="227">
        <f t="shared" si="24"/>
        <v>42063</v>
      </c>
      <c r="BL10" s="227"/>
      <c r="BN10" s="227">
        <f t="shared" si="25"/>
        <v>42063</v>
      </c>
      <c r="BP10" s="227">
        <f t="shared" si="26"/>
        <v>42063</v>
      </c>
      <c r="BQ10" s="227"/>
      <c r="BS10" s="227">
        <f t="shared" si="27"/>
        <v>42063</v>
      </c>
      <c r="BU10" s="227">
        <f t="shared" si="28"/>
        <v>42063</v>
      </c>
      <c r="BV10" s="227"/>
      <c r="BX10" s="227">
        <f t="shared" si="29"/>
        <v>42063</v>
      </c>
      <c r="BZ10" s="227">
        <f t="shared" si="30"/>
        <v>42063</v>
      </c>
      <c r="CA10" s="231"/>
      <c r="CC10" s="227">
        <f t="shared" si="31"/>
        <v>42063</v>
      </c>
      <c r="CE10" s="227">
        <f t="shared" si="32"/>
        <v>42063</v>
      </c>
      <c r="CF10" s="227"/>
      <c r="CH10" s="227">
        <f t="shared" si="33"/>
        <v>42063</v>
      </c>
      <c r="CJ10" s="232">
        <f t="shared" si="34"/>
        <v>42063</v>
      </c>
      <c r="CK10" s="233"/>
      <c r="CL10" s="234"/>
      <c r="CM10" s="232">
        <f t="shared" si="35"/>
        <v>42063</v>
      </c>
      <c r="CN10" s="235"/>
      <c r="CO10" s="232">
        <f t="shared" si="36"/>
        <v>42063</v>
      </c>
      <c r="CP10" s="236"/>
      <c r="CQ10" s="235"/>
      <c r="CR10" s="232">
        <f t="shared" si="37"/>
        <v>42063</v>
      </c>
      <c r="CS10" s="235"/>
      <c r="CT10" s="232">
        <f t="shared" si="38"/>
        <v>42063</v>
      </c>
      <c r="CU10" s="233"/>
      <c r="CV10" s="235"/>
      <c r="CW10" s="232">
        <f t="shared" si="39"/>
        <v>42063</v>
      </c>
      <c r="CX10" s="235"/>
      <c r="CY10" s="227">
        <f t="shared" si="40"/>
        <v>42063</v>
      </c>
      <c r="CZ10" s="227"/>
      <c r="DB10" s="227">
        <f t="shared" si="41"/>
        <v>42063</v>
      </c>
      <c r="DD10" s="227">
        <f t="shared" si="42"/>
        <v>42063</v>
      </c>
      <c r="DE10" s="231"/>
      <c r="DG10" s="232">
        <f t="shared" si="43"/>
        <v>42063</v>
      </c>
      <c r="DH10" s="237"/>
      <c r="DI10" s="232">
        <f t="shared" si="44"/>
        <v>42063</v>
      </c>
      <c r="DJ10" s="232"/>
      <c r="DK10" s="234"/>
      <c r="DL10" s="232">
        <f t="shared" si="45"/>
        <v>42063</v>
      </c>
      <c r="DM10" s="235"/>
      <c r="DN10" s="227">
        <f t="shared" si="46"/>
        <v>42063</v>
      </c>
      <c r="DO10" s="227"/>
      <c r="DP10" s="229"/>
      <c r="DQ10" s="227">
        <f t="shared" si="47"/>
        <v>42063</v>
      </c>
      <c r="DS10" s="227">
        <f t="shared" si="48"/>
        <v>42063</v>
      </c>
      <c r="DT10" s="225"/>
      <c r="DV10" s="227">
        <f t="shared" si="49"/>
        <v>42063</v>
      </c>
      <c r="DX10" s="227">
        <f t="shared" si="50"/>
        <v>42063</v>
      </c>
      <c r="DY10" s="227"/>
      <c r="EA10" s="227">
        <f t="shared" si="51"/>
        <v>42063</v>
      </c>
      <c r="EC10" s="227">
        <f t="shared" si="52"/>
        <v>42063</v>
      </c>
      <c r="ED10" s="227"/>
      <c r="EF10" s="227">
        <f t="shared" si="53"/>
        <v>42063</v>
      </c>
      <c r="EH10" s="227">
        <f t="shared" si="54"/>
        <v>42063</v>
      </c>
      <c r="EI10" s="227"/>
      <c r="EK10" s="227">
        <f t="shared" si="55"/>
        <v>42063</v>
      </c>
      <c r="EL10" s="230"/>
      <c r="EM10" s="227">
        <f t="shared" si="56"/>
        <v>42063</v>
      </c>
      <c r="EN10" s="225"/>
      <c r="EP10" s="227">
        <f t="shared" si="57"/>
        <v>42063</v>
      </c>
      <c r="ER10" s="227">
        <f t="shared" si="58"/>
        <v>42063</v>
      </c>
      <c r="ES10" s="232"/>
      <c r="ET10" s="235"/>
      <c r="EU10" s="232">
        <f t="shared" si="59"/>
        <v>42063</v>
      </c>
      <c r="EV10" s="235"/>
      <c r="EW10" s="232">
        <f t="shared" si="60"/>
        <v>42063</v>
      </c>
      <c r="EX10" s="233"/>
      <c r="EZ10" s="227">
        <f t="shared" si="61"/>
        <v>42063</v>
      </c>
      <c r="FB10" s="227">
        <f t="shared" si="62"/>
        <v>42063</v>
      </c>
      <c r="FC10" s="227"/>
      <c r="FE10" s="227">
        <f t="shared" si="63"/>
        <v>42063</v>
      </c>
      <c r="FG10" s="227">
        <f t="shared" si="64"/>
        <v>42063</v>
      </c>
      <c r="FH10" s="231"/>
      <c r="FJ10" s="227">
        <f t="shared" si="65"/>
        <v>42063</v>
      </c>
      <c r="FL10" s="227">
        <f t="shared" si="66"/>
        <v>42063</v>
      </c>
      <c r="FM10" s="231"/>
      <c r="FO10" s="227">
        <f t="shared" si="67"/>
        <v>42063</v>
      </c>
      <c r="FQ10" s="227">
        <f t="shared" si="68"/>
        <v>42063</v>
      </c>
      <c r="FR10" s="227"/>
      <c r="FT10" s="227">
        <f t="shared" si="69"/>
        <v>42063</v>
      </c>
      <c r="FV10" s="227">
        <f t="shared" si="70"/>
        <v>42063</v>
      </c>
      <c r="FW10" s="227"/>
      <c r="FY10" s="227">
        <f t="shared" si="71"/>
        <v>42063</v>
      </c>
      <c r="GA10" s="227">
        <f t="shared" si="72"/>
        <v>42063</v>
      </c>
      <c r="GB10" s="231"/>
      <c r="GD10" s="227">
        <f t="shared" si="73"/>
        <v>42063</v>
      </c>
      <c r="GF10" s="227">
        <f t="shared" si="74"/>
        <v>42063</v>
      </c>
      <c r="GG10" s="231"/>
      <c r="GI10" s="227">
        <f t="shared" si="75"/>
        <v>42063</v>
      </c>
      <c r="GK10" s="227">
        <f t="shared" si="76"/>
        <v>42063</v>
      </c>
      <c r="GL10" s="231"/>
      <c r="GN10" s="227">
        <f t="shared" si="77"/>
        <v>42063</v>
      </c>
      <c r="GP10" s="227">
        <f t="shared" si="78"/>
        <v>42063</v>
      </c>
      <c r="GQ10" s="231"/>
      <c r="GS10" s="227">
        <f t="shared" si="79"/>
        <v>42063</v>
      </c>
      <c r="GU10" s="227">
        <f t="shared" si="80"/>
        <v>42063</v>
      </c>
      <c r="GV10" s="227"/>
      <c r="GX10" s="227">
        <f t="shared" si="81"/>
        <v>42063</v>
      </c>
      <c r="GZ10" s="227">
        <f t="shared" si="82"/>
        <v>42063</v>
      </c>
      <c r="HA10" s="227"/>
      <c r="HC10" s="227">
        <f t="shared" si="83"/>
        <v>42063</v>
      </c>
      <c r="HE10" s="227">
        <f t="shared" si="84"/>
        <v>42063</v>
      </c>
      <c r="HF10" s="227"/>
      <c r="HH10" s="227">
        <f t="shared" si="85"/>
        <v>42063</v>
      </c>
      <c r="HJ10" s="227">
        <f t="shared" si="86"/>
        <v>42063</v>
      </c>
      <c r="HK10" s="227"/>
      <c r="HM10" s="227">
        <f t="shared" si="87"/>
        <v>42063</v>
      </c>
      <c r="HO10" s="227">
        <f t="shared" si="88"/>
        <v>42063</v>
      </c>
      <c r="HP10" s="227"/>
      <c r="HR10" s="227">
        <f t="shared" si="89"/>
        <v>42063</v>
      </c>
      <c r="HT10" s="227">
        <f t="shared" si="90"/>
        <v>42063</v>
      </c>
      <c r="HU10" s="231"/>
      <c r="HW10" s="227">
        <f t="shared" si="91"/>
        <v>42063</v>
      </c>
      <c r="HY10" s="227">
        <f t="shared" si="92"/>
        <v>42063</v>
      </c>
      <c r="HZ10" s="227"/>
      <c r="IA10" s="229"/>
      <c r="IB10" s="227">
        <f t="shared" si="93"/>
        <v>42063</v>
      </c>
      <c r="ID10" s="227">
        <f t="shared" si="94"/>
        <v>42063</v>
      </c>
      <c r="IE10" s="227"/>
      <c r="IF10" s="229"/>
      <c r="IG10" s="227">
        <f t="shared" si="95"/>
        <v>42063</v>
      </c>
      <c r="II10" s="227">
        <f t="shared" si="96"/>
        <v>42063</v>
      </c>
      <c r="IJ10" s="227"/>
      <c r="IL10" s="227">
        <f t="shared" si="97"/>
        <v>42063</v>
      </c>
      <c r="IN10" s="227">
        <f t="shared" si="98"/>
        <v>42063</v>
      </c>
      <c r="IO10" s="227"/>
      <c r="IQ10" s="227">
        <f t="shared" si="99"/>
        <v>42063</v>
      </c>
      <c r="IS10" s="227">
        <f t="shared" si="100"/>
        <v>42063</v>
      </c>
      <c r="IT10" s="231"/>
      <c r="IV10" s="238"/>
    </row>
    <row r="11" spans="1:256" s="258" customFormat="1">
      <c r="A11" s="394">
        <v>43832</v>
      </c>
      <c r="B11" s="240"/>
      <c r="C11" s="241">
        <f t="shared" si="0"/>
        <v>43832</v>
      </c>
      <c r="D11" s="242"/>
      <c r="E11" s="243"/>
      <c r="F11" s="239">
        <f t="shared" si="1"/>
        <v>43832</v>
      </c>
      <c r="G11" s="244"/>
      <c r="H11" s="239">
        <f t="shared" si="2"/>
        <v>43832</v>
      </c>
      <c r="I11" s="245"/>
      <c r="J11" s="243"/>
      <c r="K11" s="241">
        <f t="shared" si="3"/>
        <v>43832</v>
      </c>
      <c r="L11" s="243">
        <v>21</v>
      </c>
      <c r="M11" s="239">
        <f t="shared" si="4"/>
        <v>43853</v>
      </c>
      <c r="O11" s="245">
        <v>222217</v>
      </c>
      <c r="P11" s="241">
        <f t="shared" si="5"/>
        <v>43853</v>
      </c>
      <c r="Q11" s="243">
        <v>8</v>
      </c>
      <c r="R11" s="239">
        <f t="shared" si="6"/>
        <v>43861</v>
      </c>
      <c r="S11" s="246"/>
      <c r="T11" s="246">
        <v>113694</v>
      </c>
      <c r="U11" s="248">
        <f t="shared" si="7"/>
        <v>43861</v>
      </c>
      <c r="V11" s="249">
        <v>13</v>
      </c>
      <c r="W11" s="248">
        <f t="shared" si="8"/>
        <v>43874</v>
      </c>
      <c r="X11" s="248"/>
      <c r="Y11" s="247"/>
      <c r="Z11" s="254">
        <f t="shared" si="9"/>
        <v>43874</v>
      </c>
      <c r="AA11" s="249">
        <v>16</v>
      </c>
      <c r="AB11" s="248">
        <f t="shared" si="10"/>
        <v>43890</v>
      </c>
      <c r="AC11" s="248"/>
      <c r="AD11" s="247">
        <v>222329</v>
      </c>
      <c r="AE11" s="248">
        <f t="shared" si="11"/>
        <v>43890</v>
      </c>
      <c r="AF11" s="249"/>
      <c r="AG11" s="248">
        <f t="shared" si="12"/>
        <v>43890</v>
      </c>
      <c r="AH11" s="250"/>
      <c r="AI11" s="251"/>
      <c r="AJ11" s="252">
        <f t="shared" si="13"/>
        <v>43890</v>
      </c>
      <c r="AK11" s="253">
        <v>5</v>
      </c>
      <c r="AL11" s="252">
        <f t="shared" si="14"/>
        <v>43895</v>
      </c>
      <c r="AM11" s="252"/>
      <c r="AN11" s="251"/>
      <c r="AO11" s="272">
        <f t="shared" si="15"/>
        <v>43895</v>
      </c>
      <c r="AP11" s="251">
        <v>21</v>
      </c>
      <c r="AQ11" s="252">
        <f t="shared" si="16"/>
        <v>43916</v>
      </c>
      <c r="AR11" s="252"/>
      <c r="AS11" s="251">
        <v>222218</v>
      </c>
      <c r="AT11" s="272">
        <f t="shared" si="17"/>
        <v>43916</v>
      </c>
      <c r="AU11" s="250">
        <v>5</v>
      </c>
      <c r="AV11" s="252">
        <f t="shared" si="18"/>
        <v>43921</v>
      </c>
      <c r="AW11" s="250"/>
      <c r="AX11" s="247">
        <v>1045</v>
      </c>
      <c r="AY11" s="248">
        <f t="shared" si="19"/>
        <v>43921</v>
      </c>
      <c r="AZ11" s="247">
        <v>16</v>
      </c>
      <c r="BA11" s="248">
        <f t="shared" si="20"/>
        <v>43937</v>
      </c>
      <c r="BB11" s="248"/>
      <c r="BC11" s="255"/>
      <c r="BD11" s="254">
        <f t="shared" si="21"/>
        <v>43937</v>
      </c>
      <c r="BE11" s="247">
        <v>14</v>
      </c>
      <c r="BF11" s="248">
        <f t="shared" si="22"/>
        <v>43951</v>
      </c>
      <c r="BG11" s="248"/>
      <c r="BH11" s="255">
        <v>222181</v>
      </c>
      <c r="BI11" s="248">
        <f t="shared" si="23"/>
        <v>43951</v>
      </c>
      <c r="BJ11" s="247"/>
      <c r="BK11" s="248">
        <f t="shared" si="24"/>
        <v>43951</v>
      </c>
      <c r="BL11" s="248"/>
      <c r="BM11" s="247"/>
      <c r="BN11" s="256">
        <f t="shared" si="25"/>
        <v>43951</v>
      </c>
      <c r="BO11" s="258">
        <v>7</v>
      </c>
      <c r="BP11" s="256">
        <f t="shared" si="26"/>
        <v>43958</v>
      </c>
      <c r="BQ11" s="256"/>
      <c r="BS11" s="267">
        <f t="shared" si="27"/>
        <v>43958</v>
      </c>
      <c r="BT11" s="258">
        <v>21</v>
      </c>
      <c r="BU11" s="256">
        <f t="shared" si="28"/>
        <v>43979</v>
      </c>
      <c r="BV11" s="256"/>
      <c r="BW11" s="633">
        <v>222227</v>
      </c>
      <c r="BX11" s="267">
        <f t="shared" si="29"/>
        <v>43979</v>
      </c>
      <c r="BY11" s="258">
        <v>3</v>
      </c>
      <c r="BZ11" s="256">
        <f t="shared" si="30"/>
        <v>43982</v>
      </c>
      <c r="CA11" s="259"/>
      <c r="CB11" s="258">
        <v>222253</v>
      </c>
      <c r="CC11" s="256">
        <f t="shared" si="31"/>
        <v>43982</v>
      </c>
      <c r="CD11" s="258">
        <v>18</v>
      </c>
      <c r="CE11" s="256">
        <f t="shared" si="32"/>
        <v>44000</v>
      </c>
      <c r="CF11" s="256"/>
      <c r="CH11" s="267">
        <f t="shared" si="33"/>
        <v>44000</v>
      </c>
      <c r="CI11" s="258">
        <v>12</v>
      </c>
      <c r="CJ11" s="260">
        <f t="shared" si="34"/>
        <v>44012</v>
      </c>
      <c r="CK11" s="261"/>
      <c r="CL11" s="262">
        <v>222241</v>
      </c>
      <c r="CM11" s="260">
        <f t="shared" si="35"/>
        <v>44012</v>
      </c>
      <c r="CN11" s="263"/>
      <c r="CO11" s="260">
        <f t="shared" si="36"/>
        <v>44012</v>
      </c>
      <c r="CP11" s="264"/>
      <c r="CQ11" s="263"/>
      <c r="CR11" s="260">
        <f t="shared" si="37"/>
        <v>44012</v>
      </c>
      <c r="CS11" s="263">
        <v>9</v>
      </c>
      <c r="CT11" s="260">
        <f t="shared" si="38"/>
        <v>44021</v>
      </c>
      <c r="CU11" s="260"/>
      <c r="CV11" s="263"/>
      <c r="CW11" s="613">
        <f t="shared" si="39"/>
        <v>44021</v>
      </c>
      <c r="CX11" s="263">
        <v>21</v>
      </c>
      <c r="CY11" s="256">
        <f t="shared" si="40"/>
        <v>44042</v>
      </c>
      <c r="CZ11" s="256"/>
      <c r="DA11" s="258">
        <v>222354</v>
      </c>
      <c r="DB11" s="256">
        <f t="shared" si="41"/>
        <v>44042</v>
      </c>
      <c r="DC11" s="258">
        <v>1</v>
      </c>
      <c r="DD11" s="256">
        <f t="shared" si="42"/>
        <v>44043</v>
      </c>
      <c r="DE11" s="259"/>
      <c r="DF11" s="258">
        <v>222158</v>
      </c>
      <c r="DG11" s="256">
        <f t="shared" si="43"/>
        <v>44043</v>
      </c>
      <c r="DH11" s="257">
        <v>20</v>
      </c>
      <c r="DI11" s="256">
        <f t="shared" si="44"/>
        <v>44063</v>
      </c>
      <c r="DJ11" s="256"/>
      <c r="DK11" s="265"/>
      <c r="DL11" s="267">
        <f t="shared" si="45"/>
        <v>44063</v>
      </c>
      <c r="DM11" s="258">
        <v>11</v>
      </c>
      <c r="DN11" s="256">
        <f t="shared" si="46"/>
        <v>44074</v>
      </c>
      <c r="DO11" s="256"/>
      <c r="DP11" s="265">
        <v>222179</v>
      </c>
      <c r="DQ11" s="267">
        <f t="shared" si="47"/>
        <v>44074</v>
      </c>
      <c r="DS11" s="256">
        <f t="shared" si="48"/>
        <v>44074</v>
      </c>
      <c r="DT11" s="266"/>
      <c r="DV11" s="256">
        <f t="shared" si="49"/>
        <v>44074</v>
      </c>
      <c r="DW11" s="258">
        <v>10</v>
      </c>
      <c r="DX11" s="256">
        <f t="shared" si="50"/>
        <v>44084</v>
      </c>
      <c r="DY11" s="256"/>
      <c r="EA11" s="267">
        <f t="shared" si="51"/>
        <v>44084</v>
      </c>
      <c r="EB11" s="258">
        <v>20</v>
      </c>
      <c r="EC11" s="256">
        <f t="shared" si="52"/>
        <v>44104</v>
      </c>
      <c r="ED11" s="256"/>
      <c r="EE11" s="258">
        <v>222172</v>
      </c>
      <c r="EF11" s="256">
        <f t="shared" si="53"/>
        <v>44104</v>
      </c>
      <c r="EH11" s="256">
        <f t="shared" si="54"/>
        <v>44104</v>
      </c>
      <c r="EI11" s="256"/>
      <c r="EK11" s="256">
        <f t="shared" si="55"/>
        <v>44104</v>
      </c>
      <c r="EL11" s="257">
        <v>1</v>
      </c>
      <c r="EM11" s="256">
        <f t="shared" si="56"/>
        <v>44105</v>
      </c>
      <c r="EN11" s="266"/>
      <c r="EP11" s="267">
        <f t="shared" si="57"/>
        <v>44105</v>
      </c>
      <c r="EQ11" s="258">
        <v>21</v>
      </c>
      <c r="ER11" s="256">
        <f t="shared" si="58"/>
        <v>44126</v>
      </c>
      <c r="ES11" s="256"/>
      <c r="ET11" s="258">
        <v>222356</v>
      </c>
      <c r="EU11" s="267">
        <f t="shared" si="59"/>
        <v>44126</v>
      </c>
      <c r="EV11" s="258">
        <v>9</v>
      </c>
      <c r="EW11" s="256">
        <f t="shared" si="60"/>
        <v>44135</v>
      </c>
      <c r="EX11" s="259"/>
      <c r="EY11" s="258">
        <v>222350</v>
      </c>
      <c r="EZ11" s="256">
        <f t="shared" si="61"/>
        <v>44135</v>
      </c>
      <c r="FA11" s="258">
        <v>12</v>
      </c>
      <c r="FB11" s="256">
        <f t="shared" si="62"/>
        <v>44147</v>
      </c>
      <c r="FC11" s="256"/>
      <c r="FE11" s="267">
        <f t="shared" si="63"/>
        <v>44147</v>
      </c>
      <c r="FF11" s="258">
        <v>18</v>
      </c>
      <c r="FG11" s="256">
        <f t="shared" si="64"/>
        <v>44165</v>
      </c>
      <c r="FH11" s="259"/>
      <c r="FI11" s="258">
        <v>222336</v>
      </c>
      <c r="FJ11" s="256">
        <f t="shared" si="65"/>
        <v>44165</v>
      </c>
      <c r="FL11" s="256">
        <f t="shared" si="66"/>
        <v>44165</v>
      </c>
      <c r="FM11" s="259"/>
      <c r="FO11" s="256">
        <f t="shared" si="67"/>
        <v>44165</v>
      </c>
      <c r="FP11" s="258">
        <v>3</v>
      </c>
      <c r="FQ11" s="256">
        <f t="shared" si="68"/>
        <v>44168</v>
      </c>
      <c r="FR11" s="256"/>
      <c r="FT11" s="267">
        <f t="shared" si="69"/>
        <v>44168</v>
      </c>
      <c r="FU11" s="258">
        <v>21</v>
      </c>
      <c r="FV11" s="256">
        <f t="shared" si="70"/>
        <v>44189</v>
      </c>
      <c r="FW11" s="256"/>
      <c r="FX11" s="258">
        <v>222328</v>
      </c>
      <c r="FY11" s="267">
        <f t="shared" si="71"/>
        <v>44189</v>
      </c>
      <c r="FZ11" s="258">
        <v>7</v>
      </c>
      <c r="GA11" s="267">
        <f t="shared" si="72"/>
        <v>44196</v>
      </c>
      <c r="GB11" s="259"/>
      <c r="GC11" s="258">
        <v>222313</v>
      </c>
      <c r="GD11" s="256">
        <f t="shared" si="73"/>
        <v>44196</v>
      </c>
      <c r="GE11" s="258">
        <v>14</v>
      </c>
      <c r="GF11" s="256">
        <f t="shared" si="74"/>
        <v>44210</v>
      </c>
      <c r="GG11" s="259"/>
      <c r="GI11" s="267">
        <f t="shared" si="75"/>
        <v>44210</v>
      </c>
      <c r="GJ11" s="258">
        <v>17</v>
      </c>
      <c r="GK11" s="256">
        <f t="shared" si="76"/>
        <v>44227</v>
      </c>
      <c r="GL11" s="259"/>
      <c r="GM11" s="258">
        <v>222301</v>
      </c>
      <c r="GN11" s="256">
        <f t="shared" si="77"/>
        <v>44227</v>
      </c>
      <c r="GP11" s="256">
        <f t="shared" si="78"/>
        <v>44227</v>
      </c>
      <c r="GQ11" s="259"/>
      <c r="GS11" s="256">
        <f t="shared" si="79"/>
        <v>44227</v>
      </c>
      <c r="GT11" s="258">
        <v>4</v>
      </c>
      <c r="GU11" s="256">
        <f t="shared" si="80"/>
        <v>44231</v>
      </c>
      <c r="GV11" s="256"/>
      <c r="GX11" s="267">
        <f t="shared" si="81"/>
        <v>44231</v>
      </c>
      <c r="GY11" s="258">
        <v>21</v>
      </c>
      <c r="GZ11" s="256">
        <f t="shared" si="82"/>
        <v>44252</v>
      </c>
      <c r="HA11" s="256"/>
      <c r="HB11" s="258">
        <v>222296</v>
      </c>
      <c r="HC11" s="267">
        <f t="shared" si="83"/>
        <v>44252</v>
      </c>
      <c r="HD11" s="258">
        <v>3</v>
      </c>
      <c r="HE11" s="256">
        <f t="shared" si="84"/>
        <v>44255</v>
      </c>
      <c r="HF11" s="256"/>
      <c r="HG11" s="258">
        <v>222283</v>
      </c>
      <c r="HH11" s="256">
        <f t="shared" si="85"/>
        <v>44255</v>
      </c>
      <c r="HI11" s="258">
        <v>18</v>
      </c>
      <c r="HJ11" s="256">
        <f t="shared" si="86"/>
        <v>44273</v>
      </c>
      <c r="HK11" s="256"/>
      <c r="HM11" s="267">
        <f t="shared" si="87"/>
        <v>44273</v>
      </c>
      <c r="HN11" s="258">
        <v>13</v>
      </c>
      <c r="HO11" s="256">
        <f t="shared" si="88"/>
        <v>44286</v>
      </c>
      <c r="HP11" s="267"/>
      <c r="HQ11" s="258">
        <v>222273</v>
      </c>
      <c r="HR11" s="256">
        <f t="shared" si="89"/>
        <v>44286</v>
      </c>
      <c r="HT11" s="256">
        <f t="shared" si="90"/>
        <v>44286</v>
      </c>
      <c r="HU11" s="259"/>
      <c r="HW11" s="256">
        <f t="shared" si="91"/>
        <v>44286</v>
      </c>
      <c r="HX11" s="258">
        <v>8</v>
      </c>
      <c r="HY11" s="256">
        <f t="shared" si="92"/>
        <v>44294</v>
      </c>
      <c r="HZ11" s="256"/>
      <c r="IA11" s="265"/>
      <c r="IB11" s="267">
        <f t="shared" si="93"/>
        <v>44294</v>
      </c>
      <c r="IC11" s="258">
        <v>21</v>
      </c>
      <c r="ID11" s="256">
        <f t="shared" si="94"/>
        <v>44315</v>
      </c>
      <c r="IE11" s="256"/>
      <c r="IF11" s="265">
        <v>222255</v>
      </c>
      <c r="IG11" s="267">
        <f t="shared" si="95"/>
        <v>44315</v>
      </c>
      <c r="IH11" s="258">
        <v>1</v>
      </c>
      <c r="II11" s="256">
        <f t="shared" si="96"/>
        <v>44316</v>
      </c>
      <c r="IJ11" s="256"/>
      <c r="IK11" s="258">
        <v>222248</v>
      </c>
      <c r="IL11" s="256">
        <f t="shared" si="97"/>
        <v>44316</v>
      </c>
      <c r="IM11" s="258">
        <v>20</v>
      </c>
      <c r="IN11" s="256">
        <f t="shared" si="98"/>
        <v>44336</v>
      </c>
      <c r="IO11" s="256"/>
      <c r="IQ11" s="267">
        <f t="shared" si="99"/>
        <v>44336</v>
      </c>
      <c r="IR11" s="258">
        <v>11</v>
      </c>
      <c r="IS11" s="256">
        <f t="shared" si="100"/>
        <v>44347</v>
      </c>
      <c r="IT11" s="259"/>
      <c r="IU11" s="258">
        <v>222191</v>
      </c>
      <c r="IV11" s="268"/>
    </row>
    <row r="12" spans="1:256" s="258" customFormat="1">
      <c r="A12" s="187">
        <v>43839</v>
      </c>
      <c r="B12" s="240"/>
      <c r="C12" s="241">
        <f t="shared" si="0"/>
        <v>43839</v>
      </c>
      <c r="D12" s="242"/>
      <c r="E12" s="243"/>
      <c r="F12" s="239">
        <f t="shared" si="1"/>
        <v>43839</v>
      </c>
      <c r="G12" s="244"/>
      <c r="H12" s="239">
        <f t="shared" si="2"/>
        <v>43839</v>
      </c>
      <c r="I12" s="245"/>
      <c r="J12" s="243"/>
      <c r="K12" s="241">
        <f t="shared" si="3"/>
        <v>43839</v>
      </c>
      <c r="L12" s="243">
        <v>21</v>
      </c>
      <c r="M12" s="239">
        <f t="shared" si="4"/>
        <v>43860</v>
      </c>
      <c r="N12" s="245"/>
      <c r="O12" s="245">
        <v>222307</v>
      </c>
      <c r="P12" s="241">
        <f t="shared" si="5"/>
        <v>43860</v>
      </c>
      <c r="Q12" s="243">
        <v>1</v>
      </c>
      <c r="R12" s="239">
        <f t="shared" si="6"/>
        <v>43861</v>
      </c>
      <c r="S12" s="246"/>
      <c r="T12" s="246">
        <v>222235</v>
      </c>
      <c r="U12" s="248">
        <f t="shared" si="7"/>
        <v>43861</v>
      </c>
      <c r="V12" s="249">
        <v>20</v>
      </c>
      <c r="W12" s="248">
        <f t="shared" si="8"/>
        <v>43881</v>
      </c>
      <c r="X12" s="248"/>
      <c r="Y12" s="247"/>
      <c r="Z12" s="254">
        <f t="shared" si="9"/>
        <v>43881</v>
      </c>
      <c r="AA12" s="249">
        <v>9</v>
      </c>
      <c r="AB12" s="248">
        <f t="shared" si="10"/>
        <v>43890</v>
      </c>
      <c r="AC12" s="248"/>
      <c r="AD12" s="247">
        <v>222223</v>
      </c>
      <c r="AE12" s="248">
        <f t="shared" si="11"/>
        <v>43890</v>
      </c>
      <c r="AF12" s="249"/>
      <c r="AG12" s="248">
        <f t="shared" si="12"/>
        <v>43890</v>
      </c>
      <c r="AH12" s="266"/>
      <c r="AJ12" s="256">
        <f t="shared" si="13"/>
        <v>43890</v>
      </c>
      <c r="AK12" s="266">
        <v>12</v>
      </c>
      <c r="AL12" s="256">
        <f t="shared" si="14"/>
        <v>43902</v>
      </c>
      <c r="AM12" s="256"/>
      <c r="AO12" s="267">
        <f t="shared" si="15"/>
        <v>43902</v>
      </c>
      <c r="AP12" s="258">
        <v>19</v>
      </c>
      <c r="AQ12" s="256">
        <f t="shared" si="16"/>
        <v>43921</v>
      </c>
      <c r="AR12" s="256"/>
      <c r="AS12" s="258">
        <v>222182</v>
      </c>
      <c r="AT12" s="267">
        <f t="shared" si="17"/>
        <v>43921</v>
      </c>
      <c r="AU12" s="266"/>
      <c r="AV12" s="256">
        <f t="shared" si="18"/>
        <v>43921</v>
      </c>
      <c r="AW12" s="266"/>
      <c r="AY12" s="252">
        <f t="shared" si="19"/>
        <v>43921</v>
      </c>
      <c r="AZ12" s="269">
        <v>2</v>
      </c>
      <c r="BA12" s="252">
        <f t="shared" si="20"/>
        <v>43923</v>
      </c>
      <c r="BB12" s="252"/>
      <c r="BC12" s="270"/>
      <c r="BD12" s="272">
        <f t="shared" si="21"/>
        <v>43923</v>
      </c>
      <c r="BE12" s="251">
        <v>21</v>
      </c>
      <c r="BF12" s="252">
        <f t="shared" si="22"/>
        <v>43944</v>
      </c>
      <c r="BG12" s="252"/>
      <c r="BH12" s="270">
        <v>222205</v>
      </c>
      <c r="BI12" s="252">
        <f t="shared" si="23"/>
        <v>43944</v>
      </c>
      <c r="BJ12" s="251"/>
      <c r="BK12" s="248">
        <f t="shared" si="24"/>
        <v>43944</v>
      </c>
      <c r="BL12" s="242">
        <v>7</v>
      </c>
      <c r="BM12" s="247">
        <v>2208492</v>
      </c>
      <c r="BN12" s="256">
        <f t="shared" si="25"/>
        <v>43951</v>
      </c>
      <c r="BO12" s="258">
        <v>14</v>
      </c>
      <c r="BP12" s="256">
        <f t="shared" si="26"/>
        <v>43965</v>
      </c>
      <c r="BQ12" s="256"/>
      <c r="BS12" s="267">
        <f t="shared" si="27"/>
        <v>43965</v>
      </c>
      <c r="BT12" s="258">
        <v>17</v>
      </c>
      <c r="BU12" s="256">
        <f t="shared" si="28"/>
        <v>43982</v>
      </c>
      <c r="BV12" s="256"/>
      <c r="BW12" s="633">
        <v>222222</v>
      </c>
      <c r="BX12" s="267">
        <f t="shared" si="29"/>
        <v>43982</v>
      </c>
      <c r="BZ12" s="256">
        <f t="shared" si="30"/>
        <v>43982</v>
      </c>
      <c r="CA12" s="259"/>
      <c r="CC12" s="256">
        <f t="shared" si="31"/>
        <v>43982</v>
      </c>
      <c r="CD12" s="257">
        <v>4</v>
      </c>
      <c r="CE12" s="256">
        <f t="shared" si="32"/>
        <v>43986</v>
      </c>
      <c r="CF12" s="256"/>
      <c r="CH12" s="267">
        <f t="shared" si="33"/>
        <v>43986</v>
      </c>
      <c r="CI12" s="258">
        <v>21</v>
      </c>
      <c r="CJ12" s="260">
        <f t="shared" si="34"/>
        <v>44007</v>
      </c>
      <c r="CK12" s="261"/>
      <c r="CL12" s="262">
        <v>222252</v>
      </c>
      <c r="CM12" s="260">
        <f t="shared" si="35"/>
        <v>44007</v>
      </c>
      <c r="CN12" s="263">
        <v>5</v>
      </c>
      <c r="CO12" s="260">
        <f t="shared" si="36"/>
        <v>44012</v>
      </c>
      <c r="CP12" s="264"/>
      <c r="CQ12" s="263">
        <v>222194</v>
      </c>
      <c r="CR12" s="256">
        <f t="shared" si="37"/>
        <v>44012</v>
      </c>
      <c r="CS12" s="258">
        <v>16</v>
      </c>
      <c r="CT12" s="256">
        <f t="shared" si="38"/>
        <v>44028</v>
      </c>
      <c r="CU12" s="256"/>
      <c r="CW12" s="267">
        <f t="shared" si="39"/>
        <v>44028</v>
      </c>
      <c r="CX12" s="258">
        <v>15</v>
      </c>
      <c r="CY12" s="256">
        <f t="shared" si="40"/>
        <v>44043</v>
      </c>
      <c r="CZ12" s="256"/>
      <c r="DA12" s="258">
        <v>222163</v>
      </c>
      <c r="DB12" s="256">
        <f t="shared" si="41"/>
        <v>44043</v>
      </c>
      <c r="DD12" s="256">
        <f t="shared" si="42"/>
        <v>44043</v>
      </c>
      <c r="DE12" s="259"/>
      <c r="DG12" s="252">
        <f t="shared" si="43"/>
        <v>44043</v>
      </c>
      <c r="DH12" s="269">
        <v>6</v>
      </c>
      <c r="DI12" s="252">
        <f t="shared" si="44"/>
        <v>44049</v>
      </c>
      <c r="DJ12" s="252"/>
      <c r="DK12" s="270"/>
      <c r="DL12" s="272">
        <f t="shared" si="45"/>
        <v>44049</v>
      </c>
      <c r="DM12" s="251">
        <v>21</v>
      </c>
      <c r="DN12" s="252">
        <f t="shared" si="46"/>
        <v>44070</v>
      </c>
      <c r="DO12" s="252"/>
      <c r="DP12" s="265">
        <v>222184</v>
      </c>
      <c r="DQ12" s="272">
        <f t="shared" si="47"/>
        <v>44070</v>
      </c>
      <c r="DR12" s="251">
        <v>4</v>
      </c>
      <c r="DS12" s="252">
        <f t="shared" si="48"/>
        <v>44074</v>
      </c>
      <c r="DT12" s="266"/>
      <c r="DU12" s="258">
        <v>222178</v>
      </c>
      <c r="DV12" s="256">
        <f t="shared" si="49"/>
        <v>44074</v>
      </c>
      <c r="DW12" s="258">
        <v>17</v>
      </c>
      <c r="DX12" s="256">
        <f t="shared" si="50"/>
        <v>44091</v>
      </c>
      <c r="DY12" s="256"/>
      <c r="EA12" s="267">
        <f t="shared" si="51"/>
        <v>44091</v>
      </c>
      <c r="EB12" s="258">
        <v>13</v>
      </c>
      <c r="EC12" s="256">
        <f t="shared" si="52"/>
        <v>44104</v>
      </c>
      <c r="ED12" s="256"/>
      <c r="EE12" s="258">
        <v>222170</v>
      </c>
      <c r="EF12" s="256">
        <f t="shared" si="53"/>
        <v>44104</v>
      </c>
      <c r="EH12" s="256">
        <f t="shared" si="54"/>
        <v>44104</v>
      </c>
      <c r="EI12" s="256"/>
      <c r="EK12" s="256">
        <f t="shared" si="55"/>
        <v>44104</v>
      </c>
      <c r="EL12" s="257">
        <v>8</v>
      </c>
      <c r="EM12" s="256">
        <f t="shared" si="56"/>
        <v>44112</v>
      </c>
      <c r="EN12" s="266"/>
      <c r="EP12" s="267">
        <f t="shared" si="57"/>
        <v>44112</v>
      </c>
      <c r="EQ12" s="258">
        <v>21</v>
      </c>
      <c r="ER12" s="256">
        <f t="shared" si="58"/>
        <v>44133</v>
      </c>
      <c r="ES12" s="256"/>
      <c r="ET12" s="258">
        <v>222352</v>
      </c>
      <c r="EU12" s="267">
        <f t="shared" si="59"/>
        <v>44133</v>
      </c>
      <c r="EV12" s="258">
        <v>2</v>
      </c>
      <c r="EW12" s="256">
        <f t="shared" si="60"/>
        <v>44135</v>
      </c>
      <c r="EX12" s="259"/>
      <c r="EY12" s="258">
        <v>222345</v>
      </c>
      <c r="EZ12" s="256">
        <f t="shared" si="61"/>
        <v>44135</v>
      </c>
      <c r="FA12" s="258">
        <v>19</v>
      </c>
      <c r="FB12" s="256">
        <f t="shared" si="62"/>
        <v>44154</v>
      </c>
      <c r="FC12" s="256"/>
      <c r="FE12" s="267">
        <f t="shared" si="63"/>
        <v>44154</v>
      </c>
      <c r="FF12" s="258">
        <v>11</v>
      </c>
      <c r="FG12" s="256">
        <f t="shared" si="64"/>
        <v>44165</v>
      </c>
      <c r="FH12" s="259"/>
      <c r="FI12" s="258">
        <v>222331</v>
      </c>
      <c r="FJ12" s="256">
        <f t="shared" si="65"/>
        <v>44165</v>
      </c>
      <c r="FL12" s="256">
        <f t="shared" si="66"/>
        <v>44165</v>
      </c>
      <c r="FM12" s="259"/>
      <c r="FO12" s="256">
        <f t="shared" si="67"/>
        <v>44165</v>
      </c>
      <c r="FP12" s="258">
        <v>10</v>
      </c>
      <c r="FQ12" s="256">
        <f t="shared" si="68"/>
        <v>44175</v>
      </c>
      <c r="FR12" s="256"/>
      <c r="FT12" s="267">
        <f t="shared" si="69"/>
        <v>44175</v>
      </c>
      <c r="FU12" s="258">
        <v>21</v>
      </c>
      <c r="FV12" s="256">
        <f t="shared" si="70"/>
        <v>44196</v>
      </c>
      <c r="FW12" s="256"/>
      <c r="FX12" s="258">
        <v>222327</v>
      </c>
      <c r="FY12" s="267">
        <f t="shared" si="71"/>
        <v>44196</v>
      </c>
      <c r="FZ12" s="258">
        <v>0</v>
      </c>
      <c r="GA12" s="267">
        <f t="shared" si="72"/>
        <v>44196</v>
      </c>
      <c r="GB12" s="259"/>
      <c r="GC12" s="258">
        <v>222309</v>
      </c>
      <c r="GD12" s="256">
        <f t="shared" si="73"/>
        <v>44196</v>
      </c>
      <c r="GE12" s="258">
        <v>21</v>
      </c>
      <c r="GF12" s="256">
        <f t="shared" si="74"/>
        <v>44217</v>
      </c>
      <c r="GG12" s="259"/>
      <c r="GI12" s="267">
        <f t="shared" si="75"/>
        <v>44217</v>
      </c>
      <c r="GJ12" s="258">
        <v>10</v>
      </c>
      <c r="GK12" s="256">
        <f t="shared" si="76"/>
        <v>44227</v>
      </c>
      <c r="GL12" s="259"/>
      <c r="GM12" s="258">
        <v>222300</v>
      </c>
      <c r="GN12" s="256">
        <f t="shared" si="77"/>
        <v>44227</v>
      </c>
      <c r="GP12" s="256">
        <f t="shared" si="78"/>
        <v>44227</v>
      </c>
      <c r="GQ12" s="259"/>
      <c r="GS12" s="256">
        <f t="shared" si="79"/>
        <v>44227</v>
      </c>
      <c r="GT12" s="258">
        <v>11</v>
      </c>
      <c r="GU12" s="256">
        <f t="shared" si="80"/>
        <v>44238</v>
      </c>
      <c r="GV12" s="256"/>
      <c r="GX12" s="267">
        <f t="shared" si="81"/>
        <v>44238</v>
      </c>
      <c r="GY12" s="258">
        <v>17</v>
      </c>
      <c r="GZ12" s="256">
        <f t="shared" si="82"/>
        <v>44255</v>
      </c>
      <c r="HA12" s="256"/>
      <c r="HB12" s="258">
        <v>222285</v>
      </c>
      <c r="HC12" s="267">
        <f t="shared" si="83"/>
        <v>44255</v>
      </c>
      <c r="HE12" s="256">
        <f t="shared" si="84"/>
        <v>44255</v>
      </c>
      <c r="HF12" s="256"/>
      <c r="HH12" s="256">
        <f t="shared" si="85"/>
        <v>44255</v>
      </c>
      <c r="HI12" s="258">
        <v>4</v>
      </c>
      <c r="HJ12" s="256">
        <f t="shared" si="86"/>
        <v>44259</v>
      </c>
      <c r="HK12" s="256"/>
      <c r="HM12" s="267">
        <f t="shared" si="87"/>
        <v>44259</v>
      </c>
      <c r="HN12" s="258">
        <v>21</v>
      </c>
      <c r="HO12" s="256">
        <f t="shared" si="88"/>
        <v>44280</v>
      </c>
      <c r="HP12" s="256"/>
      <c r="HQ12" s="258">
        <v>222282</v>
      </c>
      <c r="HR12" s="256">
        <f t="shared" si="89"/>
        <v>44280</v>
      </c>
      <c r="HS12" s="258">
        <v>6</v>
      </c>
      <c r="HT12" s="256">
        <f t="shared" si="90"/>
        <v>44286</v>
      </c>
      <c r="HU12" s="259"/>
      <c r="HV12" s="258">
        <v>222260</v>
      </c>
      <c r="HW12" s="256">
        <f t="shared" si="91"/>
        <v>44286</v>
      </c>
      <c r="HX12" s="258">
        <v>15</v>
      </c>
      <c r="HY12" s="256">
        <f t="shared" si="92"/>
        <v>44301</v>
      </c>
      <c r="HZ12" s="256"/>
      <c r="IA12" s="265"/>
      <c r="IB12" s="267">
        <f t="shared" si="93"/>
        <v>44301</v>
      </c>
      <c r="IC12" s="258">
        <v>15</v>
      </c>
      <c r="ID12" s="256">
        <f t="shared" si="94"/>
        <v>44316</v>
      </c>
      <c r="IE12" s="256"/>
      <c r="IF12" s="265">
        <v>222249</v>
      </c>
      <c r="IG12" s="267">
        <f t="shared" si="95"/>
        <v>44316</v>
      </c>
      <c r="II12" s="256">
        <f t="shared" si="96"/>
        <v>44316</v>
      </c>
      <c r="IJ12" s="256"/>
      <c r="IL12" s="256">
        <f t="shared" si="97"/>
        <v>44316</v>
      </c>
      <c r="IM12" s="258">
        <v>6</v>
      </c>
      <c r="IN12" s="256">
        <f t="shared" si="98"/>
        <v>44322</v>
      </c>
      <c r="IO12" s="256"/>
      <c r="IQ12" s="267">
        <f t="shared" si="99"/>
        <v>44322</v>
      </c>
      <c r="IR12" s="258">
        <v>21</v>
      </c>
      <c r="IS12" s="256">
        <f t="shared" si="100"/>
        <v>44343</v>
      </c>
      <c r="IT12" s="259"/>
      <c r="IU12" s="258">
        <v>222214</v>
      </c>
      <c r="IV12" s="268"/>
    </row>
    <row r="13" spans="1:256" s="226" customFormat="1">
      <c r="A13" s="214">
        <v>43853</v>
      </c>
      <c r="B13" s="224"/>
      <c r="C13" s="360">
        <f t="shared" si="0"/>
        <v>43853</v>
      </c>
      <c r="D13" s="217"/>
      <c r="E13" s="222"/>
      <c r="F13" s="223">
        <f t="shared" si="1"/>
        <v>43853</v>
      </c>
      <c r="G13" s="222"/>
      <c r="H13" s="223">
        <f t="shared" si="2"/>
        <v>43853</v>
      </c>
      <c r="I13" s="217"/>
      <c r="J13" s="361"/>
      <c r="K13" s="360">
        <f t="shared" si="3"/>
        <v>43853</v>
      </c>
      <c r="L13" s="222"/>
      <c r="M13" s="223">
        <f t="shared" si="4"/>
        <v>43853</v>
      </c>
      <c r="N13" s="217"/>
      <c r="O13" s="220"/>
      <c r="P13" s="360">
        <f t="shared" si="5"/>
        <v>43853</v>
      </c>
      <c r="Q13" s="222"/>
      <c r="R13" s="223">
        <f t="shared" si="6"/>
        <v>43853</v>
      </c>
      <c r="S13" s="747"/>
      <c r="T13" s="222"/>
      <c r="U13" s="223">
        <f t="shared" si="7"/>
        <v>43853</v>
      </c>
      <c r="V13" s="224"/>
      <c r="W13" s="223">
        <f t="shared" si="8"/>
        <v>43853</v>
      </c>
      <c r="X13" s="217"/>
      <c r="Y13" s="748"/>
      <c r="Z13" s="360">
        <f t="shared" si="9"/>
        <v>43853</v>
      </c>
      <c r="AA13" s="224"/>
      <c r="AB13" s="223">
        <f t="shared" si="10"/>
        <v>43853</v>
      </c>
      <c r="AC13" s="223"/>
      <c r="AD13" s="222"/>
      <c r="AE13" s="360">
        <f t="shared" si="11"/>
        <v>43853</v>
      </c>
      <c r="AF13" s="222"/>
      <c r="AG13" s="223">
        <f t="shared" si="12"/>
        <v>43853</v>
      </c>
      <c r="AH13" s="225"/>
      <c r="AJ13" s="749">
        <f t="shared" si="13"/>
        <v>43853</v>
      </c>
      <c r="AK13" s="236"/>
      <c r="AL13" s="232">
        <f t="shared" si="14"/>
        <v>43853</v>
      </c>
      <c r="AM13" s="232"/>
      <c r="AN13" s="235"/>
      <c r="AO13" s="750">
        <f t="shared" si="15"/>
        <v>43853</v>
      </c>
      <c r="AP13" s="235"/>
      <c r="AQ13" s="232">
        <f t="shared" si="16"/>
        <v>43853</v>
      </c>
      <c r="AR13" s="232"/>
      <c r="AS13" s="235"/>
      <c r="AT13" s="232">
        <f t="shared" si="17"/>
        <v>43853</v>
      </c>
      <c r="AU13" s="236"/>
      <c r="AV13" s="232">
        <f t="shared" si="18"/>
        <v>43853</v>
      </c>
      <c r="AW13" s="225"/>
      <c r="AY13" s="355">
        <f t="shared" si="19"/>
        <v>43853</v>
      </c>
      <c r="AZ13" s="751"/>
      <c r="BA13" s="355">
        <f t="shared" si="20"/>
        <v>43853</v>
      </c>
      <c r="BB13" s="355"/>
      <c r="BC13" s="363"/>
      <c r="BD13" s="353">
        <f t="shared" si="21"/>
        <v>43853</v>
      </c>
      <c r="BE13" s="352"/>
      <c r="BF13" s="355">
        <f t="shared" si="22"/>
        <v>43853</v>
      </c>
      <c r="BG13" s="355"/>
      <c r="BH13" s="363"/>
      <c r="BI13" s="353">
        <f t="shared" si="23"/>
        <v>43853</v>
      </c>
      <c r="BJ13" s="352"/>
      <c r="BK13" s="223">
        <f t="shared" si="24"/>
        <v>43853</v>
      </c>
      <c r="BL13" s="223"/>
      <c r="BM13" s="222"/>
      <c r="BN13" s="355">
        <f t="shared" si="25"/>
        <v>43853</v>
      </c>
      <c r="BO13" s="352"/>
      <c r="BP13" s="355">
        <f t="shared" si="26"/>
        <v>43853</v>
      </c>
      <c r="BQ13" s="355"/>
      <c r="BR13" s="363"/>
      <c r="BS13" s="353">
        <f t="shared" si="27"/>
        <v>43853</v>
      </c>
      <c r="BT13" s="352"/>
      <c r="BU13" s="355">
        <f t="shared" si="28"/>
        <v>43853</v>
      </c>
      <c r="BV13" s="355"/>
      <c r="BW13" s="752"/>
      <c r="BX13" s="355">
        <f t="shared" si="29"/>
        <v>43853</v>
      </c>
      <c r="BY13" s="352"/>
      <c r="BZ13" s="355">
        <f t="shared" si="30"/>
        <v>43853</v>
      </c>
      <c r="CA13" s="231"/>
      <c r="CC13" s="227">
        <f t="shared" si="31"/>
        <v>43853</v>
      </c>
      <c r="CD13" s="230"/>
      <c r="CE13" s="227">
        <f t="shared" si="32"/>
        <v>43853</v>
      </c>
      <c r="CF13" s="227"/>
      <c r="CG13" s="229"/>
      <c r="CH13" s="753">
        <f t="shared" si="33"/>
        <v>43853</v>
      </c>
      <c r="CJ13" s="227">
        <f t="shared" si="34"/>
        <v>43853</v>
      </c>
      <c r="CK13" s="231"/>
      <c r="CL13" s="234"/>
      <c r="CM13" s="753">
        <f t="shared" si="35"/>
        <v>43853</v>
      </c>
      <c r="CO13" s="227">
        <f t="shared" si="36"/>
        <v>43853</v>
      </c>
      <c r="CP13" s="225"/>
      <c r="CR13" s="227">
        <f t="shared" si="37"/>
        <v>43853</v>
      </c>
      <c r="CT13" s="227">
        <f t="shared" si="38"/>
        <v>43853</v>
      </c>
      <c r="CU13" s="227"/>
      <c r="CW13" s="753">
        <f t="shared" si="39"/>
        <v>43853</v>
      </c>
      <c r="CY13" s="227">
        <f t="shared" si="40"/>
        <v>43853</v>
      </c>
      <c r="CZ13" s="227"/>
      <c r="DB13" s="227">
        <f t="shared" si="41"/>
        <v>43853</v>
      </c>
      <c r="DD13" s="227">
        <f t="shared" si="42"/>
        <v>43853</v>
      </c>
      <c r="DE13" s="231"/>
      <c r="DG13" s="355">
        <f t="shared" si="43"/>
        <v>43853</v>
      </c>
      <c r="DH13" s="751"/>
      <c r="DI13" s="355">
        <f t="shared" si="44"/>
        <v>43853</v>
      </c>
      <c r="DJ13" s="355"/>
      <c r="DK13" s="363"/>
      <c r="DL13" s="353">
        <f t="shared" si="45"/>
        <v>43853</v>
      </c>
      <c r="DM13" s="352"/>
      <c r="DN13" s="355">
        <f t="shared" si="46"/>
        <v>43853</v>
      </c>
      <c r="DO13" s="355"/>
      <c r="DP13" s="229"/>
      <c r="DQ13" s="353">
        <f t="shared" si="47"/>
        <v>43853</v>
      </c>
      <c r="DR13" s="352"/>
      <c r="DS13" s="355">
        <f t="shared" si="48"/>
        <v>43853</v>
      </c>
      <c r="DT13" s="225"/>
      <c r="DV13" s="227">
        <f t="shared" si="49"/>
        <v>43853</v>
      </c>
      <c r="DX13" s="227">
        <f t="shared" si="50"/>
        <v>43853</v>
      </c>
      <c r="DY13" s="227"/>
      <c r="EA13" s="753">
        <f t="shared" si="51"/>
        <v>43853</v>
      </c>
      <c r="EC13" s="227">
        <f t="shared" si="52"/>
        <v>43853</v>
      </c>
      <c r="ED13" s="227"/>
      <c r="EF13" s="227">
        <f t="shared" si="53"/>
        <v>43853</v>
      </c>
      <c r="EH13" s="227">
        <f t="shared" si="54"/>
        <v>43853</v>
      </c>
      <c r="EI13" s="227"/>
      <c r="EK13" s="227">
        <f t="shared" si="55"/>
        <v>43853</v>
      </c>
      <c r="EM13" s="227">
        <f t="shared" si="56"/>
        <v>43853</v>
      </c>
      <c r="EN13" s="225"/>
      <c r="EP13" s="753">
        <f t="shared" si="57"/>
        <v>43853</v>
      </c>
      <c r="ER13" s="227">
        <f t="shared" si="58"/>
        <v>43853</v>
      </c>
      <c r="ES13" s="227"/>
      <c r="EU13" s="227">
        <f t="shared" si="59"/>
        <v>43853</v>
      </c>
      <c r="EW13" s="227">
        <f t="shared" si="60"/>
        <v>43853</v>
      </c>
      <c r="EX13" s="231"/>
      <c r="EZ13" s="227">
        <f t="shared" si="61"/>
        <v>43853</v>
      </c>
      <c r="FB13" s="227">
        <f t="shared" si="62"/>
        <v>43853</v>
      </c>
      <c r="FC13" s="227"/>
      <c r="FE13" s="753">
        <f t="shared" si="63"/>
        <v>43853</v>
      </c>
      <c r="FG13" s="227">
        <f t="shared" si="64"/>
        <v>43853</v>
      </c>
      <c r="FH13" s="231"/>
      <c r="FJ13" s="753">
        <f t="shared" si="65"/>
        <v>43853</v>
      </c>
      <c r="FL13" s="227">
        <f t="shared" si="66"/>
        <v>43853</v>
      </c>
      <c r="FM13" s="231"/>
      <c r="FO13" s="754">
        <f t="shared" si="67"/>
        <v>43853</v>
      </c>
      <c r="FQ13" s="227">
        <f t="shared" si="68"/>
        <v>43853</v>
      </c>
      <c r="FR13" s="227"/>
      <c r="FT13" s="753">
        <f t="shared" si="69"/>
        <v>43853</v>
      </c>
      <c r="FV13" s="227">
        <f t="shared" si="70"/>
        <v>43853</v>
      </c>
      <c r="FW13" s="755"/>
      <c r="FY13" s="227">
        <f t="shared" si="71"/>
        <v>43853</v>
      </c>
      <c r="GA13" s="227">
        <f t="shared" si="72"/>
        <v>43853</v>
      </c>
      <c r="GB13" s="231"/>
      <c r="GD13" s="227">
        <f t="shared" si="73"/>
        <v>43853</v>
      </c>
      <c r="GF13" s="227">
        <f t="shared" si="74"/>
        <v>43853</v>
      </c>
      <c r="GG13" s="231"/>
      <c r="GI13" s="753">
        <f t="shared" si="75"/>
        <v>43853</v>
      </c>
      <c r="GK13" s="227">
        <f t="shared" si="76"/>
        <v>43853</v>
      </c>
      <c r="GL13" s="231"/>
      <c r="GN13" s="753">
        <f t="shared" si="77"/>
        <v>43853</v>
      </c>
      <c r="GP13" s="227">
        <f t="shared" si="78"/>
        <v>43853</v>
      </c>
      <c r="GQ13" s="231"/>
      <c r="GS13" s="227">
        <f t="shared" si="79"/>
        <v>43853</v>
      </c>
      <c r="GU13" s="227">
        <f t="shared" si="80"/>
        <v>43853</v>
      </c>
      <c r="GV13" s="227"/>
      <c r="GX13" s="753">
        <f t="shared" si="81"/>
        <v>43853</v>
      </c>
      <c r="GZ13" s="227">
        <f t="shared" si="82"/>
        <v>43853</v>
      </c>
      <c r="HA13" s="227"/>
      <c r="HC13" s="227">
        <f t="shared" si="83"/>
        <v>43853</v>
      </c>
      <c r="HE13" s="227">
        <f t="shared" si="84"/>
        <v>43853</v>
      </c>
      <c r="HF13" s="227"/>
      <c r="HH13" s="227">
        <f t="shared" si="85"/>
        <v>43853</v>
      </c>
      <c r="HJ13" s="227">
        <f t="shared" si="86"/>
        <v>43853</v>
      </c>
      <c r="HK13" s="227"/>
      <c r="HM13" s="753">
        <f t="shared" si="87"/>
        <v>43853</v>
      </c>
      <c r="HO13" s="227">
        <f t="shared" si="88"/>
        <v>43853</v>
      </c>
      <c r="HP13" s="227"/>
      <c r="HR13" s="753">
        <f t="shared" si="89"/>
        <v>43853</v>
      </c>
      <c r="HT13" s="227">
        <f t="shared" si="90"/>
        <v>43853</v>
      </c>
      <c r="HU13" s="231"/>
      <c r="HW13" s="227">
        <f t="shared" si="91"/>
        <v>43853</v>
      </c>
      <c r="HY13" s="227">
        <f t="shared" si="92"/>
        <v>43853</v>
      </c>
      <c r="HZ13" s="227"/>
      <c r="IA13" s="229"/>
      <c r="IB13" s="753">
        <f t="shared" si="93"/>
        <v>43853</v>
      </c>
      <c r="ID13" s="227">
        <f t="shared" si="94"/>
        <v>43853</v>
      </c>
      <c r="IE13" s="227"/>
      <c r="IF13" s="229"/>
      <c r="IG13" s="227">
        <f t="shared" si="95"/>
        <v>43853</v>
      </c>
      <c r="II13" s="227">
        <f t="shared" si="96"/>
        <v>43853</v>
      </c>
      <c r="IJ13" s="227"/>
      <c r="IL13" s="227">
        <f t="shared" si="97"/>
        <v>43853</v>
      </c>
      <c r="IN13" s="227">
        <f t="shared" si="98"/>
        <v>43853</v>
      </c>
      <c r="IO13" s="227"/>
      <c r="IQ13" s="753">
        <f t="shared" si="99"/>
        <v>43853</v>
      </c>
      <c r="IS13" s="227">
        <f t="shared" si="100"/>
        <v>43853</v>
      </c>
      <c r="IT13" s="231"/>
      <c r="IV13" s="238"/>
    </row>
    <row r="14" spans="1:256" s="285" customFormat="1">
      <c r="A14" s="394">
        <v>43832</v>
      </c>
      <c r="B14" s="274"/>
      <c r="C14" s="275">
        <f t="shared" si="0"/>
        <v>43832</v>
      </c>
      <c r="D14" s="276"/>
      <c r="E14" s="277"/>
      <c r="F14" s="273">
        <f t="shared" si="1"/>
        <v>43832</v>
      </c>
      <c r="G14" s="277"/>
      <c r="H14" s="273">
        <f t="shared" si="2"/>
        <v>43832</v>
      </c>
      <c r="I14" s="276"/>
      <c r="J14" s="278"/>
      <c r="K14" s="275">
        <f t="shared" si="3"/>
        <v>43832</v>
      </c>
      <c r="L14" s="277"/>
      <c r="M14" s="273">
        <f t="shared" si="4"/>
        <v>43832</v>
      </c>
      <c r="N14" s="276"/>
      <c r="O14" s="277"/>
      <c r="P14" s="275">
        <f t="shared" si="5"/>
        <v>43832</v>
      </c>
      <c r="Q14" s="277"/>
      <c r="R14" s="273">
        <f t="shared" si="6"/>
        <v>43832</v>
      </c>
      <c r="S14" s="279"/>
      <c r="T14" s="280"/>
      <c r="U14" s="281">
        <f t="shared" si="7"/>
        <v>43832</v>
      </c>
      <c r="V14" s="282"/>
      <c r="W14" s="281">
        <f t="shared" si="8"/>
        <v>43832</v>
      </c>
      <c r="X14" s="281"/>
      <c r="Y14" s="280"/>
      <c r="Z14" s="283">
        <f t="shared" si="9"/>
        <v>43832</v>
      </c>
      <c r="AA14" s="299"/>
      <c r="AB14" s="281">
        <f t="shared" si="10"/>
        <v>43832</v>
      </c>
      <c r="AC14" s="281"/>
      <c r="AD14" s="280"/>
      <c r="AE14" s="281">
        <f t="shared" si="11"/>
        <v>43832</v>
      </c>
      <c r="AF14" s="280"/>
      <c r="AG14" s="281">
        <f t="shared" si="12"/>
        <v>43832</v>
      </c>
      <c r="AH14" s="284"/>
      <c r="AJ14" s="286">
        <f t="shared" si="13"/>
        <v>43832</v>
      </c>
      <c r="AK14" s="284"/>
      <c r="AL14" s="287">
        <f t="shared" si="14"/>
        <v>43832</v>
      </c>
      <c r="AM14" s="287"/>
      <c r="AO14" s="374">
        <f t="shared" si="15"/>
        <v>43832</v>
      </c>
      <c r="AQ14" s="287">
        <f t="shared" si="16"/>
        <v>43832</v>
      </c>
      <c r="AR14" s="287"/>
      <c r="AT14" s="287">
        <f t="shared" si="17"/>
        <v>43832</v>
      </c>
      <c r="AU14" s="284"/>
      <c r="AV14" s="287">
        <f t="shared" si="18"/>
        <v>43832</v>
      </c>
      <c r="AW14" s="284"/>
      <c r="AY14" s="287">
        <f t="shared" si="19"/>
        <v>43832</v>
      </c>
      <c r="AZ14" s="288"/>
      <c r="BA14" s="287">
        <f t="shared" si="20"/>
        <v>43832</v>
      </c>
      <c r="BB14" s="287"/>
      <c r="BC14" s="289"/>
      <c r="BD14" s="287">
        <f t="shared" si="21"/>
        <v>43832</v>
      </c>
      <c r="BF14" s="287">
        <f t="shared" si="22"/>
        <v>43832</v>
      </c>
      <c r="BG14" s="287"/>
      <c r="BH14" s="289"/>
      <c r="BI14" s="287">
        <f t="shared" si="23"/>
        <v>43832</v>
      </c>
      <c r="BK14" s="287">
        <f t="shared" si="24"/>
        <v>43832</v>
      </c>
      <c r="BL14" s="287"/>
      <c r="BN14" s="287">
        <f t="shared" si="25"/>
        <v>43832</v>
      </c>
      <c r="BP14" s="287">
        <f t="shared" si="26"/>
        <v>43832</v>
      </c>
      <c r="BQ14" s="287"/>
      <c r="BS14" s="374">
        <f t="shared" si="27"/>
        <v>43832</v>
      </c>
      <c r="BU14" s="287">
        <f t="shared" si="28"/>
        <v>43832</v>
      </c>
      <c r="BV14" s="287"/>
      <c r="BX14" s="287">
        <f t="shared" si="29"/>
        <v>43832</v>
      </c>
      <c r="BZ14" s="287">
        <f t="shared" si="30"/>
        <v>43832</v>
      </c>
      <c r="CA14" s="290"/>
      <c r="CC14" s="287">
        <f t="shared" si="31"/>
        <v>43832</v>
      </c>
      <c r="CD14" s="288"/>
      <c r="CE14" s="287">
        <f t="shared" si="32"/>
        <v>43832</v>
      </c>
      <c r="CF14" s="287"/>
      <c r="CH14" s="287">
        <f t="shared" si="33"/>
        <v>43832</v>
      </c>
      <c r="CJ14" s="287">
        <f t="shared" si="34"/>
        <v>43832</v>
      </c>
      <c r="CK14" s="290"/>
      <c r="CL14" s="289"/>
      <c r="CM14" s="287">
        <f t="shared" si="35"/>
        <v>43832</v>
      </c>
      <c r="CO14" s="287">
        <f t="shared" si="36"/>
        <v>43832</v>
      </c>
      <c r="CP14" s="284"/>
      <c r="CR14" s="287">
        <f t="shared" si="37"/>
        <v>43832</v>
      </c>
      <c r="CT14" s="287">
        <f t="shared" si="38"/>
        <v>43832</v>
      </c>
      <c r="CU14" s="287"/>
      <c r="CW14" s="287">
        <f t="shared" si="39"/>
        <v>43832</v>
      </c>
      <c r="CY14" s="287">
        <f t="shared" si="40"/>
        <v>43832</v>
      </c>
      <c r="CZ14" s="287"/>
      <c r="DB14" s="287">
        <f t="shared" si="41"/>
        <v>43832</v>
      </c>
      <c r="DD14" s="287">
        <f t="shared" si="42"/>
        <v>43832</v>
      </c>
      <c r="DE14" s="290"/>
      <c r="DG14" s="281">
        <f t="shared" si="43"/>
        <v>43832</v>
      </c>
      <c r="DH14" s="291"/>
      <c r="DI14" s="281">
        <f t="shared" si="44"/>
        <v>43832</v>
      </c>
      <c r="DJ14" s="281"/>
      <c r="DK14" s="292"/>
      <c r="DL14" s="281">
        <f t="shared" si="45"/>
        <v>43832</v>
      </c>
      <c r="DM14" s="280"/>
      <c r="DN14" s="281">
        <f t="shared" si="46"/>
        <v>43832</v>
      </c>
      <c r="DO14" s="281"/>
      <c r="DP14" s="292"/>
      <c r="DQ14" s="281">
        <f t="shared" si="47"/>
        <v>43832</v>
      </c>
      <c r="DR14" s="280"/>
      <c r="DS14" s="281">
        <f t="shared" si="48"/>
        <v>43832</v>
      </c>
      <c r="DT14" s="284"/>
      <c r="DV14" s="287">
        <f t="shared" si="49"/>
        <v>43832</v>
      </c>
      <c r="DX14" s="287">
        <f t="shared" si="50"/>
        <v>43832</v>
      </c>
      <c r="DY14" s="287"/>
      <c r="EA14" s="287">
        <f t="shared" si="51"/>
        <v>43832</v>
      </c>
      <c r="EC14" s="287">
        <f t="shared" si="52"/>
        <v>43832</v>
      </c>
      <c r="ED14" s="287"/>
      <c r="EF14" s="287">
        <f t="shared" si="53"/>
        <v>43832</v>
      </c>
      <c r="EH14" s="287">
        <f t="shared" si="54"/>
        <v>43832</v>
      </c>
      <c r="EI14" s="287"/>
      <c r="EK14" s="287">
        <f t="shared" si="55"/>
        <v>43832</v>
      </c>
      <c r="EM14" s="287">
        <f t="shared" si="56"/>
        <v>43832</v>
      </c>
      <c r="EN14" s="284"/>
      <c r="EP14" s="287">
        <f t="shared" si="57"/>
        <v>43832</v>
      </c>
      <c r="ER14" s="287">
        <f t="shared" si="58"/>
        <v>43832</v>
      </c>
      <c r="ES14" s="287"/>
      <c r="EU14" s="287">
        <f t="shared" si="59"/>
        <v>43832</v>
      </c>
      <c r="EW14" s="287">
        <f t="shared" si="60"/>
        <v>43832</v>
      </c>
      <c r="EX14" s="290"/>
      <c r="EZ14" s="287">
        <f t="shared" si="61"/>
        <v>43832</v>
      </c>
      <c r="FB14" s="287">
        <f t="shared" si="62"/>
        <v>43832</v>
      </c>
      <c r="FC14" s="287"/>
      <c r="FE14" s="287">
        <f t="shared" si="63"/>
        <v>43832</v>
      </c>
      <c r="FG14" s="287">
        <f t="shared" si="64"/>
        <v>43832</v>
      </c>
      <c r="FH14" s="290"/>
      <c r="FJ14" s="287">
        <f t="shared" si="65"/>
        <v>43832</v>
      </c>
      <c r="FL14" s="287">
        <f t="shared" si="66"/>
        <v>43832</v>
      </c>
      <c r="FM14" s="276"/>
      <c r="FN14" s="277"/>
      <c r="FO14" s="293">
        <f t="shared" si="67"/>
        <v>43832</v>
      </c>
      <c r="FP14" s="294"/>
      <c r="FQ14" s="295">
        <f t="shared" si="68"/>
        <v>43832</v>
      </c>
      <c r="FR14" s="295"/>
      <c r="FS14" s="294"/>
      <c r="FT14" s="273">
        <f t="shared" si="69"/>
        <v>43832</v>
      </c>
      <c r="FU14" s="277"/>
      <c r="FV14" s="273">
        <f t="shared" si="70"/>
        <v>43832</v>
      </c>
      <c r="FW14" s="296"/>
      <c r="FX14" s="277"/>
      <c r="FY14" s="273">
        <f t="shared" si="71"/>
        <v>43832</v>
      </c>
      <c r="FZ14" s="277"/>
      <c r="GA14" s="273">
        <f t="shared" si="72"/>
        <v>43832</v>
      </c>
      <c r="GB14" s="276"/>
      <c r="GC14" s="277"/>
      <c r="GD14" s="287">
        <f t="shared" si="73"/>
        <v>43832</v>
      </c>
      <c r="GF14" s="287">
        <f t="shared" si="74"/>
        <v>43832</v>
      </c>
      <c r="GG14" s="290"/>
      <c r="GI14" s="287">
        <f t="shared" si="75"/>
        <v>43832</v>
      </c>
      <c r="GK14" s="287">
        <f t="shared" si="76"/>
        <v>43832</v>
      </c>
      <c r="GL14" s="290"/>
      <c r="GN14" s="287">
        <f t="shared" si="77"/>
        <v>43832</v>
      </c>
      <c r="GP14" s="287">
        <f t="shared" si="78"/>
        <v>43832</v>
      </c>
      <c r="GQ14" s="290"/>
      <c r="GS14" s="273">
        <f t="shared" si="79"/>
        <v>43832</v>
      </c>
      <c r="GT14" s="277"/>
      <c r="GU14" s="273">
        <f t="shared" si="80"/>
        <v>43832</v>
      </c>
      <c r="GV14" s="273"/>
      <c r="GW14" s="277"/>
      <c r="GX14" s="273">
        <f t="shared" si="81"/>
        <v>43832</v>
      </c>
      <c r="GY14" s="277"/>
      <c r="GZ14" s="273">
        <f t="shared" si="82"/>
        <v>43832</v>
      </c>
      <c r="HA14" s="273"/>
      <c r="HB14" s="277"/>
      <c r="HC14" s="273">
        <f t="shared" si="83"/>
        <v>43832</v>
      </c>
      <c r="HD14" s="277"/>
      <c r="HE14" s="273">
        <f t="shared" si="84"/>
        <v>43832</v>
      </c>
      <c r="HF14" s="273"/>
      <c r="HG14" s="277"/>
      <c r="HH14" s="287">
        <f t="shared" si="85"/>
        <v>43832</v>
      </c>
      <c r="HI14" s="288"/>
      <c r="HJ14" s="287">
        <f t="shared" si="86"/>
        <v>43832</v>
      </c>
      <c r="HK14" s="287"/>
      <c r="HM14" s="287">
        <f t="shared" si="87"/>
        <v>43832</v>
      </c>
      <c r="HO14" s="287">
        <f t="shared" si="88"/>
        <v>43832</v>
      </c>
      <c r="HP14" s="287"/>
      <c r="HQ14" s="297"/>
      <c r="HR14" s="287">
        <f t="shared" si="89"/>
        <v>43832</v>
      </c>
      <c r="HT14" s="287">
        <f t="shared" si="90"/>
        <v>43832</v>
      </c>
      <c r="HU14" s="290"/>
      <c r="HW14" s="287">
        <f t="shared" si="91"/>
        <v>43832</v>
      </c>
      <c r="HY14" s="287">
        <f t="shared" si="92"/>
        <v>43832</v>
      </c>
      <c r="HZ14" s="287"/>
      <c r="IA14" s="289"/>
      <c r="IB14" s="287">
        <f t="shared" si="93"/>
        <v>43832</v>
      </c>
      <c r="ID14" s="287">
        <f t="shared" si="94"/>
        <v>43832</v>
      </c>
      <c r="IE14" s="287"/>
      <c r="IF14" s="289"/>
      <c r="IG14" s="287">
        <f t="shared" si="95"/>
        <v>43832</v>
      </c>
      <c r="II14" s="287">
        <f t="shared" si="96"/>
        <v>43832</v>
      </c>
      <c r="IJ14" s="287"/>
      <c r="IL14" s="287">
        <f t="shared" si="97"/>
        <v>43832</v>
      </c>
      <c r="IN14" s="287">
        <f t="shared" si="98"/>
        <v>43832</v>
      </c>
      <c r="IO14" s="287"/>
      <c r="IQ14" s="287">
        <f t="shared" si="99"/>
        <v>43832</v>
      </c>
      <c r="IS14" s="287">
        <f t="shared" si="100"/>
        <v>43832</v>
      </c>
      <c r="IT14" s="290"/>
      <c r="IV14" s="298"/>
    </row>
    <row r="15" spans="1:256" s="285" customFormat="1">
      <c r="A15" s="187">
        <v>43839</v>
      </c>
      <c r="B15" s="274"/>
      <c r="C15" s="275">
        <f t="shared" si="0"/>
        <v>43839</v>
      </c>
      <c r="D15" s="276"/>
      <c r="E15" s="277"/>
      <c r="F15" s="273">
        <f t="shared" si="1"/>
        <v>43839</v>
      </c>
      <c r="G15" s="277"/>
      <c r="H15" s="273">
        <f t="shared" si="2"/>
        <v>43839</v>
      </c>
      <c r="I15" s="276"/>
      <c r="J15" s="278"/>
      <c r="K15" s="275">
        <f t="shared" si="3"/>
        <v>43839</v>
      </c>
      <c r="L15" s="277"/>
      <c r="M15" s="273">
        <f t="shared" si="4"/>
        <v>43839</v>
      </c>
      <c r="N15" s="276"/>
      <c r="O15" s="277"/>
      <c r="P15" s="275">
        <f t="shared" si="5"/>
        <v>43839</v>
      </c>
      <c r="Q15" s="277"/>
      <c r="R15" s="273">
        <f t="shared" si="6"/>
        <v>43839</v>
      </c>
      <c r="S15" s="279"/>
      <c r="T15" s="280"/>
      <c r="U15" s="281">
        <f t="shared" si="7"/>
        <v>43839</v>
      </c>
      <c r="V15" s="282"/>
      <c r="W15" s="281">
        <f t="shared" si="8"/>
        <v>43839</v>
      </c>
      <c r="X15" s="281"/>
      <c r="Y15" s="280"/>
      <c r="Z15" s="283">
        <f t="shared" si="9"/>
        <v>43839</v>
      </c>
      <c r="AA15" s="299"/>
      <c r="AB15" s="281">
        <f t="shared" si="10"/>
        <v>43839</v>
      </c>
      <c r="AC15" s="281"/>
      <c r="AD15" s="280"/>
      <c r="AE15" s="281">
        <f t="shared" si="11"/>
        <v>43839</v>
      </c>
      <c r="AF15" s="280"/>
      <c r="AG15" s="281">
        <f t="shared" si="12"/>
        <v>43839</v>
      </c>
      <c r="AH15" s="299"/>
      <c r="AI15" s="280"/>
      <c r="AJ15" s="281">
        <f t="shared" si="13"/>
        <v>43839</v>
      </c>
      <c r="AK15" s="284"/>
      <c r="AL15" s="281">
        <f t="shared" si="14"/>
        <v>43839</v>
      </c>
      <c r="AM15" s="281"/>
      <c r="AN15" s="280"/>
      <c r="AO15" s="281">
        <f t="shared" si="15"/>
        <v>43839</v>
      </c>
      <c r="AQ15" s="281">
        <f t="shared" si="16"/>
        <v>43839</v>
      </c>
      <c r="AR15" s="281"/>
      <c r="AS15" s="280"/>
      <c r="AT15" s="281">
        <f t="shared" si="17"/>
        <v>43839</v>
      </c>
      <c r="AU15" s="299"/>
      <c r="AV15" s="281">
        <f t="shared" si="18"/>
        <v>43839</v>
      </c>
      <c r="AW15" s="299"/>
      <c r="AX15" s="277"/>
      <c r="AY15" s="275">
        <f t="shared" si="19"/>
        <v>43839</v>
      </c>
      <c r="AZ15" s="288"/>
      <c r="BA15" s="273">
        <f t="shared" si="20"/>
        <v>43839</v>
      </c>
      <c r="BB15" s="273"/>
      <c r="BC15" s="300"/>
      <c r="BD15" s="273">
        <f t="shared" si="21"/>
        <v>43839</v>
      </c>
      <c r="BF15" s="273">
        <f t="shared" si="22"/>
        <v>43839</v>
      </c>
      <c r="BG15" s="273"/>
      <c r="BH15" s="301"/>
      <c r="BI15" s="273">
        <f t="shared" si="23"/>
        <v>43839</v>
      </c>
      <c r="BK15" s="273">
        <f t="shared" si="24"/>
        <v>43839</v>
      </c>
      <c r="BL15" s="273"/>
      <c r="BM15" s="277"/>
      <c r="BN15" s="287">
        <f t="shared" si="25"/>
        <v>43839</v>
      </c>
      <c r="BP15" s="287">
        <f t="shared" si="26"/>
        <v>43839</v>
      </c>
      <c r="BQ15" s="287"/>
      <c r="BS15" s="374">
        <f t="shared" si="27"/>
        <v>43839</v>
      </c>
      <c r="BU15" s="287">
        <f t="shared" si="28"/>
        <v>43839</v>
      </c>
      <c r="BV15" s="287"/>
      <c r="BX15" s="287">
        <f t="shared" si="29"/>
        <v>43839</v>
      </c>
      <c r="BZ15" s="287">
        <f t="shared" si="30"/>
        <v>43839</v>
      </c>
      <c r="CA15" s="290"/>
      <c r="CC15" s="287">
        <f t="shared" si="31"/>
        <v>43839</v>
      </c>
      <c r="CD15" s="288"/>
      <c r="CE15" s="287">
        <f t="shared" si="32"/>
        <v>43839</v>
      </c>
      <c r="CF15" s="287"/>
      <c r="CH15" s="287">
        <f t="shared" si="33"/>
        <v>43839</v>
      </c>
      <c r="CJ15" s="287">
        <f t="shared" si="34"/>
        <v>43839</v>
      </c>
      <c r="CK15" s="290"/>
      <c r="CL15" s="289"/>
      <c r="CM15" s="287">
        <f t="shared" si="35"/>
        <v>43839</v>
      </c>
      <c r="CO15" s="287">
        <f t="shared" si="36"/>
        <v>43839</v>
      </c>
      <c r="CP15" s="284"/>
      <c r="CR15" s="295">
        <f t="shared" si="37"/>
        <v>43839</v>
      </c>
      <c r="CS15" s="302"/>
      <c r="CT15" s="295">
        <f t="shared" si="38"/>
        <v>43839</v>
      </c>
      <c r="CU15" s="295"/>
      <c r="CV15" s="294"/>
      <c r="CW15" s="295">
        <f t="shared" si="39"/>
        <v>43839</v>
      </c>
      <c r="CX15" s="294"/>
      <c r="CY15" s="295">
        <f t="shared" si="40"/>
        <v>43839</v>
      </c>
      <c r="CZ15" s="295"/>
      <c r="DA15" s="294"/>
      <c r="DB15" s="295">
        <f t="shared" si="41"/>
        <v>43839</v>
      </c>
      <c r="DC15" s="294"/>
      <c r="DD15" s="295">
        <f t="shared" si="42"/>
        <v>43839</v>
      </c>
      <c r="DE15" s="303"/>
      <c r="DF15" s="277"/>
      <c r="DG15" s="295">
        <f t="shared" si="43"/>
        <v>43839</v>
      </c>
      <c r="DH15" s="294"/>
      <c r="DI15" s="295">
        <f t="shared" si="44"/>
        <v>43839</v>
      </c>
      <c r="DJ15" s="295"/>
      <c r="DK15" s="304"/>
      <c r="DL15" s="295">
        <f t="shared" si="45"/>
        <v>43839</v>
      </c>
      <c r="DM15" s="294"/>
      <c r="DN15" s="295">
        <f t="shared" si="46"/>
        <v>43839</v>
      </c>
      <c r="DO15" s="273"/>
      <c r="DP15" s="301"/>
      <c r="DQ15" s="273">
        <f t="shared" si="47"/>
        <v>43839</v>
      </c>
      <c r="DR15" s="277"/>
      <c r="DS15" s="296">
        <f t="shared" si="48"/>
        <v>43839</v>
      </c>
      <c r="DT15" s="284"/>
      <c r="DV15" s="287">
        <f t="shared" si="49"/>
        <v>43839</v>
      </c>
      <c r="DW15" s="288"/>
      <c r="DX15" s="287">
        <f t="shared" si="50"/>
        <v>43839</v>
      </c>
      <c r="DY15" s="287"/>
      <c r="EA15" s="287">
        <f t="shared" si="51"/>
        <v>43839</v>
      </c>
      <c r="EC15" s="287">
        <f t="shared" si="52"/>
        <v>43839</v>
      </c>
      <c r="ED15" s="287"/>
      <c r="EF15" s="287">
        <f t="shared" si="53"/>
        <v>43839</v>
      </c>
      <c r="EH15" s="287">
        <f t="shared" si="54"/>
        <v>43839</v>
      </c>
      <c r="EI15" s="287"/>
      <c r="EK15" s="287">
        <f t="shared" si="55"/>
        <v>43839</v>
      </c>
      <c r="EM15" s="287">
        <f t="shared" si="56"/>
        <v>43839</v>
      </c>
      <c r="EN15" s="284"/>
      <c r="EP15" s="287">
        <f t="shared" si="57"/>
        <v>43839</v>
      </c>
      <c r="ER15" s="287">
        <f t="shared" si="58"/>
        <v>43839</v>
      </c>
      <c r="ES15" s="287"/>
      <c r="EU15" s="287">
        <f t="shared" si="59"/>
        <v>43839</v>
      </c>
      <c r="EW15" s="287">
        <f t="shared" si="60"/>
        <v>43839</v>
      </c>
      <c r="EX15" s="290"/>
      <c r="EZ15" s="287">
        <f t="shared" si="61"/>
        <v>43839</v>
      </c>
      <c r="FB15" s="287">
        <f t="shared" si="62"/>
        <v>43839</v>
      </c>
      <c r="FC15" s="287"/>
      <c r="FE15" s="287">
        <f t="shared" si="63"/>
        <v>43839</v>
      </c>
      <c r="FG15" s="287">
        <f t="shared" si="64"/>
        <v>43839</v>
      </c>
      <c r="FH15" s="290"/>
      <c r="FJ15" s="287">
        <f t="shared" si="65"/>
        <v>43839</v>
      </c>
      <c r="FL15" s="287">
        <f t="shared" si="66"/>
        <v>43839</v>
      </c>
      <c r="FM15" s="276"/>
      <c r="FN15" s="277"/>
      <c r="FO15" s="293">
        <f t="shared" si="67"/>
        <v>43839</v>
      </c>
      <c r="FP15" s="294"/>
      <c r="FQ15" s="295">
        <f t="shared" si="68"/>
        <v>43839</v>
      </c>
      <c r="FR15" s="295"/>
      <c r="FS15" s="294"/>
      <c r="FT15" s="273">
        <f t="shared" si="69"/>
        <v>43839</v>
      </c>
      <c r="FU15" s="277"/>
      <c r="FV15" s="273">
        <f t="shared" si="70"/>
        <v>43839</v>
      </c>
      <c r="FW15" s="296"/>
      <c r="FX15" s="277"/>
      <c r="FY15" s="273">
        <f t="shared" si="71"/>
        <v>43839</v>
      </c>
      <c r="FZ15" s="277"/>
      <c r="GA15" s="273">
        <f t="shared" si="72"/>
        <v>43839</v>
      </c>
      <c r="GB15" s="276"/>
      <c r="GC15" s="277"/>
      <c r="GD15" s="287">
        <f t="shared" si="73"/>
        <v>43839</v>
      </c>
      <c r="GF15" s="287">
        <f t="shared" si="74"/>
        <v>43839</v>
      </c>
      <c r="GG15" s="290"/>
      <c r="GI15" s="287">
        <f t="shared" si="75"/>
        <v>43839</v>
      </c>
      <c r="GK15" s="287">
        <f t="shared" si="76"/>
        <v>43839</v>
      </c>
      <c r="GL15" s="290"/>
      <c r="GN15" s="287">
        <f t="shared" si="77"/>
        <v>43839</v>
      </c>
      <c r="GP15" s="287">
        <f t="shared" si="78"/>
        <v>43839</v>
      </c>
      <c r="GQ15" s="276"/>
      <c r="GR15" s="277"/>
      <c r="GS15" s="281">
        <f t="shared" si="79"/>
        <v>43839</v>
      </c>
      <c r="GT15" s="280"/>
      <c r="GU15" s="281">
        <f t="shared" si="80"/>
        <v>43839</v>
      </c>
      <c r="GV15" s="281"/>
      <c r="GW15" s="305"/>
      <c r="GX15" s="281">
        <f t="shared" si="81"/>
        <v>43839</v>
      </c>
      <c r="GY15" s="277"/>
      <c r="GZ15" s="281">
        <f t="shared" si="82"/>
        <v>43839</v>
      </c>
      <c r="HA15" s="281"/>
      <c r="HB15" s="305"/>
      <c r="HC15" s="281">
        <f t="shared" si="83"/>
        <v>43839</v>
      </c>
      <c r="HD15" s="280"/>
      <c r="HE15" s="281">
        <f t="shared" si="84"/>
        <v>43839</v>
      </c>
      <c r="HF15" s="281"/>
      <c r="HG15" s="280"/>
      <c r="HH15" s="295">
        <f t="shared" si="85"/>
        <v>43839</v>
      </c>
      <c r="HI15" s="288"/>
      <c r="HJ15" s="295">
        <f t="shared" si="86"/>
        <v>43839</v>
      </c>
      <c r="HK15" s="295"/>
      <c r="HL15" s="294"/>
      <c r="HM15" s="295">
        <f t="shared" si="87"/>
        <v>43839</v>
      </c>
      <c r="HN15" s="294"/>
      <c r="HO15" s="295">
        <f t="shared" si="88"/>
        <v>43839</v>
      </c>
      <c r="HP15" s="295"/>
      <c r="HQ15" s="306"/>
      <c r="HR15" s="295">
        <f t="shared" si="89"/>
        <v>43839</v>
      </c>
      <c r="HS15" s="294"/>
      <c r="HT15" s="295">
        <f t="shared" si="90"/>
        <v>43839</v>
      </c>
      <c r="HU15" s="303"/>
      <c r="HV15" s="294"/>
      <c r="HW15" s="295">
        <f t="shared" si="91"/>
        <v>43839</v>
      </c>
      <c r="HX15" s="294"/>
      <c r="HY15" s="295">
        <f t="shared" si="92"/>
        <v>43839</v>
      </c>
      <c r="HZ15" s="295"/>
      <c r="IA15" s="304"/>
      <c r="IB15" s="295">
        <f t="shared" si="93"/>
        <v>43839</v>
      </c>
      <c r="IC15" s="294"/>
      <c r="ID15" s="295">
        <f t="shared" si="94"/>
        <v>43839</v>
      </c>
      <c r="IE15" s="295"/>
      <c r="IF15" s="304"/>
      <c r="IG15" s="295">
        <f t="shared" si="95"/>
        <v>43839</v>
      </c>
      <c r="IH15" s="294"/>
      <c r="II15" s="295">
        <f t="shared" si="96"/>
        <v>43839</v>
      </c>
      <c r="IJ15" s="295"/>
      <c r="IK15" s="294"/>
      <c r="IL15" s="281">
        <f t="shared" si="97"/>
        <v>43839</v>
      </c>
      <c r="IM15" s="291"/>
      <c r="IN15" s="281">
        <f t="shared" si="98"/>
        <v>43839</v>
      </c>
      <c r="IO15" s="281"/>
      <c r="IP15" s="280"/>
      <c r="IQ15" s="307">
        <f t="shared" si="99"/>
        <v>43839</v>
      </c>
      <c r="IR15" s="280"/>
      <c r="IS15" s="281">
        <f t="shared" si="100"/>
        <v>43839</v>
      </c>
      <c r="IT15" s="308"/>
      <c r="IU15" s="280"/>
      <c r="IV15" s="280"/>
    </row>
    <row r="16" spans="1:256" s="277" customFormat="1">
      <c r="A16" s="207">
        <v>43853</v>
      </c>
      <c r="B16" s="274"/>
      <c r="C16" s="275">
        <f t="shared" si="0"/>
        <v>43853</v>
      </c>
      <c r="D16" s="276"/>
      <c r="F16" s="273">
        <f t="shared" si="1"/>
        <v>43853</v>
      </c>
      <c r="H16" s="273">
        <f t="shared" si="2"/>
        <v>43853</v>
      </c>
      <c r="I16" s="478"/>
      <c r="J16" s="467"/>
      <c r="K16" s="466">
        <f t="shared" si="3"/>
        <v>43853</v>
      </c>
      <c r="M16" s="462">
        <f t="shared" si="4"/>
        <v>43853</v>
      </c>
      <c r="N16" s="478"/>
      <c r="O16" s="464"/>
      <c r="P16" s="466">
        <f t="shared" si="5"/>
        <v>43853</v>
      </c>
      <c r="Q16" s="464"/>
      <c r="R16" s="462">
        <f t="shared" si="6"/>
        <v>43853</v>
      </c>
      <c r="S16" s="460"/>
      <c r="T16" s="461"/>
      <c r="U16" s="462">
        <f t="shared" si="7"/>
        <v>43853</v>
      </c>
      <c r="V16" s="463"/>
      <c r="W16" s="462">
        <f t="shared" si="8"/>
        <v>43853</v>
      </c>
      <c r="X16" s="462"/>
      <c r="Y16" s="461"/>
      <c r="Z16" s="466">
        <f t="shared" si="9"/>
        <v>43853</v>
      </c>
      <c r="AA16" s="299"/>
      <c r="AB16" s="462">
        <f t="shared" si="10"/>
        <v>43853</v>
      </c>
      <c r="AC16" s="462"/>
      <c r="AD16" s="464"/>
      <c r="AE16" s="462">
        <f t="shared" si="11"/>
        <v>43853</v>
      </c>
      <c r="AF16" s="280"/>
      <c r="AG16" s="462">
        <f t="shared" si="12"/>
        <v>43853</v>
      </c>
      <c r="AH16" s="465"/>
      <c r="AI16" s="464"/>
      <c r="AJ16" s="462">
        <f t="shared" si="13"/>
        <v>43853</v>
      </c>
      <c r="AK16" s="284"/>
      <c r="AL16" s="462">
        <f t="shared" si="14"/>
        <v>43853</v>
      </c>
      <c r="AM16" s="462"/>
      <c r="AN16" s="464"/>
      <c r="AO16" s="462">
        <f t="shared" si="15"/>
        <v>43853</v>
      </c>
      <c r="AP16" s="285"/>
      <c r="AQ16" s="462">
        <f t="shared" si="16"/>
        <v>43853</v>
      </c>
      <c r="AR16" s="462"/>
      <c r="AS16" s="464"/>
      <c r="AT16" s="462">
        <f t="shared" si="17"/>
        <v>43853</v>
      </c>
      <c r="AU16" s="465"/>
      <c r="AV16" s="462">
        <f t="shared" si="18"/>
        <v>43853</v>
      </c>
      <c r="AW16" s="465"/>
      <c r="AX16" s="464"/>
      <c r="AY16" s="466">
        <f t="shared" si="19"/>
        <v>43853</v>
      </c>
      <c r="AZ16" s="288"/>
      <c r="BA16" s="462">
        <f t="shared" si="20"/>
        <v>43853</v>
      </c>
      <c r="BB16" s="462"/>
      <c r="BC16" s="468"/>
      <c r="BD16" s="462">
        <f t="shared" si="21"/>
        <v>43853</v>
      </c>
      <c r="BE16" s="285"/>
      <c r="BF16" s="462">
        <f t="shared" si="22"/>
        <v>43853</v>
      </c>
      <c r="BG16" s="462"/>
      <c r="BH16" s="469"/>
      <c r="BI16" s="462">
        <f t="shared" si="23"/>
        <v>43853</v>
      </c>
      <c r="BJ16" s="285"/>
      <c r="BK16" s="462">
        <f t="shared" si="24"/>
        <v>43853</v>
      </c>
      <c r="BL16" s="462"/>
      <c r="BM16" s="464"/>
      <c r="BN16" s="470">
        <f t="shared" si="25"/>
        <v>43853</v>
      </c>
      <c r="BO16" s="285"/>
      <c r="BP16" s="470">
        <f t="shared" si="26"/>
        <v>43853</v>
      </c>
      <c r="BQ16" s="470"/>
      <c r="BR16" s="471"/>
      <c r="BS16" s="571">
        <f t="shared" si="27"/>
        <v>43853</v>
      </c>
      <c r="BT16" s="285"/>
      <c r="BU16" s="470">
        <f t="shared" si="28"/>
        <v>43853</v>
      </c>
      <c r="BV16" s="470"/>
      <c r="BW16" s="471"/>
      <c r="BX16" s="470">
        <f t="shared" si="29"/>
        <v>43853</v>
      </c>
      <c r="BY16" s="471"/>
      <c r="BZ16" s="470">
        <f t="shared" si="30"/>
        <v>43853</v>
      </c>
      <c r="CA16" s="472"/>
      <c r="CB16" s="473"/>
      <c r="CC16" s="474">
        <f t="shared" si="31"/>
        <v>43853</v>
      </c>
      <c r="CD16" s="288"/>
      <c r="CE16" s="474">
        <f t="shared" si="32"/>
        <v>43853</v>
      </c>
      <c r="CF16" s="474"/>
      <c r="CG16" s="475"/>
      <c r="CH16" s="474">
        <f t="shared" si="33"/>
        <v>43853</v>
      </c>
      <c r="CI16" s="473"/>
      <c r="CJ16" s="474">
        <f t="shared" si="34"/>
        <v>43853</v>
      </c>
      <c r="CK16" s="472"/>
      <c r="CL16" s="475"/>
      <c r="CM16" s="474">
        <f t="shared" si="35"/>
        <v>43853</v>
      </c>
      <c r="CN16" s="473"/>
      <c r="CO16" s="474">
        <f t="shared" si="36"/>
        <v>43853</v>
      </c>
      <c r="CP16" s="476"/>
      <c r="CQ16" s="473"/>
      <c r="CR16" s="477">
        <f t="shared" si="37"/>
        <v>43853</v>
      </c>
      <c r="CS16" s="467"/>
      <c r="CT16" s="462">
        <f t="shared" si="38"/>
        <v>43853</v>
      </c>
      <c r="CU16" s="462"/>
      <c r="CV16" s="464"/>
      <c r="CW16" s="462">
        <f t="shared" si="39"/>
        <v>43853</v>
      </c>
      <c r="CX16" s="464"/>
      <c r="CY16" s="462">
        <f t="shared" si="40"/>
        <v>43853</v>
      </c>
      <c r="CZ16" s="462"/>
      <c r="DA16" s="464"/>
      <c r="DB16" s="462">
        <f t="shared" si="41"/>
        <v>43853</v>
      </c>
      <c r="DC16" s="464"/>
      <c r="DD16" s="462">
        <f t="shared" si="42"/>
        <v>43853</v>
      </c>
      <c r="DE16" s="478"/>
      <c r="DF16" s="464"/>
      <c r="DG16" s="479">
        <f t="shared" si="43"/>
        <v>43853</v>
      </c>
      <c r="DH16" s="480"/>
      <c r="DI16" s="479">
        <f t="shared" si="44"/>
        <v>43853</v>
      </c>
      <c r="DJ16" s="479"/>
      <c r="DK16" s="481"/>
      <c r="DL16" s="479">
        <f t="shared" si="45"/>
        <v>43853</v>
      </c>
      <c r="DM16" s="480"/>
      <c r="DN16" s="479">
        <f t="shared" si="46"/>
        <v>43853</v>
      </c>
      <c r="DO16" s="479"/>
      <c r="DP16" s="481"/>
      <c r="DQ16" s="479">
        <f t="shared" si="47"/>
        <v>43853</v>
      </c>
      <c r="DR16" s="480"/>
      <c r="DS16" s="482">
        <f t="shared" si="48"/>
        <v>43853</v>
      </c>
      <c r="DT16" s="483"/>
      <c r="DU16" s="480"/>
      <c r="DV16" s="479">
        <f t="shared" si="49"/>
        <v>43853</v>
      </c>
      <c r="DW16" s="480"/>
      <c r="DX16" s="479">
        <f t="shared" si="50"/>
        <v>43853</v>
      </c>
      <c r="DY16" s="479"/>
      <c r="DZ16" s="484"/>
      <c r="EA16" s="479">
        <f t="shared" si="51"/>
        <v>43853</v>
      </c>
      <c r="EB16" s="480"/>
      <c r="EC16" s="479">
        <f t="shared" si="52"/>
        <v>43853</v>
      </c>
      <c r="ED16" s="479"/>
      <c r="EE16" s="480"/>
      <c r="EF16" s="479">
        <f t="shared" si="53"/>
        <v>43853</v>
      </c>
      <c r="EG16" s="480"/>
      <c r="EH16" s="482">
        <f t="shared" si="54"/>
        <v>43853</v>
      </c>
      <c r="EI16" s="479"/>
      <c r="EJ16" s="480"/>
      <c r="EK16" s="479">
        <f t="shared" si="55"/>
        <v>43853</v>
      </c>
      <c r="EL16" s="480"/>
      <c r="EM16" s="479">
        <f t="shared" si="56"/>
        <v>43853</v>
      </c>
      <c r="EN16" s="483"/>
      <c r="EO16" s="480"/>
      <c r="EP16" s="479">
        <f t="shared" si="57"/>
        <v>43853</v>
      </c>
      <c r="EQ16" s="480"/>
      <c r="ER16" s="479">
        <f t="shared" si="58"/>
        <v>43853</v>
      </c>
      <c r="ES16" s="479"/>
      <c r="ET16" s="480"/>
      <c r="EU16" s="462">
        <f t="shared" si="59"/>
        <v>43853</v>
      </c>
      <c r="EV16" s="464"/>
      <c r="EW16" s="462">
        <f t="shared" si="60"/>
        <v>43853</v>
      </c>
      <c r="EX16" s="478"/>
      <c r="EY16" s="464"/>
      <c r="EZ16" s="485">
        <f t="shared" si="61"/>
        <v>43853</v>
      </c>
      <c r="FA16" s="486"/>
      <c r="FB16" s="485">
        <f t="shared" si="62"/>
        <v>43853</v>
      </c>
      <c r="FC16" s="485"/>
      <c r="FD16" s="486"/>
      <c r="FE16" s="485">
        <f t="shared" si="63"/>
        <v>43853</v>
      </c>
      <c r="FF16" s="486"/>
      <c r="FG16" s="485">
        <f t="shared" si="64"/>
        <v>43853</v>
      </c>
      <c r="FH16" s="487"/>
      <c r="FI16" s="486"/>
      <c r="FJ16" s="485">
        <f t="shared" si="65"/>
        <v>43853</v>
      </c>
      <c r="FK16" s="486"/>
      <c r="FL16" s="485">
        <f t="shared" si="66"/>
        <v>43853</v>
      </c>
      <c r="FM16" s="478"/>
      <c r="FN16" s="464"/>
      <c r="FO16" s="488">
        <f t="shared" si="67"/>
        <v>43853</v>
      </c>
      <c r="FP16" s="294"/>
      <c r="FQ16" s="479">
        <f t="shared" si="68"/>
        <v>43853</v>
      </c>
      <c r="FR16" s="479"/>
      <c r="FS16" s="484"/>
      <c r="FT16" s="462">
        <f t="shared" si="69"/>
        <v>43853</v>
      </c>
      <c r="FU16" s="464"/>
      <c r="FV16" s="462">
        <f t="shared" si="70"/>
        <v>43853</v>
      </c>
      <c r="FW16" s="462"/>
      <c r="FX16" s="464"/>
      <c r="FY16" s="462">
        <f t="shared" si="71"/>
        <v>43853</v>
      </c>
      <c r="FZ16" s="464"/>
      <c r="GA16" s="462">
        <f t="shared" si="72"/>
        <v>43853</v>
      </c>
      <c r="GB16" s="478"/>
      <c r="GC16" s="464"/>
      <c r="GD16" s="470">
        <f t="shared" si="73"/>
        <v>43853</v>
      </c>
      <c r="GE16" s="471"/>
      <c r="GF16" s="470">
        <f t="shared" si="74"/>
        <v>43853</v>
      </c>
      <c r="GG16" s="470"/>
      <c r="GH16" s="471"/>
      <c r="GI16" s="470">
        <f t="shared" si="75"/>
        <v>43853</v>
      </c>
      <c r="GJ16" s="471"/>
      <c r="GK16" s="489">
        <f t="shared" si="76"/>
        <v>43853</v>
      </c>
      <c r="GL16" s="487"/>
      <c r="GM16" s="486"/>
      <c r="GN16" s="485">
        <f t="shared" si="77"/>
        <v>43853</v>
      </c>
      <c r="GO16" s="486"/>
      <c r="GP16" s="485">
        <f t="shared" si="78"/>
        <v>43853</v>
      </c>
      <c r="GQ16" s="478"/>
      <c r="GR16" s="464"/>
      <c r="GS16" s="479">
        <f t="shared" si="79"/>
        <v>43853</v>
      </c>
      <c r="GT16" s="480"/>
      <c r="GU16" s="479">
        <f t="shared" si="80"/>
        <v>43853</v>
      </c>
      <c r="GV16" s="479"/>
      <c r="GW16" s="484"/>
      <c r="GX16" s="479">
        <f t="shared" si="81"/>
        <v>43853</v>
      </c>
      <c r="GZ16" s="479">
        <f t="shared" si="82"/>
        <v>43853</v>
      </c>
      <c r="HA16" s="479"/>
      <c r="HB16" s="480"/>
      <c r="HC16" s="462">
        <f t="shared" si="83"/>
        <v>43853</v>
      </c>
      <c r="HD16" s="464"/>
      <c r="HE16" s="462">
        <f t="shared" si="84"/>
        <v>43853</v>
      </c>
      <c r="HF16" s="462"/>
      <c r="HG16" s="464"/>
      <c r="HH16" s="470">
        <f t="shared" si="85"/>
        <v>43853</v>
      </c>
      <c r="HI16" s="288"/>
      <c r="HJ16" s="470">
        <f t="shared" si="86"/>
        <v>43853</v>
      </c>
      <c r="HK16" s="470"/>
      <c r="HL16" s="471"/>
      <c r="HM16" s="470">
        <f t="shared" si="87"/>
        <v>43853</v>
      </c>
      <c r="HN16" s="471"/>
      <c r="HO16" s="470">
        <f t="shared" si="88"/>
        <v>43853</v>
      </c>
      <c r="HP16" s="470"/>
      <c r="HQ16" s="471"/>
      <c r="HR16" s="470">
        <f t="shared" si="89"/>
        <v>43853</v>
      </c>
      <c r="HS16" s="471"/>
      <c r="HT16" s="470">
        <f t="shared" si="90"/>
        <v>43853</v>
      </c>
      <c r="HU16" s="491"/>
      <c r="HV16" s="471"/>
      <c r="HW16" s="492">
        <f t="shared" si="91"/>
        <v>43853</v>
      </c>
      <c r="HX16" s="493"/>
      <c r="HY16" s="494">
        <f t="shared" si="92"/>
        <v>43853</v>
      </c>
      <c r="HZ16" s="474"/>
      <c r="IA16" s="475"/>
      <c r="IB16" s="492">
        <f t="shared" si="93"/>
        <v>43853</v>
      </c>
      <c r="IC16" s="473"/>
      <c r="ID16" s="474">
        <f t="shared" si="94"/>
        <v>43853</v>
      </c>
      <c r="IE16" s="474"/>
      <c r="IF16" s="475"/>
      <c r="IG16" s="474">
        <f t="shared" si="95"/>
        <v>43853</v>
      </c>
      <c r="IH16" s="473"/>
      <c r="II16" s="474">
        <f t="shared" si="96"/>
        <v>43853</v>
      </c>
      <c r="IJ16" s="474"/>
      <c r="IK16" s="473"/>
      <c r="IL16" s="474">
        <f t="shared" si="97"/>
        <v>43853</v>
      </c>
      <c r="IM16" s="473"/>
      <c r="IN16" s="474">
        <f t="shared" si="98"/>
        <v>43853</v>
      </c>
      <c r="IO16" s="474"/>
      <c r="IP16" s="473"/>
      <c r="IQ16" s="474">
        <f t="shared" si="99"/>
        <v>43853</v>
      </c>
      <c r="IR16" s="473"/>
      <c r="IS16" s="474">
        <f t="shared" si="100"/>
        <v>43853</v>
      </c>
      <c r="IT16" s="472"/>
      <c r="IU16" s="473"/>
      <c r="IV16" s="495"/>
    </row>
    <row r="17" spans="1:256" s="423" customFormat="1">
      <c r="A17" s="90">
        <v>42063</v>
      </c>
      <c r="B17" s="75"/>
      <c r="C17" s="91">
        <f t="shared" si="0"/>
        <v>42063</v>
      </c>
      <c r="D17" s="72"/>
      <c r="E17" s="92"/>
      <c r="F17" s="90">
        <f t="shared" si="1"/>
        <v>42063</v>
      </c>
      <c r="G17" s="81"/>
      <c r="H17" s="91">
        <f t="shared" si="2"/>
        <v>42063</v>
      </c>
      <c r="I17" s="72"/>
      <c r="J17" s="93"/>
      <c r="K17" s="90">
        <f t="shared" si="3"/>
        <v>42063</v>
      </c>
      <c r="L17" s="81"/>
      <c r="M17" s="91">
        <f t="shared" si="4"/>
        <v>42063</v>
      </c>
      <c r="N17" s="72"/>
      <c r="O17" s="93"/>
      <c r="P17" s="90">
        <f t="shared" si="5"/>
        <v>42063</v>
      </c>
      <c r="Q17" s="81"/>
      <c r="R17" s="91">
        <f t="shared" si="6"/>
        <v>42063</v>
      </c>
      <c r="S17" s="391"/>
      <c r="T17" s="429"/>
      <c r="U17" s="430">
        <f t="shared" si="7"/>
        <v>42063</v>
      </c>
      <c r="V17" s="523"/>
      <c r="W17" s="430">
        <f t="shared" si="8"/>
        <v>42063</v>
      </c>
      <c r="X17" s="430"/>
      <c r="Y17" s="429"/>
      <c r="Z17" s="430">
        <f t="shared" si="9"/>
        <v>42063</v>
      </c>
      <c r="AA17" s="523"/>
      <c r="AB17" s="430">
        <f t="shared" si="10"/>
        <v>42063</v>
      </c>
      <c r="AC17" s="430"/>
      <c r="AD17" s="429"/>
      <c r="AE17" s="430">
        <f t="shared" si="11"/>
        <v>42063</v>
      </c>
      <c r="AF17" s="429"/>
      <c r="AG17" s="430">
        <f t="shared" si="12"/>
        <v>42063</v>
      </c>
      <c r="AH17" s="392"/>
      <c r="AI17" s="379"/>
      <c r="AJ17" s="378">
        <f t="shared" si="13"/>
        <v>42063</v>
      </c>
      <c r="AK17" s="379"/>
      <c r="AL17" s="378">
        <f t="shared" si="14"/>
        <v>42063</v>
      </c>
      <c r="AM17" s="91"/>
      <c r="AN17" s="81"/>
      <c r="AO17" s="91">
        <f t="shared" si="15"/>
        <v>42063</v>
      </c>
      <c r="AP17" s="81"/>
      <c r="AQ17" s="91">
        <f t="shared" si="16"/>
        <v>42063</v>
      </c>
      <c r="AR17" s="91"/>
      <c r="AS17" s="81"/>
      <c r="AT17" s="91">
        <f t="shared" si="17"/>
        <v>42063</v>
      </c>
      <c r="AU17" s="75"/>
      <c r="AV17" s="91">
        <f t="shared" si="18"/>
        <v>42063</v>
      </c>
      <c r="AW17" s="75"/>
      <c r="AX17" s="81"/>
      <c r="AY17" s="91">
        <f t="shared" si="19"/>
        <v>42063</v>
      </c>
      <c r="AZ17" s="81"/>
      <c r="BA17" s="91">
        <f t="shared" si="20"/>
        <v>42063</v>
      </c>
      <c r="BB17" s="91"/>
      <c r="BC17" s="87"/>
      <c r="BD17" s="91">
        <f t="shared" si="21"/>
        <v>42063</v>
      </c>
      <c r="BE17" s="81"/>
      <c r="BF17" s="91">
        <f t="shared" si="22"/>
        <v>42063</v>
      </c>
      <c r="BG17" s="91"/>
      <c r="BH17" s="87"/>
      <c r="BI17" s="90">
        <f t="shared" si="23"/>
        <v>42063</v>
      </c>
      <c r="BJ17" s="81"/>
      <c r="BK17" s="91">
        <f t="shared" si="24"/>
        <v>42063</v>
      </c>
      <c r="BL17" s="91"/>
      <c r="BM17" s="93"/>
      <c r="BN17" s="91">
        <f t="shared" si="25"/>
        <v>42063</v>
      </c>
      <c r="BO17" s="81"/>
      <c r="BP17" s="91">
        <f t="shared" si="26"/>
        <v>42063</v>
      </c>
      <c r="BQ17" s="378"/>
      <c r="BR17" s="379"/>
      <c r="BS17" s="378">
        <f t="shared" si="27"/>
        <v>42063</v>
      </c>
      <c r="BT17" s="379"/>
      <c r="BU17" s="378">
        <f t="shared" si="28"/>
        <v>42063</v>
      </c>
      <c r="BV17" s="378"/>
      <c r="BW17" s="379"/>
      <c r="BX17" s="378">
        <f t="shared" si="29"/>
        <v>42063</v>
      </c>
      <c r="BY17" s="379"/>
      <c r="BZ17" s="378">
        <f t="shared" si="30"/>
        <v>42063</v>
      </c>
      <c r="CA17" s="432"/>
      <c r="CB17" s="429"/>
      <c r="CC17" s="430">
        <f t="shared" si="31"/>
        <v>42063</v>
      </c>
      <c r="CD17" s="429"/>
      <c r="CE17" s="430">
        <f t="shared" si="32"/>
        <v>42063</v>
      </c>
      <c r="CF17" s="430"/>
      <c r="CG17" s="431"/>
      <c r="CH17" s="430">
        <f t="shared" si="33"/>
        <v>42063</v>
      </c>
      <c r="CI17" s="429"/>
      <c r="CJ17" s="430">
        <f t="shared" si="34"/>
        <v>42063</v>
      </c>
      <c r="CK17" s="432"/>
      <c r="CL17" s="431"/>
      <c r="CM17" s="430">
        <f t="shared" si="35"/>
        <v>42063</v>
      </c>
      <c r="CN17" s="429"/>
      <c r="CO17" s="430">
        <f t="shared" si="36"/>
        <v>42063</v>
      </c>
      <c r="CP17" s="428"/>
      <c r="CQ17" s="429"/>
      <c r="CR17" s="421">
        <f t="shared" si="37"/>
        <v>42063</v>
      </c>
      <c r="CS17" s="434"/>
      <c r="CT17" s="421">
        <f t="shared" si="38"/>
        <v>42063</v>
      </c>
      <c r="CU17" s="421"/>
      <c r="CW17" s="421">
        <f t="shared" si="39"/>
        <v>42063</v>
      </c>
      <c r="CY17" s="421">
        <f t="shared" si="40"/>
        <v>42063</v>
      </c>
      <c r="CZ17" s="421"/>
      <c r="DB17" s="421">
        <f t="shared" si="41"/>
        <v>42063</v>
      </c>
      <c r="DD17" s="421">
        <f t="shared" si="42"/>
        <v>42063</v>
      </c>
      <c r="DE17" s="433"/>
      <c r="DG17" s="442">
        <f t="shared" si="43"/>
        <v>42063</v>
      </c>
      <c r="DH17" s="443"/>
      <c r="DI17" s="442">
        <f t="shared" si="44"/>
        <v>42063</v>
      </c>
      <c r="DJ17" s="442"/>
      <c r="DK17" s="445"/>
      <c r="DL17" s="442">
        <f t="shared" si="45"/>
        <v>42063</v>
      </c>
      <c r="DM17" s="443"/>
      <c r="DN17" s="442">
        <f t="shared" si="46"/>
        <v>42063</v>
      </c>
      <c r="DO17" s="421"/>
      <c r="DP17" s="425"/>
      <c r="DQ17" s="421">
        <f t="shared" si="47"/>
        <v>42063</v>
      </c>
      <c r="DS17" s="421">
        <f t="shared" si="48"/>
        <v>42063</v>
      </c>
      <c r="DT17" s="422"/>
      <c r="DV17" s="421">
        <f t="shared" si="49"/>
        <v>42063</v>
      </c>
      <c r="DX17" s="421">
        <f t="shared" si="50"/>
        <v>42063</v>
      </c>
      <c r="DY17" s="421"/>
      <c r="DZ17" s="434"/>
      <c r="EA17" s="421">
        <f t="shared" si="51"/>
        <v>42063</v>
      </c>
      <c r="EC17" s="421">
        <f t="shared" si="52"/>
        <v>42063</v>
      </c>
      <c r="ED17" s="421"/>
      <c r="EF17" s="421">
        <f t="shared" si="53"/>
        <v>42063</v>
      </c>
      <c r="EH17" s="421">
        <f t="shared" si="54"/>
        <v>42063</v>
      </c>
      <c r="EI17" s="421"/>
      <c r="EK17" s="442">
        <f t="shared" si="55"/>
        <v>42063</v>
      </c>
      <c r="EL17" s="443"/>
      <c r="EM17" s="442">
        <f t="shared" si="56"/>
        <v>42063</v>
      </c>
      <c r="EN17" s="448"/>
      <c r="EO17" s="443"/>
      <c r="EP17" s="442">
        <f t="shared" si="57"/>
        <v>42063</v>
      </c>
      <c r="EQ17" s="443"/>
      <c r="ER17" s="442">
        <f t="shared" si="58"/>
        <v>42063</v>
      </c>
      <c r="ES17" s="442"/>
      <c r="ET17" s="443"/>
      <c r="EU17" s="421">
        <f t="shared" si="59"/>
        <v>42063</v>
      </c>
      <c r="EW17" s="421">
        <f t="shared" si="60"/>
        <v>42063</v>
      </c>
      <c r="EX17" s="433"/>
      <c r="EZ17" s="524">
        <f t="shared" si="61"/>
        <v>42063</v>
      </c>
      <c r="FA17" s="525"/>
      <c r="FB17" s="524">
        <f t="shared" si="62"/>
        <v>42063</v>
      </c>
      <c r="FC17" s="524"/>
      <c r="FD17" s="525"/>
      <c r="FE17" s="524">
        <f t="shared" si="63"/>
        <v>42063</v>
      </c>
      <c r="FF17" s="525"/>
      <c r="FG17" s="524">
        <f t="shared" si="64"/>
        <v>42063</v>
      </c>
      <c r="FH17" s="526"/>
      <c r="FI17" s="525"/>
      <c r="FJ17" s="524">
        <f t="shared" si="65"/>
        <v>42063</v>
      </c>
      <c r="FK17" s="525"/>
      <c r="FL17" s="524">
        <f t="shared" si="66"/>
        <v>42063</v>
      </c>
      <c r="FM17" s="433"/>
      <c r="FO17" s="442">
        <f t="shared" si="67"/>
        <v>42063</v>
      </c>
      <c r="FP17" s="443"/>
      <c r="FQ17" s="442">
        <f t="shared" si="68"/>
        <v>42063</v>
      </c>
      <c r="FR17" s="442"/>
      <c r="FS17" s="441"/>
      <c r="FT17" s="421">
        <f t="shared" si="69"/>
        <v>42063</v>
      </c>
      <c r="FV17" s="421">
        <f t="shared" si="70"/>
        <v>42063</v>
      </c>
      <c r="FW17" s="421"/>
      <c r="FY17" s="421">
        <f t="shared" si="71"/>
        <v>42063</v>
      </c>
      <c r="GA17" s="421">
        <f t="shared" si="72"/>
        <v>42063</v>
      </c>
      <c r="GB17" s="433"/>
      <c r="GD17" s="378">
        <f t="shared" si="73"/>
        <v>42063</v>
      </c>
      <c r="GE17" s="379"/>
      <c r="GF17" s="378">
        <f t="shared" si="74"/>
        <v>42063</v>
      </c>
      <c r="GG17" s="378"/>
      <c r="GH17" s="379"/>
      <c r="GI17" s="378">
        <f t="shared" si="75"/>
        <v>42063</v>
      </c>
      <c r="GJ17" s="379"/>
      <c r="GK17" s="378">
        <f t="shared" si="76"/>
        <v>42063</v>
      </c>
      <c r="GL17" s="526"/>
      <c r="GM17" s="525"/>
      <c r="GN17" s="524">
        <f t="shared" si="77"/>
        <v>42063</v>
      </c>
      <c r="GO17" s="525"/>
      <c r="GP17" s="524">
        <f t="shared" si="78"/>
        <v>42063</v>
      </c>
      <c r="GQ17" s="433"/>
      <c r="GS17" s="421">
        <f t="shared" si="79"/>
        <v>42063</v>
      </c>
      <c r="GU17" s="421">
        <f t="shared" si="80"/>
        <v>42063</v>
      </c>
      <c r="GV17" s="421"/>
      <c r="GW17" s="434"/>
      <c r="GX17" s="421">
        <f t="shared" si="81"/>
        <v>42063</v>
      </c>
      <c r="GZ17" s="421">
        <f t="shared" si="82"/>
        <v>42063</v>
      </c>
      <c r="HA17" s="421"/>
      <c r="HC17" s="421">
        <f t="shared" si="83"/>
        <v>42063</v>
      </c>
      <c r="HE17" s="421">
        <f t="shared" si="84"/>
        <v>42063</v>
      </c>
      <c r="HF17" s="421"/>
      <c r="HH17" s="378">
        <f t="shared" si="85"/>
        <v>42063</v>
      </c>
      <c r="HI17" s="426"/>
      <c r="HJ17" s="378">
        <f t="shared" si="86"/>
        <v>42063</v>
      </c>
      <c r="HK17" s="378"/>
      <c r="HL17" s="379"/>
      <c r="HM17" s="378">
        <f t="shared" si="87"/>
        <v>42063</v>
      </c>
      <c r="HN17" s="379"/>
      <c r="HO17" s="378">
        <f t="shared" si="88"/>
        <v>42063</v>
      </c>
      <c r="HP17" s="378"/>
      <c r="HQ17" s="379"/>
      <c r="HR17" s="378">
        <f t="shared" si="89"/>
        <v>42063</v>
      </c>
      <c r="HS17" s="379"/>
      <c r="HT17" s="378">
        <f t="shared" si="90"/>
        <v>42063</v>
      </c>
      <c r="HU17" s="417"/>
      <c r="HV17" s="379"/>
      <c r="HW17" s="424">
        <f t="shared" si="91"/>
        <v>42063</v>
      </c>
      <c r="HX17" s="434"/>
      <c r="HY17" s="421">
        <f t="shared" si="92"/>
        <v>42063</v>
      </c>
      <c r="HZ17" s="421"/>
      <c r="IA17" s="425"/>
      <c r="IB17" s="424">
        <f t="shared" si="93"/>
        <v>42063</v>
      </c>
      <c r="ID17" s="421">
        <f t="shared" si="94"/>
        <v>42063</v>
      </c>
      <c r="IE17" s="421"/>
      <c r="IF17" s="425"/>
      <c r="IG17" s="421">
        <f t="shared" si="95"/>
        <v>42063</v>
      </c>
      <c r="II17" s="421">
        <f t="shared" si="96"/>
        <v>42063</v>
      </c>
      <c r="IJ17" s="421"/>
      <c r="IL17" s="421">
        <f t="shared" si="97"/>
        <v>42063</v>
      </c>
      <c r="IN17" s="421">
        <f t="shared" si="98"/>
        <v>42063</v>
      </c>
      <c r="IO17" s="421"/>
      <c r="IP17" s="434"/>
      <c r="IQ17" s="421">
        <f t="shared" si="99"/>
        <v>42063</v>
      </c>
      <c r="IS17" s="421">
        <f t="shared" si="100"/>
        <v>42063</v>
      </c>
      <c r="IT17" s="433"/>
      <c r="IV17" s="446"/>
    </row>
    <row r="18" spans="1:256" s="379" customFormat="1">
      <c r="A18" s="90">
        <v>42063</v>
      </c>
      <c r="B18" s="75"/>
      <c r="C18" s="91">
        <f t="shared" si="0"/>
        <v>42063</v>
      </c>
      <c r="D18" s="72"/>
      <c r="E18" s="92"/>
      <c r="F18" s="90">
        <f t="shared" si="1"/>
        <v>42063</v>
      </c>
      <c r="G18" s="81"/>
      <c r="H18" s="91">
        <f t="shared" si="2"/>
        <v>42063</v>
      </c>
      <c r="I18" s="72"/>
      <c r="J18" s="93"/>
      <c r="K18" s="90">
        <f t="shared" si="3"/>
        <v>42063</v>
      </c>
      <c r="L18" s="81"/>
      <c r="M18" s="91">
        <f t="shared" si="4"/>
        <v>42063</v>
      </c>
      <c r="N18" s="72"/>
      <c r="O18" s="93"/>
      <c r="P18" s="90">
        <f t="shared" si="5"/>
        <v>42063</v>
      </c>
      <c r="Q18" s="81"/>
      <c r="R18" s="91">
        <f t="shared" si="6"/>
        <v>42063</v>
      </c>
      <c r="S18" s="391"/>
      <c r="T18" s="429"/>
      <c r="U18" s="430">
        <f t="shared" si="7"/>
        <v>42063</v>
      </c>
      <c r="V18" s="523"/>
      <c r="W18" s="430">
        <f t="shared" si="8"/>
        <v>42063</v>
      </c>
      <c r="X18" s="430"/>
      <c r="Y18" s="429"/>
      <c r="Z18" s="430">
        <f t="shared" si="9"/>
        <v>42063</v>
      </c>
      <c r="AA18" s="523"/>
      <c r="AB18" s="430">
        <f t="shared" si="10"/>
        <v>42063</v>
      </c>
      <c r="AC18" s="430"/>
      <c r="AD18" s="429"/>
      <c r="AE18" s="430">
        <f t="shared" si="11"/>
        <v>42063</v>
      </c>
      <c r="AF18" s="429"/>
      <c r="AG18" s="430">
        <f t="shared" si="12"/>
        <v>42063</v>
      </c>
      <c r="AH18" s="392"/>
      <c r="AJ18" s="378">
        <f t="shared" si="13"/>
        <v>42063</v>
      </c>
      <c r="AL18" s="378">
        <f t="shared" si="14"/>
        <v>42063</v>
      </c>
      <c r="AM18" s="91"/>
      <c r="AN18" s="81"/>
      <c r="AO18" s="91">
        <f t="shared" si="15"/>
        <v>42063</v>
      </c>
      <c r="AP18" s="81"/>
      <c r="AQ18" s="91">
        <f t="shared" si="16"/>
        <v>42063</v>
      </c>
      <c r="AR18" s="91"/>
      <c r="AS18" s="81"/>
      <c r="AT18" s="91">
        <f t="shared" si="17"/>
        <v>42063</v>
      </c>
      <c r="AU18" s="75"/>
      <c r="AV18" s="91">
        <f t="shared" si="18"/>
        <v>42063</v>
      </c>
      <c r="AW18" s="75"/>
      <c r="AX18" s="93"/>
      <c r="AY18" s="90">
        <f t="shared" si="19"/>
        <v>42063</v>
      </c>
      <c r="AZ18" s="81"/>
      <c r="BA18" s="91">
        <f t="shared" si="20"/>
        <v>42063</v>
      </c>
      <c r="BB18" s="91"/>
      <c r="BC18" s="94"/>
      <c r="BD18" s="90">
        <f t="shared" si="21"/>
        <v>42063</v>
      </c>
      <c r="BE18" s="81"/>
      <c r="BF18" s="91">
        <f t="shared" si="22"/>
        <v>42063</v>
      </c>
      <c r="BG18" s="91"/>
      <c r="BH18" s="94"/>
      <c r="BI18" s="90">
        <f t="shared" si="23"/>
        <v>42063</v>
      </c>
      <c r="BJ18" s="81"/>
      <c r="BK18" s="91">
        <f t="shared" si="24"/>
        <v>42063</v>
      </c>
      <c r="BL18" s="91"/>
      <c r="BM18" s="93"/>
      <c r="BN18" s="91">
        <f t="shared" si="25"/>
        <v>42063</v>
      </c>
      <c r="BO18" s="81"/>
      <c r="BP18" s="91">
        <f t="shared" si="26"/>
        <v>42063</v>
      </c>
      <c r="BQ18" s="378"/>
      <c r="BS18" s="378">
        <f t="shared" si="27"/>
        <v>42063</v>
      </c>
      <c r="BU18" s="378">
        <f t="shared" si="28"/>
        <v>42063</v>
      </c>
      <c r="BV18" s="378"/>
      <c r="BX18" s="378">
        <f t="shared" si="29"/>
        <v>42063</v>
      </c>
      <c r="BZ18" s="378">
        <f t="shared" si="30"/>
        <v>42063</v>
      </c>
      <c r="CA18" s="417"/>
      <c r="CC18" s="378">
        <f t="shared" si="31"/>
        <v>42063</v>
      </c>
      <c r="CE18" s="378">
        <f t="shared" si="32"/>
        <v>42063</v>
      </c>
      <c r="CF18" s="378"/>
      <c r="CG18" s="427"/>
      <c r="CH18" s="378">
        <f t="shared" si="33"/>
        <v>42063</v>
      </c>
      <c r="CJ18" s="378">
        <f t="shared" si="34"/>
        <v>42063</v>
      </c>
      <c r="CK18" s="417"/>
      <c r="CL18" s="427"/>
      <c r="CM18" s="378">
        <f t="shared" si="35"/>
        <v>42063</v>
      </c>
      <c r="CO18" s="378">
        <f t="shared" si="36"/>
        <v>42063</v>
      </c>
      <c r="CP18" s="392"/>
      <c r="CR18" s="421">
        <f t="shared" si="37"/>
        <v>42063</v>
      </c>
      <c r="CS18" s="434"/>
      <c r="CT18" s="421">
        <f t="shared" si="38"/>
        <v>42063</v>
      </c>
      <c r="CU18" s="421"/>
      <c r="CV18" s="423"/>
      <c r="CW18" s="421">
        <f t="shared" si="39"/>
        <v>42063</v>
      </c>
      <c r="CX18" s="423"/>
      <c r="CY18" s="421">
        <f t="shared" si="40"/>
        <v>42063</v>
      </c>
      <c r="CZ18" s="421"/>
      <c r="DA18" s="423"/>
      <c r="DB18" s="421">
        <f t="shared" si="41"/>
        <v>42063</v>
      </c>
      <c r="DC18" s="423"/>
      <c r="DD18" s="421">
        <f t="shared" si="42"/>
        <v>42063</v>
      </c>
      <c r="DE18" s="433"/>
      <c r="DF18" s="423"/>
      <c r="DG18" s="421">
        <f t="shared" si="43"/>
        <v>42063</v>
      </c>
      <c r="DH18" s="423"/>
      <c r="DI18" s="421">
        <f t="shared" si="44"/>
        <v>42063</v>
      </c>
      <c r="DJ18" s="421"/>
      <c r="DK18" s="425"/>
      <c r="DL18" s="421">
        <f t="shared" si="45"/>
        <v>42063</v>
      </c>
      <c r="DM18" s="423"/>
      <c r="DN18" s="421">
        <f t="shared" si="46"/>
        <v>42063</v>
      </c>
      <c r="DO18" s="421"/>
      <c r="DP18" s="425"/>
      <c r="DQ18" s="421">
        <f t="shared" si="47"/>
        <v>42063</v>
      </c>
      <c r="DR18" s="423"/>
      <c r="DS18" s="421">
        <f t="shared" si="48"/>
        <v>42063</v>
      </c>
      <c r="DT18" s="422"/>
      <c r="DU18" s="423"/>
      <c r="DV18" s="421">
        <f t="shared" si="49"/>
        <v>42063</v>
      </c>
      <c r="DW18" s="423"/>
      <c r="DX18" s="421">
        <f t="shared" si="50"/>
        <v>42063</v>
      </c>
      <c r="DY18" s="421"/>
      <c r="DZ18" s="434"/>
      <c r="EA18" s="421">
        <f t="shared" si="51"/>
        <v>42063</v>
      </c>
      <c r="EB18" s="423"/>
      <c r="EC18" s="421">
        <f t="shared" si="52"/>
        <v>42063</v>
      </c>
      <c r="ED18" s="421"/>
      <c r="EE18" s="423"/>
      <c r="EF18" s="421">
        <f t="shared" si="53"/>
        <v>42063</v>
      </c>
      <c r="EG18" s="423"/>
      <c r="EH18" s="421">
        <f t="shared" si="54"/>
        <v>42063</v>
      </c>
      <c r="EI18" s="421"/>
      <c r="EJ18" s="423"/>
      <c r="EK18" s="421">
        <f t="shared" si="55"/>
        <v>42063</v>
      </c>
      <c r="EL18" s="423"/>
      <c r="EM18" s="421">
        <f t="shared" si="56"/>
        <v>42063</v>
      </c>
      <c r="EN18" s="422"/>
      <c r="EO18" s="423"/>
      <c r="EP18" s="442">
        <f t="shared" si="57"/>
        <v>42063</v>
      </c>
      <c r="EQ18" s="443"/>
      <c r="ER18" s="442">
        <f t="shared" si="58"/>
        <v>42063</v>
      </c>
      <c r="ES18" s="442"/>
      <c r="ET18" s="443"/>
      <c r="EU18" s="421">
        <f t="shared" si="59"/>
        <v>42063</v>
      </c>
      <c r="EV18" s="423"/>
      <c r="EW18" s="421">
        <f t="shared" si="60"/>
        <v>42063</v>
      </c>
      <c r="EX18" s="433"/>
      <c r="EY18" s="423"/>
      <c r="EZ18" s="421">
        <f t="shared" si="61"/>
        <v>42063</v>
      </c>
      <c r="FA18" s="423"/>
      <c r="FB18" s="421">
        <f t="shared" si="62"/>
        <v>42063</v>
      </c>
      <c r="FC18" s="421"/>
      <c r="FD18" s="423"/>
      <c r="FE18" s="421">
        <f t="shared" si="63"/>
        <v>42063</v>
      </c>
      <c r="FF18" s="423"/>
      <c r="FG18" s="421">
        <f t="shared" si="64"/>
        <v>42063</v>
      </c>
      <c r="FH18" s="433"/>
      <c r="FI18" s="423"/>
      <c r="FJ18" s="421">
        <f t="shared" si="65"/>
        <v>42063</v>
      </c>
      <c r="FK18" s="423"/>
      <c r="FL18" s="421">
        <f t="shared" si="66"/>
        <v>42063</v>
      </c>
      <c r="FM18" s="433"/>
      <c r="FN18" s="423"/>
      <c r="FO18" s="421">
        <f t="shared" si="67"/>
        <v>42063</v>
      </c>
      <c r="FP18" s="434"/>
      <c r="FQ18" s="421">
        <f t="shared" si="68"/>
        <v>42063</v>
      </c>
      <c r="FR18" s="421"/>
      <c r="FS18" s="434"/>
      <c r="FT18" s="442">
        <f t="shared" si="69"/>
        <v>42063</v>
      </c>
      <c r="FU18" s="443"/>
      <c r="FV18" s="442">
        <f t="shared" si="70"/>
        <v>42063</v>
      </c>
      <c r="FW18" s="442"/>
      <c r="FX18" s="443"/>
      <c r="FY18" s="421">
        <f t="shared" si="71"/>
        <v>42063</v>
      </c>
      <c r="FZ18" s="423"/>
      <c r="GA18" s="421">
        <f t="shared" si="72"/>
        <v>42063</v>
      </c>
      <c r="GB18" s="433"/>
      <c r="GC18" s="423"/>
      <c r="GD18" s="440">
        <f t="shared" si="73"/>
        <v>42063</v>
      </c>
      <c r="GE18" s="443"/>
      <c r="GF18" s="442">
        <f t="shared" si="74"/>
        <v>42063</v>
      </c>
      <c r="GG18" s="442"/>
      <c r="GH18" s="443"/>
      <c r="GI18" s="442">
        <f t="shared" si="75"/>
        <v>42063</v>
      </c>
      <c r="GJ18" s="443"/>
      <c r="GK18" s="442">
        <f t="shared" si="76"/>
        <v>42063</v>
      </c>
      <c r="GL18" s="444"/>
      <c r="GM18" s="443"/>
      <c r="GN18" s="442">
        <f t="shared" si="77"/>
        <v>42063</v>
      </c>
      <c r="GO18" s="443"/>
      <c r="GP18" s="442">
        <f t="shared" si="78"/>
        <v>42063</v>
      </c>
      <c r="GQ18" s="444"/>
      <c r="GR18" s="443"/>
      <c r="GS18" s="440">
        <f t="shared" si="79"/>
        <v>42063</v>
      </c>
      <c r="GT18" s="443"/>
      <c r="GU18" s="442">
        <f t="shared" si="80"/>
        <v>42063</v>
      </c>
      <c r="GV18" s="442"/>
      <c r="GW18" s="441"/>
      <c r="GX18" s="442">
        <f t="shared" si="81"/>
        <v>42063</v>
      </c>
      <c r="GY18" s="443"/>
      <c r="GZ18" s="442">
        <f t="shared" si="82"/>
        <v>42063</v>
      </c>
      <c r="HA18" s="442"/>
      <c r="HB18" s="443"/>
      <c r="HC18" s="421">
        <f t="shared" si="83"/>
        <v>42063</v>
      </c>
      <c r="HD18" s="423"/>
      <c r="HE18" s="421">
        <f t="shared" si="84"/>
        <v>42063</v>
      </c>
      <c r="HF18" s="421"/>
      <c r="HG18" s="423"/>
      <c r="HH18" s="430">
        <f t="shared" si="85"/>
        <v>42063</v>
      </c>
      <c r="HI18" s="436"/>
      <c r="HJ18" s="430">
        <f t="shared" si="86"/>
        <v>42063</v>
      </c>
      <c r="HK18" s="430"/>
      <c r="HL18" s="436"/>
      <c r="HM18" s="430">
        <f t="shared" si="87"/>
        <v>42063</v>
      </c>
      <c r="HN18" s="429"/>
      <c r="HO18" s="430">
        <f t="shared" si="88"/>
        <v>42063</v>
      </c>
      <c r="HP18" s="430"/>
      <c r="HQ18" s="436"/>
      <c r="HR18" s="430">
        <f t="shared" si="89"/>
        <v>42063</v>
      </c>
      <c r="HS18" s="429"/>
      <c r="HT18" s="430">
        <f t="shared" si="90"/>
        <v>42063</v>
      </c>
      <c r="HU18" s="432"/>
      <c r="HV18" s="429"/>
      <c r="HW18" s="442">
        <f t="shared" si="91"/>
        <v>42063</v>
      </c>
      <c r="HX18" s="443"/>
      <c r="HY18" s="442">
        <f t="shared" si="92"/>
        <v>42063</v>
      </c>
      <c r="HZ18" s="442"/>
      <c r="IA18" s="445"/>
      <c r="IB18" s="442">
        <f t="shared" si="93"/>
        <v>42063</v>
      </c>
      <c r="IC18" s="443"/>
      <c r="ID18" s="442">
        <f t="shared" si="94"/>
        <v>42063</v>
      </c>
      <c r="IE18" s="442"/>
      <c r="IF18" s="445"/>
      <c r="IG18" s="442">
        <f t="shared" si="95"/>
        <v>42063</v>
      </c>
      <c r="IH18" s="443"/>
      <c r="II18" s="442">
        <f t="shared" si="96"/>
        <v>42063</v>
      </c>
      <c r="IJ18" s="442"/>
      <c r="IK18" s="443"/>
      <c r="IL18" s="440">
        <f t="shared" si="97"/>
        <v>42063</v>
      </c>
      <c r="IM18" s="441"/>
      <c r="IN18" s="442">
        <f t="shared" si="98"/>
        <v>42063</v>
      </c>
      <c r="IO18" s="442"/>
      <c r="IP18" s="441"/>
      <c r="IQ18" s="424">
        <f t="shared" si="99"/>
        <v>42063</v>
      </c>
      <c r="IR18" s="423"/>
      <c r="IS18" s="421">
        <f t="shared" si="100"/>
        <v>42063</v>
      </c>
      <c r="IT18" s="433"/>
      <c r="IU18" s="423"/>
      <c r="IV18" s="527"/>
    </row>
    <row r="19" spans="1:256" s="388" customFormat="1">
      <c r="A19" s="380">
        <v>42063</v>
      </c>
      <c r="B19" s="381"/>
      <c r="C19" s="382">
        <f t="shared" si="0"/>
        <v>42063</v>
      </c>
      <c r="D19" s="383"/>
      <c r="E19" s="384"/>
      <c r="F19" s="380">
        <f t="shared" si="1"/>
        <v>42063</v>
      </c>
      <c r="G19" s="385"/>
      <c r="H19" s="382">
        <f t="shared" si="2"/>
        <v>42063</v>
      </c>
      <c r="I19" s="383"/>
      <c r="J19" s="384"/>
      <c r="K19" s="380">
        <f t="shared" si="3"/>
        <v>42063</v>
      </c>
      <c r="L19" s="385"/>
      <c r="M19" s="382">
        <f t="shared" si="4"/>
        <v>42063</v>
      </c>
      <c r="N19" s="383"/>
      <c r="O19" s="386"/>
      <c r="P19" s="380">
        <f t="shared" si="5"/>
        <v>42063</v>
      </c>
      <c r="Q19" s="385"/>
      <c r="R19" s="382">
        <f t="shared" si="6"/>
        <v>42063</v>
      </c>
      <c r="S19" s="387"/>
      <c r="T19" s="496"/>
      <c r="U19" s="497">
        <f t="shared" si="7"/>
        <v>42063</v>
      </c>
      <c r="V19" s="498"/>
      <c r="W19" s="497">
        <f t="shared" si="8"/>
        <v>42063</v>
      </c>
      <c r="X19" s="497"/>
      <c r="Y19" s="496"/>
      <c r="Z19" s="497">
        <f t="shared" si="9"/>
        <v>42063</v>
      </c>
      <c r="AA19" s="498"/>
      <c r="AB19" s="497">
        <f t="shared" si="10"/>
        <v>42063</v>
      </c>
      <c r="AC19" s="497"/>
      <c r="AD19" s="499"/>
      <c r="AE19" s="497">
        <f t="shared" si="11"/>
        <v>42063</v>
      </c>
      <c r="AF19" s="499"/>
      <c r="AG19" s="497">
        <f t="shared" si="12"/>
        <v>42063</v>
      </c>
      <c r="AH19" s="498"/>
      <c r="AI19" s="499"/>
      <c r="AJ19" s="500">
        <f t="shared" si="13"/>
        <v>42063</v>
      </c>
      <c r="AK19" s="499"/>
      <c r="AL19" s="497">
        <f t="shared" si="14"/>
        <v>42063</v>
      </c>
      <c r="AM19" s="497"/>
      <c r="AN19" s="499"/>
      <c r="AO19" s="497">
        <f t="shared" si="15"/>
        <v>42063</v>
      </c>
      <c r="AP19" s="499"/>
      <c r="AQ19" s="497">
        <f t="shared" si="16"/>
        <v>42063</v>
      </c>
      <c r="AR19" s="497"/>
      <c r="AS19" s="499"/>
      <c r="AT19" s="497">
        <f t="shared" si="17"/>
        <v>42063</v>
      </c>
      <c r="AU19" s="498"/>
      <c r="AV19" s="497">
        <f t="shared" si="18"/>
        <v>42063</v>
      </c>
      <c r="AW19" s="498"/>
      <c r="AX19" s="499"/>
      <c r="AY19" s="500">
        <f t="shared" si="19"/>
        <v>42063</v>
      </c>
      <c r="AZ19" s="499"/>
      <c r="BA19" s="497">
        <f t="shared" si="20"/>
        <v>42063</v>
      </c>
      <c r="BB19" s="497"/>
      <c r="BC19" s="501"/>
      <c r="BD19" s="497">
        <f t="shared" si="21"/>
        <v>42063</v>
      </c>
      <c r="BE19" s="499"/>
      <c r="BF19" s="497">
        <f t="shared" si="22"/>
        <v>42063</v>
      </c>
      <c r="BG19" s="497"/>
      <c r="BH19" s="501"/>
      <c r="BI19" s="497">
        <f t="shared" si="23"/>
        <v>42063</v>
      </c>
      <c r="BJ19" s="499"/>
      <c r="BK19" s="497">
        <f t="shared" si="24"/>
        <v>42063</v>
      </c>
      <c r="BL19" s="497"/>
      <c r="BM19" s="499"/>
      <c r="BN19" s="502">
        <f t="shared" si="25"/>
        <v>42063</v>
      </c>
      <c r="BO19" s="503"/>
      <c r="BP19" s="502">
        <f t="shared" si="26"/>
        <v>42063</v>
      </c>
      <c r="BQ19" s="502"/>
      <c r="BR19" s="504"/>
      <c r="BS19" s="502">
        <f t="shared" si="27"/>
        <v>42063</v>
      </c>
      <c r="BT19" s="504"/>
      <c r="BU19" s="502">
        <f t="shared" si="28"/>
        <v>42063</v>
      </c>
      <c r="BV19" s="502"/>
      <c r="BW19" s="504"/>
      <c r="BX19" s="502">
        <f t="shared" si="29"/>
        <v>42063</v>
      </c>
      <c r="BY19" s="504"/>
      <c r="BZ19" s="502">
        <f t="shared" si="30"/>
        <v>42063</v>
      </c>
      <c r="CA19" s="505"/>
      <c r="CB19" s="504"/>
      <c r="CC19" s="502">
        <f t="shared" si="31"/>
        <v>42063</v>
      </c>
      <c r="CD19" s="504"/>
      <c r="CE19" s="502">
        <f t="shared" si="32"/>
        <v>42063</v>
      </c>
      <c r="CF19" s="502"/>
      <c r="CG19" s="504"/>
      <c r="CH19" s="502">
        <f t="shared" si="33"/>
        <v>42063</v>
      </c>
      <c r="CI19" s="504"/>
      <c r="CJ19" s="502">
        <f t="shared" si="34"/>
        <v>42063</v>
      </c>
      <c r="CK19" s="505"/>
      <c r="CL19" s="506"/>
      <c r="CM19" s="502">
        <f t="shared" si="35"/>
        <v>42063</v>
      </c>
      <c r="CN19" s="504"/>
      <c r="CO19" s="502">
        <f t="shared" si="36"/>
        <v>42063</v>
      </c>
      <c r="CP19" s="507"/>
      <c r="CQ19" s="504"/>
      <c r="CR19" s="502">
        <f t="shared" si="37"/>
        <v>42063</v>
      </c>
      <c r="CS19" s="503"/>
      <c r="CT19" s="502">
        <f t="shared" si="38"/>
        <v>42063</v>
      </c>
      <c r="CU19" s="502"/>
      <c r="CV19" s="504"/>
      <c r="CW19" s="502">
        <f t="shared" si="39"/>
        <v>42063</v>
      </c>
      <c r="CX19" s="504"/>
      <c r="CY19" s="502">
        <f t="shared" si="40"/>
        <v>42063</v>
      </c>
      <c r="CZ19" s="502"/>
      <c r="DA19" s="504"/>
      <c r="DB19" s="502">
        <f t="shared" si="41"/>
        <v>42063</v>
      </c>
      <c r="DC19" s="504"/>
      <c r="DD19" s="502">
        <f t="shared" si="42"/>
        <v>42063</v>
      </c>
      <c r="DE19" s="505"/>
      <c r="DF19" s="504"/>
      <c r="DG19" s="508">
        <f t="shared" si="43"/>
        <v>42063</v>
      </c>
      <c r="DH19" s="509"/>
      <c r="DI19" s="508">
        <f t="shared" si="44"/>
        <v>42063</v>
      </c>
      <c r="DJ19" s="508"/>
      <c r="DK19" s="510"/>
      <c r="DL19" s="508">
        <f t="shared" si="45"/>
        <v>42063</v>
      </c>
      <c r="DM19" s="509"/>
      <c r="DN19" s="508">
        <f t="shared" si="46"/>
        <v>42063</v>
      </c>
      <c r="DO19" s="497"/>
      <c r="DP19" s="501"/>
      <c r="DQ19" s="497">
        <f t="shared" si="47"/>
        <v>42063</v>
      </c>
      <c r="DR19" s="499"/>
      <c r="DS19" s="497">
        <f t="shared" si="48"/>
        <v>42063</v>
      </c>
      <c r="DT19" s="498"/>
      <c r="DU19" s="499"/>
      <c r="DV19" s="497">
        <f t="shared" si="49"/>
        <v>42063</v>
      </c>
      <c r="DW19" s="499"/>
      <c r="DX19" s="497">
        <f t="shared" si="50"/>
        <v>42063</v>
      </c>
      <c r="DY19" s="497"/>
      <c r="DZ19" s="511"/>
      <c r="EA19" s="497">
        <f t="shared" si="51"/>
        <v>42063</v>
      </c>
      <c r="EB19" s="499"/>
      <c r="EC19" s="497">
        <f t="shared" si="52"/>
        <v>42063</v>
      </c>
      <c r="ED19" s="497"/>
      <c r="EE19" s="499"/>
      <c r="EF19" s="497">
        <f t="shared" si="53"/>
        <v>42063</v>
      </c>
      <c r="EG19" s="499"/>
      <c r="EH19" s="497">
        <f t="shared" si="54"/>
        <v>42063</v>
      </c>
      <c r="EI19" s="497"/>
      <c r="EJ19" s="499"/>
      <c r="EK19" s="497">
        <f t="shared" si="55"/>
        <v>42063</v>
      </c>
      <c r="EL19" s="499"/>
      <c r="EM19" s="497">
        <f t="shared" si="56"/>
        <v>42063</v>
      </c>
      <c r="EN19" s="498"/>
      <c r="EO19" s="499"/>
      <c r="EP19" s="508">
        <f t="shared" si="57"/>
        <v>42063</v>
      </c>
      <c r="EQ19" s="509"/>
      <c r="ER19" s="508">
        <f t="shared" si="58"/>
        <v>42063</v>
      </c>
      <c r="ES19" s="508"/>
      <c r="ET19" s="509"/>
      <c r="EU19" s="508">
        <f t="shared" si="59"/>
        <v>42063</v>
      </c>
      <c r="EV19" s="509"/>
      <c r="EW19" s="508">
        <f t="shared" si="60"/>
        <v>42063</v>
      </c>
      <c r="EX19" s="512"/>
      <c r="EY19" s="509"/>
      <c r="EZ19" s="508">
        <f t="shared" si="61"/>
        <v>42063</v>
      </c>
      <c r="FA19" s="509"/>
      <c r="FB19" s="508">
        <f t="shared" si="62"/>
        <v>42063</v>
      </c>
      <c r="FC19" s="508"/>
      <c r="FD19" s="509"/>
      <c r="FE19" s="497">
        <f t="shared" si="63"/>
        <v>42063</v>
      </c>
      <c r="FF19" s="499"/>
      <c r="FG19" s="497">
        <f t="shared" si="64"/>
        <v>42063</v>
      </c>
      <c r="FH19" s="513"/>
      <c r="FI19" s="499"/>
      <c r="FJ19" s="497">
        <f t="shared" si="65"/>
        <v>42063</v>
      </c>
      <c r="FK19" s="499"/>
      <c r="FL19" s="497">
        <f t="shared" si="66"/>
        <v>42063</v>
      </c>
      <c r="FM19" s="513"/>
      <c r="FN19" s="499"/>
      <c r="FO19" s="514">
        <f t="shared" si="67"/>
        <v>42063</v>
      </c>
      <c r="FP19" s="511"/>
      <c r="FQ19" s="497">
        <f t="shared" si="68"/>
        <v>42063</v>
      </c>
      <c r="FR19" s="497"/>
      <c r="FS19" s="511"/>
      <c r="FT19" s="508">
        <f t="shared" si="69"/>
        <v>42063</v>
      </c>
      <c r="FU19" s="509"/>
      <c r="FV19" s="508">
        <f t="shared" si="70"/>
        <v>42063</v>
      </c>
      <c r="FW19" s="508"/>
      <c r="FX19" s="509"/>
      <c r="FY19" s="497">
        <f t="shared" si="71"/>
        <v>42063</v>
      </c>
      <c r="FZ19" s="499"/>
      <c r="GA19" s="497">
        <f t="shared" si="72"/>
        <v>42063</v>
      </c>
      <c r="GB19" s="513"/>
      <c r="GC19" s="499"/>
      <c r="GD19" s="515">
        <f t="shared" si="73"/>
        <v>42063</v>
      </c>
      <c r="GE19" s="509"/>
      <c r="GF19" s="508">
        <f t="shared" si="74"/>
        <v>42063</v>
      </c>
      <c r="GG19" s="508"/>
      <c r="GH19" s="509"/>
      <c r="GI19" s="508">
        <f t="shared" si="75"/>
        <v>42063</v>
      </c>
      <c r="GJ19" s="509"/>
      <c r="GK19" s="516">
        <f t="shared" si="76"/>
        <v>42063</v>
      </c>
      <c r="GL19" s="512"/>
      <c r="GM19" s="509"/>
      <c r="GN19" s="508">
        <f t="shared" si="77"/>
        <v>42063</v>
      </c>
      <c r="GO19" s="509"/>
      <c r="GP19" s="508">
        <f t="shared" si="78"/>
        <v>42063</v>
      </c>
      <c r="GQ19" s="512"/>
      <c r="GR19" s="509"/>
      <c r="GS19" s="515">
        <f t="shared" si="79"/>
        <v>42063</v>
      </c>
      <c r="GT19" s="509"/>
      <c r="GU19" s="508">
        <f t="shared" si="80"/>
        <v>42063</v>
      </c>
      <c r="GV19" s="508"/>
      <c r="GW19" s="517"/>
      <c r="GX19" s="508">
        <f t="shared" si="81"/>
        <v>42063</v>
      </c>
      <c r="GY19" s="509"/>
      <c r="GZ19" s="508">
        <f t="shared" si="82"/>
        <v>42063</v>
      </c>
      <c r="HA19" s="508"/>
      <c r="HB19" s="509"/>
      <c r="HC19" s="497">
        <f t="shared" si="83"/>
        <v>42063</v>
      </c>
      <c r="HD19" s="499"/>
      <c r="HE19" s="497">
        <f t="shared" si="84"/>
        <v>42063</v>
      </c>
      <c r="HF19" s="497"/>
      <c r="HG19" s="499"/>
      <c r="HH19" s="518">
        <f t="shared" si="85"/>
        <v>42063</v>
      </c>
      <c r="HI19" s="519"/>
      <c r="HJ19" s="518">
        <f t="shared" si="86"/>
        <v>42063</v>
      </c>
      <c r="HK19" s="518"/>
      <c r="HL19" s="519"/>
      <c r="HM19" s="518">
        <f t="shared" si="87"/>
        <v>42063</v>
      </c>
      <c r="HN19" s="520"/>
      <c r="HO19" s="518">
        <f t="shared" si="88"/>
        <v>42063</v>
      </c>
      <c r="HP19" s="518"/>
      <c r="HQ19" s="519"/>
      <c r="HR19" s="518">
        <f t="shared" si="89"/>
        <v>42063</v>
      </c>
      <c r="HS19" s="520"/>
      <c r="HT19" s="518">
        <f t="shared" si="90"/>
        <v>42063</v>
      </c>
      <c r="HU19" s="521"/>
      <c r="HV19" s="520"/>
      <c r="HW19" s="508">
        <f t="shared" si="91"/>
        <v>42063</v>
      </c>
      <c r="HX19" s="509"/>
      <c r="HY19" s="508">
        <f t="shared" si="92"/>
        <v>42063</v>
      </c>
      <c r="HZ19" s="508"/>
      <c r="IA19" s="510"/>
      <c r="IB19" s="508">
        <f t="shared" si="93"/>
        <v>42063</v>
      </c>
      <c r="IC19" s="509"/>
      <c r="ID19" s="508">
        <f t="shared" si="94"/>
        <v>42063</v>
      </c>
      <c r="IE19" s="508"/>
      <c r="IF19" s="510"/>
      <c r="IG19" s="508">
        <f t="shared" si="95"/>
        <v>42063</v>
      </c>
      <c r="IH19" s="509"/>
      <c r="II19" s="508">
        <f t="shared" si="96"/>
        <v>42063</v>
      </c>
      <c r="IJ19" s="508"/>
      <c r="IK19" s="509"/>
      <c r="IL19" s="515">
        <f t="shared" si="97"/>
        <v>42063</v>
      </c>
      <c r="IM19" s="517"/>
      <c r="IN19" s="508">
        <f t="shared" si="98"/>
        <v>42063</v>
      </c>
      <c r="IO19" s="508"/>
      <c r="IP19" s="517"/>
      <c r="IQ19" s="515">
        <f t="shared" si="99"/>
        <v>42063</v>
      </c>
      <c r="IR19" s="509"/>
      <c r="IS19" s="508">
        <f t="shared" si="100"/>
        <v>42063</v>
      </c>
      <c r="IT19" s="512"/>
      <c r="IU19" s="509"/>
      <c r="IV19" s="522"/>
    </row>
    <row r="20" spans="1:256" s="379" customFormat="1">
      <c r="A20" s="90">
        <v>42063</v>
      </c>
      <c r="B20" s="392"/>
      <c r="C20" s="378">
        <f t="shared" si="0"/>
        <v>42063</v>
      </c>
      <c r="D20" s="417"/>
      <c r="E20" s="418"/>
      <c r="F20" s="419">
        <f t="shared" si="1"/>
        <v>42063</v>
      </c>
      <c r="H20" s="378">
        <f t="shared" si="2"/>
        <v>42063</v>
      </c>
      <c r="I20" s="417"/>
      <c r="J20" s="418"/>
      <c r="K20" s="419">
        <f t="shared" si="3"/>
        <v>42063</v>
      </c>
      <c r="M20" s="378">
        <f t="shared" si="4"/>
        <v>42063</v>
      </c>
      <c r="N20" s="417"/>
      <c r="O20" s="418"/>
      <c r="P20" s="419">
        <f t="shared" si="5"/>
        <v>42063</v>
      </c>
      <c r="R20" s="378">
        <f t="shared" si="6"/>
        <v>42063</v>
      </c>
      <c r="S20" s="391"/>
      <c r="T20" s="420"/>
      <c r="U20" s="421">
        <f t="shared" si="7"/>
        <v>42063</v>
      </c>
      <c r="V20" s="422"/>
      <c r="W20" s="421">
        <f t="shared" si="8"/>
        <v>42063</v>
      </c>
      <c r="X20" s="421"/>
      <c r="Y20" s="420"/>
      <c r="Z20" s="421">
        <f t="shared" si="9"/>
        <v>42063</v>
      </c>
      <c r="AA20" s="422"/>
      <c r="AB20" s="421">
        <f t="shared" si="10"/>
        <v>42063</v>
      </c>
      <c r="AC20" s="421"/>
      <c r="AD20" s="423"/>
      <c r="AE20" s="421">
        <f t="shared" si="11"/>
        <v>42063</v>
      </c>
      <c r="AF20" s="423"/>
      <c r="AG20" s="421">
        <f t="shared" si="12"/>
        <v>42063</v>
      </c>
      <c r="AH20" s="422"/>
      <c r="AI20" s="423"/>
      <c r="AJ20" s="424">
        <f t="shared" si="13"/>
        <v>42063</v>
      </c>
      <c r="AK20" s="423"/>
      <c r="AL20" s="421">
        <f t="shared" si="14"/>
        <v>42063</v>
      </c>
      <c r="AM20" s="421"/>
      <c r="AN20" s="423"/>
      <c r="AO20" s="421">
        <f t="shared" si="15"/>
        <v>42063</v>
      </c>
      <c r="AP20" s="423"/>
      <c r="AQ20" s="421">
        <f t="shared" si="16"/>
        <v>42063</v>
      </c>
      <c r="AR20" s="421"/>
      <c r="AS20" s="423"/>
      <c r="AT20" s="421">
        <f t="shared" si="17"/>
        <v>42063</v>
      </c>
      <c r="AU20" s="422"/>
      <c r="AV20" s="421">
        <f t="shared" si="18"/>
        <v>42063</v>
      </c>
      <c r="AW20" s="422"/>
      <c r="AX20" s="423"/>
      <c r="AY20" s="424">
        <f t="shared" si="19"/>
        <v>42063</v>
      </c>
      <c r="AZ20" s="423"/>
      <c r="BA20" s="421">
        <f t="shared" si="20"/>
        <v>42063</v>
      </c>
      <c r="BB20" s="421"/>
      <c r="BC20" s="425"/>
      <c r="BD20" s="421">
        <f t="shared" si="21"/>
        <v>42063</v>
      </c>
      <c r="BE20" s="423"/>
      <c r="BF20" s="421">
        <f t="shared" si="22"/>
        <v>42063</v>
      </c>
      <c r="BG20" s="421"/>
      <c r="BH20" s="425"/>
      <c r="BI20" s="421">
        <f t="shared" si="23"/>
        <v>42063</v>
      </c>
      <c r="BJ20" s="423"/>
      <c r="BK20" s="421">
        <f t="shared" si="24"/>
        <v>42063</v>
      </c>
      <c r="BL20" s="421"/>
      <c r="BM20" s="423"/>
      <c r="BN20" s="378">
        <f t="shared" si="25"/>
        <v>42063</v>
      </c>
      <c r="BO20" s="426"/>
      <c r="BP20" s="378">
        <f t="shared" si="26"/>
        <v>42063</v>
      </c>
      <c r="BQ20" s="378"/>
      <c r="BS20" s="378">
        <f t="shared" si="27"/>
        <v>42063</v>
      </c>
      <c r="BU20" s="378">
        <f t="shared" si="28"/>
        <v>42063</v>
      </c>
      <c r="BV20" s="378"/>
      <c r="BX20" s="378">
        <f t="shared" si="29"/>
        <v>42063</v>
      </c>
      <c r="BZ20" s="378">
        <f t="shared" si="30"/>
        <v>42063</v>
      </c>
      <c r="CA20" s="417"/>
      <c r="CC20" s="378">
        <f t="shared" si="31"/>
        <v>42063</v>
      </c>
      <c r="CE20" s="378">
        <f t="shared" si="32"/>
        <v>42063</v>
      </c>
      <c r="CF20" s="378"/>
      <c r="CH20" s="378">
        <f t="shared" si="33"/>
        <v>42063</v>
      </c>
      <c r="CJ20" s="378">
        <f t="shared" si="34"/>
        <v>42063</v>
      </c>
      <c r="CK20" s="417"/>
      <c r="CL20" s="427"/>
      <c r="CM20" s="378">
        <f t="shared" si="35"/>
        <v>42063</v>
      </c>
      <c r="CO20" s="378">
        <f t="shared" si="36"/>
        <v>42063</v>
      </c>
      <c r="CP20" s="392"/>
      <c r="CR20" s="378">
        <f t="shared" si="37"/>
        <v>42063</v>
      </c>
      <c r="CS20" s="426"/>
      <c r="CT20" s="378">
        <f t="shared" si="38"/>
        <v>42063</v>
      </c>
      <c r="CU20" s="378"/>
      <c r="CW20" s="378">
        <f t="shared" si="39"/>
        <v>42063</v>
      </c>
      <c r="CY20" s="378">
        <f t="shared" si="40"/>
        <v>42063</v>
      </c>
      <c r="CZ20" s="378"/>
      <c r="DB20" s="378">
        <f t="shared" si="41"/>
        <v>42063</v>
      </c>
      <c r="DD20" s="378">
        <f t="shared" si="42"/>
        <v>42063</v>
      </c>
      <c r="DE20" s="417"/>
      <c r="DG20" s="378">
        <f t="shared" si="43"/>
        <v>42063</v>
      </c>
      <c r="DI20" s="378">
        <f t="shared" si="44"/>
        <v>42063</v>
      </c>
      <c r="DJ20" s="378"/>
      <c r="DK20" s="427"/>
      <c r="DL20" s="378">
        <f t="shared" si="45"/>
        <v>42063</v>
      </c>
      <c r="DN20" s="378">
        <f t="shared" si="46"/>
        <v>42063</v>
      </c>
      <c r="DO20" s="378"/>
      <c r="DP20" s="427"/>
      <c r="DQ20" s="378">
        <f t="shared" si="47"/>
        <v>42063</v>
      </c>
      <c r="DS20" s="378">
        <f t="shared" si="48"/>
        <v>42063</v>
      </c>
      <c r="DT20" s="428"/>
      <c r="DU20" s="429"/>
      <c r="DV20" s="430">
        <f t="shared" si="49"/>
        <v>42063</v>
      </c>
      <c r="DW20" s="429"/>
      <c r="DX20" s="430">
        <f t="shared" si="50"/>
        <v>42063</v>
      </c>
      <c r="DY20" s="430"/>
      <c r="DZ20" s="431"/>
      <c r="EA20" s="430">
        <f t="shared" si="51"/>
        <v>42063</v>
      </c>
      <c r="EB20" s="429"/>
      <c r="EC20" s="430">
        <f t="shared" si="52"/>
        <v>42063</v>
      </c>
      <c r="ED20" s="430"/>
      <c r="EE20" s="431"/>
      <c r="EF20" s="430">
        <f t="shared" si="53"/>
        <v>42063</v>
      </c>
      <c r="EG20" s="429"/>
      <c r="EH20" s="430">
        <f t="shared" si="54"/>
        <v>42063</v>
      </c>
      <c r="EI20" s="430"/>
      <c r="EJ20" s="429"/>
      <c r="EK20" s="430">
        <f t="shared" si="55"/>
        <v>42063</v>
      </c>
      <c r="EL20" s="429"/>
      <c r="EM20" s="430">
        <f t="shared" si="56"/>
        <v>42063</v>
      </c>
      <c r="EN20" s="428"/>
      <c r="EO20" s="431"/>
      <c r="EP20" s="430">
        <f t="shared" si="57"/>
        <v>42063</v>
      </c>
      <c r="EQ20" s="429"/>
      <c r="ER20" s="430">
        <f t="shared" si="58"/>
        <v>42063</v>
      </c>
      <c r="ES20" s="430"/>
      <c r="ET20" s="429"/>
      <c r="EU20" s="430">
        <f t="shared" si="59"/>
        <v>42063</v>
      </c>
      <c r="EV20" s="429"/>
      <c r="EW20" s="430">
        <f t="shared" si="60"/>
        <v>42063</v>
      </c>
      <c r="EX20" s="432"/>
      <c r="EY20" s="429"/>
      <c r="EZ20" s="430">
        <f t="shared" si="61"/>
        <v>42063</v>
      </c>
      <c r="FA20" s="429"/>
      <c r="FB20" s="430">
        <f t="shared" si="62"/>
        <v>42063</v>
      </c>
      <c r="FC20" s="430"/>
      <c r="FD20" s="429"/>
      <c r="FE20" s="430">
        <f t="shared" si="63"/>
        <v>42063</v>
      </c>
      <c r="FF20" s="429"/>
      <c r="FG20" s="430">
        <f t="shared" si="64"/>
        <v>42063</v>
      </c>
      <c r="FH20" s="432"/>
      <c r="FI20" s="429"/>
      <c r="FJ20" s="430">
        <f t="shared" si="65"/>
        <v>42063</v>
      </c>
      <c r="FK20" s="429"/>
      <c r="FL20" s="430">
        <f t="shared" si="66"/>
        <v>42063</v>
      </c>
      <c r="FM20" s="432"/>
      <c r="FN20" s="429"/>
      <c r="FO20" s="430">
        <f t="shared" si="67"/>
        <v>42063</v>
      </c>
      <c r="FP20" s="429"/>
      <c r="FQ20" s="430">
        <f t="shared" si="68"/>
        <v>42063</v>
      </c>
      <c r="FR20" s="430"/>
      <c r="FS20" s="431"/>
      <c r="FT20" s="430">
        <f t="shared" si="69"/>
        <v>42063</v>
      </c>
      <c r="FU20" s="429"/>
      <c r="FV20" s="430">
        <f t="shared" si="70"/>
        <v>42063</v>
      </c>
      <c r="FW20" s="430"/>
      <c r="FX20" s="429"/>
      <c r="FY20" s="430">
        <f t="shared" si="71"/>
        <v>42063</v>
      </c>
      <c r="FZ20" s="429"/>
      <c r="GA20" s="430">
        <f t="shared" si="72"/>
        <v>42063</v>
      </c>
      <c r="GB20" s="432"/>
      <c r="GC20" s="429"/>
      <c r="GD20" s="424">
        <f t="shared" si="73"/>
        <v>42063</v>
      </c>
      <c r="GE20" s="423"/>
      <c r="GF20" s="421">
        <f t="shared" si="74"/>
        <v>42063</v>
      </c>
      <c r="GG20" s="421"/>
      <c r="GH20" s="423"/>
      <c r="GI20" s="421">
        <f t="shared" si="75"/>
        <v>42063</v>
      </c>
      <c r="GJ20" s="423"/>
      <c r="GK20" s="421">
        <f t="shared" si="76"/>
        <v>42063</v>
      </c>
      <c r="GL20" s="433"/>
      <c r="GM20" s="423"/>
      <c r="GN20" s="421">
        <f t="shared" si="77"/>
        <v>42063</v>
      </c>
      <c r="GO20" s="423"/>
      <c r="GP20" s="421">
        <f t="shared" si="78"/>
        <v>42063</v>
      </c>
      <c r="GQ20" s="433"/>
      <c r="GR20" s="423"/>
      <c r="GS20" s="424">
        <f t="shared" si="79"/>
        <v>42063</v>
      </c>
      <c r="GT20" s="423"/>
      <c r="GU20" s="421">
        <f t="shared" si="80"/>
        <v>42063</v>
      </c>
      <c r="GV20" s="421"/>
      <c r="GW20" s="434"/>
      <c r="GX20" s="424">
        <f t="shared" si="81"/>
        <v>42063</v>
      </c>
      <c r="GY20" s="423"/>
      <c r="GZ20" s="421">
        <f t="shared" si="82"/>
        <v>42063</v>
      </c>
      <c r="HA20" s="421"/>
      <c r="HB20" s="434"/>
      <c r="HC20" s="421">
        <f t="shared" si="83"/>
        <v>42063</v>
      </c>
      <c r="HD20" s="423"/>
      <c r="HE20" s="421">
        <f t="shared" si="84"/>
        <v>42063</v>
      </c>
      <c r="HF20" s="421"/>
      <c r="HG20" s="423"/>
      <c r="HH20" s="421">
        <f t="shared" si="85"/>
        <v>42063</v>
      </c>
      <c r="HI20" s="423"/>
      <c r="HJ20" s="421">
        <f t="shared" si="86"/>
        <v>42063</v>
      </c>
      <c r="HK20" s="421"/>
      <c r="HL20" s="423"/>
      <c r="HM20" s="421">
        <f t="shared" si="87"/>
        <v>42063</v>
      </c>
      <c r="HN20" s="423"/>
      <c r="HO20" s="421">
        <f t="shared" si="88"/>
        <v>42063</v>
      </c>
      <c r="HP20" s="421"/>
      <c r="HQ20" s="423"/>
      <c r="HR20" s="421">
        <f t="shared" si="89"/>
        <v>42063</v>
      </c>
      <c r="HS20" s="423"/>
      <c r="HT20" s="421">
        <f t="shared" si="90"/>
        <v>42063</v>
      </c>
      <c r="HU20" s="433"/>
      <c r="HV20" s="423"/>
      <c r="HW20" s="435">
        <f t="shared" si="91"/>
        <v>42063</v>
      </c>
      <c r="HX20" s="436"/>
      <c r="HY20" s="430">
        <f t="shared" si="92"/>
        <v>42063</v>
      </c>
      <c r="HZ20" s="430"/>
      <c r="IA20" s="431"/>
      <c r="IB20" s="430">
        <f t="shared" si="93"/>
        <v>42063</v>
      </c>
      <c r="IC20" s="429"/>
      <c r="ID20" s="430">
        <f t="shared" si="94"/>
        <v>42063</v>
      </c>
      <c r="IE20" s="430"/>
      <c r="IF20" s="431"/>
      <c r="IG20" s="430">
        <f t="shared" si="95"/>
        <v>42063</v>
      </c>
      <c r="IH20" s="429"/>
      <c r="II20" s="430">
        <f t="shared" si="96"/>
        <v>42063</v>
      </c>
      <c r="IJ20" s="430"/>
      <c r="IK20" s="429"/>
      <c r="IL20" s="430">
        <f t="shared" si="97"/>
        <v>42063</v>
      </c>
      <c r="IM20" s="429"/>
      <c r="IN20" s="430">
        <f t="shared" si="98"/>
        <v>42063</v>
      </c>
      <c r="IO20" s="430"/>
      <c r="IP20" s="429"/>
      <c r="IQ20" s="430">
        <f t="shared" si="99"/>
        <v>42063</v>
      </c>
      <c r="IR20" s="429"/>
      <c r="IS20" s="430">
        <f t="shared" si="100"/>
        <v>42063</v>
      </c>
      <c r="IT20" s="432"/>
      <c r="IU20" s="429"/>
      <c r="IV20" s="437"/>
    </row>
    <row r="21" spans="1:256" s="379" customFormat="1">
      <c r="A21" s="90">
        <v>42063</v>
      </c>
      <c r="B21" s="392"/>
      <c r="C21" s="378">
        <f t="shared" si="0"/>
        <v>42063</v>
      </c>
      <c r="D21" s="417"/>
      <c r="E21" s="418"/>
      <c r="F21" s="419">
        <f t="shared" si="1"/>
        <v>42063</v>
      </c>
      <c r="H21" s="378">
        <f t="shared" si="2"/>
        <v>42063</v>
      </c>
      <c r="I21" s="417"/>
      <c r="J21" s="418"/>
      <c r="K21" s="419">
        <f t="shared" si="3"/>
        <v>42063</v>
      </c>
      <c r="M21" s="378">
        <f t="shared" si="4"/>
        <v>42063</v>
      </c>
      <c r="N21" s="417"/>
      <c r="O21" s="418"/>
      <c r="P21" s="419">
        <f t="shared" si="5"/>
        <v>42063</v>
      </c>
      <c r="R21" s="378">
        <f t="shared" si="6"/>
        <v>42063</v>
      </c>
      <c r="S21" s="391"/>
      <c r="T21" s="420"/>
      <c r="U21" s="421">
        <f t="shared" si="7"/>
        <v>42063</v>
      </c>
      <c r="V21" s="438"/>
      <c r="W21" s="421">
        <f t="shared" si="8"/>
        <v>42063</v>
      </c>
      <c r="X21" s="421"/>
      <c r="Y21" s="420"/>
      <c r="Z21" s="421">
        <f t="shared" si="9"/>
        <v>42063</v>
      </c>
      <c r="AA21" s="438"/>
      <c r="AB21" s="421">
        <f t="shared" si="10"/>
        <v>42063</v>
      </c>
      <c r="AC21" s="421"/>
      <c r="AD21" s="423"/>
      <c r="AE21" s="421">
        <f t="shared" si="11"/>
        <v>42063</v>
      </c>
      <c r="AF21" s="423"/>
      <c r="AG21" s="421">
        <f t="shared" si="12"/>
        <v>42063</v>
      </c>
      <c r="AH21" s="422"/>
      <c r="AI21" s="423"/>
      <c r="AJ21" s="424">
        <f t="shared" si="13"/>
        <v>42063</v>
      </c>
      <c r="AK21" s="423"/>
      <c r="AL21" s="421">
        <f t="shared" si="14"/>
        <v>42063</v>
      </c>
      <c r="AM21" s="421"/>
      <c r="AN21" s="423"/>
      <c r="AO21" s="421">
        <f t="shared" si="15"/>
        <v>42063</v>
      </c>
      <c r="AP21" s="423"/>
      <c r="AQ21" s="421">
        <f t="shared" si="16"/>
        <v>42063</v>
      </c>
      <c r="AR21" s="421"/>
      <c r="AS21" s="423"/>
      <c r="AT21" s="421">
        <f t="shared" si="17"/>
        <v>42063</v>
      </c>
      <c r="AU21" s="422"/>
      <c r="AV21" s="421">
        <f t="shared" si="18"/>
        <v>42063</v>
      </c>
      <c r="AW21" s="422"/>
      <c r="AX21" s="423"/>
      <c r="AY21" s="424">
        <f t="shared" si="19"/>
        <v>42063</v>
      </c>
      <c r="AZ21" s="423"/>
      <c r="BA21" s="421">
        <f t="shared" si="20"/>
        <v>42063</v>
      </c>
      <c r="BB21" s="421"/>
      <c r="BC21" s="425"/>
      <c r="BD21" s="421">
        <f t="shared" si="21"/>
        <v>42063</v>
      </c>
      <c r="BE21" s="423"/>
      <c r="BF21" s="421">
        <f t="shared" si="22"/>
        <v>42063</v>
      </c>
      <c r="BG21" s="421"/>
      <c r="BH21" s="425"/>
      <c r="BI21" s="421">
        <f t="shared" si="23"/>
        <v>42063</v>
      </c>
      <c r="BJ21" s="423"/>
      <c r="BK21" s="421">
        <f t="shared" si="24"/>
        <v>42063</v>
      </c>
      <c r="BL21" s="421"/>
      <c r="BM21" s="423"/>
      <c r="BN21" s="378">
        <f t="shared" si="25"/>
        <v>42063</v>
      </c>
      <c r="BO21" s="426"/>
      <c r="BP21" s="378">
        <f t="shared" si="26"/>
        <v>42063</v>
      </c>
      <c r="BQ21" s="378"/>
      <c r="BS21" s="378">
        <f t="shared" si="27"/>
        <v>42063</v>
      </c>
      <c r="BU21" s="378">
        <f t="shared" si="28"/>
        <v>42063</v>
      </c>
      <c r="BV21" s="378"/>
      <c r="BX21" s="378">
        <f t="shared" si="29"/>
        <v>42063</v>
      </c>
      <c r="BZ21" s="378">
        <f t="shared" si="30"/>
        <v>42063</v>
      </c>
      <c r="CA21" s="417"/>
      <c r="CC21" s="378">
        <f t="shared" si="31"/>
        <v>42063</v>
      </c>
      <c r="CE21" s="378">
        <f t="shared" si="32"/>
        <v>42063</v>
      </c>
      <c r="CF21" s="378"/>
      <c r="CH21" s="378">
        <f t="shared" si="33"/>
        <v>42063</v>
      </c>
      <c r="CJ21" s="378">
        <f t="shared" si="34"/>
        <v>42063</v>
      </c>
      <c r="CK21" s="417"/>
      <c r="CL21" s="427"/>
      <c r="CM21" s="378">
        <f t="shared" si="35"/>
        <v>42063</v>
      </c>
      <c r="CO21" s="378">
        <f t="shared" si="36"/>
        <v>42063</v>
      </c>
      <c r="CP21" s="392"/>
      <c r="CR21" s="378">
        <f t="shared" si="37"/>
        <v>42063</v>
      </c>
      <c r="CS21" s="426"/>
      <c r="CT21" s="378">
        <f t="shared" si="38"/>
        <v>42063</v>
      </c>
      <c r="CU21" s="378"/>
      <c r="CW21" s="378">
        <f t="shared" si="39"/>
        <v>42063</v>
      </c>
      <c r="CY21" s="378">
        <f t="shared" si="40"/>
        <v>42063</v>
      </c>
      <c r="CZ21" s="378"/>
      <c r="DB21" s="378">
        <f t="shared" si="41"/>
        <v>42063</v>
      </c>
      <c r="DD21" s="378">
        <f t="shared" si="42"/>
        <v>42063</v>
      </c>
      <c r="DE21" s="417"/>
      <c r="DG21" s="378">
        <f t="shared" si="43"/>
        <v>42063</v>
      </c>
      <c r="DI21" s="378">
        <f t="shared" si="44"/>
        <v>42063</v>
      </c>
      <c r="DJ21" s="378"/>
      <c r="DK21" s="427"/>
      <c r="DL21" s="378">
        <f t="shared" si="45"/>
        <v>42063</v>
      </c>
      <c r="DN21" s="378">
        <f t="shared" si="46"/>
        <v>42063</v>
      </c>
      <c r="DO21" s="378"/>
      <c r="DP21" s="427"/>
      <c r="DQ21" s="378">
        <f t="shared" si="47"/>
        <v>42063</v>
      </c>
      <c r="DS21" s="378">
        <f t="shared" si="48"/>
        <v>42063</v>
      </c>
      <c r="DT21" s="428"/>
      <c r="DU21" s="429"/>
      <c r="DV21" s="430">
        <f t="shared" si="49"/>
        <v>42063</v>
      </c>
      <c r="DW21" s="429"/>
      <c r="DX21" s="430">
        <f t="shared" si="50"/>
        <v>42063</v>
      </c>
      <c r="DY21" s="430"/>
      <c r="DZ21" s="431"/>
      <c r="EA21" s="430">
        <f t="shared" si="51"/>
        <v>42063</v>
      </c>
      <c r="EB21" s="429"/>
      <c r="EC21" s="430">
        <f t="shared" si="52"/>
        <v>42063</v>
      </c>
      <c r="ED21" s="430"/>
      <c r="EE21" s="431"/>
      <c r="EF21" s="430">
        <f t="shared" si="53"/>
        <v>42063</v>
      </c>
      <c r="EG21" s="429"/>
      <c r="EH21" s="430">
        <f t="shared" si="54"/>
        <v>42063</v>
      </c>
      <c r="EI21" s="430"/>
      <c r="EJ21" s="429"/>
      <c r="EK21" s="430">
        <f t="shared" si="55"/>
        <v>42063</v>
      </c>
      <c r="EL21" s="429"/>
      <c r="EM21" s="430">
        <f t="shared" si="56"/>
        <v>42063</v>
      </c>
      <c r="EN21" s="428"/>
      <c r="EO21" s="431"/>
      <c r="EP21" s="430">
        <f t="shared" si="57"/>
        <v>42063</v>
      </c>
      <c r="EQ21" s="429"/>
      <c r="ER21" s="430">
        <f t="shared" si="58"/>
        <v>42063</v>
      </c>
      <c r="ES21" s="430"/>
      <c r="ET21" s="429"/>
      <c r="EU21" s="430">
        <f t="shared" si="59"/>
        <v>42063</v>
      </c>
      <c r="EV21" s="429"/>
      <c r="EW21" s="430">
        <f t="shared" si="60"/>
        <v>42063</v>
      </c>
      <c r="EX21" s="432"/>
      <c r="EY21" s="429"/>
      <c r="EZ21" s="430">
        <f t="shared" si="61"/>
        <v>42063</v>
      </c>
      <c r="FA21" s="429"/>
      <c r="FB21" s="430">
        <f t="shared" si="62"/>
        <v>42063</v>
      </c>
      <c r="FC21" s="430"/>
      <c r="FD21" s="429"/>
      <c r="FE21" s="430">
        <f t="shared" si="63"/>
        <v>42063</v>
      </c>
      <c r="FF21" s="429"/>
      <c r="FG21" s="430">
        <f t="shared" si="64"/>
        <v>42063</v>
      </c>
      <c r="FH21" s="432"/>
      <c r="FI21" s="429"/>
      <c r="FJ21" s="430">
        <f t="shared" si="65"/>
        <v>42063</v>
      </c>
      <c r="FK21" s="429"/>
      <c r="FL21" s="430">
        <f t="shared" si="66"/>
        <v>42063</v>
      </c>
      <c r="FM21" s="432"/>
      <c r="FN21" s="429"/>
      <c r="FO21" s="430">
        <f t="shared" si="67"/>
        <v>42063</v>
      </c>
      <c r="FP21" s="429"/>
      <c r="FQ21" s="430">
        <f t="shared" si="68"/>
        <v>42063</v>
      </c>
      <c r="FR21" s="430"/>
      <c r="FS21" s="431"/>
      <c r="FT21" s="430">
        <f t="shared" si="69"/>
        <v>42063</v>
      </c>
      <c r="FU21" s="429"/>
      <c r="FV21" s="430">
        <f t="shared" si="70"/>
        <v>42063</v>
      </c>
      <c r="FW21" s="430"/>
      <c r="FX21" s="429"/>
      <c r="FY21" s="430">
        <f t="shared" si="71"/>
        <v>42063</v>
      </c>
      <c r="FZ21" s="429"/>
      <c r="GA21" s="430">
        <f t="shared" si="72"/>
        <v>42063</v>
      </c>
      <c r="GB21" s="432"/>
      <c r="GC21" s="429"/>
      <c r="GD21" s="435">
        <f t="shared" si="73"/>
        <v>42063</v>
      </c>
      <c r="GE21" s="429"/>
      <c r="GF21" s="430">
        <f t="shared" si="74"/>
        <v>42063</v>
      </c>
      <c r="GG21" s="430"/>
      <c r="GH21" s="429"/>
      <c r="GI21" s="430">
        <f t="shared" si="75"/>
        <v>42063</v>
      </c>
      <c r="GJ21" s="429"/>
      <c r="GK21" s="430">
        <f t="shared" si="76"/>
        <v>42063</v>
      </c>
      <c r="GL21" s="432"/>
      <c r="GM21" s="429"/>
      <c r="GN21" s="430">
        <f t="shared" si="77"/>
        <v>42063</v>
      </c>
      <c r="GO21" s="429"/>
      <c r="GP21" s="430">
        <f t="shared" si="78"/>
        <v>42063</v>
      </c>
      <c r="GQ21" s="432"/>
      <c r="GR21" s="429"/>
      <c r="GS21" s="435">
        <f t="shared" si="79"/>
        <v>42063</v>
      </c>
      <c r="GT21" s="429"/>
      <c r="GU21" s="430">
        <f t="shared" si="80"/>
        <v>42063</v>
      </c>
      <c r="GV21" s="430"/>
      <c r="GW21" s="439"/>
      <c r="GX21" s="430">
        <f t="shared" si="81"/>
        <v>42063</v>
      </c>
      <c r="GY21" s="429"/>
      <c r="GZ21" s="430">
        <f t="shared" si="82"/>
        <v>42063</v>
      </c>
      <c r="HA21" s="430"/>
      <c r="HB21" s="439"/>
      <c r="HC21" s="430">
        <f t="shared" si="83"/>
        <v>42063</v>
      </c>
      <c r="HD21" s="429"/>
      <c r="HE21" s="430">
        <f t="shared" si="84"/>
        <v>42063</v>
      </c>
      <c r="HF21" s="430"/>
      <c r="HG21" s="429"/>
      <c r="HH21" s="440">
        <f t="shared" si="85"/>
        <v>42063</v>
      </c>
      <c r="HI21" s="441"/>
      <c r="HJ21" s="442">
        <f t="shared" si="86"/>
        <v>42063</v>
      </c>
      <c r="HK21" s="442"/>
      <c r="HL21" s="443"/>
      <c r="HM21" s="442">
        <f t="shared" si="87"/>
        <v>42063</v>
      </c>
      <c r="HN21" s="443"/>
      <c r="HO21" s="442">
        <f t="shared" si="88"/>
        <v>42063</v>
      </c>
      <c r="HP21" s="442"/>
      <c r="HQ21" s="443"/>
      <c r="HR21" s="442">
        <f t="shared" si="89"/>
        <v>42063</v>
      </c>
      <c r="HS21" s="443"/>
      <c r="HT21" s="442">
        <f t="shared" si="90"/>
        <v>42063</v>
      </c>
      <c r="HU21" s="444"/>
      <c r="HV21" s="443"/>
      <c r="HW21" s="442">
        <f t="shared" si="91"/>
        <v>42063</v>
      </c>
      <c r="HX21" s="443"/>
      <c r="HY21" s="442">
        <f t="shared" si="92"/>
        <v>42063</v>
      </c>
      <c r="HZ21" s="442"/>
      <c r="IA21" s="445"/>
      <c r="IB21" s="442">
        <f t="shared" si="93"/>
        <v>42063</v>
      </c>
      <c r="IC21" s="443"/>
      <c r="ID21" s="442">
        <f t="shared" si="94"/>
        <v>42063</v>
      </c>
      <c r="IE21" s="442"/>
      <c r="IF21" s="445"/>
      <c r="IG21" s="442">
        <f t="shared" si="95"/>
        <v>42063</v>
      </c>
      <c r="IH21" s="443"/>
      <c r="II21" s="442">
        <f t="shared" si="96"/>
        <v>42063</v>
      </c>
      <c r="IJ21" s="442"/>
      <c r="IK21" s="443"/>
      <c r="IL21" s="421">
        <f t="shared" si="97"/>
        <v>42063</v>
      </c>
      <c r="IM21" s="423"/>
      <c r="IN21" s="421">
        <f t="shared" si="98"/>
        <v>42063</v>
      </c>
      <c r="IO21" s="421"/>
      <c r="IP21" s="434"/>
      <c r="IQ21" s="421">
        <f t="shared" si="99"/>
        <v>42063</v>
      </c>
      <c r="IR21" s="423"/>
      <c r="IS21" s="421">
        <f t="shared" si="100"/>
        <v>42063</v>
      </c>
      <c r="IT21" s="433"/>
      <c r="IU21" s="423"/>
      <c r="IV21" s="446"/>
    </row>
    <row r="22" spans="1:256" s="379" customFormat="1">
      <c r="A22" s="90">
        <v>42063</v>
      </c>
      <c r="B22" s="392"/>
      <c r="C22" s="378">
        <f t="shared" si="0"/>
        <v>42063</v>
      </c>
      <c r="D22" s="417"/>
      <c r="E22" s="418"/>
      <c r="F22" s="419">
        <f t="shared" si="1"/>
        <v>42063</v>
      </c>
      <c r="H22" s="378">
        <f t="shared" si="2"/>
        <v>42063</v>
      </c>
      <c r="I22" s="417"/>
      <c r="J22" s="418"/>
      <c r="K22" s="419">
        <f t="shared" si="3"/>
        <v>42063</v>
      </c>
      <c r="M22" s="378">
        <f t="shared" si="4"/>
        <v>42063</v>
      </c>
      <c r="N22" s="417"/>
      <c r="O22" s="418"/>
      <c r="P22" s="419">
        <f t="shared" si="5"/>
        <v>42063</v>
      </c>
      <c r="R22" s="378">
        <f t="shared" si="6"/>
        <v>42063</v>
      </c>
      <c r="S22" s="391"/>
      <c r="T22" s="418"/>
      <c r="U22" s="419">
        <f t="shared" si="7"/>
        <v>42063</v>
      </c>
      <c r="V22" s="392"/>
      <c r="W22" s="378">
        <f t="shared" si="8"/>
        <v>42063</v>
      </c>
      <c r="X22" s="378"/>
      <c r="Y22" s="418"/>
      <c r="Z22" s="419">
        <f t="shared" si="9"/>
        <v>42063</v>
      </c>
      <c r="AA22" s="392"/>
      <c r="AB22" s="378">
        <f t="shared" si="10"/>
        <v>42063</v>
      </c>
      <c r="AC22" s="378"/>
      <c r="AD22" s="418"/>
      <c r="AE22" s="419">
        <f t="shared" si="11"/>
        <v>42063</v>
      </c>
      <c r="AG22" s="378">
        <f t="shared" si="12"/>
        <v>42063</v>
      </c>
      <c r="AH22" s="392"/>
      <c r="AI22" s="418"/>
      <c r="AJ22" s="419">
        <f t="shared" si="13"/>
        <v>42063</v>
      </c>
      <c r="AL22" s="378">
        <f t="shared" si="14"/>
        <v>42063</v>
      </c>
      <c r="AM22" s="378"/>
      <c r="AN22" s="418"/>
      <c r="AO22" s="419">
        <f t="shared" si="15"/>
        <v>42063</v>
      </c>
      <c r="AQ22" s="378">
        <f t="shared" si="16"/>
        <v>42063</v>
      </c>
      <c r="AR22" s="378"/>
      <c r="AS22" s="418"/>
      <c r="AT22" s="419">
        <f t="shared" si="17"/>
        <v>42063</v>
      </c>
      <c r="AU22" s="392"/>
      <c r="AV22" s="378">
        <f t="shared" si="18"/>
        <v>42063</v>
      </c>
      <c r="AW22" s="392"/>
      <c r="AX22" s="418"/>
      <c r="AY22" s="419">
        <f t="shared" si="19"/>
        <v>42063</v>
      </c>
      <c r="BA22" s="378">
        <f t="shared" si="20"/>
        <v>42063</v>
      </c>
      <c r="BB22" s="378"/>
      <c r="BC22" s="447"/>
      <c r="BD22" s="419">
        <f t="shared" si="21"/>
        <v>42063</v>
      </c>
      <c r="BF22" s="378">
        <f t="shared" si="22"/>
        <v>42063</v>
      </c>
      <c r="BG22" s="378"/>
      <c r="BH22" s="447"/>
      <c r="BI22" s="419">
        <f t="shared" si="23"/>
        <v>42063</v>
      </c>
      <c r="BK22" s="378">
        <f t="shared" si="24"/>
        <v>42063</v>
      </c>
      <c r="BL22" s="378"/>
      <c r="BM22" s="418"/>
      <c r="BN22" s="378">
        <f t="shared" si="25"/>
        <v>42063</v>
      </c>
      <c r="BP22" s="378">
        <f t="shared" si="26"/>
        <v>42063</v>
      </c>
      <c r="BQ22" s="378"/>
      <c r="BS22" s="378">
        <f t="shared" si="27"/>
        <v>42063</v>
      </c>
      <c r="BU22" s="378">
        <f t="shared" si="28"/>
        <v>42063</v>
      </c>
      <c r="BV22" s="378"/>
      <c r="BX22" s="378">
        <f t="shared" si="29"/>
        <v>42063</v>
      </c>
      <c r="BZ22" s="378">
        <f t="shared" si="30"/>
        <v>42063</v>
      </c>
      <c r="CA22" s="417"/>
      <c r="CC22" s="378">
        <f t="shared" si="31"/>
        <v>42063</v>
      </c>
      <c r="CE22" s="378">
        <f t="shared" si="32"/>
        <v>42063</v>
      </c>
      <c r="CF22" s="378"/>
      <c r="CH22" s="378">
        <f t="shared" si="33"/>
        <v>42063</v>
      </c>
      <c r="CJ22" s="378">
        <f t="shared" si="34"/>
        <v>42063</v>
      </c>
      <c r="CK22" s="417"/>
      <c r="CL22" s="427"/>
      <c r="CM22" s="378">
        <f t="shared" si="35"/>
        <v>42063</v>
      </c>
      <c r="CO22" s="378">
        <f t="shared" si="36"/>
        <v>42063</v>
      </c>
      <c r="CP22" s="392"/>
      <c r="CR22" s="378">
        <f t="shared" si="37"/>
        <v>42063</v>
      </c>
      <c r="CT22" s="378">
        <f t="shared" si="38"/>
        <v>42063</v>
      </c>
      <c r="CU22" s="378"/>
      <c r="CW22" s="378">
        <f t="shared" si="39"/>
        <v>42063</v>
      </c>
      <c r="CY22" s="378">
        <f t="shared" si="40"/>
        <v>42063</v>
      </c>
      <c r="CZ22" s="378"/>
      <c r="DA22" s="418"/>
      <c r="DB22" s="419">
        <f t="shared" si="41"/>
        <v>42063</v>
      </c>
      <c r="DD22" s="378">
        <f t="shared" si="42"/>
        <v>42063</v>
      </c>
      <c r="DE22" s="417"/>
      <c r="DF22" s="418"/>
      <c r="DG22" s="419">
        <f t="shared" si="43"/>
        <v>42063</v>
      </c>
      <c r="DI22" s="378">
        <f t="shared" si="44"/>
        <v>42063</v>
      </c>
      <c r="DJ22" s="378"/>
      <c r="DK22" s="447"/>
      <c r="DL22" s="419">
        <f t="shared" si="45"/>
        <v>42063</v>
      </c>
      <c r="DN22" s="378">
        <f t="shared" si="46"/>
        <v>42063</v>
      </c>
      <c r="DO22" s="378"/>
      <c r="DP22" s="427"/>
      <c r="DQ22" s="378">
        <f t="shared" si="47"/>
        <v>42063</v>
      </c>
      <c r="DS22" s="378">
        <f t="shared" si="48"/>
        <v>42063</v>
      </c>
      <c r="DT22" s="428"/>
      <c r="DU22" s="429"/>
      <c r="DV22" s="430">
        <f t="shared" si="49"/>
        <v>42063</v>
      </c>
      <c r="DW22" s="429"/>
      <c r="DX22" s="430">
        <f t="shared" si="50"/>
        <v>42063</v>
      </c>
      <c r="DY22" s="430"/>
      <c r="DZ22" s="431"/>
      <c r="EA22" s="430">
        <f t="shared" si="51"/>
        <v>42063</v>
      </c>
      <c r="EB22" s="429"/>
      <c r="EC22" s="430">
        <f t="shared" si="52"/>
        <v>42063</v>
      </c>
      <c r="ED22" s="430"/>
      <c r="EE22" s="431"/>
      <c r="EF22" s="430">
        <f t="shared" si="53"/>
        <v>42063</v>
      </c>
      <c r="EG22" s="429"/>
      <c r="EH22" s="430">
        <f t="shared" si="54"/>
        <v>42063</v>
      </c>
      <c r="EI22" s="430"/>
      <c r="EJ22" s="429"/>
      <c r="EK22" s="442">
        <f t="shared" si="55"/>
        <v>42063</v>
      </c>
      <c r="EL22" s="443"/>
      <c r="EM22" s="442">
        <f t="shared" si="56"/>
        <v>42063</v>
      </c>
      <c r="EN22" s="448"/>
      <c r="EO22" s="443"/>
      <c r="EP22" s="421">
        <f t="shared" si="57"/>
        <v>42063</v>
      </c>
      <c r="EQ22" s="423"/>
      <c r="ER22" s="421">
        <f t="shared" si="58"/>
        <v>42063</v>
      </c>
      <c r="ES22" s="421"/>
      <c r="ET22" s="423"/>
      <c r="EU22" s="430">
        <f t="shared" si="59"/>
        <v>42063</v>
      </c>
      <c r="EV22" s="429"/>
      <c r="EW22" s="430">
        <f t="shared" si="60"/>
        <v>42063</v>
      </c>
      <c r="EX22" s="432"/>
      <c r="EY22" s="429"/>
      <c r="EZ22" s="430">
        <f t="shared" si="61"/>
        <v>42063</v>
      </c>
      <c r="FA22" s="429"/>
      <c r="FB22" s="430">
        <f t="shared" si="62"/>
        <v>42063</v>
      </c>
      <c r="FC22" s="430"/>
      <c r="FD22" s="429"/>
      <c r="FE22" s="430">
        <f t="shared" si="63"/>
        <v>42063</v>
      </c>
      <c r="FF22" s="429"/>
      <c r="FG22" s="430">
        <f t="shared" si="64"/>
        <v>42063</v>
      </c>
      <c r="FH22" s="432"/>
      <c r="FI22" s="429"/>
      <c r="FJ22" s="430">
        <f t="shared" si="65"/>
        <v>42063</v>
      </c>
      <c r="FK22" s="429"/>
      <c r="FL22" s="430">
        <f t="shared" si="66"/>
        <v>42063</v>
      </c>
      <c r="FM22" s="432"/>
      <c r="FN22" s="429"/>
      <c r="FO22" s="430">
        <f t="shared" si="67"/>
        <v>42063</v>
      </c>
      <c r="FP22" s="429"/>
      <c r="FQ22" s="430">
        <f t="shared" si="68"/>
        <v>42063</v>
      </c>
      <c r="FR22" s="430"/>
      <c r="FS22" s="431"/>
      <c r="FT22" s="430">
        <f t="shared" si="69"/>
        <v>42063</v>
      </c>
      <c r="FU22" s="429"/>
      <c r="FV22" s="430">
        <f t="shared" si="70"/>
        <v>42063</v>
      </c>
      <c r="FW22" s="430"/>
      <c r="FX22" s="429"/>
      <c r="FY22" s="430">
        <f t="shared" si="71"/>
        <v>42063</v>
      </c>
      <c r="FZ22" s="429"/>
      <c r="GA22" s="430">
        <f t="shared" si="72"/>
        <v>42063</v>
      </c>
      <c r="GB22" s="432"/>
      <c r="GC22" s="429"/>
      <c r="GD22" s="430">
        <f t="shared" si="73"/>
        <v>42063</v>
      </c>
      <c r="GE22" s="429"/>
      <c r="GF22" s="430">
        <f t="shared" si="74"/>
        <v>42063</v>
      </c>
      <c r="GG22" s="430"/>
      <c r="GH22" s="429"/>
      <c r="GI22" s="430">
        <f t="shared" si="75"/>
        <v>42063</v>
      </c>
      <c r="GJ22" s="429"/>
      <c r="GK22" s="430">
        <f t="shared" si="76"/>
        <v>42063</v>
      </c>
      <c r="GL22" s="432"/>
      <c r="GM22" s="429"/>
      <c r="GN22" s="430">
        <f t="shared" si="77"/>
        <v>42063</v>
      </c>
      <c r="GO22" s="429"/>
      <c r="GP22" s="430">
        <f t="shared" si="78"/>
        <v>42063</v>
      </c>
      <c r="GQ22" s="432"/>
      <c r="GR22" s="429"/>
      <c r="GS22" s="424">
        <f t="shared" si="79"/>
        <v>42063</v>
      </c>
      <c r="GT22" s="423"/>
      <c r="GU22" s="421">
        <f t="shared" si="80"/>
        <v>42063</v>
      </c>
      <c r="GV22" s="421"/>
      <c r="GW22" s="434"/>
      <c r="GX22" s="424">
        <f t="shared" si="81"/>
        <v>42063</v>
      </c>
      <c r="GY22" s="423"/>
      <c r="GZ22" s="421">
        <f t="shared" si="82"/>
        <v>42063</v>
      </c>
      <c r="HA22" s="421"/>
      <c r="HB22" s="434"/>
      <c r="HC22" s="421">
        <f t="shared" si="83"/>
        <v>42063</v>
      </c>
      <c r="HD22" s="423"/>
      <c r="HE22" s="421">
        <f t="shared" si="84"/>
        <v>42063</v>
      </c>
      <c r="HF22" s="421"/>
      <c r="HG22" s="423"/>
      <c r="HH22" s="442">
        <f t="shared" si="85"/>
        <v>42063</v>
      </c>
      <c r="HI22" s="443"/>
      <c r="HJ22" s="442">
        <f t="shared" si="86"/>
        <v>42063</v>
      </c>
      <c r="HK22" s="442"/>
      <c r="HL22" s="443"/>
      <c r="HM22" s="442">
        <f t="shared" si="87"/>
        <v>42063</v>
      </c>
      <c r="HN22" s="443"/>
      <c r="HO22" s="442">
        <f t="shared" si="88"/>
        <v>42063</v>
      </c>
      <c r="HP22" s="442"/>
      <c r="HQ22" s="443"/>
      <c r="HR22" s="442">
        <f t="shared" si="89"/>
        <v>42063</v>
      </c>
      <c r="HS22" s="443"/>
      <c r="HT22" s="442">
        <f t="shared" si="90"/>
        <v>42063</v>
      </c>
      <c r="HU22" s="444"/>
      <c r="HV22" s="443"/>
      <c r="HW22" s="424">
        <f t="shared" si="91"/>
        <v>42063</v>
      </c>
      <c r="HX22" s="434"/>
      <c r="HY22" s="421">
        <f t="shared" si="92"/>
        <v>42063</v>
      </c>
      <c r="HZ22" s="421"/>
      <c r="IA22" s="425"/>
      <c r="IB22" s="424">
        <f t="shared" si="93"/>
        <v>42063</v>
      </c>
      <c r="IC22" s="423"/>
      <c r="ID22" s="421">
        <f t="shared" si="94"/>
        <v>42063</v>
      </c>
      <c r="IE22" s="421"/>
      <c r="IF22" s="425"/>
      <c r="IG22" s="421">
        <f t="shared" si="95"/>
        <v>42063</v>
      </c>
      <c r="IH22" s="423"/>
      <c r="II22" s="421">
        <f t="shared" si="96"/>
        <v>42063</v>
      </c>
      <c r="IJ22" s="421"/>
      <c r="IK22" s="423"/>
      <c r="IL22" s="430">
        <f t="shared" si="97"/>
        <v>42063</v>
      </c>
      <c r="IM22" s="429"/>
      <c r="IN22" s="430">
        <f t="shared" si="98"/>
        <v>42063</v>
      </c>
      <c r="IO22" s="430"/>
      <c r="IP22" s="429"/>
      <c r="IQ22" s="430">
        <f t="shared" si="99"/>
        <v>42063</v>
      </c>
      <c r="IR22" s="429"/>
      <c r="IS22" s="430">
        <f t="shared" si="100"/>
        <v>42063</v>
      </c>
      <c r="IT22" s="432"/>
      <c r="IU22" s="429"/>
      <c r="IV22" s="437"/>
    </row>
    <row r="23" spans="1:256" s="400" customFormat="1">
      <c r="A23" s="394">
        <v>43832</v>
      </c>
      <c r="B23" s="396"/>
      <c r="C23" s="397">
        <v>43837</v>
      </c>
      <c r="D23" s="398"/>
      <c r="E23" s="399"/>
      <c r="F23" s="395">
        <f t="shared" si="1"/>
        <v>43837</v>
      </c>
      <c r="H23" s="397">
        <f t="shared" si="2"/>
        <v>43837</v>
      </c>
      <c r="I23" s="398"/>
      <c r="J23" s="399"/>
      <c r="K23" s="401">
        <f t="shared" si="3"/>
        <v>43837</v>
      </c>
      <c r="L23" s="400">
        <v>21</v>
      </c>
      <c r="M23" s="397">
        <f t="shared" si="4"/>
        <v>43858</v>
      </c>
      <c r="N23" s="398"/>
      <c r="O23" s="398">
        <v>222342</v>
      </c>
      <c r="P23" s="401">
        <f t="shared" si="5"/>
        <v>43858</v>
      </c>
      <c r="Q23" s="400">
        <v>3</v>
      </c>
      <c r="R23" s="397">
        <f t="shared" si="6"/>
        <v>43861</v>
      </c>
      <c r="S23" s="402"/>
      <c r="T23" s="399">
        <v>2208539</v>
      </c>
      <c r="U23" s="395">
        <f t="shared" si="7"/>
        <v>43861</v>
      </c>
      <c r="V23" s="396">
        <v>18</v>
      </c>
      <c r="W23" s="397">
        <f t="shared" si="8"/>
        <v>43879</v>
      </c>
      <c r="X23" s="397"/>
      <c r="Y23" s="399"/>
      <c r="Z23" s="401">
        <f t="shared" si="9"/>
        <v>43879</v>
      </c>
      <c r="AA23" s="396">
        <v>11</v>
      </c>
      <c r="AB23" s="397">
        <f t="shared" si="10"/>
        <v>43890</v>
      </c>
      <c r="AC23" s="397"/>
      <c r="AD23" s="399">
        <v>2208581</v>
      </c>
      <c r="AE23" s="401">
        <f t="shared" si="11"/>
        <v>43890</v>
      </c>
      <c r="AG23" s="397">
        <f t="shared" si="12"/>
        <v>43890</v>
      </c>
      <c r="AH23" s="396"/>
      <c r="AI23" s="399"/>
      <c r="AJ23" s="395">
        <f t="shared" si="13"/>
        <v>43890</v>
      </c>
      <c r="AK23" s="400">
        <v>10</v>
      </c>
      <c r="AL23" s="397">
        <f t="shared" si="14"/>
        <v>43900</v>
      </c>
      <c r="AM23" s="397"/>
      <c r="AN23" s="399"/>
      <c r="AO23" s="401">
        <f t="shared" si="15"/>
        <v>43900</v>
      </c>
      <c r="AP23" s="400">
        <v>21</v>
      </c>
      <c r="AQ23" s="397">
        <f t="shared" si="16"/>
        <v>43921</v>
      </c>
      <c r="AR23" s="397"/>
      <c r="AS23" s="399">
        <v>2208479</v>
      </c>
      <c r="AT23" s="395">
        <f t="shared" si="17"/>
        <v>43921</v>
      </c>
      <c r="AU23" s="396">
        <v>0</v>
      </c>
      <c r="AV23" s="397">
        <f t="shared" si="18"/>
        <v>43921</v>
      </c>
      <c r="AW23" s="396"/>
      <c r="AX23" s="399">
        <v>2208477</v>
      </c>
      <c r="AY23" s="395">
        <f t="shared" si="19"/>
        <v>43921</v>
      </c>
      <c r="AZ23" s="400">
        <v>21</v>
      </c>
      <c r="BA23" s="397">
        <f t="shared" si="20"/>
        <v>43942</v>
      </c>
      <c r="BB23" s="397"/>
      <c r="BC23" s="403"/>
      <c r="BD23" s="401">
        <f t="shared" si="21"/>
        <v>43942</v>
      </c>
      <c r="BE23" s="400">
        <v>9</v>
      </c>
      <c r="BF23" s="397">
        <f t="shared" si="22"/>
        <v>43951</v>
      </c>
      <c r="BG23" s="397"/>
      <c r="BH23" s="403">
        <v>222258</v>
      </c>
      <c r="BI23" s="395">
        <f t="shared" si="23"/>
        <v>43951</v>
      </c>
      <c r="BK23" s="397">
        <f t="shared" si="24"/>
        <v>43951</v>
      </c>
      <c r="BL23" s="397"/>
      <c r="BM23" s="399"/>
      <c r="BN23" s="397">
        <f t="shared" si="25"/>
        <v>43951</v>
      </c>
      <c r="BO23" s="400">
        <v>12</v>
      </c>
      <c r="BP23" s="397">
        <f t="shared" si="26"/>
        <v>43963</v>
      </c>
      <c r="BQ23" s="397"/>
      <c r="BS23" s="617">
        <f t="shared" si="27"/>
        <v>43963</v>
      </c>
      <c r="BT23" s="400">
        <v>19</v>
      </c>
      <c r="BU23" s="397">
        <f t="shared" si="28"/>
        <v>43982</v>
      </c>
      <c r="BV23" s="397"/>
      <c r="BW23" s="400">
        <v>113693</v>
      </c>
      <c r="BX23" s="617">
        <f t="shared" si="29"/>
        <v>43982</v>
      </c>
      <c r="BZ23" s="397">
        <f t="shared" si="30"/>
        <v>43982</v>
      </c>
      <c r="CA23" s="398"/>
      <c r="CC23" s="397">
        <f t="shared" si="31"/>
        <v>43982</v>
      </c>
      <c r="CD23" s="400">
        <v>2</v>
      </c>
      <c r="CE23" s="397">
        <f t="shared" si="32"/>
        <v>43984</v>
      </c>
      <c r="CF23" s="397"/>
      <c r="CH23" s="617">
        <f t="shared" si="33"/>
        <v>43984</v>
      </c>
      <c r="CI23" s="400">
        <v>21</v>
      </c>
      <c r="CJ23" s="397">
        <f t="shared" si="34"/>
        <v>44005</v>
      </c>
      <c r="CK23" s="398"/>
      <c r="CL23" s="404">
        <v>2208502</v>
      </c>
      <c r="CM23" s="395">
        <f t="shared" si="35"/>
        <v>44005</v>
      </c>
      <c r="CN23" s="400">
        <v>7</v>
      </c>
      <c r="CO23" s="397">
        <f t="shared" si="36"/>
        <v>44012</v>
      </c>
      <c r="CP23" s="396"/>
      <c r="CQ23" s="399">
        <v>113692</v>
      </c>
      <c r="CR23" s="395">
        <f t="shared" si="37"/>
        <v>44012</v>
      </c>
      <c r="CS23" s="400">
        <v>14</v>
      </c>
      <c r="CT23" s="397">
        <f t="shared" si="38"/>
        <v>44026</v>
      </c>
      <c r="CU23" s="397"/>
      <c r="CV23" s="399"/>
      <c r="CW23" s="401">
        <f t="shared" si="39"/>
        <v>44026</v>
      </c>
      <c r="CX23" s="400">
        <v>17</v>
      </c>
      <c r="CY23" s="397">
        <f t="shared" si="40"/>
        <v>44043</v>
      </c>
      <c r="CZ23" s="397"/>
      <c r="DA23" s="399">
        <v>222183</v>
      </c>
      <c r="DB23" s="401">
        <f t="shared" si="41"/>
        <v>44043</v>
      </c>
      <c r="DD23" s="397">
        <f t="shared" si="42"/>
        <v>44043</v>
      </c>
      <c r="DE23" s="398"/>
      <c r="DF23" s="399"/>
      <c r="DG23" s="395">
        <f t="shared" si="43"/>
        <v>44043</v>
      </c>
      <c r="DH23" s="400">
        <v>4</v>
      </c>
      <c r="DI23" s="397">
        <f t="shared" si="44"/>
        <v>44047</v>
      </c>
      <c r="DJ23" s="397"/>
      <c r="DK23" s="403"/>
      <c r="DL23" s="401">
        <f t="shared" si="45"/>
        <v>44047</v>
      </c>
      <c r="DM23" s="400">
        <v>21</v>
      </c>
      <c r="DN23" s="397">
        <f t="shared" si="46"/>
        <v>44068</v>
      </c>
      <c r="DO23" s="397"/>
      <c r="DP23" s="403">
        <v>113671</v>
      </c>
      <c r="DQ23" s="397">
        <f t="shared" si="47"/>
        <v>44068</v>
      </c>
      <c r="DR23" s="400">
        <v>6</v>
      </c>
      <c r="DS23" s="397">
        <f t="shared" si="48"/>
        <v>44074</v>
      </c>
      <c r="DT23" s="405"/>
      <c r="DU23" s="406">
        <v>2208530</v>
      </c>
      <c r="DV23" s="407">
        <f t="shared" si="49"/>
        <v>44074</v>
      </c>
      <c r="DW23" s="406">
        <v>15</v>
      </c>
      <c r="DX23" s="407">
        <f t="shared" si="50"/>
        <v>44089</v>
      </c>
      <c r="DY23" s="407"/>
      <c r="DZ23" s="408"/>
      <c r="EA23" s="621">
        <f t="shared" si="51"/>
        <v>44089</v>
      </c>
      <c r="EB23" s="406">
        <v>15</v>
      </c>
      <c r="EC23" s="407">
        <f t="shared" si="52"/>
        <v>44104</v>
      </c>
      <c r="ED23" s="407"/>
      <c r="EE23" s="406">
        <v>112726</v>
      </c>
      <c r="EF23" s="621">
        <f t="shared" si="53"/>
        <v>44104</v>
      </c>
      <c r="EG23" s="406"/>
      <c r="EH23" s="407">
        <f t="shared" si="54"/>
        <v>44104</v>
      </c>
      <c r="EI23" s="407"/>
      <c r="EJ23" s="406"/>
      <c r="EK23" s="409">
        <f t="shared" si="55"/>
        <v>44104</v>
      </c>
      <c r="EL23" s="410">
        <v>6</v>
      </c>
      <c r="EM23" s="409">
        <f t="shared" si="56"/>
        <v>44110</v>
      </c>
      <c r="EN23" s="411"/>
      <c r="EO23" s="410"/>
      <c r="EP23" s="621">
        <f t="shared" si="57"/>
        <v>44110</v>
      </c>
      <c r="EQ23" s="406">
        <v>21</v>
      </c>
      <c r="ER23" s="407">
        <f t="shared" si="58"/>
        <v>44131</v>
      </c>
      <c r="ES23" s="407"/>
      <c r="ET23" s="406">
        <v>113683</v>
      </c>
      <c r="EU23" s="407">
        <f t="shared" si="59"/>
        <v>44131</v>
      </c>
      <c r="EV23" s="406">
        <v>4</v>
      </c>
      <c r="EW23" s="407">
        <f t="shared" si="60"/>
        <v>44135</v>
      </c>
      <c r="EX23" s="412"/>
      <c r="EY23" s="406">
        <v>221227</v>
      </c>
      <c r="EZ23" s="407">
        <f t="shared" si="61"/>
        <v>44135</v>
      </c>
      <c r="FA23" s="406">
        <v>17</v>
      </c>
      <c r="FB23" s="407">
        <f t="shared" si="62"/>
        <v>44152</v>
      </c>
      <c r="FC23" s="407"/>
      <c r="FD23" s="406"/>
      <c r="FE23" s="621">
        <f t="shared" si="63"/>
        <v>44152</v>
      </c>
      <c r="FF23" s="413">
        <v>13</v>
      </c>
      <c r="FG23" s="414">
        <f t="shared" si="64"/>
        <v>44165</v>
      </c>
      <c r="FH23" s="415"/>
      <c r="FI23" s="413">
        <v>221125</v>
      </c>
      <c r="FJ23" s="622">
        <f t="shared" si="65"/>
        <v>44165</v>
      </c>
      <c r="FK23" s="413"/>
      <c r="FL23" s="414">
        <f t="shared" si="66"/>
        <v>44165</v>
      </c>
      <c r="FM23" s="412"/>
      <c r="FN23" s="406"/>
      <c r="FO23" s="407">
        <f t="shared" si="67"/>
        <v>44165</v>
      </c>
      <c r="FP23" s="406">
        <v>8</v>
      </c>
      <c r="FQ23" s="407">
        <f t="shared" si="68"/>
        <v>44173</v>
      </c>
      <c r="FR23" s="407"/>
      <c r="FS23" s="406"/>
      <c r="FT23" s="621">
        <f t="shared" si="69"/>
        <v>44173</v>
      </c>
      <c r="FU23" s="406">
        <v>21</v>
      </c>
      <c r="FV23" s="407">
        <f t="shared" si="70"/>
        <v>44194</v>
      </c>
      <c r="FW23" s="407"/>
      <c r="FX23" s="406">
        <v>2208431</v>
      </c>
      <c r="FY23" s="407">
        <f t="shared" si="71"/>
        <v>44194</v>
      </c>
      <c r="FZ23" s="406">
        <v>2</v>
      </c>
      <c r="GA23" s="407">
        <f t="shared" si="72"/>
        <v>44196</v>
      </c>
      <c r="GB23" s="412"/>
      <c r="GC23" s="406">
        <v>2208422</v>
      </c>
      <c r="GD23" s="397">
        <f t="shared" si="73"/>
        <v>44196</v>
      </c>
      <c r="GE23" s="400">
        <v>19</v>
      </c>
      <c r="GF23" s="397">
        <f t="shared" si="74"/>
        <v>44215</v>
      </c>
      <c r="GG23" s="397"/>
      <c r="GI23" s="617">
        <f t="shared" si="75"/>
        <v>44215</v>
      </c>
      <c r="GJ23" s="400">
        <v>12</v>
      </c>
      <c r="GK23" s="397">
        <f t="shared" si="76"/>
        <v>44227</v>
      </c>
      <c r="GL23" s="398"/>
      <c r="GM23" s="400">
        <v>2208389</v>
      </c>
      <c r="GN23" s="397">
        <f t="shared" si="77"/>
        <v>44227</v>
      </c>
      <c r="GP23" s="397">
        <f t="shared" si="78"/>
        <v>44227</v>
      </c>
      <c r="GQ23" s="398"/>
      <c r="GS23" s="397">
        <f t="shared" si="79"/>
        <v>44227</v>
      </c>
      <c r="GT23" s="400">
        <v>9</v>
      </c>
      <c r="GU23" s="397">
        <f t="shared" si="80"/>
        <v>44236</v>
      </c>
      <c r="GV23" s="397"/>
      <c r="GW23" s="399"/>
      <c r="GX23" s="401">
        <f t="shared" si="81"/>
        <v>44236</v>
      </c>
      <c r="GY23" s="400">
        <v>19</v>
      </c>
      <c r="GZ23" s="397">
        <f t="shared" si="82"/>
        <v>44255</v>
      </c>
      <c r="HA23" s="397"/>
      <c r="HB23" s="399">
        <v>2208382</v>
      </c>
      <c r="HC23" s="401">
        <f t="shared" si="83"/>
        <v>44255</v>
      </c>
      <c r="HE23" s="397">
        <f t="shared" si="84"/>
        <v>44255</v>
      </c>
      <c r="HF23" s="397"/>
      <c r="HG23" s="399"/>
      <c r="HH23" s="395">
        <f t="shared" si="85"/>
        <v>44255</v>
      </c>
      <c r="HI23" s="400">
        <v>2</v>
      </c>
      <c r="HJ23" s="397">
        <f t="shared" si="86"/>
        <v>44257</v>
      </c>
      <c r="HK23" s="397"/>
      <c r="HL23" s="399"/>
      <c r="HM23" s="401">
        <f t="shared" si="87"/>
        <v>44257</v>
      </c>
      <c r="HN23" s="400">
        <v>21</v>
      </c>
      <c r="HO23" s="397">
        <f t="shared" si="88"/>
        <v>44278</v>
      </c>
      <c r="HP23" s="397"/>
      <c r="HQ23" s="399">
        <v>221254</v>
      </c>
      <c r="HR23" s="395">
        <f t="shared" si="89"/>
        <v>44278</v>
      </c>
      <c r="HS23" s="400">
        <v>8</v>
      </c>
      <c r="HT23" s="397">
        <f t="shared" si="90"/>
        <v>44286</v>
      </c>
      <c r="HU23" s="398"/>
      <c r="HV23" s="399">
        <v>221247</v>
      </c>
      <c r="HW23" s="395">
        <f t="shared" si="91"/>
        <v>44286</v>
      </c>
      <c r="HX23" s="400">
        <v>13</v>
      </c>
      <c r="HY23" s="397">
        <f t="shared" si="92"/>
        <v>44299</v>
      </c>
      <c r="HZ23" s="397"/>
      <c r="IA23" s="403"/>
      <c r="IB23" s="401">
        <f t="shared" si="93"/>
        <v>44299</v>
      </c>
      <c r="IC23" s="400">
        <v>17</v>
      </c>
      <c r="ID23" s="397">
        <f t="shared" si="94"/>
        <v>44316</v>
      </c>
      <c r="IE23" s="397"/>
      <c r="IF23" s="403">
        <v>221237</v>
      </c>
      <c r="IG23" s="401">
        <f t="shared" si="95"/>
        <v>44316</v>
      </c>
      <c r="II23" s="397">
        <f t="shared" si="96"/>
        <v>44316</v>
      </c>
      <c r="IJ23" s="397"/>
      <c r="IL23" s="397">
        <f t="shared" si="97"/>
        <v>44316</v>
      </c>
      <c r="IM23" s="400">
        <v>4</v>
      </c>
      <c r="IN23" s="397">
        <f t="shared" si="98"/>
        <v>44320</v>
      </c>
      <c r="IO23" s="397"/>
      <c r="IQ23" s="401">
        <f t="shared" si="99"/>
        <v>44320</v>
      </c>
      <c r="IR23" s="400">
        <v>21</v>
      </c>
      <c r="IS23" s="397">
        <f t="shared" si="100"/>
        <v>44341</v>
      </c>
      <c r="IT23" s="398"/>
      <c r="IU23" s="399">
        <v>221225</v>
      </c>
      <c r="IV23" s="416"/>
    </row>
    <row r="24" spans="1:256" s="317" customFormat="1">
      <c r="A24" s="187">
        <v>43839</v>
      </c>
      <c r="B24" s="313"/>
      <c r="C24" s="314">
        <v>43837</v>
      </c>
      <c r="D24" s="315"/>
      <c r="E24" s="316"/>
      <c r="F24" s="312">
        <f t="shared" si="1"/>
        <v>43837</v>
      </c>
      <c r="H24" s="314">
        <f t="shared" si="2"/>
        <v>43837</v>
      </c>
      <c r="I24" s="315"/>
      <c r="J24" s="316"/>
      <c r="K24" s="389">
        <f t="shared" si="3"/>
        <v>43837</v>
      </c>
      <c r="L24" s="317">
        <v>21</v>
      </c>
      <c r="M24" s="314">
        <f t="shared" si="4"/>
        <v>43858</v>
      </c>
      <c r="N24" s="315"/>
      <c r="O24" s="398">
        <v>222208</v>
      </c>
      <c r="P24" s="389">
        <f t="shared" si="5"/>
        <v>43858</v>
      </c>
      <c r="Q24" s="317">
        <v>3</v>
      </c>
      <c r="R24" s="314">
        <f t="shared" si="6"/>
        <v>43861</v>
      </c>
      <c r="S24" s="318"/>
      <c r="T24" s="399">
        <v>2208517</v>
      </c>
      <c r="U24" s="389">
        <f t="shared" si="7"/>
        <v>43861</v>
      </c>
      <c r="V24" s="313">
        <v>18</v>
      </c>
      <c r="W24" s="314">
        <f t="shared" si="8"/>
        <v>43879</v>
      </c>
      <c r="X24" s="314"/>
      <c r="Y24" s="316"/>
      <c r="Z24" s="389">
        <f t="shared" si="9"/>
        <v>43879</v>
      </c>
      <c r="AA24" s="313">
        <v>11</v>
      </c>
      <c r="AB24" s="314">
        <f t="shared" si="10"/>
        <v>43890</v>
      </c>
      <c r="AC24" s="314"/>
      <c r="AD24" s="316">
        <v>113685</v>
      </c>
      <c r="AE24" s="312">
        <f t="shared" si="11"/>
        <v>43890</v>
      </c>
      <c r="AG24" s="314">
        <f t="shared" si="12"/>
        <v>43890</v>
      </c>
      <c r="AH24" s="313"/>
      <c r="AI24" s="316"/>
      <c r="AJ24" s="312">
        <f t="shared" si="13"/>
        <v>43890</v>
      </c>
      <c r="AK24" s="317">
        <v>10</v>
      </c>
      <c r="AL24" s="314">
        <f t="shared" si="14"/>
        <v>43900</v>
      </c>
      <c r="AM24" s="314"/>
      <c r="AN24" s="316"/>
      <c r="AO24" s="389">
        <f t="shared" si="15"/>
        <v>43900</v>
      </c>
      <c r="AP24" s="317">
        <v>21</v>
      </c>
      <c r="AQ24" s="314">
        <f t="shared" si="16"/>
        <v>43921</v>
      </c>
      <c r="AR24" s="314"/>
      <c r="AS24" s="316">
        <v>222348</v>
      </c>
      <c r="AT24" s="389">
        <f t="shared" si="17"/>
        <v>43921</v>
      </c>
      <c r="AU24" s="313">
        <v>0</v>
      </c>
      <c r="AV24" s="314">
        <f t="shared" si="18"/>
        <v>43921</v>
      </c>
      <c r="AW24" s="313"/>
      <c r="AX24" s="316">
        <v>122175</v>
      </c>
      <c r="AY24" s="312">
        <f t="shared" si="19"/>
        <v>43921</v>
      </c>
      <c r="AZ24" s="317">
        <v>21</v>
      </c>
      <c r="BA24" s="314">
        <f t="shared" si="20"/>
        <v>43942</v>
      </c>
      <c r="BB24" s="314"/>
      <c r="BC24" s="319"/>
      <c r="BD24" s="389">
        <f t="shared" si="21"/>
        <v>43942</v>
      </c>
      <c r="BE24" s="317">
        <v>9</v>
      </c>
      <c r="BF24" s="314">
        <f t="shared" si="22"/>
        <v>43951</v>
      </c>
      <c r="BG24" s="314"/>
      <c r="BH24" s="319">
        <v>222145</v>
      </c>
      <c r="BI24" s="312">
        <f t="shared" si="23"/>
        <v>43951</v>
      </c>
      <c r="BK24" s="314">
        <f t="shared" si="24"/>
        <v>43951</v>
      </c>
      <c r="BL24" s="314"/>
      <c r="BM24" s="316"/>
      <c r="BN24" s="312">
        <f t="shared" si="25"/>
        <v>43951</v>
      </c>
      <c r="BO24" s="317">
        <v>12</v>
      </c>
      <c r="BP24" s="314">
        <f t="shared" si="26"/>
        <v>43963</v>
      </c>
      <c r="BQ24" s="314"/>
      <c r="BR24" s="316"/>
      <c r="BS24" s="389">
        <f t="shared" si="27"/>
        <v>43963</v>
      </c>
      <c r="BT24" s="317">
        <v>19</v>
      </c>
      <c r="BU24" s="314">
        <f t="shared" si="28"/>
        <v>43982</v>
      </c>
      <c r="BV24" s="314"/>
      <c r="BW24" s="316">
        <v>2208543</v>
      </c>
      <c r="BX24" s="389">
        <f t="shared" si="29"/>
        <v>43982</v>
      </c>
      <c r="BZ24" s="314">
        <f t="shared" si="30"/>
        <v>43982</v>
      </c>
      <c r="CA24" s="315"/>
      <c r="CB24" s="316"/>
      <c r="CC24" s="312">
        <f t="shared" si="31"/>
        <v>43982</v>
      </c>
      <c r="CD24" s="317">
        <v>2</v>
      </c>
      <c r="CE24" s="314">
        <f t="shared" si="32"/>
        <v>43984</v>
      </c>
      <c r="CF24" s="314"/>
      <c r="CG24" s="316"/>
      <c r="CH24" s="389">
        <f t="shared" si="33"/>
        <v>43984</v>
      </c>
      <c r="CI24" s="317">
        <v>21</v>
      </c>
      <c r="CJ24" s="314">
        <f t="shared" si="34"/>
        <v>44005</v>
      </c>
      <c r="CK24" s="315"/>
      <c r="CL24" s="319">
        <v>222215</v>
      </c>
      <c r="CM24" s="312">
        <f t="shared" si="35"/>
        <v>44005</v>
      </c>
      <c r="CN24" s="317">
        <v>7</v>
      </c>
      <c r="CO24" s="314">
        <f t="shared" si="36"/>
        <v>44012</v>
      </c>
      <c r="CP24" s="313"/>
      <c r="CQ24" s="316">
        <v>222297</v>
      </c>
      <c r="CR24" s="312">
        <f t="shared" si="37"/>
        <v>44012</v>
      </c>
      <c r="CS24" s="317">
        <v>14</v>
      </c>
      <c r="CT24" s="314">
        <f t="shared" si="38"/>
        <v>44026</v>
      </c>
      <c r="CU24" s="314"/>
      <c r="CV24" s="316"/>
      <c r="CW24" s="389">
        <f t="shared" si="39"/>
        <v>44026</v>
      </c>
      <c r="CX24" s="317">
        <v>17</v>
      </c>
      <c r="CY24" s="314">
        <f t="shared" si="40"/>
        <v>44043</v>
      </c>
      <c r="CZ24" s="314"/>
      <c r="DA24" s="316">
        <v>222140</v>
      </c>
      <c r="DB24" s="312">
        <f t="shared" si="41"/>
        <v>44043</v>
      </c>
      <c r="DD24" s="314">
        <f t="shared" si="42"/>
        <v>44043</v>
      </c>
      <c r="DE24" s="315"/>
      <c r="DF24" s="316"/>
      <c r="DG24" s="312">
        <f t="shared" si="43"/>
        <v>44043</v>
      </c>
      <c r="DH24" s="317">
        <v>4</v>
      </c>
      <c r="DI24" s="314">
        <f t="shared" si="44"/>
        <v>44047</v>
      </c>
      <c r="DJ24" s="314"/>
      <c r="DK24" s="319"/>
      <c r="DL24" s="389">
        <f t="shared" si="45"/>
        <v>44047</v>
      </c>
      <c r="DM24" s="317">
        <v>21</v>
      </c>
      <c r="DN24" s="314">
        <f t="shared" si="46"/>
        <v>44068</v>
      </c>
      <c r="DO24" s="314"/>
      <c r="DP24" s="319">
        <v>2208482</v>
      </c>
      <c r="DQ24" s="619">
        <f t="shared" si="47"/>
        <v>44068</v>
      </c>
      <c r="DR24" s="317">
        <v>6</v>
      </c>
      <c r="DS24" s="314">
        <f t="shared" si="48"/>
        <v>44074</v>
      </c>
      <c r="DT24" s="313"/>
      <c r="DU24" s="317">
        <v>222212</v>
      </c>
      <c r="DV24" s="314">
        <f t="shared" si="49"/>
        <v>44074</v>
      </c>
      <c r="DW24" s="317">
        <v>15</v>
      </c>
      <c r="DX24" s="314">
        <f t="shared" si="50"/>
        <v>44089</v>
      </c>
      <c r="DY24" s="314"/>
      <c r="EA24" s="619">
        <f t="shared" si="51"/>
        <v>44089</v>
      </c>
      <c r="EB24" s="317">
        <v>15</v>
      </c>
      <c r="EC24" s="314">
        <f t="shared" si="52"/>
        <v>44104</v>
      </c>
      <c r="ED24" s="314"/>
      <c r="EE24" s="316">
        <v>2505</v>
      </c>
      <c r="EF24" s="312">
        <f t="shared" si="53"/>
        <v>44104</v>
      </c>
      <c r="EH24" s="314">
        <f t="shared" si="54"/>
        <v>44104</v>
      </c>
      <c r="EI24" s="314"/>
      <c r="EJ24" s="316"/>
      <c r="EK24" s="314">
        <f t="shared" si="55"/>
        <v>44104</v>
      </c>
      <c r="EL24" s="317">
        <v>6</v>
      </c>
      <c r="EM24" s="314">
        <f t="shared" si="56"/>
        <v>44110</v>
      </c>
      <c r="EN24" s="313"/>
      <c r="EP24" s="619">
        <f t="shared" si="57"/>
        <v>44110</v>
      </c>
      <c r="EQ24" s="317">
        <v>21</v>
      </c>
      <c r="ER24" s="314">
        <f t="shared" si="58"/>
        <v>44131</v>
      </c>
      <c r="ES24" s="314"/>
      <c r="ET24" s="317">
        <v>2208393</v>
      </c>
      <c r="EU24" s="619">
        <f t="shared" si="59"/>
        <v>44131</v>
      </c>
      <c r="EV24" s="317">
        <v>4</v>
      </c>
      <c r="EW24" s="314">
        <f t="shared" si="60"/>
        <v>44135</v>
      </c>
      <c r="EX24" s="315"/>
      <c r="EY24" s="316">
        <v>221289</v>
      </c>
      <c r="EZ24" s="312">
        <f t="shared" si="61"/>
        <v>44135</v>
      </c>
      <c r="FA24" s="317">
        <v>17</v>
      </c>
      <c r="FB24" s="314">
        <f t="shared" si="62"/>
        <v>44152</v>
      </c>
      <c r="FC24" s="314"/>
      <c r="FD24" s="316"/>
      <c r="FE24" s="389">
        <f t="shared" si="63"/>
        <v>44152</v>
      </c>
      <c r="FF24" s="317">
        <v>13</v>
      </c>
      <c r="FG24" s="314">
        <f t="shared" si="64"/>
        <v>44165</v>
      </c>
      <c r="FH24" s="315"/>
      <c r="FI24" s="316">
        <v>2208449</v>
      </c>
      <c r="FJ24" s="312">
        <f t="shared" si="65"/>
        <v>44165</v>
      </c>
      <c r="FL24" s="314">
        <f t="shared" si="66"/>
        <v>44165</v>
      </c>
      <c r="FM24" s="315"/>
      <c r="FN24" s="316"/>
      <c r="FO24" s="312">
        <f t="shared" si="67"/>
        <v>44165</v>
      </c>
      <c r="FP24" s="317">
        <v>8</v>
      </c>
      <c r="FQ24" s="314">
        <f t="shared" si="68"/>
        <v>44173</v>
      </c>
      <c r="FR24" s="314"/>
      <c r="FS24" s="316"/>
      <c r="FT24" s="389">
        <f t="shared" si="69"/>
        <v>44173</v>
      </c>
      <c r="FU24" s="317">
        <v>21</v>
      </c>
      <c r="FV24" s="314">
        <f t="shared" si="70"/>
        <v>44194</v>
      </c>
      <c r="FW24" s="314"/>
      <c r="FX24" s="406">
        <v>2208427</v>
      </c>
      <c r="FY24" s="389">
        <f t="shared" si="71"/>
        <v>44194</v>
      </c>
      <c r="FZ24" s="317">
        <v>2</v>
      </c>
      <c r="GA24" s="314">
        <f t="shared" si="72"/>
        <v>44196</v>
      </c>
      <c r="GB24" s="315"/>
      <c r="GC24" s="316">
        <v>2208415</v>
      </c>
      <c r="GD24" s="312">
        <f t="shared" si="73"/>
        <v>44196</v>
      </c>
      <c r="GE24" s="317">
        <v>19</v>
      </c>
      <c r="GF24" s="314">
        <f t="shared" si="74"/>
        <v>44215</v>
      </c>
      <c r="GG24" s="314"/>
      <c r="GH24" s="316"/>
      <c r="GI24" s="389">
        <f t="shared" si="75"/>
        <v>44215</v>
      </c>
      <c r="GJ24" s="317">
        <v>12</v>
      </c>
      <c r="GK24" s="314">
        <f t="shared" si="76"/>
        <v>44227</v>
      </c>
      <c r="GL24" s="315"/>
      <c r="GM24" s="400">
        <v>2208387</v>
      </c>
      <c r="GN24" s="312">
        <f t="shared" si="77"/>
        <v>44227</v>
      </c>
      <c r="GP24" s="314">
        <f t="shared" si="78"/>
        <v>44227</v>
      </c>
      <c r="GQ24" s="315"/>
      <c r="GS24" s="314">
        <f t="shared" si="79"/>
        <v>44227</v>
      </c>
      <c r="GT24" s="317">
        <v>9</v>
      </c>
      <c r="GU24" s="314">
        <f t="shared" si="80"/>
        <v>44236</v>
      </c>
      <c r="GV24" s="314"/>
      <c r="GW24" s="316"/>
      <c r="GX24" s="389">
        <f t="shared" si="81"/>
        <v>44236</v>
      </c>
      <c r="GY24" s="317">
        <v>19</v>
      </c>
      <c r="GZ24" s="314">
        <f t="shared" si="82"/>
        <v>44255</v>
      </c>
      <c r="HA24" s="314"/>
      <c r="HB24" s="316">
        <v>221256</v>
      </c>
      <c r="HC24" s="389">
        <f t="shared" si="83"/>
        <v>44255</v>
      </c>
      <c r="HE24" s="314">
        <f t="shared" si="84"/>
        <v>44255</v>
      </c>
      <c r="HF24" s="314"/>
      <c r="HG24" s="316"/>
      <c r="HH24" s="312">
        <f t="shared" si="85"/>
        <v>44255</v>
      </c>
      <c r="HI24" s="317">
        <v>2</v>
      </c>
      <c r="HJ24" s="314">
        <f t="shared" si="86"/>
        <v>44257</v>
      </c>
      <c r="HK24" s="314"/>
      <c r="HL24" s="316"/>
      <c r="HM24" s="389">
        <f t="shared" si="87"/>
        <v>44257</v>
      </c>
      <c r="HN24" s="317">
        <v>21</v>
      </c>
      <c r="HO24" s="314">
        <f t="shared" si="88"/>
        <v>44278</v>
      </c>
      <c r="HP24" s="314"/>
      <c r="HQ24" s="399">
        <v>221253</v>
      </c>
      <c r="HR24" s="312">
        <f t="shared" si="89"/>
        <v>44278</v>
      </c>
      <c r="HS24" s="317">
        <v>8</v>
      </c>
      <c r="HT24" s="314">
        <f t="shared" si="90"/>
        <v>44286</v>
      </c>
      <c r="HU24" s="315"/>
      <c r="HV24" s="316">
        <v>221244</v>
      </c>
      <c r="HW24" s="312">
        <f t="shared" si="91"/>
        <v>44286</v>
      </c>
      <c r="HX24" s="317">
        <v>13</v>
      </c>
      <c r="HY24" s="314">
        <f t="shared" si="92"/>
        <v>44299</v>
      </c>
      <c r="HZ24" s="314"/>
      <c r="IA24" s="319"/>
      <c r="IB24" s="389">
        <f t="shared" si="93"/>
        <v>44299</v>
      </c>
      <c r="IC24" s="317">
        <v>17</v>
      </c>
      <c r="ID24" s="314">
        <f t="shared" si="94"/>
        <v>44316</v>
      </c>
      <c r="IE24" s="314"/>
      <c r="IF24" s="403">
        <v>221236</v>
      </c>
      <c r="IG24" s="389">
        <f t="shared" si="95"/>
        <v>44316</v>
      </c>
      <c r="II24" s="314">
        <f t="shared" si="96"/>
        <v>44316</v>
      </c>
      <c r="IJ24" s="314"/>
      <c r="IK24" s="316"/>
      <c r="IL24" s="312">
        <f t="shared" si="97"/>
        <v>44316</v>
      </c>
      <c r="IM24" s="317">
        <v>4</v>
      </c>
      <c r="IN24" s="314">
        <f t="shared" si="98"/>
        <v>44320</v>
      </c>
      <c r="IO24" s="314"/>
      <c r="IP24" s="316"/>
      <c r="IQ24" s="389">
        <f t="shared" si="99"/>
        <v>44320</v>
      </c>
      <c r="IR24" s="317">
        <v>21</v>
      </c>
      <c r="IS24" s="314">
        <f t="shared" si="100"/>
        <v>44341</v>
      </c>
      <c r="IT24" s="315"/>
      <c r="IU24" s="316">
        <v>221222</v>
      </c>
      <c r="IV24" s="320"/>
    </row>
    <row r="25" spans="1:256" s="323" customFormat="1">
      <c r="A25" s="207">
        <v>43853</v>
      </c>
      <c r="B25" s="322"/>
      <c r="C25" s="321">
        <v>43851</v>
      </c>
      <c r="D25" s="315"/>
      <c r="F25" s="321">
        <f t="shared" si="1"/>
        <v>43851</v>
      </c>
      <c r="H25" s="321">
        <f t="shared" si="2"/>
        <v>43851</v>
      </c>
      <c r="I25" s="324"/>
      <c r="K25" s="390">
        <f t="shared" si="3"/>
        <v>43851</v>
      </c>
      <c r="L25" s="323">
        <v>10</v>
      </c>
      <c r="M25" s="321">
        <f t="shared" si="4"/>
        <v>43861</v>
      </c>
      <c r="N25" s="324"/>
      <c r="O25" s="398">
        <v>113681</v>
      </c>
      <c r="P25" s="390">
        <f t="shared" si="5"/>
        <v>43861</v>
      </c>
      <c r="Q25" s="323">
        <v>0</v>
      </c>
      <c r="R25" s="321">
        <f t="shared" si="6"/>
        <v>43861</v>
      </c>
      <c r="S25" s="325"/>
      <c r="T25" s="399">
        <v>222333</v>
      </c>
      <c r="U25" s="390">
        <f t="shared" si="7"/>
        <v>43861</v>
      </c>
      <c r="V25" s="322">
        <v>21</v>
      </c>
      <c r="W25" s="321">
        <f t="shared" si="8"/>
        <v>43882</v>
      </c>
      <c r="X25" s="321"/>
      <c r="Z25" s="390">
        <f t="shared" si="9"/>
        <v>43882</v>
      </c>
      <c r="AA25" s="322">
        <v>8</v>
      </c>
      <c r="AB25" s="321">
        <f t="shared" si="10"/>
        <v>43890</v>
      </c>
      <c r="AC25" s="321"/>
      <c r="AD25" s="323">
        <v>222347</v>
      </c>
      <c r="AE25" s="321">
        <f t="shared" si="11"/>
        <v>43890</v>
      </c>
      <c r="AG25" s="321">
        <f t="shared" si="12"/>
        <v>43890</v>
      </c>
      <c r="AH25" s="322"/>
      <c r="AJ25" s="321">
        <f t="shared" si="13"/>
        <v>43890</v>
      </c>
      <c r="AK25" s="323">
        <v>13</v>
      </c>
      <c r="AL25" s="321">
        <f t="shared" si="14"/>
        <v>43903</v>
      </c>
      <c r="AM25" s="321"/>
      <c r="AO25" s="390">
        <f t="shared" si="15"/>
        <v>43903</v>
      </c>
      <c r="AP25" s="323">
        <v>18</v>
      </c>
      <c r="AQ25" s="321">
        <f t="shared" si="16"/>
        <v>43921</v>
      </c>
      <c r="AR25" s="321"/>
      <c r="AS25" s="323">
        <v>2208550</v>
      </c>
      <c r="AT25" s="390">
        <f t="shared" si="17"/>
        <v>43921</v>
      </c>
      <c r="AU25" s="322"/>
      <c r="AV25" s="321">
        <f t="shared" si="18"/>
        <v>43921</v>
      </c>
      <c r="AW25" s="322"/>
      <c r="AY25" s="321">
        <f t="shared" si="19"/>
        <v>43921</v>
      </c>
      <c r="AZ25" s="323">
        <v>3</v>
      </c>
      <c r="BA25" s="321">
        <f t="shared" si="20"/>
        <v>43924</v>
      </c>
      <c r="BB25" s="321"/>
      <c r="BC25" s="326"/>
      <c r="BD25" s="390">
        <f t="shared" si="21"/>
        <v>43924</v>
      </c>
      <c r="BE25" s="323">
        <v>21</v>
      </c>
      <c r="BF25" s="321">
        <f t="shared" si="22"/>
        <v>43945</v>
      </c>
      <c r="BG25" s="321"/>
      <c r="BH25" s="326">
        <v>2573</v>
      </c>
      <c r="BI25" s="321">
        <f t="shared" si="23"/>
        <v>43945</v>
      </c>
      <c r="BJ25" s="323">
        <v>6</v>
      </c>
      <c r="BK25" s="321">
        <f t="shared" si="24"/>
        <v>43951</v>
      </c>
      <c r="BL25" s="321"/>
      <c r="BM25" s="323">
        <v>113676</v>
      </c>
      <c r="BN25" s="321">
        <f t="shared" si="25"/>
        <v>43951</v>
      </c>
      <c r="BO25" s="323">
        <v>15</v>
      </c>
      <c r="BP25" s="321">
        <f t="shared" si="26"/>
        <v>43966</v>
      </c>
      <c r="BQ25" s="321"/>
      <c r="BS25" s="390">
        <f t="shared" si="27"/>
        <v>43966</v>
      </c>
      <c r="BT25" s="323">
        <v>16</v>
      </c>
      <c r="BU25" s="321">
        <f t="shared" si="28"/>
        <v>43982</v>
      </c>
      <c r="BV25" s="321"/>
      <c r="BW25" s="323">
        <v>2208509</v>
      </c>
      <c r="BX25" s="390">
        <f t="shared" si="29"/>
        <v>43982</v>
      </c>
      <c r="BZ25" s="321">
        <f t="shared" si="30"/>
        <v>43982</v>
      </c>
      <c r="CA25" s="324"/>
      <c r="CC25" s="321">
        <f t="shared" si="31"/>
        <v>43982</v>
      </c>
      <c r="CD25" s="323">
        <v>5</v>
      </c>
      <c r="CE25" s="321">
        <f t="shared" si="32"/>
        <v>43987</v>
      </c>
      <c r="CF25" s="321"/>
      <c r="CH25" s="390">
        <f t="shared" si="33"/>
        <v>43987</v>
      </c>
      <c r="CI25" s="323">
        <v>21</v>
      </c>
      <c r="CJ25" s="321">
        <f t="shared" si="34"/>
        <v>44008</v>
      </c>
      <c r="CK25" s="324"/>
      <c r="CL25" s="326">
        <v>222211</v>
      </c>
      <c r="CM25" s="321">
        <f t="shared" si="35"/>
        <v>44008</v>
      </c>
      <c r="CN25" s="323">
        <v>4</v>
      </c>
      <c r="CO25" s="321">
        <f t="shared" si="36"/>
        <v>44012</v>
      </c>
      <c r="CP25" s="322"/>
      <c r="CQ25" s="323">
        <v>113682</v>
      </c>
      <c r="CR25" s="321">
        <f t="shared" si="37"/>
        <v>44012</v>
      </c>
      <c r="CS25" s="323">
        <v>17</v>
      </c>
      <c r="CT25" s="321">
        <f t="shared" si="38"/>
        <v>44029</v>
      </c>
      <c r="CU25" s="321"/>
      <c r="CW25" s="390">
        <f t="shared" si="39"/>
        <v>44029</v>
      </c>
      <c r="CX25" s="323">
        <v>14</v>
      </c>
      <c r="CY25" s="321">
        <f t="shared" si="40"/>
        <v>44043</v>
      </c>
      <c r="CZ25" s="321"/>
      <c r="DA25" s="323">
        <v>222343</v>
      </c>
      <c r="DB25" s="321">
        <f t="shared" si="41"/>
        <v>44043</v>
      </c>
      <c r="DD25" s="321">
        <f t="shared" si="42"/>
        <v>44043</v>
      </c>
      <c r="DE25" s="324"/>
      <c r="DG25" s="321">
        <f t="shared" si="43"/>
        <v>44043</v>
      </c>
      <c r="DH25" s="323">
        <v>7</v>
      </c>
      <c r="DI25" s="321">
        <f t="shared" si="44"/>
        <v>44050</v>
      </c>
      <c r="DJ25" s="321"/>
      <c r="DK25" s="326"/>
      <c r="DL25" s="390">
        <f t="shared" si="45"/>
        <v>44050</v>
      </c>
      <c r="DM25" s="323">
        <v>21</v>
      </c>
      <c r="DN25" s="321">
        <f t="shared" si="46"/>
        <v>44071</v>
      </c>
      <c r="DO25" s="321"/>
      <c r="DP25" s="326">
        <v>222164</v>
      </c>
      <c r="DQ25" s="390">
        <f t="shared" si="47"/>
        <v>44071</v>
      </c>
      <c r="DR25" s="323">
        <v>3</v>
      </c>
      <c r="DS25" s="321">
        <f t="shared" si="48"/>
        <v>44074</v>
      </c>
      <c r="DT25" s="322"/>
      <c r="DU25" s="323">
        <v>222150</v>
      </c>
      <c r="DV25" s="321">
        <f t="shared" si="49"/>
        <v>44074</v>
      </c>
      <c r="DW25" s="323">
        <v>18</v>
      </c>
      <c r="DX25" s="321">
        <f t="shared" si="50"/>
        <v>44092</v>
      </c>
      <c r="DY25" s="321"/>
      <c r="EA25" s="390">
        <f t="shared" si="51"/>
        <v>44092</v>
      </c>
      <c r="EB25" s="323">
        <v>12</v>
      </c>
      <c r="EC25" s="321">
        <f t="shared" si="52"/>
        <v>44104</v>
      </c>
      <c r="ED25" s="321"/>
      <c r="EE25" s="323">
        <v>2208526</v>
      </c>
      <c r="EF25" s="321">
        <f t="shared" si="53"/>
        <v>44104</v>
      </c>
      <c r="EH25" s="321">
        <f t="shared" si="54"/>
        <v>44104</v>
      </c>
      <c r="EI25" s="321"/>
      <c r="EK25" s="321">
        <f t="shared" si="55"/>
        <v>44104</v>
      </c>
      <c r="EL25" s="323">
        <v>9</v>
      </c>
      <c r="EM25" s="321">
        <f t="shared" si="56"/>
        <v>44113</v>
      </c>
      <c r="EN25" s="322"/>
      <c r="EP25" s="390">
        <f t="shared" si="57"/>
        <v>44113</v>
      </c>
      <c r="EQ25" s="323">
        <v>21</v>
      </c>
      <c r="ER25" s="321">
        <f t="shared" si="58"/>
        <v>44134</v>
      </c>
      <c r="ES25" s="321"/>
      <c r="ET25" s="323">
        <v>2208428</v>
      </c>
      <c r="EU25" s="390">
        <f t="shared" si="59"/>
        <v>44134</v>
      </c>
      <c r="EV25" s="323">
        <v>1</v>
      </c>
      <c r="EW25" s="321">
        <f t="shared" si="60"/>
        <v>44135</v>
      </c>
      <c r="EX25" s="324"/>
      <c r="EY25" s="323">
        <v>2208471</v>
      </c>
      <c r="EZ25" s="321">
        <f t="shared" si="61"/>
        <v>44135</v>
      </c>
      <c r="FA25" s="323">
        <v>20</v>
      </c>
      <c r="FB25" s="321">
        <f t="shared" si="62"/>
        <v>44155</v>
      </c>
      <c r="FC25" s="321"/>
      <c r="FE25" s="390">
        <f t="shared" si="63"/>
        <v>44155</v>
      </c>
      <c r="FF25" s="323">
        <v>10</v>
      </c>
      <c r="FG25" s="321">
        <f t="shared" si="64"/>
        <v>44165</v>
      </c>
      <c r="FH25" s="324"/>
      <c r="FI25" s="323">
        <v>2208434</v>
      </c>
      <c r="FJ25" s="321">
        <f t="shared" si="65"/>
        <v>44165</v>
      </c>
      <c r="FL25" s="321">
        <f t="shared" si="66"/>
        <v>44165</v>
      </c>
      <c r="FM25" s="324"/>
      <c r="FO25" s="321">
        <f t="shared" si="67"/>
        <v>44165</v>
      </c>
      <c r="FP25" s="323">
        <v>11</v>
      </c>
      <c r="FQ25" s="321">
        <f t="shared" si="68"/>
        <v>44176</v>
      </c>
      <c r="FR25" s="321"/>
      <c r="FT25" s="390">
        <f t="shared" si="69"/>
        <v>44176</v>
      </c>
      <c r="FU25" s="323">
        <v>20</v>
      </c>
      <c r="FV25" s="321">
        <f t="shared" si="70"/>
        <v>44196</v>
      </c>
      <c r="FW25" s="321"/>
      <c r="FX25" s="406">
        <v>2208426</v>
      </c>
      <c r="FY25" s="390">
        <f t="shared" si="71"/>
        <v>44196</v>
      </c>
      <c r="GA25" s="321">
        <f t="shared" si="72"/>
        <v>44196</v>
      </c>
      <c r="GB25" s="324">
        <v>3</v>
      </c>
      <c r="GD25" s="321">
        <f t="shared" si="73"/>
        <v>44199</v>
      </c>
      <c r="GE25" s="323">
        <v>1</v>
      </c>
      <c r="GF25" s="321">
        <f t="shared" si="74"/>
        <v>44200</v>
      </c>
      <c r="GG25" s="321"/>
      <c r="GI25" s="390">
        <f t="shared" si="75"/>
        <v>44200</v>
      </c>
      <c r="GJ25" s="323">
        <v>21</v>
      </c>
      <c r="GK25" s="321">
        <f t="shared" si="76"/>
        <v>44221</v>
      </c>
      <c r="GL25" s="324"/>
      <c r="GM25" s="400">
        <v>2208413</v>
      </c>
      <c r="GN25" s="321">
        <f t="shared" si="77"/>
        <v>44221</v>
      </c>
      <c r="GO25" s="323">
        <v>6</v>
      </c>
      <c r="GP25" s="321">
        <f t="shared" si="78"/>
        <v>44227</v>
      </c>
      <c r="GQ25" s="324"/>
      <c r="GR25" s="323">
        <v>2208384</v>
      </c>
      <c r="GS25" s="321">
        <f t="shared" si="79"/>
        <v>44227</v>
      </c>
      <c r="GT25" s="323">
        <v>15</v>
      </c>
      <c r="GU25" s="321">
        <f t="shared" si="80"/>
        <v>44242</v>
      </c>
      <c r="GV25" s="321"/>
      <c r="GX25" s="390">
        <f t="shared" si="81"/>
        <v>44242</v>
      </c>
      <c r="GY25" s="323">
        <v>13</v>
      </c>
      <c r="GZ25" s="321">
        <f t="shared" si="82"/>
        <v>44255</v>
      </c>
      <c r="HA25" s="321"/>
      <c r="HB25" s="323">
        <v>221255</v>
      </c>
      <c r="HC25" s="390">
        <f t="shared" si="83"/>
        <v>44255</v>
      </c>
      <c r="HE25" s="321">
        <f t="shared" si="84"/>
        <v>44255</v>
      </c>
      <c r="HF25" s="321"/>
      <c r="HH25" s="321">
        <f t="shared" si="85"/>
        <v>44255</v>
      </c>
      <c r="HI25" s="323">
        <v>8</v>
      </c>
      <c r="HJ25" s="321">
        <f t="shared" si="86"/>
        <v>44263</v>
      </c>
      <c r="HK25" s="321"/>
      <c r="HM25" s="390">
        <f t="shared" si="87"/>
        <v>44263</v>
      </c>
      <c r="HN25" s="323">
        <v>21</v>
      </c>
      <c r="HO25" s="321">
        <f t="shared" si="88"/>
        <v>44284</v>
      </c>
      <c r="HP25" s="321"/>
      <c r="HQ25" s="399">
        <v>221252</v>
      </c>
      <c r="HR25" s="321">
        <f t="shared" si="89"/>
        <v>44284</v>
      </c>
      <c r="HS25" s="323">
        <v>2</v>
      </c>
      <c r="HT25" s="321">
        <f t="shared" si="90"/>
        <v>44286</v>
      </c>
      <c r="HU25" s="324"/>
      <c r="HV25" s="323">
        <v>221242</v>
      </c>
      <c r="HW25" s="321">
        <f t="shared" si="91"/>
        <v>44286</v>
      </c>
      <c r="HX25" s="323">
        <v>19</v>
      </c>
      <c r="HY25" s="321">
        <f t="shared" si="92"/>
        <v>44305</v>
      </c>
      <c r="HZ25" s="321"/>
      <c r="IA25" s="326"/>
      <c r="IB25" s="390">
        <f t="shared" si="93"/>
        <v>44305</v>
      </c>
      <c r="IC25" s="323">
        <v>11</v>
      </c>
      <c r="ID25" s="321">
        <f t="shared" si="94"/>
        <v>44316</v>
      </c>
      <c r="IE25" s="321"/>
      <c r="IF25" s="403">
        <v>221226</v>
      </c>
      <c r="IG25" s="390">
        <f t="shared" si="95"/>
        <v>44316</v>
      </c>
      <c r="II25" s="321">
        <f t="shared" si="96"/>
        <v>44316</v>
      </c>
      <c r="IJ25" s="321"/>
      <c r="IL25" s="321">
        <f t="shared" si="97"/>
        <v>44316</v>
      </c>
      <c r="IM25" s="323">
        <v>10</v>
      </c>
      <c r="IN25" s="321">
        <f t="shared" si="98"/>
        <v>44326</v>
      </c>
      <c r="IO25" s="321"/>
      <c r="IQ25" s="390">
        <f t="shared" si="99"/>
        <v>44326</v>
      </c>
      <c r="IR25" s="323">
        <v>21</v>
      </c>
      <c r="IS25" s="321">
        <f t="shared" si="100"/>
        <v>44347</v>
      </c>
      <c r="IT25" s="324"/>
      <c r="IU25" s="323">
        <v>221220</v>
      </c>
      <c r="IV25" s="327"/>
    </row>
    <row r="26" spans="1:256" s="338" customFormat="1">
      <c r="A26" s="394">
        <v>43838</v>
      </c>
      <c r="B26" s="329"/>
      <c r="C26" s="330">
        <f t="shared" si="0"/>
        <v>43838</v>
      </c>
      <c r="D26" s="331"/>
      <c r="E26" s="332"/>
      <c r="F26" s="328">
        <f t="shared" si="1"/>
        <v>43838</v>
      </c>
      <c r="G26" s="333"/>
      <c r="H26" s="328">
        <f t="shared" si="2"/>
        <v>43838</v>
      </c>
      <c r="I26" s="334"/>
      <c r="J26" s="333"/>
      <c r="K26" s="330">
        <f>H26+I26</f>
        <v>43838</v>
      </c>
      <c r="L26" s="332">
        <v>21</v>
      </c>
      <c r="M26" s="328">
        <f t="shared" si="4"/>
        <v>43859</v>
      </c>
      <c r="N26" s="334"/>
      <c r="O26" s="334">
        <v>222239</v>
      </c>
      <c r="P26" s="330">
        <f t="shared" si="5"/>
        <v>43859</v>
      </c>
      <c r="Q26" s="332">
        <v>2</v>
      </c>
      <c r="R26" s="328">
        <f t="shared" si="6"/>
        <v>43861</v>
      </c>
      <c r="S26" s="335"/>
      <c r="T26" s="335">
        <v>113680</v>
      </c>
      <c r="U26" s="330">
        <f t="shared" si="7"/>
        <v>43861</v>
      </c>
      <c r="V26" s="329">
        <v>19</v>
      </c>
      <c r="W26" s="336">
        <f t="shared" si="8"/>
        <v>43880</v>
      </c>
      <c r="X26" s="334"/>
      <c r="Y26" s="332"/>
      <c r="Z26" s="330">
        <f t="shared" si="9"/>
        <v>43880</v>
      </c>
      <c r="AA26" s="329">
        <v>10</v>
      </c>
      <c r="AB26" s="336">
        <f t="shared" si="10"/>
        <v>43890</v>
      </c>
      <c r="AC26" s="328"/>
      <c r="AD26" s="332">
        <v>222148</v>
      </c>
      <c r="AE26" s="328">
        <f t="shared" si="11"/>
        <v>43890</v>
      </c>
      <c r="AF26" s="329"/>
      <c r="AG26" s="328">
        <f t="shared" si="12"/>
        <v>43890</v>
      </c>
      <c r="AH26" s="337"/>
      <c r="AJ26" s="339">
        <f t="shared" si="13"/>
        <v>43890</v>
      </c>
      <c r="AK26" s="340">
        <v>11</v>
      </c>
      <c r="AL26" s="341">
        <f t="shared" si="14"/>
        <v>43901</v>
      </c>
      <c r="AM26" s="341"/>
      <c r="AN26" s="342"/>
      <c r="AO26" s="614">
        <f t="shared" si="15"/>
        <v>43901</v>
      </c>
      <c r="AP26" s="342">
        <v>20</v>
      </c>
      <c r="AQ26" s="341">
        <f t="shared" si="16"/>
        <v>43921</v>
      </c>
      <c r="AR26" s="341"/>
      <c r="AS26" s="342">
        <v>222232</v>
      </c>
      <c r="AT26" s="614">
        <f t="shared" si="17"/>
        <v>43921</v>
      </c>
      <c r="AU26" s="343"/>
      <c r="AV26" s="339">
        <f t="shared" si="18"/>
        <v>43921</v>
      </c>
      <c r="AW26" s="337"/>
      <c r="AY26" s="339">
        <f t="shared" si="19"/>
        <v>43921</v>
      </c>
      <c r="AZ26" s="338">
        <v>1</v>
      </c>
      <c r="BA26" s="339">
        <f t="shared" si="20"/>
        <v>43922</v>
      </c>
      <c r="BB26" s="339"/>
      <c r="BC26" s="344"/>
      <c r="BD26" s="616">
        <f t="shared" si="21"/>
        <v>43922</v>
      </c>
      <c r="BE26" s="338">
        <v>21</v>
      </c>
      <c r="BF26" s="339">
        <f t="shared" si="22"/>
        <v>43943</v>
      </c>
      <c r="BG26" s="339"/>
      <c r="BH26" s="344">
        <v>214162</v>
      </c>
      <c r="BI26" s="339">
        <f t="shared" si="23"/>
        <v>43943</v>
      </c>
      <c r="BJ26" s="338">
        <v>8</v>
      </c>
      <c r="BK26" s="339">
        <f t="shared" si="24"/>
        <v>43951</v>
      </c>
      <c r="BL26" s="339"/>
      <c r="BM26" s="338">
        <v>113689</v>
      </c>
      <c r="BN26" s="339">
        <f t="shared" si="25"/>
        <v>43951</v>
      </c>
      <c r="BO26" s="345">
        <v>13</v>
      </c>
      <c r="BP26" s="339">
        <f t="shared" si="26"/>
        <v>43964</v>
      </c>
      <c r="BQ26" s="339"/>
      <c r="BS26" s="616">
        <f t="shared" si="27"/>
        <v>43964</v>
      </c>
      <c r="BT26" s="338">
        <v>18</v>
      </c>
      <c r="BU26" s="339">
        <f t="shared" si="28"/>
        <v>43982</v>
      </c>
      <c r="BV26" s="339"/>
      <c r="BW26" s="338">
        <v>113669</v>
      </c>
      <c r="BX26" s="616">
        <f t="shared" si="29"/>
        <v>43982</v>
      </c>
      <c r="BZ26" s="339">
        <f t="shared" si="30"/>
        <v>43982</v>
      </c>
      <c r="CA26" s="331"/>
      <c r="CC26" s="339">
        <f t="shared" si="31"/>
        <v>43982</v>
      </c>
      <c r="CD26" s="338">
        <v>3</v>
      </c>
      <c r="CE26" s="339">
        <f t="shared" si="32"/>
        <v>43985</v>
      </c>
      <c r="CF26" s="339"/>
      <c r="CH26" s="616">
        <f t="shared" si="33"/>
        <v>43985</v>
      </c>
      <c r="CI26" s="338">
        <v>21</v>
      </c>
      <c r="CJ26" s="339">
        <f t="shared" si="34"/>
        <v>44006</v>
      </c>
      <c r="CK26" s="331"/>
      <c r="CL26" s="344">
        <v>222353</v>
      </c>
      <c r="CM26" s="339">
        <f t="shared" si="35"/>
        <v>44006</v>
      </c>
      <c r="CN26" s="338">
        <v>6</v>
      </c>
      <c r="CO26" s="339">
        <f t="shared" si="36"/>
        <v>44012</v>
      </c>
      <c r="CP26" s="337"/>
      <c r="CQ26" s="338">
        <v>2208614</v>
      </c>
      <c r="CR26" s="339">
        <f t="shared" si="37"/>
        <v>44012</v>
      </c>
      <c r="CS26" s="345">
        <v>15</v>
      </c>
      <c r="CT26" s="339">
        <f t="shared" si="38"/>
        <v>44027</v>
      </c>
      <c r="CU26" s="339"/>
      <c r="CW26" s="616">
        <f t="shared" si="39"/>
        <v>44027</v>
      </c>
      <c r="CX26" s="338">
        <v>16</v>
      </c>
      <c r="CY26" s="339">
        <f t="shared" si="40"/>
        <v>44043</v>
      </c>
      <c r="CZ26" s="339"/>
      <c r="DA26" s="338">
        <v>222187</v>
      </c>
      <c r="DB26" s="339">
        <f t="shared" si="41"/>
        <v>44043</v>
      </c>
      <c r="DD26" s="339">
        <f t="shared" si="42"/>
        <v>44043</v>
      </c>
      <c r="DE26" s="331"/>
      <c r="DG26" s="346">
        <f t="shared" si="43"/>
        <v>44043</v>
      </c>
      <c r="DH26" s="347">
        <v>5</v>
      </c>
      <c r="DI26" s="346">
        <f t="shared" si="44"/>
        <v>44048</v>
      </c>
      <c r="DJ26" s="346"/>
      <c r="DK26" s="348"/>
      <c r="DL26" s="634">
        <f t="shared" si="45"/>
        <v>44048</v>
      </c>
      <c r="DM26" s="347">
        <v>21</v>
      </c>
      <c r="DN26" s="346">
        <f t="shared" si="46"/>
        <v>44069</v>
      </c>
      <c r="DO26" s="346"/>
      <c r="DP26" s="348">
        <v>222156</v>
      </c>
      <c r="DQ26" s="346">
        <f t="shared" si="47"/>
        <v>44069</v>
      </c>
      <c r="DR26" s="347">
        <v>5</v>
      </c>
      <c r="DS26" s="339">
        <f t="shared" si="48"/>
        <v>44074</v>
      </c>
      <c r="DT26" s="337"/>
      <c r="DU26" s="338">
        <v>222147</v>
      </c>
      <c r="DV26" s="339">
        <f t="shared" si="49"/>
        <v>44074</v>
      </c>
      <c r="DW26" s="338">
        <v>16</v>
      </c>
      <c r="DX26" s="339">
        <f t="shared" si="50"/>
        <v>44090</v>
      </c>
      <c r="DY26" s="339"/>
      <c r="EA26" s="616">
        <f t="shared" si="51"/>
        <v>44090</v>
      </c>
      <c r="EB26" s="338">
        <v>14</v>
      </c>
      <c r="EC26" s="339">
        <f t="shared" si="52"/>
        <v>44104</v>
      </c>
      <c r="ED26" s="339"/>
      <c r="EE26" s="338">
        <v>222256</v>
      </c>
      <c r="EF26" s="339">
        <f t="shared" si="53"/>
        <v>44104</v>
      </c>
      <c r="EH26" s="339">
        <f t="shared" si="54"/>
        <v>44104</v>
      </c>
      <c r="EI26" s="339"/>
      <c r="EK26" s="339">
        <f t="shared" si="55"/>
        <v>44104</v>
      </c>
      <c r="EL26" s="345">
        <v>7</v>
      </c>
      <c r="EM26" s="339">
        <f t="shared" si="56"/>
        <v>44111</v>
      </c>
      <c r="EN26" s="337"/>
      <c r="EP26" s="616">
        <f t="shared" si="57"/>
        <v>44111</v>
      </c>
      <c r="EQ26" s="338">
        <v>21</v>
      </c>
      <c r="ER26" s="339">
        <f t="shared" si="58"/>
        <v>44132</v>
      </c>
      <c r="ES26" s="339"/>
      <c r="ET26" s="338">
        <v>222304</v>
      </c>
      <c r="EU26" s="339">
        <f t="shared" si="59"/>
        <v>44132</v>
      </c>
      <c r="EV26" s="338">
        <v>3</v>
      </c>
      <c r="EW26" s="339">
        <f t="shared" si="60"/>
        <v>44135</v>
      </c>
      <c r="EX26" s="331"/>
      <c r="EY26" s="338">
        <v>222281</v>
      </c>
      <c r="EZ26" s="339">
        <f t="shared" si="61"/>
        <v>44135</v>
      </c>
      <c r="FA26" s="338">
        <v>18</v>
      </c>
      <c r="FB26" s="339">
        <f t="shared" si="62"/>
        <v>44153</v>
      </c>
      <c r="FC26" s="339"/>
      <c r="FE26" s="616">
        <f t="shared" si="63"/>
        <v>44153</v>
      </c>
      <c r="FF26" s="338">
        <v>12</v>
      </c>
      <c r="FG26" s="339">
        <f t="shared" si="64"/>
        <v>44165</v>
      </c>
      <c r="FH26" s="331"/>
      <c r="FI26" s="338">
        <v>222143</v>
      </c>
      <c r="FJ26" s="339">
        <f t="shared" si="65"/>
        <v>44165</v>
      </c>
      <c r="FL26" s="339">
        <f t="shared" si="66"/>
        <v>44165</v>
      </c>
      <c r="FM26" s="331"/>
      <c r="FO26" s="339">
        <f t="shared" si="67"/>
        <v>44165</v>
      </c>
      <c r="FP26" s="338">
        <v>9</v>
      </c>
      <c r="FQ26" s="339">
        <f t="shared" si="68"/>
        <v>44174</v>
      </c>
      <c r="FR26" s="339"/>
      <c r="FT26" s="616">
        <f t="shared" si="69"/>
        <v>44174</v>
      </c>
      <c r="FU26" s="338">
        <v>21</v>
      </c>
      <c r="FV26" s="339">
        <f t="shared" si="70"/>
        <v>44195</v>
      </c>
      <c r="FW26" s="339"/>
      <c r="FX26" s="338">
        <v>222157</v>
      </c>
      <c r="FY26" s="339">
        <f t="shared" si="71"/>
        <v>44195</v>
      </c>
      <c r="FZ26" s="338">
        <v>1</v>
      </c>
      <c r="GA26" s="339">
        <f t="shared" si="72"/>
        <v>44196</v>
      </c>
      <c r="GB26" s="331"/>
      <c r="GC26" s="338">
        <v>222126</v>
      </c>
      <c r="GD26" s="339">
        <f t="shared" si="73"/>
        <v>44196</v>
      </c>
      <c r="GE26" s="338">
        <v>20</v>
      </c>
      <c r="GF26" s="339">
        <f t="shared" si="74"/>
        <v>44216</v>
      </c>
      <c r="GG26" s="339"/>
      <c r="GI26" s="616">
        <f t="shared" si="75"/>
        <v>44216</v>
      </c>
      <c r="GJ26" s="338">
        <v>11</v>
      </c>
      <c r="GK26" s="339">
        <f t="shared" si="76"/>
        <v>44227</v>
      </c>
      <c r="GL26" s="331"/>
      <c r="GM26" s="338">
        <v>222206</v>
      </c>
      <c r="GN26" s="339">
        <f t="shared" si="77"/>
        <v>44227</v>
      </c>
      <c r="GP26" s="339">
        <f t="shared" si="78"/>
        <v>44227</v>
      </c>
      <c r="GQ26" s="331"/>
      <c r="GS26" s="339">
        <f t="shared" si="79"/>
        <v>44227</v>
      </c>
      <c r="GT26" s="338">
        <v>10</v>
      </c>
      <c r="GU26" s="339">
        <f t="shared" si="80"/>
        <v>44237</v>
      </c>
      <c r="GV26" s="339"/>
      <c r="GX26" s="616">
        <f t="shared" si="81"/>
        <v>44237</v>
      </c>
      <c r="GY26" s="338">
        <v>18</v>
      </c>
      <c r="GZ26" s="339">
        <f t="shared" si="82"/>
        <v>44255</v>
      </c>
      <c r="HA26" s="339"/>
      <c r="HB26" s="338">
        <v>222233</v>
      </c>
      <c r="HC26" s="616">
        <f t="shared" si="83"/>
        <v>44255</v>
      </c>
      <c r="HE26" s="339">
        <f t="shared" si="84"/>
        <v>44255</v>
      </c>
      <c r="HF26" s="339"/>
      <c r="HH26" s="339">
        <f t="shared" si="85"/>
        <v>44255</v>
      </c>
      <c r="HI26" s="338">
        <v>3</v>
      </c>
      <c r="HJ26" s="339">
        <f t="shared" si="86"/>
        <v>44258</v>
      </c>
      <c r="HK26" s="339"/>
      <c r="HM26" s="616">
        <f t="shared" si="87"/>
        <v>44258</v>
      </c>
      <c r="HN26" s="338">
        <v>21</v>
      </c>
      <c r="HO26" s="339">
        <f t="shared" si="88"/>
        <v>44279</v>
      </c>
      <c r="HP26" s="339"/>
      <c r="HQ26" s="338">
        <v>213152</v>
      </c>
      <c r="HR26" s="339">
        <f t="shared" si="89"/>
        <v>44279</v>
      </c>
      <c r="HS26" s="338">
        <v>7</v>
      </c>
      <c r="HT26" s="339">
        <f t="shared" si="90"/>
        <v>44286</v>
      </c>
      <c r="HU26" s="331"/>
      <c r="HV26" s="338">
        <v>222144</v>
      </c>
      <c r="HW26" s="339">
        <f t="shared" si="91"/>
        <v>44286</v>
      </c>
      <c r="HX26" s="338">
        <v>14</v>
      </c>
      <c r="HY26" s="339">
        <f t="shared" si="92"/>
        <v>44300</v>
      </c>
      <c r="HZ26" s="339"/>
      <c r="IA26" s="344"/>
      <c r="IB26" s="616">
        <f t="shared" si="93"/>
        <v>44300</v>
      </c>
      <c r="IC26" s="338">
        <v>16</v>
      </c>
      <c r="ID26" s="339">
        <f t="shared" si="94"/>
        <v>44316</v>
      </c>
      <c r="IE26" s="339"/>
      <c r="IF26" s="344">
        <v>222236</v>
      </c>
      <c r="IG26" s="616">
        <f t="shared" si="95"/>
        <v>44316</v>
      </c>
      <c r="II26" s="339">
        <f t="shared" si="96"/>
        <v>44316</v>
      </c>
      <c r="IJ26" s="339"/>
      <c r="IL26" s="339">
        <f t="shared" si="97"/>
        <v>44316</v>
      </c>
      <c r="IM26" s="338">
        <v>5</v>
      </c>
      <c r="IN26" s="339">
        <f t="shared" si="98"/>
        <v>44321</v>
      </c>
      <c r="IO26" s="339"/>
      <c r="IQ26" s="616">
        <f t="shared" si="99"/>
        <v>44321</v>
      </c>
      <c r="IR26" s="338">
        <v>21</v>
      </c>
      <c r="IS26" s="339">
        <f t="shared" si="100"/>
        <v>44342</v>
      </c>
      <c r="IT26" s="331"/>
      <c r="IU26" s="338">
        <v>222289</v>
      </c>
      <c r="IV26" s="349"/>
    </row>
    <row r="27" spans="1:256" s="258" customFormat="1">
      <c r="A27" s="187">
        <v>43845</v>
      </c>
      <c r="B27" s="249"/>
      <c r="C27" s="254">
        <f t="shared" si="0"/>
        <v>43845</v>
      </c>
      <c r="D27" s="259"/>
      <c r="E27" s="247"/>
      <c r="F27" s="248">
        <f t="shared" si="1"/>
        <v>43845</v>
      </c>
      <c r="G27" s="271"/>
      <c r="H27" s="248">
        <f t="shared" si="2"/>
        <v>43845</v>
      </c>
      <c r="I27" s="248"/>
      <c r="J27" s="271"/>
      <c r="K27" s="254">
        <f t="shared" si="3"/>
        <v>43845</v>
      </c>
      <c r="L27" s="247">
        <v>16</v>
      </c>
      <c r="M27" s="248">
        <f t="shared" si="4"/>
        <v>43861</v>
      </c>
      <c r="N27" s="334"/>
      <c r="O27" s="334">
        <v>222175</v>
      </c>
      <c r="P27" s="254">
        <f t="shared" si="5"/>
        <v>43861</v>
      </c>
      <c r="Q27" s="247"/>
      <c r="R27" s="248">
        <f t="shared" si="6"/>
        <v>43861</v>
      </c>
      <c r="S27" s="335"/>
      <c r="T27" s="335"/>
      <c r="U27" s="254">
        <f t="shared" si="7"/>
        <v>43861</v>
      </c>
      <c r="V27" s="329">
        <v>5</v>
      </c>
      <c r="W27" s="248">
        <f t="shared" si="8"/>
        <v>43866</v>
      </c>
      <c r="X27" s="248"/>
      <c r="Y27" s="247"/>
      <c r="Z27" s="254">
        <f t="shared" si="9"/>
        <v>43866</v>
      </c>
      <c r="AA27" s="329">
        <v>21</v>
      </c>
      <c r="AB27" s="248">
        <f t="shared" si="10"/>
        <v>43887</v>
      </c>
      <c r="AC27" s="248"/>
      <c r="AD27" s="247">
        <v>222153</v>
      </c>
      <c r="AE27" s="248">
        <f t="shared" si="11"/>
        <v>43887</v>
      </c>
      <c r="AF27" s="249">
        <v>3</v>
      </c>
      <c r="AG27" s="248">
        <f t="shared" si="12"/>
        <v>43890</v>
      </c>
      <c r="AH27" s="266"/>
      <c r="AI27" s="258">
        <v>222243</v>
      </c>
      <c r="AJ27" s="256">
        <f t="shared" si="13"/>
        <v>43890</v>
      </c>
      <c r="AK27" s="350">
        <v>18</v>
      </c>
      <c r="AL27" s="260">
        <f t="shared" si="14"/>
        <v>43908</v>
      </c>
      <c r="AM27" s="260"/>
      <c r="AN27" s="263"/>
      <c r="AO27" s="613">
        <f t="shared" si="15"/>
        <v>43908</v>
      </c>
      <c r="AP27" s="263">
        <v>13</v>
      </c>
      <c r="AQ27" s="260">
        <f t="shared" si="16"/>
        <v>43921</v>
      </c>
      <c r="AR27" s="260"/>
      <c r="AS27" s="263">
        <v>222226</v>
      </c>
      <c r="AT27" s="613">
        <f t="shared" si="17"/>
        <v>43921</v>
      </c>
      <c r="AU27" s="264"/>
      <c r="AV27" s="256">
        <f t="shared" si="18"/>
        <v>43921</v>
      </c>
      <c r="AW27" s="266"/>
      <c r="AY27" s="256">
        <f t="shared" si="19"/>
        <v>43921</v>
      </c>
      <c r="AZ27" s="258">
        <v>8</v>
      </c>
      <c r="BA27" s="256">
        <f t="shared" si="20"/>
        <v>43929</v>
      </c>
      <c r="BB27" s="256"/>
      <c r="BC27" s="265"/>
      <c r="BD27" s="267">
        <f t="shared" si="21"/>
        <v>43929</v>
      </c>
      <c r="BE27" s="258">
        <v>21</v>
      </c>
      <c r="BF27" s="256">
        <f t="shared" si="22"/>
        <v>43950</v>
      </c>
      <c r="BG27" s="256"/>
      <c r="BH27" s="265">
        <v>222128</v>
      </c>
      <c r="BI27" s="256">
        <f t="shared" si="23"/>
        <v>43950</v>
      </c>
      <c r="BJ27" s="258">
        <v>1</v>
      </c>
      <c r="BK27" s="256">
        <f t="shared" si="24"/>
        <v>43951</v>
      </c>
      <c r="BL27" s="256"/>
      <c r="BM27" s="258">
        <v>113688</v>
      </c>
      <c r="BN27" s="256">
        <f t="shared" si="25"/>
        <v>43951</v>
      </c>
      <c r="BO27" s="257">
        <v>20</v>
      </c>
      <c r="BP27" s="256">
        <f t="shared" si="26"/>
        <v>43971</v>
      </c>
      <c r="BQ27" s="256"/>
      <c r="BS27" s="267">
        <f t="shared" si="27"/>
        <v>43971</v>
      </c>
      <c r="BT27" s="258">
        <v>11</v>
      </c>
      <c r="BU27" s="256">
        <f t="shared" si="28"/>
        <v>43982</v>
      </c>
      <c r="BV27" s="256"/>
      <c r="BW27" s="258">
        <v>113668</v>
      </c>
      <c r="BX27" s="267">
        <f t="shared" si="29"/>
        <v>43982</v>
      </c>
      <c r="BZ27" s="256">
        <f t="shared" si="30"/>
        <v>43982</v>
      </c>
      <c r="CA27" s="259"/>
      <c r="CC27" s="256">
        <f t="shared" si="31"/>
        <v>43982</v>
      </c>
      <c r="CD27" s="258">
        <v>10</v>
      </c>
      <c r="CE27" s="256">
        <f t="shared" si="32"/>
        <v>43992</v>
      </c>
      <c r="CF27" s="256"/>
      <c r="CH27" s="267">
        <f t="shared" si="33"/>
        <v>43992</v>
      </c>
      <c r="CI27" s="258">
        <v>20</v>
      </c>
      <c r="CJ27" s="256">
        <f t="shared" si="34"/>
        <v>44012</v>
      </c>
      <c r="CK27" s="259"/>
      <c r="CL27" s="265">
        <v>222207</v>
      </c>
      <c r="CM27" s="256">
        <f t="shared" si="35"/>
        <v>44012</v>
      </c>
      <c r="CO27" s="256">
        <f t="shared" si="36"/>
        <v>44012</v>
      </c>
      <c r="CP27" s="266"/>
      <c r="CR27" s="256">
        <f t="shared" si="37"/>
        <v>44012</v>
      </c>
      <c r="CS27" s="257">
        <v>1</v>
      </c>
      <c r="CT27" s="256">
        <f t="shared" si="38"/>
        <v>44013</v>
      </c>
      <c r="CU27" s="256"/>
      <c r="CW27" s="267">
        <f t="shared" si="39"/>
        <v>44013</v>
      </c>
      <c r="CX27" s="258">
        <v>21</v>
      </c>
      <c r="CY27" s="256">
        <f t="shared" si="40"/>
        <v>44034</v>
      </c>
      <c r="CZ27" s="256"/>
      <c r="DA27" s="258">
        <v>222209</v>
      </c>
      <c r="DB27" s="256">
        <f t="shared" si="41"/>
        <v>44034</v>
      </c>
      <c r="DC27" s="258">
        <v>9</v>
      </c>
      <c r="DD27" s="256">
        <f t="shared" si="42"/>
        <v>44043</v>
      </c>
      <c r="DE27" s="259"/>
      <c r="DF27" s="258">
        <v>222137</v>
      </c>
      <c r="DG27" s="252">
        <f t="shared" si="43"/>
        <v>44043</v>
      </c>
      <c r="DH27" s="251">
        <v>12</v>
      </c>
      <c r="DI27" s="252">
        <f t="shared" si="44"/>
        <v>44055</v>
      </c>
      <c r="DJ27" s="252"/>
      <c r="DK27" s="270"/>
      <c r="DL27" s="272">
        <f t="shared" si="45"/>
        <v>44055</v>
      </c>
      <c r="DM27" s="251">
        <v>19</v>
      </c>
      <c r="DN27" s="252">
        <f t="shared" si="46"/>
        <v>44074</v>
      </c>
      <c r="DO27" s="252"/>
      <c r="DP27" s="270">
        <v>222151</v>
      </c>
      <c r="DQ27" s="252">
        <f t="shared" si="47"/>
        <v>44074</v>
      </c>
      <c r="DR27" s="251"/>
      <c r="DS27" s="256">
        <f t="shared" si="48"/>
        <v>44074</v>
      </c>
      <c r="DT27" s="266"/>
      <c r="DV27" s="256">
        <f t="shared" si="49"/>
        <v>44074</v>
      </c>
      <c r="DW27" s="258">
        <v>2</v>
      </c>
      <c r="DX27" s="256">
        <f t="shared" si="50"/>
        <v>44076</v>
      </c>
      <c r="DY27" s="256"/>
      <c r="EA27" s="267">
        <f t="shared" si="51"/>
        <v>44076</v>
      </c>
      <c r="EB27" s="258">
        <v>21</v>
      </c>
      <c r="EC27" s="256">
        <f t="shared" si="52"/>
        <v>44097</v>
      </c>
      <c r="ED27" s="256"/>
      <c r="EE27" s="258">
        <v>222237</v>
      </c>
      <c r="EF27" s="256">
        <f t="shared" si="53"/>
        <v>44097</v>
      </c>
      <c r="EG27" s="258">
        <v>7</v>
      </c>
      <c r="EH27" s="256">
        <f t="shared" si="54"/>
        <v>44104</v>
      </c>
      <c r="EI27" s="256"/>
      <c r="EJ27" s="258">
        <v>222321</v>
      </c>
      <c r="EK27" s="256">
        <f t="shared" si="55"/>
        <v>44104</v>
      </c>
      <c r="EL27" s="257">
        <v>14</v>
      </c>
      <c r="EM27" s="256">
        <f t="shared" si="56"/>
        <v>44118</v>
      </c>
      <c r="EN27" s="266"/>
      <c r="EP27" s="267">
        <f t="shared" si="57"/>
        <v>44118</v>
      </c>
      <c r="EQ27" s="258">
        <v>17</v>
      </c>
      <c r="ER27" s="256">
        <f t="shared" si="58"/>
        <v>44135</v>
      </c>
      <c r="ES27" s="256"/>
      <c r="ET27" s="258">
        <v>222326</v>
      </c>
      <c r="EU27" s="256">
        <f t="shared" si="59"/>
        <v>44135</v>
      </c>
      <c r="EW27" s="256">
        <f t="shared" si="60"/>
        <v>44135</v>
      </c>
      <c r="EX27" s="259"/>
      <c r="EZ27" s="256">
        <f t="shared" si="61"/>
        <v>44135</v>
      </c>
      <c r="FA27" s="258">
        <v>4</v>
      </c>
      <c r="FB27" s="256">
        <f t="shared" si="62"/>
        <v>44139</v>
      </c>
      <c r="FC27" s="256"/>
      <c r="FE27" s="267">
        <f t="shared" si="63"/>
        <v>44139</v>
      </c>
      <c r="FF27" s="258">
        <v>21</v>
      </c>
      <c r="FG27" s="256">
        <f t="shared" si="64"/>
        <v>44160</v>
      </c>
      <c r="FH27" s="259"/>
      <c r="FI27" s="258">
        <v>222272</v>
      </c>
      <c r="FJ27" s="256">
        <f t="shared" si="65"/>
        <v>44160</v>
      </c>
      <c r="FK27" s="258">
        <v>5</v>
      </c>
      <c r="FL27" s="256">
        <f t="shared" si="66"/>
        <v>44165</v>
      </c>
      <c r="FM27" s="259"/>
      <c r="FN27" s="258">
        <v>222190</v>
      </c>
      <c r="FO27" s="256">
        <f t="shared" si="67"/>
        <v>44165</v>
      </c>
      <c r="FP27" s="258">
        <v>16</v>
      </c>
      <c r="FQ27" s="256">
        <f t="shared" si="68"/>
        <v>44181</v>
      </c>
      <c r="FR27" s="256"/>
      <c r="FT27" s="267">
        <f t="shared" si="69"/>
        <v>44181</v>
      </c>
      <c r="FU27" s="258">
        <v>15</v>
      </c>
      <c r="FV27" s="256">
        <f t="shared" si="70"/>
        <v>44196</v>
      </c>
      <c r="FW27" s="256"/>
      <c r="FX27" s="258">
        <v>113672</v>
      </c>
      <c r="FY27" s="256">
        <f t="shared" si="71"/>
        <v>44196</v>
      </c>
      <c r="GA27" s="256">
        <f t="shared" si="72"/>
        <v>44196</v>
      </c>
      <c r="GB27" s="259"/>
      <c r="GD27" s="256">
        <f t="shared" si="73"/>
        <v>44196</v>
      </c>
      <c r="GE27" s="258">
        <v>6</v>
      </c>
      <c r="GF27" s="256">
        <f t="shared" si="74"/>
        <v>44202</v>
      </c>
      <c r="GG27" s="256">
        <v>1</v>
      </c>
      <c r="GI27" s="267">
        <f t="shared" si="75"/>
        <v>44203</v>
      </c>
      <c r="GJ27" s="258">
        <v>21</v>
      </c>
      <c r="GK27" s="256">
        <f t="shared" si="76"/>
        <v>44224</v>
      </c>
      <c r="GL27" s="259"/>
      <c r="GM27" s="258">
        <v>212662</v>
      </c>
      <c r="GN27" s="256">
        <f t="shared" si="77"/>
        <v>44224</v>
      </c>
      <c r="GO27" s="258">
        <v>3</v>
      </c>
      <c r="GP27" s="256">
        <f t="shared" si="78"/>
        <v>44227</v>
      </c>
      <c r="GQ27" s="259"/>
      <c r="GR27" s="258">
        <v>2208569</v>
      </c>
      <c r="GS27" s="256">
        <f t="shared" si="79"/>
        <v>44227</v>
      </c>
      <c r="GT27" s="258">
        <v>18</v>
      </c>
      <c r="GU27" s="256">
        <f t="shared" si="80"/>
        <v>44245</v>
      </c>
      <c r="GV27" s="256"/>
      <c r="GX27" s="267">
        <f t="shared" si="81"/>
        <v>44245</v>
      </c>
      <c r="GY27" s="258">
        <v>10</v>
      </c>
      <c r="GZ27" s="256">
        <f t="shared" si="82"/>
        <v>44255</v>
      </c>
      <c r="HA27" s="256"/>
      <c r="HB27" s="258">
        <v>222166</v>
      </c>
      <c r="HC27" s="267">
        <f t="shared" si="83"/>
        <v>44255</v>
      </c>
      <c r="HE27" s="256">
        <f t="shared" si="84"/>
        <v>44255</v>
      </c>
      <c r="HF27" s="256"/>
      <c r="HH27" s="256">
        <f t="shared" si="85"/>
        <v>44255</v>
      </c>
      <c r="HI27" s="258">
        <v>11</v>
      </c>
      <c r="HJ27" s="256">
        <f t="shared" si="86"/>
        <v>44266</v>
      </c>
      <c r="HK27" s="256"/>
      <c r="HM27" s="267">
        <f t="shared" si="87"/>
        <v>44266</v>
      </c>
      <c r="HN27" s="258">
        <v>20</v>
      </c>
      <c r="HO27" s="256">
        <f t="shared" si="88"/>
        <v>44286</v>
      </c>
      <c r="HP27" s="256"/>
      <c r="HQ27" s="258">
        <v>222165</v>
      </c>
      <c r="HR27" s="256">
        <f t="shared" si="89"/>
        <v>44286</v>
      </c>
      <c r="HT27" s="256">
        <f t="shared" si="90"/>
        <v>44286</v>
      </c>
      <c r="HU27" s="259"/>
      <c r="HW27" s="256">
        <f t="shared" si="91"/>
        <v>44286</v>
      </c>
      <c r="HY27" s="256">
        <f t="shared" si="92"/>
        <v>44286</v>
      </c>
      <c r="HZ27" s="259">
        <v>1</v>
      </c>
      <c r="IA27" s="265"/>
      <c r="IB27" s="267">
        <f t="shared" si="93"/>
        <v>44287</v>
      </c>
      <c r="IC27" s="258">
        <v>21</v>
      </c>
      <c r="ID27" s="256">
        <f t="shared" si="94"/>
        <v>44308</v>
      </c>
      <c r="IE27" s="256"/>
      <c r="IF27" s="265">
        <v>222267</v>
      </c>
      <c r="IG27" s="267">
        <f t="shared" si="95"/>
        <v>44308</v>
      </c>
      <c r="IH27" s="258">
        <v>8</v>
      </c>
      <c r="II27" s="256">
        <f t="shared" si="96"/>
        <v>44316</v>
      </c>
      <c r="IJ27" s="256"/>
      <c r="IK27" s="258">
        <v>222225</v>
      </c>
      <c r="IL27" s="256">
        <f t="shared" si="97"/>
        <v>44316</v>
      </c>
      <c r="IM27" s="258">
        <v>13</v>
      </c>
      <c r="IN27" s="256">
        <f t="shared" si="98"/>
        <v>44329</v>
      </c>
      <c r="IO27" s="256"/>
      <c r="IQ27" s="267">
        <f t="shared" si="99"/>
        <v>44329</v>
      </c>
      <c r="IR27" s="258">
        <v>18</v>
      </c>
      <c r="IS27" s="256">
        <f t="shared" si="100"/>
        <v>44347</v>
      </c>
      <c r="IT27" s="259"/>
      <c r="IU27" s="258">
        <v>222288</v>
      </c>
      <c r="IV27" s="268"/>
    </row>
    <row r="28" spans="1:256" s="226" customFormat="1">
      <c r="A28" s="214">
        <v>43853</v>
      </c>
      <c r="B28" s="215"/>
      <c r="C28" s="216">
        <f t="shared" si="0"/>
        <v>43853</v>
      </c>
      <c r="D28" s="231"/>
      <c r="E28" s="218"/>
      <c r="F28" s="214">
        <f t="shared" si="1"/>
        <v>43853</v>
      </c>
      <c r="G28" s="219"/>
      <c r="H28" s="214">
        <f t="shared" si="2"/>
        <v>43853</v>
      </c>
      <c r="I28" s="214"/>
      <c r="J28" s="218"/>
      <c r="K28" s="216">
        <f t="shared" si="3"/>
        <v>43853</v>
      </c>
      <c r="L28" s="218"/>
      <c r="M28" s="214">
        <f t="shared" si="4"/>
        <v>43853</v>
      </c>
      <c r="N28" s="669"/>
      <c r="O28" s="669"/>
      <c r="P28" s="216">
        <f t="shared" si="5"/>
        <v>43853</v>
      </c>
      <c r="Q28" s="218"/>
      <c r="R28" s="214">
        <f t="shared" si="6"/>
        <v>43853</v>
      </c>
      <c r="S28" s="756"/>
      <c r="T28" s="756"/>
      <c r="U28" s="360">
        <f t="shared" si="7"/>
        <v>43853</v>
      </c>
      <c r="V28" s="757"/>
      <c r="W28" s="223">
        <f t="shared" si="8"/>
        <v>43853</v>
      </c>
      <c r="X28" s="223"/>
      <c r="Y28" s="222"/>
      <c r="Z28" s="360">
        <f t="shared" si="9"/>
        <v>43853</v>
      </c>
      <c r="AA28" s="757"/>
      <c r="AB28" s="223">
        <f t="shared" si="10"/>
        <v>43853</v>
      </c>
      <c r="AC28" s="223"/>
      <c r="AD28" s="222"/>
      <c r="AE28" s="223">
        <f t="shared" si="11"/>
        <v>43853</v>
      </c>
      <c r="AF28" s="224"/>
      <c r="AG28" s="223">
        <f t="shared" si="12"/>
        <v>43853</v>
      </c>
      <c r="AH28" s="225"/>
      <c r="AJ28" s="227">
        <f t="shared" si="13"/>
        <v>43853</v>
      </c>
      <c r="AK28" s="228"/>
      <c r="AL28" s="227">
        <f t="shared" si="14"/>
        <v>43853</v>
      </c>
      <c r="AM28" s="227"/>
      <c r="AO28" s="753">
        <f t="shared" si="15"/>
        <v>43853</v>
      </c>
      <c r="AQ28" s="227">
        <f t="shared" si="16"/>
        <v>43853</v>
      </c>
      <c r="AR28" s="227"/>
      <c r="AT28" s="753">
        <f t="shared" si="17"/>
        <v>43853</v>
      </c>
      <c r="AU28" s="225"/>
      <c r="AV28" s="227">
        <f t="shared" si="18"/>
        <v>43853</v>
      </c>
      <c r="AW28" s="225"/>
      <c r="AY28" s="227">
        <f t="shared" si="19"/>
        <v>43853</v>
      </c>
      <c r="BA28" s="227">
        <f t="shared" si="20"/>
        <v>43853</v>
      </c>
      <c r="BB28" s="227"/>
      <c r="BC28" s="229"/>
      <c r="BD28" s="753">
        <f t="shared" si="21"/>
        <v>43853</v>
      </c>
      <c r="BF28" s="227">
        <f t="shared" si="22"/>
        <v>43853</v>
      </c>
      <c r="BG28" s="227"/>
      <c r="BH28" s="229"/>
      <c r="BI28" s="227">
        <f t="shared" si="23"/>
        <v>43853</v>
      </c>
      <c r="BK28" s="227">
        <f t="shared" si="24"/>
        <v>43853</v>
      </c>
      <c r="BL28" s="227"/>
      <c r="BN28" s="227">
        <f t="shared" si="25"/>
        <v>43853</v>
      </c>
      <c r="BO28" s="230"/>
      <c r="BP28" s="227">
        <f t="shared" si="26"/>
        <v>43853</v>
      </c>
      <c r="BQ28" s="227"/>
      <c r="BS28" s="753">
        <f t="shared" si="27"/>
        <v>43853</v>
      </c>
      <c r="BU28" s="227">
        <f t="shared" si="28"/>
        <v>43853</v>
      </c>
      <c r="BV28" s="227"/>
      <c r="BX28" s="753">
        <f t="shared" si="29"/>
        <v>43853</v>
      </c>
      <c r="BZ28" s="227">
        <f t="shared" si="30"/>
        <v>43853</v>
      </c>
      <c r="CA28" s="231"/>
      <c r="CC28" s="227">
        <f t="shared" si="31"/>
        <v>43853</v>
      </c>
      <c r="CE28" s="227">
        <f t="shared" si="32"/>
        <v>43853</v>
      </c>
      <c r="CF28" s="227"/>
      <c r="CH28" s="753">
        <f t="shared" si="33"/>
        <v>43853</v>
      </c>
      <c r="CJ28" s="232">
        <f t="shared" si="34"/>
        <v>43853</v>
      </c>
      <c r="CK28" s="233"/>
      <c r="CL28" s="234"/>
      <c r="CM28" s="232">
        <f t="shared" si="35"/>
        <v>43853</v>
      </c>
      <c r="CN28" s="235"/>
      <c r="CO28" s="232">
        <f t="shared" si="36"/>
        <v>43853</v>
      </c>
      <c r="CP28" s="236"/>
      <c r="CQ28" s="235"/>
      <c r="CR28" s="232">
        <f t="shared" si="37"/>
        <v>43853</v>
      </c>
      <c r="CS28" s="237"/>
      <c r="CT28" s="232">
        <f t="shared" si="38"/>
        <v>43853</v>
      </c>
      <c r="CU28" s="232"/>
      <c r="CV28" s="235"/>
      <c r="CW28" s="750">
        <f t="shared" si="39"/>
        <v>43853</v>
      </c>
      <c r="CX28" s="235"/>
      <c r="CY28" s="232">
        <f t="shared" si="40"/>
        <v>43853</v>
      </c>
      <c r="CZ28" s="232"/>
      <c r="DA28" s="235"/>
      <c r="DB28" s="232">
        <f t="shared" si="41"/>
        <v>43853</v>
      </c>
      <c r="DC28" s="235"/>
      <c r="DD28" s="232">
        <f t="shared" si="42"/>
        <v>43853</v>
      </c>
      <c r="DE28" s="233"/>
      <c r="DF28" s="235"/>
      <c r="DG28" s="355">
        <f t="shared" si="43"/>
        <v>43853</v>
      </c>
      <c r="DH28" s="352"/>
      <c r="DI28" s="355">
        <f t="shared" si="44"/>
        <v>43853</v>
      </c>
      <c r="DJ28" s="355"/>
      <c r="DK28" s="363"/>
      <c r="DL28" s="353">
        <f t="shared" si="45"/>
        <v>43853</v>
      </c>
      <c r="DM28" s="352"/>
      <c r="DN28" s="355">
        <f t="shared" si="46"/>
        <v>43853</v>
      </c>
      <c r="DO28" s="355"/>
      <c r="DP28" s="363"/>
      <c r="DQ28" s="355">
        <f t="shared" si="47"/>
        <v>43853</v>
      </c>
      <c r="DR28" s="352"/>
      <c r="DS28" s="227">
        <f t="shared" si="48"/>
        <v>43853</v>
      </c>
      <c r="DT28" s="225"/>
      <c r="DV28" s="227">
        <f t="shared" si="49"/>
        <v>43853</v>
      </c>
      <c r="DX28" s="227">
        <f t="shared" si="50"/>
        <v>43853</v>
      </c>
      <c r="DY28" s="227"/>
      <c r="EA28" s="753">
        <f t="shared" si="51"/>
        <v>43853</v>
      </c>
      <c r="EC28" s="227">
        <f t="shared" si="52"/>
        <v>43853</v>
      </c>
      <c r="ED28" s="227"/>
      <c r="EF28" s="227">
        <f t="shared" si="53"/>
        <v>43853</v>
      </c>
      <c r="EH28" s="227">
        <f t="shared" si="54"/>
        <v>43853</v>
      </c>
      <c r="EI28" s="227"/>
      <c r="EK28" s="227">
        <f t="shared" si="55"/>
        <v>43853</v>
      </c>
      <c r="EL28" s="230"/>
      <c r="EM28" s="227">
        <f t="shared" si="56"/>
        <v>43853</v>
      </c>
      <c r="EN28" s="225"/>
      <c r="EP28" s="753">
        <f t="shared" si="57"/>
        <v>43853</v>
      </c>
      <c r="ER28" s="232">
        <f t="shared" si="58"/>
        <v>43853</v>
      </c>
      <c r="ES28" s="232"/>
      <c r="ET28" s="235"/>
      <c r="EU28" s="232">
        <f t="shared" si="59"/>
        <v>43853</v>
      </c>
      <c r="EV28" s="235"/>
      <c r="EW28" s="232">
        <f t="shared" si="60"/>
        <v>43853</v>
      </c>
      <c r="EX28" s="233"/>
      <c r="EY28" s="235"/>
      <c r="EZ28" s="232">
        <f t="shared" si="61"/>
        <v>43853</v>
      </c>
      <c r="FA28" s="235"/>
      <c r="FB28" s="227">
        <f t="shared" si="62"/>
        <v>43853</v>
      </c>
      <c r="FC28" s="227"/>
      <c r="FE28" s="753">
        <f t="shared" si="63"/>
        <v>43853</v>
      </c>
      <c r="FG28" s="227">
        <f t="shared" si="64"/>
        <v>43853</v>
      </c>
      <c r="FH28" s="231"/>
      <c r="FJ28" s="227">
        <f t="shared" si="65"/>
        <v>43853</v>
      </c>
      <c r="FL28" s="227">
        <f t="shared" si="66"/>
        <v>43853</v>
      </c>
      <c r="FM28" s="231"/>
      <c r="FO28" s="227">
        <f t="shared" si="67"/>
        <v>43853</v>
      </c>
      <c r="FQ28" s="227">
        <f t="shared" si="68"/>
        <v>43853</v>
      </c>
      <c r="FR28" s="227"/>
      <c r="FT28" s="753">
        <f t="shared" si="69"/>
        <v>43853</v>
      </c>
      <c r="FV28" s="227">
        <f t="shared" si="70"/>
        <v>43853</v>
      </c>
      <c r="FW28" s="227"/>
      <c r="FY28" s="227">
        <f t="shared" si="71"/>
        <v>43853</v>
      </c>
      <c r="FZ28" s="235"/>
      <c r="GA28" s="232">
        <f t="shared" si="72"/>
        <v>43853</v>
      </c>
      <c r="GB28" s="233"/>
      <c r="GC28" s="235"/>
      <c r="GD28" s="232">
        <f t="shared" si="73"/>
        <v>43853</v>
      </c>
      <c r="GE28" s="235"/>
      <c r="GF28" s="232">
        <f t="shared" si="74"/>
        <v>43853</v>
      </c>
      <c r="GG28" s="232"/>
      <c r="GH28" s="235"/>
      <c r="GI28" s="750">
        <f t="shared" si="75"/>
        <v>43853</v>
      </c>
      <c r="GJ28" s="235"/>
      <c r="GK28" s="232">
        <f t="shared" si="76"/>
        <v>43853</v>
      </c>
      <c r="GL28" s="233"/>
      <c r="GM28" s="235"/>
      <c r="GN28" s="232">
        <f t="shared" si="77"/>
        <v>43853</v>
      </c>
      <c r="GO28" s="235"/>
      <c r="GP28" s="232">
        <f t="shared" si="78"/>
        <v>43853</v>
      </c>
      <c r="GQ28" s="233"/>
      <c r="GS28" s="227">
        <f t="shared" si="79"/>
        <v>43853</v>
      </c>
      <c r="GU28" s="227">
        <f t="shared" si="80"/>
        <v>43853</v>
      </c>
      <c r="GV28" s="227"/>
      <c r="GX28" s="753">
        <f t="shared" si="81"/>
        <v>43853</v>
      </c>
      <c r="GZ28" s="227">
        <f t="shared" si="82"/>
        <v>43853</v>
      </c>
      <c r="HA28" s="227"/>
      <c r="HC28" s="753">
        <f t="shared" si="83"/>
        <v>43853</v>
      </c>
      <c r="HE28" s="227">
        <f t="shared" si="84"/>
        <v>43853</v>
      </c>
      <c r="HF28" s="227"/>
      <c r="HH28" s="227">
        <f t="shared" si="85"/>
        <v>43853</v>
      </c>
      <c r="HJ28" s="227">
        <f t="shared" si="86"/>
        <v>43853</v>
      </c>
      <c r="HK28" s="227"/>
      <c r="HM28" s="753">
        <f t="shared" si="87"/>
        <v>43853</v>
      </c>
      <c r="HO28" s="227">
        <f t="shared" si="88"/>
        <v>43853</v>
      </c>
      <c r="HP28" s="227"/>
      <c r="HR28" s="227">
        <f t="shared" si="89"/>
        <v>43853</v>
      </c>
      <c r="HT28" s="227">
        <f t="shared" si="90"/>
        <v>43853</v>
      </c>
      <c r="HU28" s="231"/>
      <c r="HW28" s="227">
        <f t="shared" si="91"/>
        <v>43853</v>
      </c>
      <c r="HY28" s="227">
        <f t="shared" si="92"/>
        <v>43853</v>
      </c>
      <c r="HZ28" s="227"/>
      <c r="IA28" s="229"/>
      <c r="IB28" s="753">
        <f t="shared" si="93"/>
        <v>43853</v>
      </c>
      <c r="ID28" s="227">
        <f t="shared" si="94"/>
        <v>43853</v>
      </c>
      <c r="IE28" s="227"/>
      <c r="IF28" s="234"/>
      <c r="IG28" s="750">
        <f t="shared" si="95"/>
        <v>43853</v>
      </c>
      <c r="IH28" s="235"/>
      <c r="II28" s="232">
        <f t="shared" si="96"/>
        <v>43853</v>
      </c>
      <c r="IJ28" s="232"/>
      <c r="IK28" s="235"/>
      <c r="IL28" s="232">
        <f t="shared" si="97"/>
        <v>43853</v>
      </c>
      <c r="IM28" s="235"/>
      <c r="IN28" s="232">
        <f t="shared" si="98"/>
        <v>43853</v>
      </c>
      <c r="IO28" s="232"/>
      <c r="IQ28" s="753">
        <f t="shared" si="99"/>
        <v>43853</v>
      </c>
      <c r="IS28" s="227">
        <f t="shared" si="100"/>
        <v>43853</v>
      </c>
      <c r="IT28" s="231"/>
      <c r="IV28" s="238"/>
    </row>
    <row r="29" spans="1:256" s="226" customFormat="1">
      <c r="A29" s="214">
        <v>42063</v>
      </c>
      <c r="B29" s="215"/>
      <c r="C29" s="216">
        <f t="shared" si="0"/>
        <v>42063</v>
      </c>
      <c r="D29" s="231"/>
      <c r="E29" s="218"/>
      <c r="F29" s="214">
        <f t="shared" si="1"/>
        <v>42063</v>
      </c>
      <c r="G29" s="219"/>
      <c r="H29" s="214">
        <f t="shared" si="2"/>
        <v>42063</v>
      </c>
      <c r="I29" s="214"/>
      <c r="J29" s="218"/>
      <c r="K29" s="214">
        <f t="shared" si="3"/>
        <v>42063</v>
      </c>
      <c r="L29" s="218"/>
      <c r="M29" s="214">
        <f t="shared" si="4"/>
        <v>42063</v>
      </c>
      <c r="N29" s="220"/>
      <c r="O29" s="218"/>
      <c r="P29" s="214">
        <f t="shared" si="5"/>
        <v>42063</v>
      </c>
      <c r="Q29" s="218"/>
      <c r="R29" s="214">
        <f t="shared" si="6"/>
        <v>42063</v>
      </c>
      <c r="S29" s="221"/>
      <c r="T29" s="222"/>
      <c r="U29" s="223">
        <f t="shared" si="7"/>
        <v>42063</v>
      </c>
      <c r="V29" s="224"/>
      <c r="W29" s="223">
        <f t="shared" si="8"/>
        <v>42063</v>
      </c>
      <c r="X29" s="223"/>
      <c r="Y29" s="222"/>
      <c r="Z29" s="223">
        <f t="shared" si="9"/>
        <v>42063</v>
      </c>
      <c r="AA29" s="224"/>
      <c r="AB29" s="223">
        <f t="shared" si="10"/>
        <v>42063</v>
      </c>
      <c r="AC29" s="223"/>
      <c r="AD29" s="222"/>
      <c r="AE29" s="223">
        <f t="shared" si="11"/>
        <v>42063</v>
      </c>
      <c r="AF29" s="224"/>
      <c r="AG29" s="223">
        <f t="shared" si="12"/>
        <v>42063</v>
      </c>
      <c r="AH29" s="351"/>
      <c r="AI29" s="352"/>
      <c r="AJ29" s="353">
        <f t="shared" si="13"/>
        <v>42063</v>
      </c>
      <c r="AK29" s="354"/>
      <c r="AL29" s="355">
        <f t="shared" si="14"/>
        <v>42063</v>
      </c>
      <c r="AM29" s="355"/>
      <c r="AN29" s="352"/>
      <c r="AO29" s="353">
        <f t="shared" si="15"/>
        <v>42063</v>
      </c>
      <c r="AP29" s="352"/>
      <c r="AQ29" s="355">
        <f t="shared" si="16"/>
        <v>42063</v>
      </c>
      <c r="AR29" s="355"/>
      <c r="AS29" s="352"/>
      <c r="AT29" s="355">
        <f t="shared" si="17"/>
        <v>42063</v>
      </c>
      <c r="AU29" s="351"/>
      <c r="AV29" s="355">
        <f t="shared" si="18"/>
        <v>42063</v>
      </c>
      <c r="AW29" s="351"/>
      <c r="AX29" s="352"/>
      <c r="AY29" s="356">
        <f t="shared" si="19"/>
        <v>42063</v>
      </c>
      <c r="AZ29" s="357"/>
      <c r="BA29" s="358">
        <f t="shared" si="20"/>
        <v>42063</v>
      </c>
      <c r="BB29" s="358"/>
      <c r="BC29" s="359"/>
      <c r="BD29" s="358">
        <f t="shared" si="21"/>
        <v>42063</v>
      </c>
      <c r="BE29" s="357"/>
      <c r="BF29" s="358">
        <f t="shared" si="22"/>
        <v>42063</v>
      </c>
      <c r="BG29" s="358"/>
      <c r="BH29" s="359"/>
      <c r="BI29" s="358">
        <f t="shared" si="23"/>
        <v>42063</v>
      </c>
      <c r="BJ29" s="357"/>
      <c r="BK29" s="223">
        <f t="shared" si="24"/>
        <v>42063</v>
      </c>
      <c r="BL29" s="223"/>
      <c r="BM29" s="222"/>
      <c r="BN29" s="360">
        <f t="shared" si="25"/>
        <v>42063</v>
      </c>
      <c r="BO29" s="361"/>
      <c r="BP29" s="223">
        <f t="shared" si="26"/>
        <v>42063</v>
      </c>
      <c r="BQ29" s="223"/>
      <c r="BR29" s="361"/>
      <c r="BS29" s="223">
        <f t="shared" si="27"/>
        <v>42063</v>
      </c>
      <c r="BT29" s="222"/>
      <c r="BU29" s="223">
        <f t="shared" si="28"/>
        <v>42063</v>
      </c>
      <c r="BV29" s="223"/>
      <c r="BW29" s="361"/>
      <c r="BX29" s="223">
        <f t="shared" si="29"/>
        <v>42063</v>
      </c>
      <c r="BY29" s="222"/>
      <c r="BZ29" s="223">
        <f t="shared" si="30"/>
        <v>42063</v>
      </c>
      <c r="CA29" s="362"/>
      <c r="CB29" s="352"/>
      <c r="CC29" s="355">
        <f t="shared" si="31"/>
        <v>42063</v>
      </c>
      <c r="CD29" s="352"/>
      <c r="CE29" s="355">
        <f t="shared" si="32"/>
        <v>42063</v>
      </c>
      <c r="CF29" s="355"/>
      <c r="CG29" s="363"/>
      <c r="CH29" s="355">
        <f t="shared" si="33"/>
        <v>42063</v>
      </c>
      <c r="CI29" s="352"/>
      <c r="CJ29" s="355">
        <f t="shared" si="34"/>
        <v>42063</v>
      </c>
      <c r="CK29" s="362"/>
      <c r="CL29" s="363"/>
      <c r="CM29" s="355">
        <f t="shared" si="35"/>
        <v>42063</v>
      </c>
      <c r="CN29" s="352"/>
      <c r="CO29" s="355">
        <f t="shared" si="36"/>
        <v>42063</v>
      </c>
      <c r="CP29" s="351"/>
      <c r="CQ29" s="352"/>
      <c r="CR29" s="223">
        <f t="shared" si="37"/>
        <v>42063</v>
      </c>
      <c r="CS29" s="222"/>
      <c r="CT29" s="223">
        <f t="shared" si="38"/>
        <v>42063</v>
      </c>
      <c r="CU29" s="223"/>
      <c r="CV29" s="222"/>
      <c r="CW29" s="223">
        <f t="shared" si="39"/>
        <v>42063</v>
      </c>
      <c r="CX29" s="222"/>
      <c r="CY29" s="223">
        <f t="shared" si="40"/>
        <v>42063</v>
      </c>
      <c r="CZ29" s="223"/>
      <c r="DA29" s="222"/>
      <c r="DB29" s="223">
        <f t="shared" si="41"/>
        <v>42063</v>
      </c>
      <c r="DC29" s="222"/>
      <c r="DD29" s="223">
        <f t="shared" si="42"/>
        <v>42063</v>
      </c>
      <c r="DE29" s="217"/>
      <c r="DF29" s="222"/>
      <c r="DG29" s="223">
        <f t="shared" si="43"/>
        <v>42063</v>
      </c>
      <c r="DH29" s="361"/>
      <c r="DI29" s="223">
        <f t="shared" si="44"/>
        <v>42063</v>
      </c>
      <c r="DJ29" s="223"/>
      <c r="DK29" s="364"/>
      <c r="DL29" s="223">
        <f t="shared" si="45"/>
        <v>42063</v>
      </c>
      <c r="DM29" s="222"/>
      <c r="DN29" s="223">
        <f t="shared" si="46"/>
        <v>42063</v>
      </c>
      <c r="DO29" s="223"/>
      <c r="DP29" s="364"/>
      <c r="DQ29" s="223">
        <f t="shared" si="47"/>
        <v>42063</v>
      </c>
      <c r="DR29" s="222"/>
      <c r="DS29" s="227">
        <f t="shared" si="48"/>
        <v>42063</v>
      </c>
      <c r="DT29" s="225"/>
      <c r="DV29" s="227">
        <f t="shared" si="49"/>
        <v>42063</v>
      </c>
      <c r="DX29" s="227">
        <f t="shared" si="50"/>
        <v>42063</v>
      </c>
      <c r="DY29" s="227"/>
      <c r="EA29" s="227">
        <f t="shared" si="51"/>
        <v>42063</v>
      </c>
      <c r="EC29" s="227">
        <f t="shared" si="52"/>
        <v>42063</v>
      </c>
      <c r="ED29" s="227"/>
      <c r="EF29" s="227">
        <f t="shared" si="53"/>
        <v>42063</v>
      </c>
      <c r="EH29" s="227">
        <f t="shared" si="54"/>
        <v>42063</v>
      </c>
      <c r="EI29" s="227"/>
      <c r="EJ29" s="235"/>
      <c r="EK29" s="232">
        <f t="shared" si="55"/>
        <v>42063</v>
      </c>
      <c r="EL29" s="237"/>
      <c r="EM29" s="232">
        <f t="shared" si="56"/>
        <v>42063</v>
      </c>
      <c r="EN29" s="236"/>
      <c r="EO29" s="235"/>
      <c r="EP29" s="232">
        <f t="shared" si="57"/>
        <v>42063</v>
      </c>
      <c r="EQ29" s="235"/>
      <c r="ER29" s="232">
        <f t="shared" si="58"/>
        <v>42063</v>
      </c>
      <c r="ES29" s="232"/>
      <c r="ET29" s="235"/>
      <c r="EU29" s="232">
        <f t="shared" si="59"/>
        <v>42063</v>
      </c>
      <c r="EV29" s="235"/>
      <c r="EW29" s="232">
        <f t="shared" si="60"/>
        <v>42063</v>
      </c>
      <c r="EX29" s="233"/>
      <c r="EY29" s="235"/>
      <c r="EZ29" s="232">
        <f t="shared" si="61"/>
        <v>42063</v>
      </c>
      <c r="FA29" s="235"/>
      <c r="FB29" s="227">
        <f t="shared" si="62"/>
        <v>42063</v>
      </c>
      <c r="FC29" s="227"/>
      <c r="FE29" s="227">
        <f t="shared" si="63"/>
        <v>42063</v>
      </c>
      <c r="FG29" s="227">
        <f t="shared" si="64"/>
        <v>42063</v>
      </c>
      <c r="FH29" s="231"/>
      <c r="FJ29" s="227">
        <f t="shared" si="65"/>
        <v>42063</v>
      </c>
      <c r="FL29" s="227">
        <f t="shared" si="66"/>
        <v>42063</v>
      </c>
      <c r="FM29" s="231"/>
      <c r="FO29" s="227">
        <f t="shared" si="67"/>
        <v>42063</v>
      </c>
      <c r="FQ29" s="227">
        <f t="shared" si="68"/>
        <v>42063</v>
      </c>
      <c r="FR29" s="227"/>
      <c r="FT29" s="227">
        <f t="shared" si="69"/>
        <v>42063</v>
      </c>
      <c r="FV29" s="227">
        <f t="shared" si="70"/>
        <v>42063</v>
      </c>
      <c r="FW29" s="227"/>
      <c r="FY29" s="227">
        <f t="shared" si="71"/>
        <v>42063</v>
      </c>
      <c r="FZ29" s="235"/>
      <c r="GA29" s="232">
        <f t="shared" si="72"/>
        <v>42063</v>
      </c>
      <c r="GB29" s="233"/>
      <c r="GC29" s="235"/>
      <c r="GD29" s="232">
        <f t="shared" si="73"/>
        <v>42063</v>
      </c>
      <c r="GE29" s="235"/>
      <c r="GF29" s="232">
        <f t="shared" si="74"/>
        <v>42063</v>
      </c>
      <c r="GG29" s="232"/>
      <c r="GH29" s="235"/>
      <c r="GI29" s="232">
        <f t="shared" si="75"/>
        <v>42063</v>
      </c>
      <c r="GJ29" s="235"/>
      <c r="GK29" s="232">
        <f t="shared" si="76"/>
        <v>42063</v>
      </c>
      <c r="GL29" s="233"/>
      <c r="GM29" s="235"/>
      <c r="GN29" s="232">
        <f t="shared" si="77"/>
        <v>42063</v>
      </c>
      <c r="GO29" s="235"/>
      <c r="GP29" s="232">
        <f t="shared" si="78"/>
        <v>42063</v>
      </c>
      <c r="GQ29" s="233"/>
      <c r="GS29" s="223">
        <f t="shared" si="79"/>
        <v>42063</v>
      </c>
      <c r="GT29" s="222"/>
      <c r="GU29" s="223">
        <f t="shared" si="80"/>
        <v>42063</v>
      </c>
      <c r="GV29" s="223"/>
      <c r="GW29" s="222"/>
      <c r="GX29" s="223">
        <f t="shared" si="81"/>
        <v>42063</v>
      </c>
      <c r="GY29" s="222"/>
      <c r="GZ29" s="223">
        <f t="shared" si="82"/>
        <v>42063</v>
      </c>
      <c r="HA29" s="223"/>
      <c r="HB29" s="222"/>
      <c r="HC29" s="223">
        <f t="shared" si="83"/>
        <v>42063</v>
      </c>
      <c r="HD29" s="222"/>
      <c r="HE29" s="223">
        <f t="shared" si="84"/>
        <v>42063</v>
      </c>
      <c r="HF29" s="223"/>
      <c r="HG29" s="222"/>
      <c r="HH29" s="227">
        <f t="shared" si="85"/>
        <v>42063</v>
      </c>
      <c r="HI29" s="230"/>
      <c r="HJ29" s="227">
        <f t="shared" si="86"/>
        <v>42063</v>
      </c>
      <c r="HK29" s="227"/>
      <c r="HM29" s="227">
        <f t="shared" si="87"/>
        <v>42063</v>
      </c>
      <c r="HO29" s="227">
        <f t="shared" si="88"/>
        <v>42063</v>
      </c>
      <c r="HP29" s="227"/>
      <c r="HR29" s="227">
        <f t="shared" si="89"/>
        <v>42063</v>
      </c>
      <c r="HT29" s="227">
        <f t="shared" si="90"/>
        <v>42063</v>
      </c>
      <c r="HU29" s="231"/>
      <c r="HW29" s="227">
        <f t="shared" si="91"/>
        <v>42063</v>
      </c>
      <c r="HY29" s="227">
        <f t="shared" si="92"/>
        <v>42063</v>
      </c>
      <c r="HZ29" s="227"/>
      <c r="IA29" s="229"/>
      <c r="IB29" s="227">
        <f t="shared" si="93"/>
        <v>42063</v>
      </c>
      <c r="ID29" s="227">
        <f t="shared" si="94"/>
        <v>42063</v>
      </c>
      <c r="IE29" s="227"/>
      <c r="IF29" s="234"/>
      <c r="IG29" s="232">
        <f t="shared" si="95"/>
        <v>42063</v>
      </c>
      <c r="IH29" s="235"/>
      <c r="II29" s="232">
        <f t="shared" si="96"/>
        <v>42063</v>
      </c>
      <c r="IJ29" s="232"/>
      <c r="IK29" s="235"/>
      <c r="IL29" s="232">
        <f t="shared" si="97"/>
        <v>42063</v>
      </c>
      <c r="IM29" s="235"/>
      <c r="IN29" s="232">
        <f t="shared" si="98"/>
        <v>42063</v>
      </c>
      <c r="IO29" s="232"/>
      <c r="IQ29" s="227">
        <f t="shared" si="99"/>
        <v>42063</v>
      </c>
      <c r="IS29" s="227">
        <f t="shared" si="100"/>
        <v>42063</v>
      </c>
      <c r="IT29" s="231"/>
      <c r="IV29" s="238"/>
    </row>
    <row r="30" spans="1:256" s="277" customFormat="1">
      <c r="A30" s="394">
        <v>43832</v>
      </c>
      <c r="B30" s="366"/>
      <c r="C30" s="367">
        <f t="shared" si="0"/>
        <v>43832</v>
      </c>
      <c r="D30" s="290"/>
      <c r="E30" s="368"/>
      <c r="F30" s="365">
        <f t="shared" si="1"/>
        <v>43832</v>
      </c>
      <c r="G30" s="369"/>
      <c r="H30" s="365">
        <f t="shared" si="2"/>
        <v>43832</v>
      </c>
      <c r="I30" s="365"/>
      <c r="J30" s="368"/>
      <c r="K30" s="367">
        <f t="shared" si="3"/>
        <v>43832</v>
      </c>
      <c r="L30" s="368"/>
      <c r="M30" s="365">
        <f t="shared" si="4"/>
        <v>43832</v>
      </c>
      <c r="N30" s="370"/>
      <c r="O30" s="368"/>
      <c r="P30" s="365">
        <f t="shared" si="5"/>
        <v>43832</v>
      </c>
      <c r="Q30" s="368"/>
      <c r="R30" s="365">
        <f t="shared" si="6"/>
        <v>43832</v>
      </c>
      <c r="S30" s="371"/>
      <c r="U30" s="273">
        <f t="shared" si="7"/>
        <v>43832</v>
      </c>
      <c r="V30" s="274"/>
      <c r="W30" s="273">
        <f t="shared" si="8"/>
        <v>43832</v>
      </c>
      <c r="X30" s="273"/>
      <c r="Z30" s="275">
        <f t="shared" si="9"/>
        <v>43832</v>
      </c>
      <c r="AA30" s="274"/>
      <c r="AB30" s="273">
        <f t="shared" si="10"/>
        <v>43832</v>
      </c>
      <c r="AC30" s="273"/>
      <c r="AE30" s="273">
        <f t="shared" si="11"/>
        <v>43832</v>
      </c>
      <c r="AF30" s="274"/>
      <c r="AG30" s="273">
        <f t="shared" si="12"/>
        <v>43832</v>
      </c>
      <c r="AH30" s="284"/>
      <c r="AI30" s="285"/>
      <c r="AJ30" s="309">
        <f t="shared" si="13"/>
        <v>43832</v>
      </c>
      <c r="AK30" s="372"/>
      <c r="AL30" s="309">
        <f t="shared" si="14"/>
        <v>43832</v>
      </c>
      <c r="AM30" s="309"/>
      <c r="AN30" s="310"/>
      <c r="AO30" s="635">
        <f t="shared" si="15"/>
        <v>43832</v>
      </c>
      <c r="AP30" s="310"/>
      <c r="AQ30" s="309">
        <f t="shared" si="16"/>
        <v>43832</v>
      </c>
      <c r="AR30" s="309"/>
      <c r="AS30" s="310"/>
      <c r="AT30" s="635">
        <f t="shared" si="17"/>
        <v>43832</v>
      </c>
      <c r="AU30" s="373"/>
      <c r="AV30" s="287">
        <f t="shared" si="18"/>
        <v>43832</v>
      </c>
      <c r="AW30" s="284"/>
      <c r="AX30" s="280"/>
      <c r="AY30" s="281">
        <f t="shared" si="19"/>
        <v>43832</v>
      </c>
      <c r="AZ30" s="291"/>
      <c r="BA30" s="281">
        <f t="shared" si="20"/>
        <v>43832</v>
      </c>
      <c r="BB30" s="281"/>
      <c r="BC30" s="292"/>
      <c r="BD30" s="281">
        <f t="shared" si="21"/>
        <v>43832</v>
      </c>
      <c r="BE30" s="280"/>
      <c r="BF30" s="281">
        <f t="shared" si="22"/>
        <v>43832</v>
      </c>
      <c r="BG30" s="281"/>
      <c r="BH30" s="292"/>
      <c r="BI30" s="281">
        <f t="shared" si="23"/>
        <v>43832</v>
      </c>
      <c r="BJ30" s="280"/>
      <c r="BK30" s="273">
        <f t="shared" si="24"/>
        <v>43832</v>
      </c>
      <c r="BL30" s="273"/>
      <c r="BN30" s="374">
        <f t="shared" si="25"/>
        <v>43832</v>
      </c>
      <c r="BO30" s="288"/>
      <c r="BP30" s="287">
        <f t="shared" si="26"/>
        <v>43832</v>
      </c>
      <c r="BQ30" s="287"/>
      <c r="BR30" s="285"/>
      <c r="BS30" s="374">
        <f t="shared" si="27"/>
        <v>43832</v>
      </c>
      <c r="BT30" s="285"/>
      <c r="BU30" s="287">
        <f t="shared" si="28"/>
        <v>43832</v>
      </c>
      <c r="BV30" s="287"/>
      <c r="BW30" s="285"/>
      <c r="BX30" s="374">
        <f t="shared" si="29"/>
        <v>43832</v>
      </c>
      <c r="BY30" s="285"/>
      <c r="BZ30" s="287">
        <f t="shared" si="30"/>
        <v>43832</v>
      </c>
      <c r="CA30" s="290"/>
      <c r="CB30" s="285"/>
      <c r="CC30" s="287">
        <f t="shared" si="31"/>
        <v>43832</v>
      </c>
      <c r="CD30" s="285"/>
      <c r="CE30" s="287">
        <f t="shared" si="32"/>
        <v>43832</v>
      </c>
      <c r="CF30" s="287"/>
      <c r="CG30" s="289"/>
      <c r="CH30" s="287">
        <f t="shared" si="33"/>
        <v>43832</v>
      </c>
      <c r="CI30" s="285"/>
      <c r="CJ30" s="287">
        <f t="shared" si="34"/>
        <v>43832</v>
      </c>
      <c r="CK30" s="290"/>
      <c r="CL30" s="289"/>
      <c r="CM30" s="287">
        <f t="shared" si="35"/>
        <v>43832</v>
      </c>
      <c r="CN30" s="285"/>
      <c r="CO30" s="287">
        <f t="shared" si="36"/>
        <v>43832</v>
      </c>
      <c r="CP30" s="284"/>
      <c r="CQ30" s="285"/>
      <c r="CR30" s="273">
        <f t="shared" si="37"/>
        <v>43832</v>
      </c>
      <c r="CT30" s="273">
        <f t="shared" si="38"/>
        <v>43832</v>
      </c>
      <c r="CU30" s="273"/>
      <c r="CW30" s="275">
        <f t="shared" si="39"/>
        <v>43832</v>
      </c>
      <c r="CY30" s="273">
        <f t="shared" si="40"/>
        <v>43832</v>
      </c>
      <c r="CZ30" s="273"/>
      <c r="DB30" s="275">
        <f t="shared" si="41"/>
        <v>43832</v>
      </c>
      <c r="DD30" s="273">
        <f t="shared" si="42"/>
        <v>43832</v>
      </c>
      <c r="DE30" s="276"/>
      <c r="DG30" s="273">
        <f t="shared" si="43"/>
        <v>43832</v>
      </c>
      <c r="DH30" s="278"/>
      <c r="DI30" s="273">
        <f t="shared" si="44"/>
        <v>43832</v>
      </c>
      <c r="DJ30" s="273"/>
      <c r="DK30" s="301"/>
      <c r="DL30" s="275">
        <f t="shared" si="45"/>
        <v>43832</v>
      </c>
      <c r="DN30" s="273">
        <f t="shared" si="46"/>
        <v>43832</v>
      </c>
      <c r="DO30" s="273"/>
      <c r="DP30" s="301"/>
      <c r="DQ30" s="273">
        <f t="shared" si="47"/>
        <v>43832</v>
      </c>
      <c r="DS30" s="273">
        <f t="shared" si="48"/>
        <v>43832</v>
      </c>
      <c r="DT30" s="274"/>
      <c r="DV30" s="273">
        <f t="shared" si="49"/>
        <v>43832</v>
      </c>
      <c r="DX30" s="273">
        <f t="shared" si="50"/>
        <v>43832</v>
      </c>
      <c r="DY30" s="273"/>
      <c r="DZ30" s="278"/>
      <c r="EA30" s="275">
        <f t="shared" si="51"/>
        <v>43832</v>
      </c>
      <c r="EC30" s="273">
        <f t="shared" si="52"/>
        <v>43832</v>
      </c>
      <c r="ED30" s="273"/>
      <c r="EF30" s="273">
        <f t="shared" si="53"/>
        <v>43832</v>
      </c>
      <c r="EH30" s="273">
        <f t="shared" si="54"/>
        <v>43832</v>
      </c>
      <c r="EI30" s="273"/>
      <c r="EK30" s="273">
        <f t="shared" si="55"/>
        <v>43832</v>
      </c>
      <c r="EL30" s="278"/>
      <c r="EM30" s="273">
        <f t="shared" si="56"/>
        <v>43832</v>
      </c>
      <c r="EN30" s="274"/>
      <c r="EP30" s="275">
        <f t="shared" si="57"/>
        <v>43832</v>
      </c>
      <c r="ER30" s="273">
        <f t="shared" si="58"/>
        <v>43832</v>
      </c>
      <c r="ES30" s="273"/>
      <c r="EU30" s="273">
        <f t="shared" si="59"/>
        <v>43832</v>
      </c>
      <c r="EW30" s="273">
        <f t="shared" si="60"/>
        <v>43832</v>
      </c>
      <c r="EX30" s="276"/>
      <c r="EZ30" s="309">
        <f t="shared" si="61"/>
        <v>43832</v>
      </c>
      <c r="FA30" s="310"/>
      <c r="FB30" s="309">
        <f t="shared" si="62"/>
        <v>43832</v>
      </c>
      <c r="FC30" s="309"/>
      <c r="FD30" s="310"/>
      <c r="FE30" s="635">
        <f t="shared" si="63"/>
        <v>43832</v>
      </c>
      <c r="FF30" s="310"/>
      <c r="FG30" s="309">
        <f t="shared" si="64"/>
        <v>43832</v>
      </c>
      <c r="FH30" s="311"/>
      <c r="FI30" s="310"/>
      <c r="FJ30" s="309">
        <f t="shared" si="65"/>
        <v>43832</v>
      </c>
      <c r="FK30" s="310"/>
      <c r="FL30" s="309">
        <f t="shared" si="66"/>
        <v>43832</v>
      </c>
      <c r="FM30" s="276"/>
      <c r="FO30" s="273">
        <f t="shared" si="67"/>
        <v>43832</v>
      </c>
      <c r="FQ30" s="273">
        <f t="shared" si="68"/>
        <v>43832</v>
      </c>
      <c r="FR30" s="273"/>
      <c r="FS30" s="278"/>
      <c r="FT30" s="275">
        <f t="shared" si="69"/>
        <v>43832</v>
      </c>
      <c r="FV30" s="273">
        <f t="shared" si="70"/>
        <v>43832</v>
      </c>
      <c r="FW30" s="273"/>
      <c r="FY30" s="273">
        <f t="shared" si="71"/>
        <v>43832</v>
      </c>
      <c r="GA30" s="273">
        <f t="shared" si="72"/>
        <v>43832</v>
      </c>
      <c r="GB30" s="276"/>
      <c r="GD30" s="287">
        <f t="shared" si="73"/>
        <v>43832</v>
      </c>
      <c r="GE30" s="285"/>
      <c r="GF30" s="287">
        <f t="shared" si="74"/>
        <v>43832</v>
      </c>
      <c r="GG30" s="287"/>
      <c r="GH30" s="285"/>
      <c r="GI30" s="374">
        <f t="shared" si="75"/>
        <v>43832</v>
      </c>
      <c r="GJ30" s="285"/>
      <c r="GK30" s="309">
        <f t="shared" si="76"/>
        <v>43832</v>
      </c>
      <c r="GL30" s="311"/>
      <c r="GM30" s="310"/>
      <c r="GN30" s="309">
        <f t="shared" si="77"/>
        <v>43832</v>
      </c>
      <c r="GO30" s="310"/>
      <c r="GP30" s="309">
        <f t="shared" si="78"/>
        <v>43832</v>
      </c>
      <c r="GQ30" s="311"/>
      <c r="GR30" s="285"/>
      <c r="GS30" s="273">
        <f t="shared" si="79"/>
        <v>43832</v>
      </c>
      <c r="GU30" s="273">
        <f t="shared" si="80"/>
        <v>43832</v>
      </c>
      <c r="GV30" s="273"/>
      <c r="GX30" s="275">
        <f t="shared" si="81"/>
        <v>43832</v>
      </c>
      <c r="GZ30" s="273">
        <f t="shared" si="82"/>
        <v>43832</v>
      </c>
      <c r="HA30" s="273"/>
      <c r="HC30" s="275">
        <f t="shared" si="83"/>
        <v>43832</v>
      </c>
      <c r="HE30" s="273">
        <f t="shared" si="84"/>
        <v>43832</v>
      </c>
      <c r="HF30" s="273"/>
      <c r="HH30" s="287">
        <f t="shared" si="85"/>
        <v>43832</v>
      </c>
      <c r="HI30" s="288"/>
      <c r="HJ30" s="287">
        <f t="shared" si="86"/>
        <v>43832</v>
      </c>
      <c r="HK30" s="287"/>
      <c r="HL30" s="285"/>
      <c r="HM30" s="374">
        <f t="shared" si="87"/>
        <v>43832</v>
      </c>
      <c r="HN30" s="285"/>
      <c r="HO30" s="287">
        <f t="shared" si="88"/>
        <v>43832</v>
      </c>
      <c r="HP30" s="287"/>
      <c r="HQ30" s="285"/>
      <c r="HR30" s="287">
        <f t="shared" si="89"/>
        <v>43832</v>
      </c>
      <c r="HS30" s="285"/>
      <c r="HT30" s="287">
        <f t="shared" si="90"/>
        <v>43832</v>
      </c>
      <c r="HU30" s="290"/>
      <c r="HV30" s="285"/>
      <c r="HW30" s="275">
        <f t="shared" si="91"/>
        <v>43832</v>
      </c>
      <c r="HX30" s="278"/>
      <c r="HY30" s="273">
        <f t="shared" si="92"/>
        <v>43832</v>
      </c>
      <c r="HZ30" s="273"/>
      <c r="IA30" s="301"/>
      <c r="IB30" s="275">
        <f t="shared" si="93"/>
        <v>43832</v>
      </c>
      <c r="ID30" s="273">
        <f t="shared" si="94"/>
        <v>43832</v>
      </c>
      <c r="IE30" s="273"/>
      <c r="IF30" s="301"/>
      <c r="IG30" s="273">
        <f t="shared" si="95"/>
        <v>43832</v>
      </c>
      <c r="II30" s="273">
        <f t="shared" si="96"/>
        <v>43832</v>
      </c>
      <c r="IJ30" s="273"/>
      <c r="IL30" s="273">
        <f t="shared" si="97"/>
        <v>43832</v>
      </c>
      <c r="IN30" s="273">
        <f t="shared" si="98"/>
        <v>43832</v>
      </c>
      <c r="IO30" s="273"/>
      <c r="IP30" s="278"/>
      <c r="IQ30" s="273">
        <f t="shared" si="99"/>
        <v>43832</v>
      </c>
      <c r="IS30" s="273">
        <f t="shared" si="100"/>
        <v>43832</v>
      </c>
      <c r="IT30" s="276"/>
      <c r="IV30" s="375"/>
    </row>
    <row r="31" spans="1:256" s="277" customFormat="1">
      <c r="A31" s="187">
        <v>43839</v>
      </c>
      <c r="B31" s="274"/>
      <c r="C31" s="275">
        <f t="shared" si="0"/>
        <v>43839</v>
      </c>
      <c r="D31" s="290"/>
      <c r="F31" s="273">
        <f t="shared" si="1"/>
        <v>43839</v>
      </c>
      <c r="G31" s="278"/>
      <c r="H31" s="273">
        <f t="shared" si="2"/>
        <v>43839</v>
      </c>
      <c r="I31" s="273"/>
      <c r="J31" s="278"/>
      <c r="K31" s="275">
        <f t="shared" si="3"/>
        <v>43839</v>
      </c>
      <c r="L31" s="368"/>
      <c r="M31" s="273">
        <f t="shared" si="4"/>
        <v>43839</v>
      </c>
      <c r="N31" s="276"/>
      <c r="P31" s="273">
        <f t="shared" si="5"/>
        <v>43839</v>
      </c>
      <c r="R31" s="273">
        <f t="shared" si="6"/>
        <v>43839</v>
      </c>
      <c r="S31" s="279"/>
      <c r="U31" s="273">
        <f t="shared" si="7"/>
        <v>43839</v>
      </c>
      <c r="V31" s="274"/>
      <c r="W31" s="273">
        <f t="shared" si="8"/>
        <v>43839</v>
      </c>
      <c r="X31" s="273"/>
      <c r="Z31" s="275">
        <f t="shared" si="9"/>
        <v>43839</v>
      </c>
      <c r="AA31" s="274"/>
      <c r="AB31" s="273">
        <f t="shared" si="10"/>
        <v>43839</v>
      </c>
      <c r="AC31" s="273"/>
      <c r="AE31" s="273">
        <f t="shared" si="11"/>
        <v>43839</v>
      </c>
      <c r="AF31" s="274"/>
      <c r="AG31" s="273">
        <f t="shared" si="12"/>
        <v>43839</v>
      </c>
      <c r="AH31" s="284"/>
      <c r="AI31" s="285"/>
      <c r="AJ31" s="309">
        <f t="shared" si="13"/>
        <v>43839</v>
      </c>
      <c r="AK31" s="372"/>
      <c r="AL31" s="309">
        <f t="shared" si="14"/>
        <v>43839</v>
      </c>
      <c r="AM31" s="309"/>
      <c r="AN31" s="310"/>
      <c r="AO31" s="635">
        <f t="shared" si="15"/>
        <v>43839</v>
      </c>
      <c r="AP31" s="310"/>
      <c r="AQ31" s="309">
        <f t="shared" si="16"/>
        <v>43839</v>
      </c>
      <c r="AR31" s="309"/>
      <c r="AS31" s="310"/>
      <c r="AT31" s="635">
        <f t="shared" si="17"/>
        <v>43839</v>
      </c>
      <c r="AU31" s="373"/>
      <c r="AV31" s="287">
        <f t="shared" si="18"/>
        <v>43839</v>
      </c>
      <c r="AW31" s="284"/>
      <c r="AX31" s="285"/>
      <c r="AY31" s="287">
        <f t="shared" si="19"/>
        <v>43839</v>
      </c>
      <c r="AZ31" s="285"/>
      <c r="BA31" s="287">
        <f t="shared" si="20"/>
        <v>43839</v>
      </c>
      <c r="BB31" s="287"/>
      <c r="BC31" s="289"/>
      <c r="BD31" s="287">
        <f t="shared" si="21"/>
        <v>43839</v>
      </c>
      <c r="BE31" s="285"/>
      <c r="BF31" s="287">
        <f t="shared" si="22"/>
        <v>43839</v>
      </c>
      <c r="BG31" s="287"/>
      <c r="BH31" s="289"/>
      <c r="BI31" s="287">
        <f t="shared" si="23"/>
        <v>43839</v>
      </c>
      <c r="BJ31" s="285"/>
      <c r="BK31" s="287">
        <f t="shared" si="24"/>
        <v>43839</v>
      </c>
      <c r="BL31" s="287"/>
      <c r="BM31" s="285"/>
      <c r="BN31" s="287">
        <f t="shared" si="25"/>
        <v>43839</v>
      </c>
      <c r="BO31" s="288"/>
      <c r="BP31" s="287">
        <f t="shared" si="26"/>
        <v>43839</v>
      </c>
      <c r="BQ31" s="287"/>
      <c r="BR31" s="285"/>
      <c r="BS31" s="374">
        <f t="shared" si="27"/>
        <v>43839</v>
      </c>
      <c r="BT31" s="285"/>
      <c r="BU31" s="287">
        <f t="shared" si="28"/>
        <v>43839</v>
      </c>
      <c r="BV31" s="287"/>
      <c r="BW31" s="285"/>
      <c r="BX31" s="374">
        <f t="shared" si="29"/>
        <v>43839</v>
      </c>
      <c r="BY31" s="285"/>
      <c r="BZ31" s="287">
        <f t="shared" si="30"/>
        <v>43839</v>
      </c>
      <c r="CA31" s="308"/>
      <c r="CB31" s="280"/>
      <c r="CC31" s="281">
        <f t="shared" si="31"/>
        <v>43839</v>
      </c>
      <c r="CD31" s="280"/>
      <c r="CE31" s="281">
        <f t="shared" si="32"/>
        <v>43839</v>
      </c>
      <c r="CF31" s="281"/>
      <c r="CG31" s="292"/>
      <c r="CH31" s="281">
        <f t="shared" si="33"/>
        <v>43839</v>
      </c>
      <c r="CI31" s="280"/>
      <c r="CJ31" s="281">
        <f t="shared" si="34"/>
        <v>43839</v>
      </c>
      <c r="CK31" s="308"/>
      <c r="CL31" s="292"/>
      <c r="CM31" s="281">
        <f t="shared" si="35"/>
        <v>43839</v>
      </c>
      <c r="CN31" s="280"/>
      <c r="CO31" s="281">
        <f t="shared" si="36"/>
        <v>43839</v>
      </c>
      <c r="CP31" s="299"/>
      <c r="CQ31" s="280"/>
      <c r="CR31" s="273">
        <f t="shared" si="37"/>
        <v>43839</v>
      </c>
      <c r="CT31" s="273">
        <f t="shared" si="38"/>
        <v>43839</v>
      </c>
      <c r="CU31" s="273"/>
      <c r="CW31" s="275">
        <f t="shared" si="39"/>
        <v>43839</v>
      </c>
      <c r="CY31" s="273">
        <f t="shared" si="40"/>
        <v>43839</v>
      </c>
      <c r="CZ31" s="273"/>
      <c r="DB31" s="275">
        <f t="shared" si="41"/>
        <v>43839</v>
      </c>
      <c r="DD31" s="273">
        <f t="shared" si="42"/>
        <v>43839</v>
      </c>
      <c r="DE31" s="276"/>
      <c r="DG31" s="273">
        <f t="shared" si="43"/>
        <v>43839</v>
      </c>
      <c r="DH31" s="278"/>
      <c r="DI31" s="273">
        <f t="shared" si="44"/>
        <v>43839</v>
      </c>
      <c r="DJ31" s="273"/>
      <c r="DK31" s="301"/>
      <c r="DL31" s="275">
        <f t="shared" si="45"/>
        <v>43839</v>
      </c>
      <c r="DN31" s="273">
        <f t="shared" si="46"/>
        <v>43839</v>
      </c>
      <c r="DO31" s="273"/>
      <c r="DP31" s="301"/>
      <c r="DQ31" s="273">
        <f t="shared" si="47"/>
        <v>43839</v>
      </c>
      <c r="DS31" s="273">
        <f t="shared" si="48"/>
        <v>43839</v>
      </c>
      <c r="DT31" s="274"/>
      <c r="DV31" s="273">
        <f t="shared" si="49"/>
        <v>43839</v>
      </c>
      <c r="DX31" s="273">
        <f t="shared" si="50"/>
        <v>43839</v>
      </c>
      <c r="DY31" s="273"/>
      <c r="DZ31" s="278"/>
      <c r="EA31" s="275">
        <f t="shared" si="51"/>
        <v>43839</v>
      </c>
      <c r="EC31" s="273">
        <f t="shared" si="52"/>
        <v>43839</v>
      </c>
      <c r="ED31" s="273"/>
      <c r="EF31" s="273">
        <f t="shared" si="53"/>
        <v>43839</v>
      </c>
      <c r="EH31" s="273">
        <f t="shared" si="54"/>
        <v>43839</v>
      </c>
      <c r="EI31" s="273"/>
      <c r="EK31" s="273">
        <f t="shared" si="55"/>
        <v>43839</v>
      </c>
      <c r="EL31" s="278"/>
      <c r="EM31" s="273">
        <f t="shared" si="56"/>
        <v>43839</v>
      </c>
      <c r="EN31" s="274"/>
      <c r="EP31" s="275">
        <f t="shared" si="57"/>
        <v>43839</v>
      </c>
      <c r="ER31" s="273">
        <f t="shared" si="58"/>
        <v>43839</v>
      </c>
      <c r="ES31" s="273"/>
      <c r="EU31" s="273">
        <f t="shared" si="59"/>
        <v>43839</v>
      </c>
      <c r="EW31" s="273">
        <f t="shared" si="60"/>
        <v>43839</v>
      </c>
      <c r="EX31" s="276"/>
      <c r="EZ31" s="309">
        <f t="shared" si="61"/>
        <v>43839</v>
      </c>
      <c r="FA31" s="310"/>
      <c r="FB31" s="309">
        <f t="shared" si="62"/>
        <v>43839</v>
      </c>
      <c r="FC31" s="309"/>
      <c r="FD31" s="310"/>
      <c r="FE31" s="635">
        <f t="shared" si="63"/>
        <v>43839</v>
      </c>
      <c r="FF31" s="310"/>
      <c r="FG31" s="309">
        <f t="shared" si="64"/>
        <v>43839</v>
      </c>
      <c r="FH31" s="311"/>
      <c r="FI31" s="310"/>
      <c r="FJ31" s="309">
        <f t="shared" si="65"/>
        <v>43839</v>
      </c>
      <c r="FK31" s="310"/>
      <c r="FL31" s="309">
        <f t="shared" si="66"/>
        <v>43839</v>
      </c>
      <c r="FM31" s="276"/>
      <c r="FO31" s="273">
        <f t="shared" si="67"/>
        <v>43839</v>
      </c>
      <c r="FQ31" s="273">
        <f t="shared" si="68"/>
        <v>43839</v>
      </c>
      <c r="FR31" s="273"/>
      <c r="FS31" s="278"/>
      <c r="FT31" s="275">
        <f t="shared" si="69"/>
        <v>43839</v>
      </c>
      <c r="FV31" s="273">
        <f t="shared" si="70"/>
        <v>43839</v>
      </c>
      <c r="FW31" s="273"/>
      <c r="FY31" s="273">
        <f t="shared" si="71"/>
        <v>43839</v>
      </c>
      <c r="GA31" s="273">
        <f t="shared" si="72"/>
        <v>43839</v>
      </c>
      <c r="GB31" s="276"/>
      <c r="GD31" s="287">
        <f t="shared" si="73"/>
        <v>43839</v>
      </c>
      <c r="GE31" s="285"/>
      <c r="GF31" s="287">
        <f t="shared" si="74"/>
        <v>43839</v>
      </c>
      <c r="GG31" s="287"/>
      <c r="GH31" s="285"/>
      <c r="GI31" s="374">
        <f t="shared" si="75"/>
        <v>43839</v>
      </c>
      <c r="GJ31" s="285"/>
      <c r="GK31" s="309">
        <f t="shared" si="76"/>
        <v>43839</v>
      </c>
      <c r="GL31" s="311"/>
      <c r="GM31" s="310"/>
      <c r="GN31" s="309">
        <f t="shared" si="77"/>
        <v>43839</v>
      </c>
      <c r="GO31" s="310"/>
      <c r="GP31" s="309">
        <f t="shared" si="78"/>
        <v>43839</v>
      </c>
      <c r="GQ31" s="276"/>
      <c r="GS31" s="273">
        <f t="shared" si="79"/>
        <v>43839</v>
      </c>
      <c r="GU31" s="273">
        <f t="shared" si="80"/>
        <v>43839</v>
      </c>
      <c r="GV31" s="273"/>
      <c r="GW31" s="278"/>
      <c r="GX31" s="275">
        <f t="shared" si="81"/>
        <v>43839</v>
      </c>
      <c r="GZ31" s="273">
        <f t="shared" si="82"/>
        <v>43839</v>
      </c>
      <c r="HA31" s="273"/>
      <c r="HB31" s="278"/>
      <c r="HC31" s="275">
        <f t="shared" si="83"/>
        <v>43839</v>
      </c>
      <c r="HE31" s="273">
        <f t="shared" si="84"/>
        <v>43839</v>
      </c>
      <c r="HF31" s="273"/>
      <c r="HH31" s="309">
        <f t="shared" si="85"/>
        <v>43839</v>
      </c>
      <c r="HI31" s="310"/>
      <c r="HJ31" s="309">
        <f t="shared" si="86"/>
        <v>43839</v>
      </c>
      <c r="HK31" s="309"/>
      <c r="HL31" s="310"/>
      <c r="HM31" s="635">
        <f t="shared" si="87"/>
        <v>43839</v>
      </c>
      <c r="HN31" s="310"/>
      <c r="HO31" s="309">
        <f t="shared" si="88"/>
        <v>43839</v>
      </c>
      <c r="HP31" s="309"/>
      <c r="HQ31" s="285"/>
      <c r="HR31" s="287">
        <f t="shared" si="89"/>
        <v>43839</v>
      </c>
      <c r="HS31" s="285"/>
      <c r="HT31" s="287">
        <f t="shared" si="90"/>
        <v>43839</v>
      </c>
      <c r="HU31" s="290"/>
      <c r="HV31" s="285"/>
      <c r="HW31" s="275">
        <f t="shared" si="91"/>
        <v>43839</v>
      </c>
      <c r="HX31" s="278"/>
      <c r="HY31" s="273">
        <f t="shared" si="92"/>
        <v>43839</v>
      </c>
      <c r="HZ31" s="273"/>
      <c r="IA31" s="301"/>
      <c r="IB31" s="275">
        <f t="shared" si="93"/>
        <v>43839</v>
      </c>
      <c r="ID31" s="273">
        <f t="shared" si="94"/>
        <v>43839</v>
      </c>
      <c r="IE31" s="273"/>
      <c r="IF31" s="301"/>
      <c r="IG31" s="273">
        <f t="shared" si="95"/>
        <v>43839</v>
      </c>
      <c r="II31" s="273">
        <f t="shared" si="96"/>
        <v>43839</v>
      </c>
      <c r="IJ31" s="273"/>
      <c r="IL31" s="273">
        <f t="shared" si="97"/>
        <v>43839</v>
      </c>
      <c r="IN31" s="273">
        <f t="shared" si="98"/>
        <v>43839</v>
      </c>
      <c r="IO31" s="273"/>
      <c r="IP31" s="278"/>
      <c r="IQ31" s="273">
        <f t="shared" si="99"/>
        <v>43839</v>
      </c>
      <c r="IS31" s="273">
        <f t="shared" si="100"/>
        <v>43839</v>
      </c>
      <c r="IT31" s="276"/>
      <c r="IV31" s="375"/>
    </row>
    <row r="32" spans="1:256" s="464" customFormat="1">
      <c r="A32" s="207">
        <v>43853</v>
      </c>
      <c r="B32" s="465"/>
      <c r="C32" s="466">
        <f t="shared" si="0"/>
        <v>43853</v>
      </c>
      <c r="D32" s="491"/>
      <c r="F32" s="462">
        <f t="shared" si="1"/>
        <v>43853</v>
      </c>
      <c r="G32" s="467"/>
      <c r="H32" s="462">
        <f t="shared" si="2"/>
        <v>43853</v>
      </c>
      <c r="I32" s="462"/>
      <c r="J32" s="467"/>
      <c r="K32" s="466">
        <f t="shared" si="3"/>
        <v>43853</v>
      </c>
      <c r="L32" s="368"/>
      <c r="M32" s="462">
        <f t="shared" si="4"/>
        <v>43853</v>
      </c>
      <c r="N32" s="478"/>
      <c r="P32" s="462">
        <f t="shared" si="5"/>
        <v>43853</v>
      </c>
      <c r="R32" s="462">
        <f t="shared" si="6"/>
        <v>43853</v>
      </c>
      <c r="S32" s="460"/>
      <c r="U32" s="462">
        <f t="shared" si="7"/>
        <v>43853</v>
      </c>
      <c r="V32" s="465"/>
      <c r="W32" s="462">
        <f t="shared" si="8"/>
        <v>43853</v>
      </c>
      <c r="X32" s="462"/>
      <c r="Z32" s="466">
        <f t="shared" si="9"/>
        <v>43853</v>
      </c>
      <c r="AA32" s="465"/>
      <c r="AB32" s="462">
        <f t="shared" si="10"/>
        <v>43853</v>
      </c>
      <c r="AC32" s="462"/>
      <c r="AE32" s="462">
        <f t="shared" si="11"/>
        <v>43853</v>
      </c>
      <c r="AF32" s="465"/>
      <c r="AG32" s="462">
        <f t="shared" si="12"/>
        <v>43853</v>
      </c>
      <c r="AH32" s="476"/>
      <c r="AI32" s="473"/>
      <c r="AJ32" s="492">
        <f t="shared" si="13"/>
        <v>43853</v>
      </c>
      <c r="AK32" s="476"/>
      <c r="AL32" s="474">
        <f t="shared" si="14"/>
        <v>43853</v>
      </c>
      <c r="AM32" s="474"/>
      <c r="AN32" s="473"/>
      <c r="AO32" s="492">
        <f t="shared" si="15"/>
        <v>43853</v>
      </c>
      <c r="AP32" s="473"/>
      <c r="AQ32" s="474">
        <f t="shared" si="16"/>
        <v>43853</v>
      </c>
      <c r="AR32" s="474"/>
      <c r="AS32" s="473"/>
      <c r="AT32" s="492">
        <f t="shared" si="17"/>
        <v>43853</v>
      </c>
      <c r="AU32" s="476"/>
      <c r="AV32" s="474">
        <f t="shared" si="18"/>
        <v>43853</v>
      </c>
      <c r="AW32" s="476"/>
      <c r="AX32" s="473"/>
      <c r="AY32" s="492">
        <f t="shared" si="19"/>
        <v>43853</v>
      </c>
      <c r="AZ32" s="493"/>
      <c r="BA32" s="474">
        <f t="shared" si="20"/>
        <v>43853</v>
      </c>
      <c r="BB32" s="474"/>
      <c r="BC32" s="475"/>
      <c r="BD32" s="287">
        <f t="shared" si="21"/>
        <v>43853</v>
      </c>
      <c r="BE32" s="473"/>
      <c r="BF32" s="474">
        <f t="shared" si="22"/>
        <v>43853</v>
      </c>
      <c r="BG32" s="474"/>
      <c r="BH32" s="475"/>
      <c r="BI32" s="474">
        <f t="shared" si="23"/>
        <v>43853</v>
      </c>
      <c r="BJ32" s="473"/>
      <c r="BK32" s="462">
        <f t="shared" si="24"/>
        <v>43853</v>
      </c>
      <c r="BL32" s="470"/>
      <c r="BM32" s="471"/>
      <c r="BN32" s="474">
        <f t="shared" si="25"/>
        <v>43853</v>
      </c>
      <c r="BO32" s="473"/>
      <c r="BP32" s="474">
        <f t="shared" si="26"/>
        <v>43853</v>
      </c>
      <c r="BQ32" s="474"/>
      <c r="BR32" s="475"/>
      <c r="BS32" s="492">
        <f t="shared" si="27"/>
        <v>43853</v>
      </c>
      <c r="BT32" s="473"/>
      <c r="BU32" s="474">
        <f t="shared" si="28"/>
        <v>43853</v>
      </c>
      <c r="BV32" s="474"/>
      <c r="BW32" s="475"/>
      <c r="BX32" s="492">
        <f t="shared" si="29"/>
        <v>43853</v>
      </c>
      <c r="BY32" s="473"/>
      <c r="BZ32" s="474">
        <f t="shared" si="30"/>
        <v>43853</v>
      </c>
      <c r="CA32" s="491"/>
      <c r="CB32" s="471"/>
      <c r="CC32" s="470">
        <f t="shared" si="31"/>
        <v>43853</v>
      </c>
      <c r="CD32" s="490"/>
      <c r="CE32" s="470">
        <f t="shared" si="32"/>
        <v>43853</v>
      </c>
      <c r="CF32" s="470"/>
      <c r="CG32" s="623"/>
      <c r="CH32" s="470">
        <f t="shared" si="33"/>
        <v>43853</v>
      </c>
      <c r="CI32" s="471"/>
      <c r="CJ32" s="470">
        <f t="shared" si="34"/>
        <v>43853</v>
      </c>
      <c r="CK32" s="491"/>
      <c r="CL32" s="623"/>
      <c r="CM32" s="470">
        <f t="shared" si="35"/>
        <v>43853</v>
      </c>
      <c r="CN32" s="471"/>
      <c r="CO32" s="470">
        <f t="shared" si="36"/>
        <v>43853</v>
      </c>
      <c r="CP32" s="572"/>
      <c r="CQ32" s="471"/>
      <c r="CR32" s="462">
        <f t="shared" si="37"/>
        <v>43853</v>
      </c>
      <c r="CT32" s="462">
        <f t="shared" si="38"/>
        <v>43853</v>
      </c>
      <c r="CU32" s="462"/>
      <c r="CW32" s="466">
        <f t="shared" si="39"/>
        <v>43853</v>
      </c>
      <c r="CY32" s="462">
        <f t="shared" si="40"/>
        <v>43853</v>
      </c>
      <c r="CZ32" s="462"/>
      <c r="DB32" s="462">
        <f t="shared" si="41"/>
        <v>43853</v>
      </c>
      <c r="DD32" s="462">
        <f t="shared" si="42"/>
        <v>43853</v>
      </c>
      <c r="DE32" s="478"/>
      <c r="DG32" s="462">
        <f t="shared" si="43"/>
        <v>43853</v>
      </c>
      <c r="DH32" s="467"/>
      <c r="DI32" s="462">
        <f t="shared" si="44"/>
        <v>43853</v>
      </c>
      <c r="DJ32" s="462"/>
      <c r="DK32" s="469"/>
      <c r="DL32" s="466">
        <f t="shared" si="45"/>
        <v>43853</v>
      </c>
      <c r="DN32" s="462">
        <f t="shared" si="46"/>
        <v>43853</v>
      </c>
      <c r="DO32" s="462"/>
      <c r="DP32" s="469"/>
      <c r="DQ32" s="462">
        <f t="shared" si="47"/>
        <v>43853</v>
      </c>
      <c r="DS32" s="462">
        <f t="shared" si="48"/>
        <v>43853</v>
      </c>
      <c r="DT32" s="465"/>
      <c r="DV32" s="462">
        <f t="shared" si="49"/>
        <v>43853</v>
      </c>
      <c r="DX32" s="462">
        <f t="shared" si="50"/>
        <v>43853</v>
      </c>
      <c r="DY32" s="462"/>
      <c r="DZ32" s="467"/>
      <c r="EA32" s="466">
        <f t="shared" si="51"/>
        <v>43853</v>
      </c>
      <c r="EC32" s="462">
        <f t="shared" si="52"/>
        <v>43853</v>
      </c>
      <c r="ED32" s="462"/>
      <c r="EF32" s="462">
        <f t="shared" si="53"/>
        <v>43853</v>
      </c>
      <c r="EH32" s="462">
        <f t="shared" si="54"/>
        <v>43853</v>
      </c>
      <c r="EI32" s="462"/>
      <c r="EK32" s="479">
        <f t="shared" si="55"/>
        <v>43853</v>
      </c>
      <c r="EL32" s="484"/>
      <c r="EM32" s="479">
        <f t="shared" si="56"/>
        <v>43853</v>
      </c>
      <c r="EN32" s="483"/>
      <c r="EO32" s="480"/>
      <c r="EP32" s="466">
        <f t="shared" si="57"/>
        <v>43853</v>
      </c>
      <c r="ER32" s="462">
        <f t="shared" si="58"/>
        <v>43853</v>
      </c>
      <c r="ES32" s="462"/>
      <c r="EU32" s="466">
        <f t="shared" si="59"/>
        <v>43853</v>
      </c>
      <c r="EW32" s="462">
        <f t="shared" si="60"/>
        <v>43853</v>
      </c>
      <c r="EX32" s="478"/>
      <c r="EZ32" s="462">
        <f t="shared" si="61"/>
        <v>43853</v>
      </c>
      <c r="FB32" s="462">
        <f t="shared" si="62"/>
        <v>43853</v>
      </c>
      <c r="FC32" s="462"/>
      <c r="FE32" s="466">
        <f t="shared" si="63"/>
        <v>43853</v>
      </c>
      <c r="FG32" s="462">
        <f t="shared" si="64"/>
        <v>43853</v>
      </c>
      <c r="FH32" s="478"/>
      <c r="FJ32" s="462">
        <f t="shared" si="65"/>
        <v>43853</v>
      </c>
      <c r="FL32" s="462">
        <f t="shared" si="66"/>
        <v>43853</v>
      </c>
      <c r="FM32" s="478"/>
      <c r="FO32" s="462">
        <f t="shared" si="67"/>
        <v>43853</v>
      </c>
      <c r="FP32" s="467"/>
      <c r="FQ32" s="462">
        <f t="shared" si="68"/>
        <v>43853</v>
      </c>
      <c r="FR32" s="462"/>
      <c r="FS32" s="467"/>
      <c r="FT32" s="466">
        <f t="shared" si="69"/>
        <v>43853</v>
      </c>
      <c r="FV32" s="462">
        <f t="shared" si="70"/>
        <v>43853</v>
      </c>
      <c r="FW32" s="462"/>
      <c r="FY32" s="462">
        <f t="shared" si="71"/>
        <v>43853</v>
      </c>
      <c r="GA32" s="462">
        <f t="shared" si="72"/>
        <v>43853</v>
      </c>
      <c r="GB32" s="478"/>
      <c r="GD32" s="466">
        <f t="shared" si="73"/>
        <v>43853</v>
      </c>
      <c r="GF32" s="462">
        <f t="shared" si="74"/>
        <v>43853</v>
      </c>
      <c r="GG32" s="462"/>
      <c r="GI32" s="466">
        <f t="shared" si="75"/>
        <v>43853</v>
      </c>
      <c r="GK32" s="462">
        <f t="shared" si="76"/>
        <v>43853</v>
      </c>
      <c r="GL32" s="478"/>
      <c r="GN32" s="462">
        <f t="shared" si="77"/>
        <v>43853</v>
      </c>
      <c r="GP32" s="462">
        <f t="shared" si="78"/>
        <v>43853</v>
      </c>
      <c r="GQ32" s="478"/>
      <c r="GS32" s="466">
        <f t="shared" si="79"/>
        <v>43853</v>
      </c>
      <c r="GU32" s="462">
        <f t="shared" si="80"/>
        <v>43853</v>
      </c>
      <c r="GV32" s="462"/>
      <c r="GW32" s="467"/>
      <c r="GX32" s="466">
        <f t="shared" si="81"/>
        <v>43853</v>
      </c>
      <c r="GZ32" s="462">
        <f t="shared" si="82"/>
        <v>43853</v>
      </c>
      <c r="HA32" s="462"/>
      <c r="HC32" s="466">
        <f t="shared" si="83"/>
        <v>43853</v>
      </c>
      <c r="HE32" s="462">
        <f t="shared" si="84"/>
        <v>43853</v>
      </c>
      <c r="HF32" s="462"/>
      <c r="HH32" s="474">
        <f t="shared" si="85"/>
        <v>43853</v>
      </c>
      <c r="HI32" s="493"/>
      <c r="HJ32" s="474">
        <f t="shared" si="86"/>
        <v>43853</v>
      </c>
      <c r="HK32" s="474"/>
      <c r="HL32" s="493"/>
      <c r="HM32" s="492">
        <f t="shared" si="87"/>
        <v>43853</v>
      </c>
      <c r="HN32" s="473"/>
      <c r="HO32" s="474">
        <f t="shared" si="88"/>
        <v>43853</v>
      </c>
      <c r="HP32" s="474"/>
      <c r="HQ32" s="493"/>
      <c r="HR32" s="474">
        <f t="shared" si="89"/>
        <v>43853</v>
      </c>
      <c r="HS32" s="473"/>
      <c r="HT32" s="474">
        <f t="shared" si="90"/>
        <v>43853</v>
      </c>
      <c r="HU32" s="472"/>
      <c r="HV32" s="473"/>
      <c r="HW32" s="462">
        <f t="shared" si="91"/>
        <v>43853</v>
      </c>
      <c r="HY32" s="462">
        <f t="shared" si="92"/>
        <v>43853</v>
      </c>
      <c r="HZ32" s="462"/>
      <c r="IA32" s="469"/>
      <c r="IB32" s="466">
        <f t="shared" si="93"/>
        <v>43853</v>
      </c>
      <c r="ID32" s="462">
        <f t="shared" si="94"/>
        <v>43853</v>
      </c>
      <c r="IE32" s="462"/>
      <c r="IF32" s="469"/>
      <c r="IG32" s="462">
        <f t="shared" si="95"/>
        <v>43853</v>
      </c>
      <c r="II32" s="462">
        <f t="shared" si="96"/>
        <v>43853</v>
      </c>
      <c r="IJ32" s="462"/>
      <c r="IL32" s="624">
        <f t="shared" si="97"/>
        <v>43853</v>
      </c>
      <c r="IM32" s="484"/>
      <c r="IN32" s="479">
        <f t="shared" si="98"/>
        <v>43853</v>
      </c>
      <c r="IO32" s="479"/>
      <c r="IP32" s="484"/>
      <c r="IQ32" s="466">
        <f t="shared" si="99"/>
        <v>43853</v>
      </c>
      <c r="IS32" s="462">
        <f t="shared" si="100"/>
        <v>43853</v>
      </c>
      <c r="IT32" s="478"/>
      <c r="IV32" s="625"/>
    </row>
    <row r="33" spans="1:256" s="81" customFormat="1">
      <c r="A33" s="626">
        <v>42063</v>
      </c>
      <c r="B33" s="422"/>
      <c r="C33" s="424">
        <f t="shared" si="0"/>
        <v>42063</v>
      </c>
      <c r="D33" s="417"/>
      <c r="E33" s="423"/>
      <c r="F33" s="421">
        <f t="shared" si="1"/>
        <v>42063</v>
      </c>
      <c r="G33" s="423"/>
      <c r="H33" s="421">
        <f t="shared" si="2"/>
        <v>42063</v>
      </c>
      <c r="I33" s="421"/>
      <c r="J33" s="434"/>
      <c r="K33" s="421">
        <f t="shared" si="3"/>
        <v>42063</v>
      </c>
      <c r="L33" s="423"/>
      <c r="M33" s="421">
        <f t="shared" si="4"/>
        <v>42063</v>
      </c>
      <c r="N33" s="433"/>
      <c r="O33" s="423"/>
      <c r="P33" s="421">
        <f t="shared" si="5"/>
        <v>42063</v>
      </c>
      <c r="Q33" s="423"/>
      <c r="R33" s="421">
        <f t="shared" si="6"/>
        <v>42063</v>
      </c>
      <c r="S33" s="61"/>
      <c r="T33" s="627"/>
      <c r="U33" s="91">
        <f t="shared" si="7"/>
        <v>42063</v>
      </c>
      <c r="V33" s="628"/>
      <c r="W33" s="91">
        <f t="shared" si="8"/>
        <v>42063</v>
      </c>
      <c r="X33" s="91"/>
      <c r="Y33" s="627"/>
      <c r="Z33" s="583">
        <f t="shared" si="9"/>
        <v>42063</v>
      </c>
      <c r="AB33" s="91">
        <f t="shared" si="10"/>
        <v>42063</v>
      </c>
      <c r="AC33" s="91"/>
      <c r="AE33" s="91">
        <f t="shared" si="11"/>
        <v>42063</v>
      </c>
      <c r="AG33" s="91">
        <f t="shared" si="12"/>
        <v>42063</v>
      </c>
      <c r="AH33" s="75"/>
      <c r="AJ33" s="91">
        <f t="shared" si="13"/>
        <v>42063</v>
      </c>
      <c r="AL33" s="91">
        <f t="shared" si="14"/>
        <v>42063</v>
      </c>
      <c r="AM33" s="91"/>
      <c r="AO33" s="91">
        <f t="shared" si="15"/>
        <v>42063</v>
      </c>
      <c r="AQ33" s="91">
        <f t="shared" si="16"/>
        <v>42063</v>
      </c>
      <c r="AR33" s="91"/>
      <c r="AT33" s="91">
        <f t="shared" si="17"/>
        <v>42063</v>
      </c>
      <c r="AU33" s="75"/>
      <c r="AV33" s="91">
        <f t="shared" si="18"/>
        <v>42063</v>
      </c>
      <c r="AW33" s="75"/>
      <c r="AY33" s="91">
        <f t="shared" si="19"/>
        <v>42063</v>
      </c>
      <c r="AZ33" s="582"/>
      <c r="BA33" s="91">
        <f t="shared" si="20"/>
        <v>42063</v>
      </c>
      <c r="BB33" s="91"/>
      <c r="BC33" s="87"/>
      <c r="BD33" s="91">
        <f t="shared" si="21"/>
        <v>42063</v>
      </c>
      <c r="BF33" s="91">
        <f t="shared" si="22"/>
        <v>42063</v>
      </c>
      <c r="BG33" s="91"/>
      <c r="BH33" s="87"/>
      <c r="BI33" s="91">
        <f t="shared" si="23"/>
        <v>42063</v>
      </c>
      <c r="BK33" s="91">
        <f t="shared" si="24"/>
        <v>42063</v>
      </c>
      <c r="BL33" s="91"/>
      <c r="BN33" s="91">
        <f t="shared" si="25"/>
        <v>42063</v>
      </c>
      <c r="BP33" s="91">
        <f t="shared" si="26"/>
        <v>42063</v>
      </c>
      <c r="BQ33" s="91"/>
      <c r="BR33" s="629"/>
      <c r="BS33" s="91">
        <f t="shared" si="27"/>
        <v>42063</v>
      </c>
      <c r="BU33" s="91">
        <f t="shared" si="28"/>
        <v>42063</v>
      </c>
      <c r="BV33" s="91"/>
      <c r="BX33" s="91">
        <f t="shared" si="29"/>
        <v>42063</v>
      </c>
      <c r="BZ33" s="91">
        <f t="shared" si="30"/>
        <v>42063</v>
      </c>
      <c r="CA33" s="72"/>
      <c r="CC33" s="91">
        <f t="shared" si="31"/>
        <v>42063</v>
      </c>
      <c r="CD33" s="582"/>
      <c r="CE33" s="91">
        <f t="shared" si="32"/>
        <v>42063</v>
      </c>
      <c r="CF33" s="91"/>
      <c r="CG33" s="87"/>
      <c r="CH33" s="91">
        <f t="shared" si="33"/>
        <v>42063</v>
      </c>
      <c r="CJ33" s="91">
        <f t="shared" si="34"/>
        <v>42063</v>
      </c>
      <c r="CK33" s="72"/>
      <c r="CL33" s="87"/>
      <c r="CM33" s="91">
        <f t="shared" si="35"/>
        <v>42063</v>
      </c>
      <c r="CO33" s="91">
        <f t="shared" si="36"/>
        <v>42063</v>
      </c>
      <c r="CP33" s="75"/>
      <c r="CR33" s="91">
        <f t="shared" si="37"/>
        <v>42063</v>
      </c>
      <c r="CT33" s="91">
        <f t="shared" si="38"/>
        <v>42063</v>
      </c>
      <c r="CU33" s="91"/>
      <c r="CW33" s="91">
        <f t="shared" si="39"/>
        <v>42063</v>
      </c>
      <c r="CY33" s="91">
        <f t="shared" si="40"/>
        <v>42063</v>
      </c>
      <c r="CZ33" s="91"/>
      <c r="DB33" s="91">
        <f t="shared" si="41"/>
        <v>42063</v>
      </c>
      <c r="DD33" s="91">
        <f t="shared" si="42"/>
        <v>42063</v>
      </c>
      <c r="DE33" s="72"/>
      <c r="DG33" s="91">
        <f t="shared" si="43"/>
        <v>42063</v>
      </c>
      <c r="DH33" s="582"/>
      <c r="DI33" s="91">
        <f t="shared" si="44"/>
        <v>42063</v>
      </c>
      <c r="DJ33" s="91"/>
      <c r="DK33" s="87"/>
      <c r="DL33" s="91">
        <f t="shared" si="45"/>
        <v>42063</v>
      </c>
      <c r="DN33" s="91">
        <f t="shared" si="46"/>
        <v>42063</v>
      </c>
      <c r="DO33" s="91"/>
      <c r="DP33" s="87"/>
      <c r="DQ33" s="91">
        <f t="shared" si="47"/>
        <v>42063</v>
      </c>
      <c r="DS33" s="91">
        <f t="shared" si="48"/>
        <v>42063</v>
      </c>
      <c r="DT33" s="75"/>
      <c r="DV33" s="91">
        <f t="shared" si="49"/>
        <v>42063</v>
      </c>
      <c r="DX33" s="91">
        <f t="shared" si="50"/>
        <v>42063</v>
      </c>
      <c r="DY33" s="91"/>
      <c r="DZ33" s="582"/>
      <c r="EA33" s="91">
        <f t="shared" si="51"/>
        <v>42063</v>
      </c>
      <c r="EC33" s="91">
        <f t="shared" si="52"/>
        <v>42063</v>
      </c>
      <c r="ED33" s="91"/>
      <c r="EF33" s="91">
        <f t="shared" si="53"/>
        <v>42063</v>
      </c>
      <c r="EH33" s="91">
        <f t="shared" si="54"/>
        <v>42063</v>
      </c>
      <c r="EI33" s="91"/>
      <c r="EK33" s="91">
        <f t="shared" si="55"/>
        <v>42063</v>
      </c>
      <c r="EM33" s="91">
        <f t="shared" si="56"/>
        <v>42063</v>
      </c>
      <c r="EN33" s="75"/>
      <c r="EP33" s="91">
        <f t="shared" si="57"/>
        <v>42063</v>
      </c>
      <c r="ER33" s="91">
        <f t="shared" si="58"/>
        <v>42063</v>
      </c>
      <c r="ES33" s="91"/>
      <c r="EU33" s="91">
        <f t="shared" si="59"/>
        <v>42063</v>
      </c>
      <c r="EW33" s="91">
        <f t="shared" si="60"/>
        <v>42063</v>
      </c>
      <c r="EX33" s="72"/>
      <c r="EZ33" s="91">
        <f t="shared" si="61"/>
        <v>42063</v>
      </c>
      <c r="FB33" s="91">
        <f t="shared" si="62"/>
        <v>42063</v>
      </c>
      <c r="FC33" s="91"/>
      <c r="FE33" s="91">
        <f t="shared" si="63"/>
        <v>42063</v>
      </c>
      <c r="FG33" s="91">
        <f t="shared" si="64"/>
        <v>42063</v>
      </c>
      <c r="FH33" s="72"/>
      <c r="FJ33" s="91">
        <f t="shared" si="65"/>
        <v>42063</v>
      </c>
      <c r="FL33" s="91">
        <f t="shared" si="66"/>
        <v>42063</v>
      </c>
      <c r="FM33" s="72"/>
      <c r="FO33" s="91">
        <f t="shared" si="67"/>
        <v>42063</v>
      </c>
      <c r="FP33" s="582"/>
      <c r="FQ33" s="91">
        <f t="shared" si="68"/>
        <v>42063</v>
      </c>
      <c r="FR33" s="91"/>
      <c r="FS33" s="87"/>
      <c r="FT33" s="91">
        <f t="shared" si="69"/>
        <v>42063</v>
      </c>
      <c r="FV33" s="91">
        <f t="shared" si="70"/>
        <v>42063</v>
      </c>
      <c r="FW33" s="91"/>
      <c r="FX33" s="87"/>
      <c r="FY33" s="91">
        <f t="shared" si="71"/>
        <v>42063</v>
      </c>
      <c r="GA33" s="91">
        <f t="shared" si="72"/>
        <v>42063</v>
      </c>
      <c r="GB33" s="72"/>
      <c r="GD33" s="583">
        <f t="shared" si="73"/>
        <v>42063</v>
      </c>
      <c r="GF33" s="91">
        <f t="shared" si="74"/>
        <v>42063</v>
      </c>
      <c r="GG33" s="91"/>
      <c r="GI33" s="91">
        <f t="shared" si="75"/>
        <v>42063</v>
      </c>
      <c r="GK33" s="91">
        <f t="shared" si="76"/>
        <v>42063</v>
      </c>
      <c r="GL33" s="72"/>
      <c r="GN33" s="91">
        <f t="shared" si="77"/>
        <v>42063</v>
      </c>
      <c r="GP33" s="91">
        <f t="shared" si="78"/>
        <v>42063</v>
      </c>
      <c r="GQ33" s="72"/>
      <c r="GS33" s="583">
        <f t="shared" si="79"/>
        <v>42063</v>
      </c>
      <c r="GU33" s="91">
        <f t="shared" si="80"/>
        <v>42063</v>
      </c>
      <c r="GV33" s="91"/>
      <c r="GW33" s="582"/>
      <c r="GX33" s="91">
        <f t="shared" si="81"/>
        <v>42063</v>
      </c>
      <c r="GZ33" s="91">
        <f t="shared" si="82"/>
        <v>42063</v>
      </c>
      <c r="HA33" s="91"/>
      <c r="HC33" s="91">
        <f t="shared" si="83"/>
        <v>42063</v>
      </c>
      <c r="HE33" s="91">
        <f t="shared" si="84"/>
        <v>42063</v>
      </c>
      <c r="HF33" s="91"/>
      <c r="HH33" s="91">
        <f t="shared" si="85"/>
        <v>42063</v>
      </c>
      <c r="HI33" s="582"/>
      <c r="HJ33" s="91">
        <f t="shared" si="86"/>
        <v>42063</v>
      </c>
      <c r="HK33" s="91"/>
      <c r="HL33" s="582"/>
      <c r="HM33" s="91">
        <f t="shared" si="87"/>
        <v>42063</v>
      </c>
      <c r="HO33" s="91">
        <f t="shared" si="88"/>
        <v>42063</v>
      </c>
      <c r="HP33" s="91"/>
      <c r="HQ33" s="582"/>
      <c r="HR33" s="91">
        <f t="shared" si="89"/>
        <v>42063</v>
      </c>
      <c r="HT33" s="91">
        <f t="shared" si="90"/>
        <v>42063</v>
      </c>
      <c r="HU33" s="72"/>
      <c r="HW33" s="91">
        <f t="shared" si="91"/>
        <v>42063</v>
      </c>
      <c r="HY33" s="91">
        <f t="shared" si="92"/>
        <v>42063</v>
      </c>
      <c r="HZ33" s="91"/>
      <c r="IA33" s="87"/>
      <c r="IB33" s="91">
        <f t="shared" si="93"/>
        <v>42063</v>
      </c>
      <c r="ID33" s="91">
        <f t="shared" si="94"/>
        <v>42063</v>
      </c>
      <c r="IE33" s="91"/>
      <c r="IF33" s="87"/>
      <c r="IG33" s="91">
        <f t="shared" si="95"/>
        <v>42063</v>
      </c>
      <c r="II33" s="91">
        <f t="shared" si="96"/>
        <v>42063</v>
      </c>
      <c r="IJ33" s="91"/>
      <c r="IL33" s="583">
        <f t="shared" si="97"/>
        <v>42063</v>
      </c>
      <c r="IM33" s="582"/>
      <c r="IN33" s="91">
        <f t="shared" si="98"/>
        <v>42063</v>
      </c>
      <c r="IO33" s="91"/>
      <c r="IP33" s="582"/>
      <c r="IQ33" s="583">
        <f t="shared" si="99"/>
        <v>42063</v>
      </c>
      <c r="IS33" s="91">
        <f t="shared" si="100"/>
        <v>42063</v>
      </c>
      <c r="IT33" s="72"/>
      <c r="IV33" s="630"/>
    </row>
    <row r="34" spans="1:256" s="81" customFormat="1">
      <c r="A34" s="626">
        <v>42063</v>
      </c>
      <c r="B34" s="422"/>
      <c r="C34" s="424">
        <f t="shared" si="0"/>
        <v>42063</v>
      </c>
      <c r="D34" s="417"/>
      <c r="E34" s="423"/>
      <c r="F34" s="421">
        <f t="shared" si="1"/>
        <v>42063</v>
      </c>
      <c r="G34" s="423"/>
      <c r="H34" s="421">
        <f t="shared" si="2"/>
        <v>42063</v>
      </c>
      <c r="I34" s="421"/>
      <c r="J34" s="434"/>
      <c r="K34" s="421">
        <f t="shared" si="3"/>
        <v>42063</v>
      </c>
      <c r="L34" s="423"/>
      <c r="M34" s="421">
        <f t="shared" si="4"/>
        <v>42063</v>
      </c>
      <c r="N34" s="433"/>
      <c r="O34" s="423"/>
      <c r="P34" s="421">
        <f t="shared" si="5"/>
        <v>42063</v>
      </c>
      <c r="Q34" s="423"/>
      <c r="R34" s="421">
        <f t="shared" si="6"/>
        <v>42063</v>
      </c>
      <c r="S34" s="61"/>
      <c r="U34" s="91">
        <f t="shared" si="7"/>
        <v>42063</v>
      </c>
      <c r="V34" s="628"/>
      <c r="W34" s="91">
        <f t="shared" si="8"/>
        <v>42063</v>
      </c>
      <c r="X34" s="91"/>
      <c r="Z34" s="583">
        <f t="shared" si="9"/>
        <v>42063</v>
      </c>
      <c r="AB34" s="91">
        <f t="shared" si="10"/>
        <v>42063</v>
      </c>
      <c r="AC34" s="91"/>
      <c r="AE34" s="91">
        <f t="shared" si="11"/>
        <v>42063</v>
      </c>
      <c r="AG34" s="91">
        <f t="shared" si="12"/>
        <v>42063</v>
      </c>
      <c r="AH34" s="75"/>
      <c r="AJ34" s="583">
        <f t="shared" si="13"/>
        <v>42063</v>
      </c>
      <c r="AL34" s="91">
        <f t="shared" si="14"/>
        <v>42063</v>
      </c>
      <c r="AM34" s="91"/>
      <c r="AO34" s="91">
        <f t="shared" si="15"/>
        <v>42063</v>
      </c>
      <c r="AQ34" s="91">
        <f t="shared" si="16"/>
        <v>42063</v>
      </c>
      <c r="AR34" s="91"/>
      <c r="AT34" s="91">
        <f t="shared" si="17"/>
        <v>42063</v>
      </c>
      <c r="AU34" s="75"/>
      <c r="AV34" s="91">
        <f t="shared" si="18"/>
        <v>42063</v>
      </c>
      <c r="AW34" s="75"/>
      <c r="AY34" s="583">
        <f t="shared" si="19"/>
        <v>42063</v>
      </c>
      <c r="AZ34" s="582"/>
      <c r="BA34" s="91">
        <f t="shared" si="20"/>
        <v>42063</v>
      </c>
      <c r="BB34" s="91"/>
      <c r="BC34" s="631"/>
      <c r="BD34" s="91">
        <f t="shared" si="21"/>
        <v>42063</v>
      </c>
      <c r="BF34" s="91">
        <f t="shared" si="22"/>
        <v>42063</v>
      </c>
      <c r="BG34" s="91"/>
      <c r="BH34" s="87"/>
      <c r="BI34" s="91">
        <f t="shared" si="23"/>
        <v>42063</v>
      </c>
      <c r="BK34" s="91">
        <f t="shared" si="24"/>
        <v>42063</v>
      </c>
      <c r="BL34" s="91"/>
      <c r="BN34" s="91">
        <f t="shared" si="25"/>
        <v>42063</v>
      </c>
      <c r="BP34" s="91">
        <f t="shared" si="26"/>
        <v>42063</v>
      </c>
      <c r="BQ34" s="91"/>
      <c r="BS34" s="91">
        <f t="shared" si="27"/>
        <v>42063</v>
      </c>
      <c r="BU34" s="91">
        <f t="shared" si="28"/>
        <v>42063</v>
      </c>
      <c r="BV34" s="91"/>
      <c r="BX34" s="91">
        <f t="shared" si="29"/>
        <v>42063</v>
      </c>
      <c r="BZ34" s="91">
        <f t="shared" si="30"/>
        <v>42063</v>
      </c>
      <c r="CA34" s="72"/>
      <c r="CC34" s="91">
        <f t="shared" si="31"/>
        <v>42063</v>
      </c>
      <c r="CE34" s="91">
        <f t="shared" si="32"/>
        <v>42063</v>
      </c>
      <c r="CF34" s="91"/>
      <c r="CH34" s="91">
        <f t="shared" si="33"/>
        <v>42063</v>
      </c>
      <c r="CJ34" s="91">
        <f t="shared" si="34"/>
        <v>42063</v>
      </c>
      <c r="CK34" s="72"/>
      <c r="CL34" s="87"/>
      <c r="CM34" s="91">
        <f t="shared" si="35"/>
        <v>42063</v>
      </c>
      <c r="CO34" s="91">
        <f t="shared" si="36"/>
        <v>42063</v>
      </c>
      <c r="CP34" s="75"/>
      <c r="CR34" s="91">
        <f t="shared" si="37"/>
        <v>42063</v>
      </c>
      <c r="CS34" s="582"/>
      <c r="CT34" s="91">
        <f t="shared" si="38"/>
        <v>42063</v>
      </c>
      <c r="CU34" s="91"/>
      <c r="CW34" s="91">
        <f t="shared" si="39"/>
        <v>42063</v>
      </c>
      <c r="CY34" s="91">
        <f t="shared" si="40"/>
        <v>42063</v>
      </c>
      <c r="CZ34" s="91"/>
      <c r="DB34" s="91">
        <f t="shared" si="41"/>
        <v>42063</v>
      </c>
      <c r="DD34" s="91">
        <f t="shared" si="42"/>
        <v>42063</v>
      </c>
      <c r="DE34" s="72"/>
      <c r="DG34" s="91">
        <f t="shared" si="43"/>
        <v>42063</v>
      </c>
      <c r="DI34" s="91">
        <f t="shared" si="44"/>
        <v>42063</v>
      </c>
      <c r="DJ34" s="91"/>
      <c r="DK34" s="87"/>
      <c r="DL34" s="91">
        <f t="shared" si="45"/>
        <v>42063</v>
      </c>
      <c r="DN34" s="91">
        <f t="shared" si="46"/>
        <v>42063</v>
      </c>
      <c r="DO34" s="91"/>
      <c r="DP34" s="87"/>
      <c r="DQ34" s="91">
        <f t="shared" si="47"/>
        <v>42063</v>
      </c>
      <c r="DS34" s="91">
        <f t="shared" si="48"/>
        <v>42063</v>
      </c>
      <c r="DT34" s="75"/>
      <c r="DV34" s="91">
        <f t="shared" si="49"/>
        <v>42063</v>
      </c>
      <c r="DX34" s="91">
        <f t="shared" si="50"/>
        <v>42063</v>
      </c>
      <c r="DY34" s="91"/>
      <c r="DZ34" s="87"/>
      <c r="EA34" s="91">
        <f t="shared" si="51"/>
        <v>42063</v>
      </c>
      <c r="EC34" s="91">
        <f t="shared" si="52"/>
        <v>42063</v>
      </c>
      <c r="ED34" s="91"/>
      <c r="EE34" s="87"/>
      <c r="EF34" s="91">
        <f t="shared" si="53"/>
        <v>42063</v>
      </c>
      <c r="EH34" s="91">
        <f t="shared" si="54"/>
        <v>42063</v>
      </c>
      <c r="EI34" s="91"/>
      <c r="EK34" s="91">
        <f t="shared" si="55"/>
        <v>42063</v>
      </c>
      <c r="EM34" s="91">
        <f t="shared" si="56"/>
        <v>42063</v>
      </c>
      <c r="EN34" s="75"/>
      <c r="EO34" s="87"/>
      <c r="EP34" s="91">
        <f t="shared" si="57"/>
        <v>42063</v>
      </c>
      <c r="ER34" s="91">
        <f t="shared" si="58"/>
        <v>42063</v>
      </c>
      <c r="ES34" s="91"/>
      <c r="EU34" s="91">
        <f t="shared" si="59"/>
        <v>42063</v>
      </c>
      <c r="EW34" s="91">
        <f t="shared" si="60"/>
        <v>42063</v>
      </c>
      <c r="EX34" s="72"/>
      <c r="EZ34" s="91">
        <f t="shared" si="61"/>
        <v>42063</v>
      </c>
      <c r="FB34" s="91">
        <f t="shared" si="62"/>
        <v>42063</v>
      </c>
      <c r="FC34" s="91"/>
      <c r="FE34" s="91">
        <f t="shared" si="63"/>
        <v>42063</v>
      </c>
      <c r="FG34" s="91">
        <f t="shared" si="64"/>
        <v>42063</v>
      </c>
      <c r="FH34" s="72"/>
      <c r="FJ34" s="91">
        <f t="shared" si="65"/>
        <v>42063</v>
      </c>
      <c r="FL34" s="91">
        <f t="shared" si="66"/>
        <v>42063</v>
      </c>
      <c r="FM34" s="72"/>
      <c r="FO34" s="91">
        <f t="shared" si="67"/>
        <v>42063</v>
      </c>
      <c r="FQ34" s="91">
        <f t="shared" si="68"/>
        <v>42063</v>
      </c>
      <c r="FR34" s="91"/>
      <c r="FS34" s="87"/>
      <c r="FT34" s="91">
        <f t="shared" si="69"/>
        <v>42063</v>
      </c>
      <c r="FV34" s="91">
        <f t="shared" si="70"/>
        <v>42063</v>
      </c>
      <c r="FW34" s="91"/>
      <c r="FY34" s="91">
        <f t="shared" si="71"/>
        <v>42063</v>
      </c>
      <c r="GA34" s="91">
        <f t="shared" si="72"/>
        <v>42063</v>
      </c>
      <c r="GB34" s="72"/>
      <c r="GD34" s="583">
        <f t="shared" si="73"/>
        <v>42063</v>
      </c>
      <c r="GF34" s="91">
        <f t="shared" si="74"/>
        <v>42063</v>
      </c>
      <c r="GG34" s="91"/>
      <c r="GI34" s="91">
        <f t="shared" si="75"/>
        <v>42063</v>
      </c>
      <c r="GK34" s="91">
        <f t="shared" si="76"/>
        <v>42063</v>
      </c>
      <c r="GL34" s="72"/>
      <c r="GN34" s="91">
        <f t="shared" si="77"/>
        <v>42063</v>
      </c>
      <c r="GP34" s="91">
        <f t="shared" si="78"/>
        <v>42063</v>
      </c>
      <c r="GQ34" s="72"/>
      <c r="GS34" s="583">
        <f t="shared" si="79"/>
        <v>42063</v>
      </c>
      <c r="GU34" s="91">
        <f t="shared" si="80"/>
        <v>42063</v>
      </c>
      <c r="GV34" s="91"/>
      <c r="GW34" s="632"/>
      <c r="GX34" s="91">
        <f t="shared" si="81"/>
        <v>42063</v>
      </c>
      <c r="GZ34" s="91">
        <f t="shared" si="82"/>
        <v>42063</v>
      </c>
      <c r="HA34" s="91"/>
      <c r="HB34" s="632"/>
      <c r="HC34" s="91">
        <f t="shared" si="83"/>
        <v>42063</v>
      </c>
      <c r="HE34" s="91">
        <f t="shared" si="84"/>
        <v>42063</v>
      </c>
      <c r="HF34" s="91"/>
      <c r="HH34" s="583">
        <f t="shared" si="85"/>
        <v>42063</v>
      </c>
      <c r="HI34" s="582"/>
      <c r="HJ34" s="91">
        <f t="shared" si="86"/>
        <v>42063</v>
      </c>
      <c r="HK34" s="91"/>
      <c r="HM34" s="91">
        <f t="shared" si="87"/>
        <v>42063</v>
      </c>
      <c r="HO34" s="91">
        <f t="shared" si="88"/>
        <v>42063</v>
      </c>
      <c r="HP34" s="91"/>
      <c r="HR34" s="91">
        <f t="shared" si="89"/>
        <v>42063</v>
      </c>
      <c r="HT34" s="91">
        <f t="shared" si="90"/>
        <v>42063</v>
      </c>
      <c r="HU34" s="72"/>
      <c r="HW34" s="91">
        <f t="shared" si="91"/>
        <v>42063</v>
      </c>
      <c r="HY34" s="91">
        <f t="shared" si="92"/>
        <v>42063</v>
      </c>
      <c r="HZ34" s="91"/>
      <c r="IA34" s="87"/>
      <c r="IB34" s="91">
        <f t="shared" si="93"/>
        <v>42063</v>
      </c>
      <c r="ID34" s="91">
        <f t="shared" si="94"/>
        <v>42063</v>
      </c>
      <c r="IE34" s="91"/>
      <c r="IF34" s="87"/>
      <c r="IG34" s="91">
        <f t="shared" si="95"/>
        <v>42063</v>
      </c>
      <c r="II34" s="91">
        <f t="shared" si="96"/>
        <v>42063</v>
      </c>
      <c r="IJ34" s="91"/>
      <c r="IL34" s="91">
        <f t="shared" si="97"/>
        <v>42063</v>
      </c>
      <c r="IN34" s="91">
        <f t="shared" si="98"/>
        <v>42063</v>
      </c>
      <c r="IO34" s="91"/>
      <c r="IP34" s="582"/>
      <c r="IQ34" s="91">
        <f t="shared" si="99"/>
        <v>42063</v>
      </c>
      <c r="IS34" s="91">
        <f t="shared" si="100"/>
        <v>42063</v>
      </c>
      <c r="IT34" s="72"/>
      <c r="IV34" s="629"/>
    </row>
    <row r="35" spans="1:256" s="81" customFormat="1">
      <c r="A35" s="90">
        <v>42063</v>
      </c>
      <c r="B35" s="392"/>
      <c r="C35" s="378">
        <f t="shared" si="0"/>
        <v>42063</v>
      </c>
      <c r="D35" s="417"/>
      <c r="E35" s="418"/>
      <c r="F35" s="419">
        <f t="shared" si="1"/>
        <v>42063</v>
      </c>
      <c r="G35" s="379"/>
      <c r="H35" s="378">
        <f t="shared" si="2"/>
        <v>42063</v>
      </c>
      <c r="I35" s="378"/>
      <c r="J35" s="418"/>
      <c r="K35" s="419">
        <f t="shared" si="3"/>
        <v>42063</v>
      </c>
      <c r="L35" s="379"/>
      <c r="M35" s="378">
        <f t="shared" si="4"/>
        <v>42063</v>
      </c>
      <c r="N35" s="417"/>
      <c r="O35" s="418"/>
      <c r="P35" s="419">
        <f t="shared" si="5"/>
        <v>42063</v>
      </c>
      <c r="Q35" s="379"/>
      <c r="R35" s="378">
        <f t="shared" si="6"/>
        <v>42063</v>
      </c>
      <c r="S35" s="61"/>
      <c r="T35" s="627"/>
      <c r="U35" s="91">
        <f t="shared" si="7"/>
        <v>42063</v>
      </c>
      <c r="V35" s="628"/>
      <c r="W35" s="91">
        <f t="shared" si="8"/>
        <v>42063</v>
      </c>
      <c r="X35" s="91"/>
      <c r="Y35" s="627"/>
      <c r="Z35" s="583">
        <f t="shared" si="9"/>
        <v>42063</v>
      </c>
      <c r="AB35" s="91">
        <f t="shared" si="10"/>
        <v>42063</v>
      </c>
      <c r="AC35" s="91"/>
      <c r="AE35" s="91">
        <f t="shared" si="11"/>
        <v>42063</v>
      </c>
      <c r="AG35" s="91">
        <f t="shared" si="12"/>
        <v>42063</v>
      </c>
      <c r="AH35" s="75"/>
      <c r="AJ35" s="91">
        <f t="shared" si="13"/>
        <v>42063</v>
      </c>
      <c r="AL35" s="91">
        <f t="shared" si="14"/>
        <v>42063</v>
      </c>
      <c r="AM35" s="91"/>
      <c r="AO35" s="91">
        <f t="shared" si="15"/>
        <v>42063</v>
      </c>
      <c r="AQ35" s="91">
        <f t="shared" si="16"/>
        <v>42063</v>
      </c>
      <c r="AR35" s="91"/>
      <c r="AT35" s="91">
        <f t="shared" si="17"/>
        <v>42063</v>
      </c>
      <c r="AU35" s="75"/>
      <c r="AV35" s="91">
        <f t="shared" si="18"/>
        <v>42063</v>
      </c>
      <c r="AW35" s="75"/>
      <c r="AY35" s="91">
        <f t="shared" si="19"/>
        <v>42063</v>
      </c>
      <c r="BA35" s="91">
        <f t="shared" si="20"/>
        <v>42063</v>
      </c>
      <c r="BB35" s="91"/>
      <c r="BC35" s="87"/>
      <c r="BD35" s="91">
        <f t="shared" si="21"/>
        <v>42063</v>
      </c>
      <c r="BF35" s="91">
        <f t="shared" si="22"/>
        <v>42063</v>
      </c>
      <c r="BG35" s="91"/>
      <c r="BH35" s="87"/>
      <c r="BI35" s="91">
        <f t="shared" si="23"/>
        <v>42063</v>
      </c>
      <c r="BK35" s="91">
        <f t="shared" si="24"/>
        <v>42063</v>
      </c>
      <c r="BL35" s="91"/>
      <c r="BN35" s="91">
        <f t="shared" si="25"/>
        <v>42063</v>
      </c>
      <c r="BP35" s="91">
        <f t="shared" si="26"/>
        <v>42063</v>
      </c>
      <c r="BQ35" s="91"/>
      <c r="BS35" s="91">
        <f t="shared" si="27"/>
        <v>42063</v>
      </c>
      <c r="BU35" s="91">
        <f t="shared" si="28"/>
        <v>42063</v>
      </c>
      <c r="BV35" s="91"/>
      <c r="BX35" s="91">
        <f t="shared" si="29"/>
        <v>42063</v>
      </c>
      <c r="BZ35" s="91">
        <f t="shared" si="30"/>
        <v>42063</v>
      </c>
      <c r="CA35" s="72"/>
      <c r="CC35" s="91">
        <f t="shared" si="31"/>
        <v>42063</v>
      </c>
      <c r="CE35" s="91">
        <f t="shared" si="32"/>
        <v>42063</v>
      </c>
      <c r="CF35" s="91"/>
      <c r="CH35" s="91">
        <f t="shared" si="33"/>
        <v>42063</v>
      </c>
      <c r="CJ35" s="91">
        <f t="shared" si="34"/>
        <v>42063</v>
      </c>
      <c r="CK35" s="72"/>
      <c r="CL35" s="87"/>
      <c r="CM35" s="91">
        <f t="shared" si="35"/>
        <v>42063</v>
      </c>
      <c r="CO35" s="91">
        <f t="shared" si="36"/>
        <v>42063</v>
      </c>
      <c r="CP35" s="75"/>
      <c r="CR35" s="91">
        <f t="shared" si="37"/>
        <v>42063</v>
      </c>
      <c r="CT35" s="91">
        <f t="shared" si="38"/>
        <v>42063</v>
      </c>
      <c r="CU35" s="91"/>
      <c r="CW35" s="91">
        <f t="shared" si="39"/>
        <v>42063</v>
      </c>
      <c r="CY35" s="91">
        <f t="shared" si="40"/>
        <v>42063</v>
      </c>
      <c r="CZ35" s="91"/>
      <c r="DB35" s="91">
        <f t="shared" si="41"/>
        <v>42063</v>
      </c>
      <c r="DD35" s="91">
        <f t="shared" si="42"/>
        <v>42063</v>
      </c>
      <c r="DE35" s="72"/>
      <c r="DG35" s="91">
        <f t="shared" si="43"/>
        <v>42063</v>
      </c>
      <c r="DI35" s="91">
        <f t="shared" si="44"/>
        <v>42063</v>
      </c>
      <c r="DJ35" s="91"/>
      <c r="DK35" s="87"/>
      <c r="DL35" s="91">
        <f t="shared" si="45"/>
        <v>42063</v>
      </c>
      <c r="DN35" s="91">
        <f t="shared" si="46"/>
        <v>42063</v>
      </c>
      <c r="DO35" s="91"/>
      <c r="DP35" s="87"/>
      <c r="DQ35" s="91">
        <f t="shared" si="47"/>
        <v>42063</v>
      </c>
      <c r="DS35" s="91">
        <f t="shared" si="48"/>
        <v>42063</v>
      </c>
      <c r="DT35" s="75"/>
      <c r="DV35" s="91">
        <f t="shared" si="49"/>
        <v>42063</v>
      </c>
      <c r="DX35" s="91">
        <f t="shared" si="50"/>
        <v>42063</v>
      </c>
      <c r="DY35" s="91"/>
      <c r="DZ35" s="87"/>
      <c r="EA35" s="91">
        <f t="shared" si="51"/>
        <v>42063</v>
      </c>
      <c r="EC35" s="91">
        <f t="shared" si="52"/>
        <v>42063</v>
      </c>
      <c r="ED35" s="91"/>
      <c r="EE35" s="87"/>
      <c r="EF35" s="91">
        <f t="shared" si="53"/>
        <v>42063</v>
      </c>
      <c r="EH35" s="91">
        <f t="shared" si="54"/>
        <v>42063</v>
      </c>
      <c r="EI35" s="91"/>
      <c r="EK35" s="91">
        <f t="shared" si="55"/>
        <v>42063</v>
      </c>
      <c r="EM35" s="91">
        <f t="shared" si="56"/>
        <v>42063</v>
      </c>
      <c r="EN35" s="75"/>
      <c r="EO35" s="87"/>
      <c r="EP35" s="91">
        <f t="shared" si="57"/>
        <v>42063</v>
      </c>
      <c r="ER35" s="91">
        <f t="shared" si="58"/>
        <v>42063</v>
      </c>
      <c r="ES35" s="91"/>
      <c r="EU35" s="91">
        <f t="shared" si="59"/>
        <v>42063</v>
      </c>
      <c r="EW35" s="91">
        <f t="shared" si="60"/>
        <v>42063</v>
      </c>
      <c r="EX35" s="72"/>
      <c r="EZ35" s="91">
        <f t="shared" si="61"/>
        <v>42063</v>
      </c>
      <c r="FB35" s="91">
        <f t="shared" si="62"/>
        <v>42063</v>
      </c>
      <c r="FC35" s="91"/>
      <c r="FE35" s="91">
        <f t="shared" si="63"/>
        <v>42063</v>
      </c>
      <c r="FG35" s="91">
        <f t="shared" si="64"/>
        <v>42063</v>
      </c>
      <c r="FH35" s="72"/>
      <c r="FJ35" s="91">
        <f t="shared" si="65"/>
        <v>42063</v>
      </c>
      <c r="FL35" s="91">
        <f t="shared" si="66"/>
        <v>42063</v>
      </c>
      <c r="FM35" s="72"/>
      <c r="FO35" s="91">
        <f t="shared" si="67"/>
        <v>42063</v>
      </c>
      <c r="FQ35" s="91">
        <f t="shared" si="68"/>
        <v>42063</v>
      </c>
      <c r="FR35" s="91"/>
      <c r="FS35" s="87"/>
      <c r="FT35" s="91">
        <f t="shared" si="69"/>
        <v>42063</v>
      </c>
      <c r="FV35" s="91">
        <f t="shared" si="70"/>
        <v>42063</v>
      </c>
      <c r="FW35" s="91"/>
      <c r="FY35" s="91">
        <f t="shared" si="71"/>
        <v>42063</v>
      </c>
      <c r="GA35" s="91">
        <f t="shared" si="72"/>
        <v>42063</v>
      </c>
      <c r="GB35" s="72"/>
      <c r="GD35" s="91">
        <f t="shared" si="73"/>
        <v>42063</v>
      </c>
      <c r="GF35" s="91">
        <f t="shared" si="74"/>
        <v>42063</v>
      </c>
      <c r="GG35" s="91"/>
      <c r="GI35" s="91">
        <f t="shared" si="75"/>
        <v>42063</v>
      </c>
      <c r="GK35" s="91">
        <f t="shared" si="76"/>
        <v>42063</v>
      </c>
      <c r="GL35" s="72"/>
      <c r="GN35" s="91">
        <f t="shared" si="77"/>
        <v>42063</v>
      </c>
      <c r="GP35" s="91">
        <f t="shared" si="78"/>
        <v>42063</v>
      </c>
      <c r="GQ35" s="72"/>
      <c r="GS35" s="583">
        <f t="shared" si="79"/>
        <v>42063</v>
      </c>
      <c r="GU35" s="91">
        <f t="shared" si="80"/>
        <v>42063</v>
      </c>
      <c r="GV35" s="91"/>
      <c r="GW35" s="632"/>
      <c r="GX35" s="583">
        <f t="shared" si="81"/>
        <v>42063</v>
      </c>
      <c r="GZ35" s="91">
        <f t="shared" si="82"/>
        <v>42063</v>
      </c>
      <c r="HA35" s="91"/>
      <c r="HB35" s="632"/>
      <c r="HC35" s="91">
        <f t="shared" si="83"/>
        <v>42063</v>
      </c>
      <c r="HE35" s="91">
        <f t="shared" si="84"/>
        <v>42063</v>
      </c>
      <c r="HF35" s="91"/>
      <c r="HH35" s="91">
        <f t="shared" si="85"/>
        <v>42063</v>
      </c>
      <c r="HJ35" s="91">
        <f t="shared" si="86"/>
        <v>42063</v>
      </c>
      <c r="HK35" s="91"/>
      <c r="HM35" s="91">
        <f t="shared" si="87"/>
        <v>42063</v>
      </c>
      <c r="HO35" s="91">
        <f t="shared" si="88"/>
        <v>42063</v>
      </c>
      <c r="HP35" s="91"/>
      <c r="HR35" s="91">
        <f t="shared" si="89"/>
        <v>42063</v>
      </c>
      <c r="HT35" s="91">
        <f t="shared" si="90"/>
        <v>42063</v>
      </c>
      <c r="HU35" s="72"/>
      <c r="HW35" s="583">
        <f t="shared" si="91"/>
        <v>42063</v>
      </c>
      <c r="HX35" s="582"/>
      <c r="HY35" s="91">
        <f t="shared" si="92"/>
        <v>42063</v>
      </c>
      <c r="HZ35" s="91"/>
      <c r="IA35" s="87"/>
      <c r="IB35" s="91">
        <f t="shared" si="93"/>
        <v>42063</v>
      </c>
      <c r="ID35" s="91">
        <f t="shared" si="94"/>
        <v>42063</v>
      </c>
      <c r="IE35" s="91"/>
      <c r="IF35" s="87"/>
      <c r="IG35" s="91">
        <f t="shared" si="95"/>
        <v>42063</v>
      </c>
      <c r="II35" s="91">
        <f t="shared" si="96"/>
        <v>42063</v>
      </c>
      <c r="IJ35" s="91"/>
      <c r="IL35" s="91">
        <f t="shared" si="97"/>
        <v>42063</v>
      </c>
      <c r="IN35" s="91">
        <f t="shared" si="98"/>
        <v>42063</v>
      </c>
      <c r="IO35" s="91"/>
      <c r="IP35" s="582"/>
      <c r="IQ35" s="91">
        <f t="shared" si="99"/>
        <v>42063</v>
      </c>
      <c r="IS35" s="91">
        <f t="shared" si="100"/>
        <v>42063</v>
      </c>
      <c r="IT35" s="72"/>
      <c r="IV35" s="629"/>
    </row>
    <row r="36" spans="1:256" s="81" customFormat="1">
      <c r="A36" s="90">
        <v>42063</v>
      </c>
      <c r="B36" s="392"/>
      <c r="C36" s="378">
        <f t="shared" si="0"/>
        <v>42063</v>
      </c>
      <c r="D36" s="417"/>
      <c r="E36" s="418"/>
      <c r="F36" s="419">
        <f t="shared" si="1"/>
        <v>42063</v>
      </c>
      <c r="G36" s="379"/>
      <c r="H36" s="378">
        <f t="shared" si="2"/>
        <v>42063</v>
      </c>
      <c r="I36" s="378"/>
      <c r="J36" s="418"/>
      <c r="K36" s="419">
        <f t="shared" si="3"/>
        <v>42063</v>
      </c>
      <c r="L36" s="379"/>
      <c r="M36" s="378">
        <f t="shared" si="4"/>
        <v>42063</v>
      </c>
      <c r="N36" s="417"/>
      <c r="O36" s="418"/>
      <c r="P36" s="419">
        <f t="shared" si="5"/>
        <v>42063</v>
      </c>
      <c r="Q36" s="379"/>
      <c r="R36" s="378">
        <f t="shared" si="6"/>
        <v>42063</v>
      </c>
      <c r="S36" s="61"/>
      <c r="U36" s="91">
        <f t="shared" si="7"/>
        <v>42063</v>
      </c>
      <c r="V36" s="628"/>
      <c r="W36" s="91">
        <f t="shared" si="8"/>
        <v>42063</v>
      </c>
      <c r="X36" s="91"/>
      <c r="Z36" s="583">
        <f t="shared" si="9"/>
        <v>42063</v>
      </c>
      <c r="AB36" s="91">
        <f t="shared" si="10"/>
        <v>42063</v>
      </c>
      <c r="AC36" s="91"/>
      <c r="AE36" s="91">
        <f t="shared" si="11"/>
        <v>42063</v>
      </c>
      <c r="AG36" s="91">
        <f t="shared" si="12"/>
        <v>42063</v>
      </c>
      <c r="AH36" s="75"/>
      <c r="AJ36" s="91">
        <f t="shared" si="13"/>
        <v>42063</v>
      </c>
      <c r="AL36" s="91">
        <f t="shared" si="14"/>
        <v>42063</v>
      </c>
      <c r="AM36" s="91"/>
      <c r="AO36" s="91">
        <f t="shared" si="15"/>
        <v>42063</v>
      </c>
      <c r="AQ36" s="91">
        <f t="shared" si="16"/>
        <v>42063</v>
      </c>
      <c r="AR36" s="91"/>
      <c r="AT36" s="91">
        <f t="shared" si="17"/>
        <v>42063</v>
      </c>
      <c r="AU36" s="75"/>
      <c r="AV36" s="91">
        <f t="shared" si="18"/>
        <v>42063</v>
      </c>
      <c r="AW36" s="75"/>
      <c r="AY36" s="91">
        <f t="shared" si="19"/>
        <v>42063</v>
      </c>
      <c r="BA36" s="91">
        <f t="shared" si="20"/>
        <v>42063</v>
      </c>
      <c r="BB36" s="91"/>
      <c r="BC36" s="87"/>
      <c r="BD36" s="91">
        <f t="shared" si="21"/>
        <v>42063</v>
      </c>
      <c r="BF36" s="91">
        <f t="shared" si="22"/>
        <v>42063</v>
      </c>
      <c r="BG36" s="91"/>
      <c r="BH36" s="87"/>
      <c r="BI36" s="91">
        <f t="shared" si="23"/>
        <v>42063</v>
      </c>
      <c r="BK36" s="91">
        <f t="shared" si="24"/>
        <v>42063</v>
      </c>
      <c r="BL36" s="91"/>
      <c r="BN36" s="91">
        <f t="shared" si="25"/>
        <v>42063</v>
      </c>
      <c r="BP36" s="91">
        <f t="shared" si="26"/>
        <v>42063</v>
      </c>
      <c r="BQ36" s="91"/>
      <c r="BS36" s="91">
        <f t="shared" si="27"/>
        <v>42063</v>
      </c>
      <c r="BU36" s="91">
        <f t="shared" si="28"/>
        <v>42063</v>
      </c>
      <c r="BV36" s="91"/>
      <c r="BX36" s="91">
        <f t="shared" si="29"/>
        <v>42063</v>
      </c>
      <c r="BZ36" s="91">
        <f t="shared" si="30"/>
        <v>42063</v>
      </c>
      <c r="CA36" s="72"/>
      <c r="CC36" s="91">
        <f t="shared" si="31"/>
        <v>42063</v>
      </c>
      <c r="CE36" s="91">
        <f t="shared" si="32"/>
        <v>42063</v>
      </c>
      <c r="CF36" s="91"/>
      <c r="CH36" s="91">
        <f t="shared" si="33"/>
        <v>42063</v>
      </c>
      <c r="CJ36" s="91">
        <f t="shared" si="34"/>
        <v>42063</v>
      </c>
      <c r="CK36" s="72"/>
      <c r="CL36" s="87"/>
      <c r="CM36" s="91">
        <f t="shared" si="35"/>
        <v>42063</v>
      </c>
      <c r="CO36" s="91">
        <f t="shared" si="36"/>
        <v>42063</v>
      </c>
      <c r="CP36" s="75"/>
      <c r="CR36" s="91">
        <f t="shared" si="37"/>
        <v>42063</v>
      </c>
      <c r="CT36" s="91">
        <f t="shared" si="38"/>
        <v>42063</v>
      </c>
      <c r="CU36" s="91"/>
      <c r="CW36" s="91">
        <f t="shared" si="39"/>
        <v>42063</v>
      </c>
      <c r="CY36" s="91">
        <f t="shared" si="40"/>
        <v>42063</v>
      </c>
      <c r="CZ36" s="91"/>
      <c r="DB36" s="91">
        <f t="shared" si="41"/>
        <v>42063</v>
      </c>
      <c r="DD36" s="91">
        <f t="shared" si="42"/>
        <v>42063</v>
      </c>
      <c r="DE36" s="72"/>
      <c r="DG36" s="91">
        <f t="shared" si="43"/>
        <v>42063</v>
      </c>
      <c r="DI36" s="91">
        <f t="shared" si="44"/>
        <v>42063</v>
      </c>
      <c r="DJ36" s="91"/>
      <c r="DK36" s="87"/>
      <c r="DL36" s="91">
        <f t="shared" si="45"/>
        <v>42063</v>
      </c>
      <c r="DN36" s="91">
        <f t="shared" si="46"/>
        <v>42063</v>
      </c>
      <c r="DO36" s="91"/>
      <c r="DP36" s="87"/>
      <c r="DQ36" s="91">
        <f t="shared" si="47"/>
        <v>42063</v>
      </c>
      <c r="DS36" s="91">
        <f t="shared" si="48"/>
        <v>42063</v>
      </c>
      <c r="DT36" s="75"/>
      <c r="DV36" s="91">
        <f t="shared" si="49"/>
        <v>42063</v>
      </c>
      <c r="DX36" s="91">
        <f t="shared" si="50"/>
        <v>42063</v>
      </c>
      <c r="DY36" s="91"/>
      <c r="DZ36" s="87"/>
      <c r="EA36" s="91">
        <f t="shared" si="51"/>
        <v>42063</v>
      </c>
      <c r="EC36" s="91">
        <f t="shared" si="52"/>
        <v>42063</v>
      </c>
      <c r="ED36" s="91"/>
      <c r="EE36" s="87"/>
      <c r="EF36" s="91">
        <f t="shared" si="53"/>
        <v>42063</v>
      </c>
      <c r="EH36" s="91">
        <f t="shared" si="54"/>
        <v>42063</v>
      </c>
      <c r="EI36" s="91"/>
      <c r="EK36" s="91">
        <f t="shared" si="55"/>
        <v>42063</v>
      </c>
      <c r="EM36" s="91">
        <f t="shared" si="56"/>
        <v>42063</v>
      </c>
      <c r="EN36" s="75"/>
      <c r="EP36" s="91">
        <f t="shared" si="57"/>
        <v>42063</v>
      </c>
      <c r="ER36" s="91">
        <f t="shared" si="58"/>
        <v>42063</v>
      </c>
      <c r="ES36" s="91"/>
      <c r="EU36" s="91">
        <f t="shared" si="59"/>
        <v>42063</v>
      </c>
      <c r="EW36" s="91">
        <f t="shared" si="60"/>
        <v>42063</v>
      </c>
      <c r="EX36" s="72"/>
      <c r="EZ36" s="91">
        <f t="shared" si="61"/>
        <v>42063</v>
      </c>
      <c r="FB36" s="91">
        <f t="shared" si="62"/>
        <v>42063</v>
      </c>
      <c r="FC36" s="91"/>
      <c r="FE36" s="91">
        <f t="shared" si="63"/>
        <v>42063</v>
      </c>
      <c r="FG36" s="91">
        <f t="shared" si="64"/>
        <v>42063</v>
      </c>
      <c r="FH36" s="72"/>
      <c r="FJ36" s="91">
        <f t="shared" si="65"/>
        <v>42063</v>
      </c>
      <c r="FL36" s="91">
        <f t="shared" si="66"/>
        <v>42063</v>
      </c>
      <c r="FM36" s="72"/>
      <c r="FO36" s="91">
        <f t="shared" si="67"/>
        <v>42063</v>
      </c>
      <c r="FQ36" s="91">
        <f t="shared" si="68"/>
        <v>42063</v>
      </c>
      <c r="FR36" s="91"/>
      <c r="FS36" s="87"/>
      <c r="FT36" s="91">
        <f t="shared" si="69"/>
        <v>42063</v>
      </c>
      <c r="FV36" s="91">
        <f t="shared" si="70"/>
        <v>42063</v>
      </c>
      <c r="FW36" s="91"/>
      <c r="FY36" s="91">
        <f t="shared" si="71"/>
        <v>42063</v>
      </c>
      <c r="GA36" s="91">
        <f t="shared" si="72"/>
        <v>42063</v>
      </c>
      <c r="GB36" s="72"/>
      <c r="GD36" s="583">
        <f t="shared" si="73"/>
        <v>42063</v>
      </c>
      <c r="GF36" s="91">
        <f t="shared" si="74"/>
        <v>42063</v>
      </c>
      <c r="GG36" s="91"/>
      <c r="GI36" s="91">
        <f t="shared" si="75"/>
        <v>42063</v>
      </c>
      <c r="GK36" s="91">
        <f t="shared" si="76"/>
        <v>42063</v>
      </c>
      <c r="GL36" s="72"/>
      <c r="GN36" s="91">
        <f t="shared" si="77"/>
        <v>42063</v>
      </c>
      <c r="GP36" s="91">
        <f t="shared" si="78"/>
        <v>42063</v>
      </c>
      <c r="GQ36" s="72"/>
      <c r="GS36" s="583">
        <f t="shared" si="79"/>
        <v>42063</v>
      </c>
      <c r="GU36" s="91">
        <f t="shared" si="80"/>
        <v>42063</v>
      </c>
      <c r="GV36" s="91"/>
      <c r="GW36" s="632"/>
      <c r="GX36" s="583">
        <f t="shared" si="81"/>
        <v>42063</v>
      </c>
      <c r="GZ36" s="91">
        <f t="shared" si="82"/>
        <v>42063</v>
      </c>
      <c r="HA36" s="91"/>
      <c r="HB36" s="632"/>
      <c r="HC36" s="91">
        <f t="shared" si="83"/>
        <v>42063</v>
      </c>
      <c r="HE36" s="91">
        <f t="shared" si="84"/>
        <v>42063</v>
      </c>
      <c r="HF36" s="91"/>
      <c r="HH36" s="91">
        <f t="shared" si="85"/>
        <v>42063</v>
      </c>
      <c r="HJ36" s="91">
        <f t="shared" si="86"/>
        <v>42063</v>
      </c>
      <c r="HK36" s="91"/>
      <c r="HM36" s="91">
        <f t="shared" si="87"/>
        <v>42063</v>
      </c>
      <c r="HO36" s="91">
        <f t="shared" si="88"/>
        <v>42063</v>
      </c>
      <c r="HP36" s="91"/>
      <c r="HR36" s="91">
        <f t="shared" si="89"/>
        <v>42063</v>
      </c>
      <c r="HT36" s="91">
        <f t="shared" si="90"/>
        <v>42063</v>
      </c>
      <c r="HU36" s="72"/>
      <c r="HW36" s="583">
        <f t="shared" si="91"/>
        <v>42063</v>
      </c>
      <c r="HX36" s="582"/>
      <c r="HY36" s="91">
        <f t="shared" si="92"/>
        <v>42063</v>
      </c>
      <c r="HZ36" s="91"/>
      <c r="IA36" s="87"/>
      <c r="IB36" s="91">
        <f t="shared" si="93"/>
        <v>42063</v>
      </c>
      <c r="ID36" s="91">
        <f t="shared" si="94"/>
        <v>42063</v>
      </c>
      <c r="IE36" s="91"/>
      <c r="IF36" s="87"/>
      <c r="IG36" s="91">
        <f t="shared" si="95"/>
        <v>42063</v>
      </c>
      <c r="II36" s="91">
        <f t="shared" si="96"/>
        <v>42063</v>
      </c>
      <c r="IJ36" s="91"/>
      <c r="IL36" s="91">
        <f t="shared" si="97"/>
        <v>42063</v>
      </c>
      <c r="IN36" s="91">
        <f t="shared" si="98"/>
        <v>42063</v>
      </c>
      <c r="IO36" s="91"/>
      <c r="IQ36" s="91">
        <f t="shared" si="99"/>
        <v>42063</v>
      </c>
      <c r="IS36" s="91">
        <f t="shared" si="100"/>
        <v>42063</v>
      </c>
      <c r="IT36" s="72"/>
      <c r="IV36" s="629"/>
    </row>
    <row r="37" spans="1:256" s="81" customFormat="1">
      <c r="A37" s="90">
        <v>42063</v>
      </c>
      <c r="B37" s="392"/>
      <c r="C37" s="378">
        <f t="shared" si="0"/>
        <v>42063</v>
      </c>
      <c r="D37" s="417"/>
      <c r="E37" s="418"/>
      <c r="F37" s="419">
        <f t="shared" si="1"/>
        <v>42063</v>
      </c>
      <c r="G37" s="379"/>
      <c r="H37" s="378">
        <f t="shared" si="2"/>
        <v>42063</v>
      </c>
      <c r="I37" s="378"/>
      <c r="J37" s="418"/>
      <c r="K37" s="419">
        <f t="shared" si="3"/>
        <v>42063</v>
      </c>
      <c r="L37" s="379"/>
      <c r="M37" s="378">
        <f t="shared" si="4"/>
        <v>42063</v>
      </c>
      <c r="N37" s="417"/>
      <c r="O37" s="418"/>
      <c r="P37" s="419">
        <f t="shared" si="5"/>
        <v>42063</v>
      </c>
      <c r="Q37" s="379"/>
      <c r="R37" s="378">
        <f t="shared" si="6"/>
        <v>42063</v>
      </c>
      <c r="S37" s="61"/>
      <c r="U37" s="91">
        <f t="shared" si="7"/>
        <v>42063</v>
      </c>
      <c r="V37" s="628"/>
      <c r="W37" s="91">
        <f t="shared" si="8"/>
        <v>42063</v>
      </c>
      <c r="X37" s="91"/>
      <c r="Z37" s="583">
        <f t="shared" si="9"/>
        <v>42063</v>
      </c>
      <c r="AB37" s="91">
        <f t="shared" si="10"/>
        <v>42063</v>
      </c>
      <c r="AC37" s="91"/>
      <c r="AE37" s="91">
        <f t="shared" si="11"/>
        <v>42063</v>
      </c>
      <c r="AG37" s="91">
        <f t="shared" si="12"/>
        <v>42063</v>
      </c>
      <c r="AH37" s="75"/>
      <c r="AJ37" s="91">
        <f t="shared" si="13"/>
        <v>42063</v>
      </c>
      <c r="AL37" s="91">
        <f t="shared" si="14"/>
        <v>42063</v>
      </c>
      <c r="AM37" s="91"/>
      <c r="AO37" s="91">
        <f t="shared" si="15"/>
        <v>42063</v>
      </c>
      <c r="AQ37" s="91">
        <f t="shared" si="16"/>
        <v>42063</v>
      </c>
      <c r="AR37" s="91"/>
      <c r="AT37" s="91">
        <f t="shared" si="17"/>
        <v>42063</v>
      </c>
      <c r="AU37" s="75"/>
      <c r="AV37" s="91">
        <f t="shared" si="18"/>
        <v>42063</v>
      </c>
      <c r="AW37" s="75"/>
      <c r="AY37" s="91">
        <f t="shared" si="19"/>
        <v>42063</v>
      </c>
      <c r="BA37" s="91">
        <f t="shared" si="20"/>
        <v>42063</v>
      </c>
      <c r="BB37" s="91"/>
      <c r="BC37" s="87"/>
      <c r="BD37" s="91">
        <f t="shared" si="21"/>
        <v>42063</v>
      </c>
      <c r="BF37" s="91">
        <f t="shared" si="22"/>
        <v>42063</v>
      </c>
      <c r="BG37" s="91"/>
      <c r="BH37" s="87"/>
      <c r="BI37" s="91">
        <f t="shared" si="23"/>
        <v>42063</v>
      </c>
      <c r="BK37" s="91">
        <f t="shared" si="24"/>
        <v>42063</v>
      </c>
      <c r="BL37" s="91"/>
      <c r="BN37" s="91">
        <f t="shared" si="25"/>
        <v>42063</v>
      </c>
      <c r="BP37" s="91">
        <f t="shared" si="26"/>
        <v>42063</v>
      </c>
      <c r="BQ37" s="91"/>
      <c r="BS37" s="91">
        <f t="shared" si="27"/>
        <v>42063</v>
      </c>
      <c r="BU37" s="91">
        <f t="shared" si="28"/>
        <v>42063</v>
      </c>
      <c r="BV37" s="91"/>
      <c r="BX37" s="91">
        <f t="shared" si="29"/>
        <v>42063</v>
      </c>
      <c r="BZ37" s="91">
        <f t="shared" si="30"/>
        <v>42063</v>
      </c>
      <c r="CA37" s="72"/>
      <c r="CC37" s="91">
        <f t="shared" si="31"/>
        <v>42063</v>
      </c>
      <c r="CE37" s="91">
        <f t="shared" si="32"/>
        <v>42063</v>
      </c>
      <c r="CF37" s="91"/>
      <c r="CH37" s="91">
        <f t="shared" si="33"/>
        <v>42063</v>
      </c>
      <c r="CJ37" s="91">
        <f t="shared" si="34"/>
        <v>42063</v>
      </c>
      <c r="CK37" s="72"/>
      <c r="CL37" s="87"/>
      <c r="CM37" s="91">
        <f t="shared" si="35"/>
        <v>42063</v>
      </c>
      <c r="CO37" s="91">
        <f t="shared" si="36"/>
        <v>42063</v>
      </c>
      <c r="CP37" s="75"/>
      <c r="CR37" s="91">
        <f t="shared" si="37"/>
        <v>42063</v>
      </c>
      <c r="CT37" s="91">
        <f t="shared" si="38"/>
        <v>42063</v>
      </c>
      <c r="CU37" s="91"/>
      <c r="CW37" s="91">
        <f t="shared" si="39"/>
        <v>42063</v>
      </c>
      <c r="CY37" s="91">
        <f t="shared" si="40"/>
        <v>42063</v>
      </c>
      <c r="CZ37" s="91"/>
      <c r="DB37" s="91">
        <f t="shared" si="41"/>
        <v>42063</v>
      </c>
      <c r="DD37" s="91">
        <f t="shared" si="42"/>
        <v>42063</v>
      </c>
      <c r="DE37" s="72"/>
      <c r="DG37" s="91">
        <f t="shared" si="43"/>
        <v>42063</v>
      </c>
      <c r="DI37" s="91">
        <f t="shared" si="44"/>
        <v>42063</v>
      </c>
      <c r="DJ37" s="91"/>
      <c r="DK37" s="87"/>
      <c r="DL37" s="91">
        <f t="shared" si="45"/>
        <v>42063</v>
      </c>
      <c r="DN37" s="91">
        <f t="shared" si="46"/>
        <v>42063</v>
      </c>
      <c r="DO37" s="91"/>
      <c r="DP37" s="87"/>
      <c r="DQ37" s="91">
        <f t="shared" si="47"/>
        <v>42063</v>
      </c>
      <c r="DS37" s="91">
        <f t="shared" si="48"/>
        <v>42063</v>
      </c>
      <c r="DT37" s="75"/>
      <c r="DV37" s="91">
        <f t="shared" si="49"/>
        <v>42063</v>
      </c>
      <c r="DX37" s="91">
        <f t="shared" si="50"/>
        <v>42063</v>
      </c>
      <c r="DY37" s="91"/>
      <c r="DZ37" s="582"/>
      <c r="EA37" s="91">
        <f t="shared" si="51"/>
        <v>42063</v>
      </c>
      <c r="EC37" s="91">
        <f t="shared" si="52"/>
        <v>42063</v>
      </c>
      <c r="ED37" s="91"/>
      <c r="EF37" s="91">
        <f t="shared" si="53"/>
        <v>42063</v>
      </c>
      <c r="EH37" s="91">
        <f t="shared" si="54"/>
        <v>42063</v>
      </c>
      <c r="EI37" s="91"/>
      <c r="EK37" s="91">
        <f t="shared" si="55"/>
        <v>42063</v>
      </c>
      <c r="EM37" s="91">
        <f t="shared" si="56"/>
        <v>42063</v>
      </c>
      <c r="EN37" s="75"/>
      <c r="EP37" s="91">
        <f t="shared" si="57"/>
        <v>42063</v>
      </c>
      <c r="ER37" s="91">
        <f t="shared" si="58"/>
        <v>42063</v>
      </c>
      <c r="ES37" s="91"/>
      <c r="EU37" s="91">
        <f t="shared" si="59"/>
        <v>42063</v>
      </c>
      <c r="EW37" s="91">
        <f t="shared" si="60"/>
        <v>42063</v>
      </c>
      <c r="EX37" s="72"/>
      <c r="EZ37" s="91">
        <f t="shared" si="61"/>
        <v>42063</v>
      </c>
      <c r="FB37" s="91">
        <f t="shared" si="62"/>
        <v>42063</v>
      </c>
      <c r="FC37" s="91"/>
      <c r="FE37" s="91">
        <f t="shared" si="63"/>
        <v>42063</v>
      </c>
      <c r="FG37" s="91">
        <f t="shared" si="64"/>
        <v>42063</v>
      </c>
      <c r="FH37" s="72"/>
      <c r="FJ37" s="91">
        <f t="shared" si="65"/>
        <v>42063</v>
      </c>
      <c r="FL37" s="91">
        <f t="shared" si="66"/>
        <v>42063</v>
      </c>
      <c r="FM37" s="72"/>
      <c r="FO37" s="91">
        <f t="shared" si="67"/>
        <v>42063</v>
      </c>
      <c r="FQ37" s="91">
        <f t="shared" si="68"/>
        <v>42063</v>
      </c>
      <c r="FR37" s="91"/>
      <c r="FT37" s="91">
        <f t="shared" si="69"/>
        <v>42063</v>
      </c>
      <c r="FV37" s="91">
        <f t="shared" si="70"/>
        <v>42063</v>
      </c>
      <c r="FW37" s="91"/>
      <c r="FY37" s="91">
        <f t="shared" si="71"/>
        <v>42063</v>
      </c>
      <c r="GA37" s="91">
        <f t="shared" si="72"/>
        <v>42063</v>
      </c>
      <c r="GB37" s="72"/>
      <c r="GD37" s="583">
        <f t="shared" si="73"/>
        <v>42063</v>
      </c>
      <c r="GF37" s="91">
        <f t="shared" si="74"/>
        <v>42063</v>
      </c>
      <c r="GG37" s="91"/>
      <c r="GI37" s="91">
        <f t="shared" si="75"/>
        <v>42063</v>
      </c>
      <c r="GK37" s="91">
        <f t="shared" si="76"/>
        <v>42063</v>
      </c>
      <c r="GL37" s="72"/>
      <c r="GN37" s="91">
        <f t="shared" si="77"/>
        <v>42063</v>
      </c>
      <c r="GP37" s="91">
        <f t="shared" si="78"/>
        <v>42063</v>
      </c>
      <c r="GQ37" s="72"/>
      <c r="GS37" s="583">
        <f t="shared" si="79"/>
        <v>42063</v>
      </c>
      <c r="GU37" s="91">
        <f t="shared" si="80"/>
        <v>42063</v>
      </c>
      <c r="GV37" s="91"/>
      <c r="GW37" s="582"/>
      <c r="GX37" s="91">
        <f t="shared" si="81"/>
        <v>42063</v>
      </c>
      <c r="GZ37" s="91">
        <f t="shared" si="82"/>
        <v>42063</v>
      </c>
      <c r="HA37" s="91"/>
      <c r="HC37" s="91">
        <f t="shared" si="83"/>
        <v>42063</v>
      </c>
      <c r="HE37" s="91">
        <f t="shared" si="84"/>
        <v>42063</v>
      </c>
      <c r="HF37" s="91"/>
      <c r="HH37" s="583">
        <f t="shared" si="85"/>
        <v>42063</v>
      </c>
      <c r="HJ37" s="91">
        <f t="shared" si="86"/>
        <v>42063</v>
      </c>
      <c r="HK37" s="91"/>
      <c r="HM37" s="91">
        <f t="shared" si="87"/>
        <v>42063</v>
      </c>
      <c r="HO37" s="91">
        <f t="shared" si="88"/>
        <v>42063</v>
      </c>
      <c r="HP37" s="91"/>
      <c r="HR37" s="91">
        <f t="shared" si="89"/>
        <v>42063</v>
      </c>
      <c r="HT37" s="91">
        <f t="shared" si="90"/>
        <v>42063</v>
      </c>
      <c r="HU37" s="72"/>
      <c r="HW37" s="583">
        <f t="shared" si="91"/>
        <v>42063</v>
      </c>
      <c r="HX37" s="582"/>
      <c r="HY37" s="91">
        <f t="shared" si="92"/>
        <v>42063</v>
      </c>
      <c r="HZ37" s="91"/>
      <c r="IA37" s="87"/>
      <c r="IB37" s="583">
        <f t="shared" si="93"/>
        <v>42063</v>
      </c>
      <c r="ID37" s="91">
        <f t="shared" si="94"/>
        <v>42063</v>
      </c>
      <c r="IE37" s="91"/>
      <c r="IF37" s="87"/>
      <c r="IG37" s="91">
        <f t="shared" si="95"/>
        <v>42063</v>
      </c>
      <c r="II37" s="91">
        <f t="shared" si="96"/>
        <v>42063</v>
      </c>
      <c r="IJ37" s="91"/>
      <c r="IL37" s="91">
        <f t="shared" si="97"/>
        <v>42063</v>
      </c>
      <c r="IN37" s="91">
        <f t="shared" si="98"/>
        <v>42063</v>
      </c>
      <c r="IO37" s="91"/>
      <c r="IP37" s="582"/>
      <c r="IQ37" s="91">
        <f t="shared" si="99"/>
        <v>42063</v>
      </c>
      <c r="IS37" s="91">
        <f t="shared" si="100"/>
        <v>42063</v>
      </c>
      <c r="IT37" s="72"/>
      <c r="IV37" s="629"/>
    </row>
    <row r="38" spans="1:256" s="81" customFormat="1">
      <c r="A38" s="90">
        <v>42063</v>
      </c>
      <c r="B38" s="75"/>
      <c r="C38" s="91">
        <f t="shared" si="0"/>
        <v>42063</v>
      </c>
      <c r="D38" s="72"/>
      <c r="E38" s="93"/>
      <c r="F38" s="90">
        <f t="shared" si="1"/>
        <v>42063</v>
      </c>
      <c r="H38" s="91">
        <f t="shared" si="2"/>
        <v>42063</v>
      </c>
      <c r="I38" s="91"/>
      <c r="J38" s="93"/>
      <c r="K38" s="90">
        <f t="shared" si="3"/>
        <v>42063</v>
      </c>
      <c r="M38" s="91">
        <f t="shared" si="4"/>
        <v>42063</v>
      </c>
      <c r="N38" s="72"/>
      <c r="O38" s="93"/>
      <c r="P38" s="90">
        <f t="shared" si="5"/>
        <v>42063</v>
      </c>
      <c r="R38" s="91">
        <f t="shared" si="6"/>
        <v>42063</v>
      </c>
      <c r="S38" s="61"/>
      <c r="T38" s="627"/>
      <c r="U38" s="91">
        <f t="shared" si="7"/>
        <v>42063</v>
      </c>
      <c r="V38" s="628"/>
      <c r="W38" s="91">
        <f t="shared" si="8"/>
        <v>42063</v>
      </c>
      <c r="X38" s="91"/>
      <c r="Y38" s="627"/>
      <c r="Z38" s="583">
        <f t="shared" si="9"/>
        <v>42063</v>
      </c>
      <c r="AB38" s="91">
        <f t="shared" si="10"/>
        <v>42063</v>
      </c>
      <c r="AC38" s="91"/>
      <c r="AE38" s="91">
        <f t="shared" si="11"/>
        <v>42063</v>
      </c>
      <c r="AG38" s="91">
        <f t="shared" si="12"/>
        <v>42063</v>
      </c>
      <c r="AH38" s="75"/>
      <c r="AJ38" s="583">
        <f t="shared" si="13"/>
        <v>42063</v>
      </c>
      <c r="AL38" s="91">
        <f t="shared" si="14"/>
        <v>42063</v>
      </c>
      <c r="AM38" s="91"/>
      <c r="AO38" s="91">
        <f t="shared" si="15"/>
        <v>42063</v>
      </c>
      <c r="AQ38" s="91">
        <f t="shared" si="16"/>
        <v>42063</v>
      </c>
      <c r="AR38" s="91"/>
      <c r="AT38" s="91">
        <f t="shared" si="17"/>
        <v>42063</v>
      </c>
      <c r="AU38" s="75"/>
      <c r="AV38" s="91">
        <f t="shared" si="18"/>
        <v>42063</v>
      </c>
      <c r="AW38" s="75"/>
      <c r="AY38" s="583">
        <f t="shared" si="19"/>
        <v>42063</v>
      </c>
      <c r="AZ38" s="582"/>
      <c r="BA38" s="91">
        <f t="shared" si="20"/>
        <v>42063</v>
      </c>
      <c r="BB38" s="91"/>
      <c r="BC38" s="631"/>
      <c r="BD38" s="91">
        <f t="shared" si="21"/>
        <v>42063</v>
      </c>
      <c r="BF38" s="91">
        <f t="shared" si="22"/>
        <v>42063</v>
      </c>
      <c r="BG38" s="91"/>
      <c r="BH38" s="87"/>
      <c r="BI38" s="91">
        <f t="shared" si="23"/>
        <v>42063</v>
      </c>
      <c r="BK38" s="91">
        <f t="shared" si="24"/>
        <v>42063</v>
      </c>
      <c r="BL38" s="91"/>
      <c r="BN38" s="91">
        <f t="shared" si="25"/>
        <v>42063</v>
      </c>
      <c r="BP38" s="91">
        <f t="shared" si="26"/>
        <v>42063</v>
      </c>
      <c r="BQ38" s="91"/>
      <c r="BS38" s="91">
        <f t="shared" si="27"/>
        <v>42063</v>
      </c>
      <c r="BU38" s="91">
        <f t="shared" si="28"/>
        <v>42063</v>
      </c>
      <c r="BV38" s="91"/>
      <c r="BX38" s="91">
        <f t="shared" si="29"/>
        <v>42063</v>
      </c>
      <c r="BZ38" s="91">
        <f t="shared" si="30"/>
        <v>42063</v>
      </c>
      <c r="CA38" s="72"/>
      <c r="CC38" s="91">
        <f t="shared" si="31"/>
        <v>42063</v>
      </c>
      <c r="CE38" s="91">
        <f t="shared" si="32"/>
        <v>42063</v>
      </c>
      <c r="CF38" s="91"/>
      <c r="CH38" s="91">
        <f t="shared" si="33"/>
        <v>42063</v>
      </c>
      <c r="CJ38" s="91">
        <f t="shared" si="34"/>
        <v>42063</v>
      </c>
      <c r="CK38" s="72"/>
      <c r="CL38" s="87"/>
      <c r="CM38" s="91">
        <f t="shared" si="35"/>
        <v>42063</v>
      </c>
      <c r="CO38" s="91">
        <f t="shared" si="36"/>
        <v>42063</v>
      </c>
      <c r="CP38" s="75"/>
      <c r="CR38" s="91">
        <f t="shared" si="37"/>
        <v>42063</v>
      </c>
      <c r="CS38" s="582"/>
      <c r="CT38" s="91">
        <f t="shared" si="38"/>
        <v>42063</v>
      </c>
      <c r="CU38" s="91"/>
      <c r="CW38" s="91">
        <f t="shared" si="39"/>
        <v>42063</v>
      </c>
      <c r="CY38" s="91">
        <f t="shared" si="40"/>
        <v>42063</v>
      </c>
      <c r="CZ38" s="91"/>
      <c r="DB38" s="91">
        <f t="shared" si="41"/>
        <v>42063</v>
      </c>
      <c r="DD38" s="91">
        <f t="shared" si="42"/>
        <v>42063</v>
      </c>
      <c r="DE38" s="72"/>
      <c r="DG38" s="91">
        <f t="shared" si="43"/>
        <v>42063</v>
      </c>
      <c r="DI38" s="91">
        <f t="shared" si="44"/>
        <v>42063</v>
      </c>
      <c r="DJ38" s="91"/>
      <c r="DK38" s="87"/>
      <c r="DL38" s="91">
        <f t="shared" si="45"/>
        <v>42063</v>
      </c>
      <c r="DN38" s="91">
        <f t="shared" si="46"/>
        <v>42063</v>
      </c>
      <c r="DO38" s="91"/>
      <c r="DP38" s="87"/>
      <c r="DQ38" s="91">
        <f t="shared" si="47"/>
        <v>42063</v>
      </c>
      <c r="DS38" s="91">
        <f t="shared" si="48"/>
        <v>42063</v>
      </c>
      <c r="DT38" s="75"/>
      <c r="DV38" s="91">
        <f t="shared" si="49"/>
        <v>42063</v>
      </c>
      <c r="DX38" s="91">
        <f t="shared" si="50"/>
        <v>42063</v>
      </c>
      <c r="DY38" s="91"/>
      <c r="EA38" s="91">
        <f t="shared" si="51"/>
        <v>42063</v>
      </c>
      <c r="EC38" s="91">
        <f t="shared" si="52"/>
        <v>42063</v>
      </c>
      <c r="ED38" s="91"/>
      <c r="EF38" s="91">
        <f t="shared" si="53"/>
        <v>42063</v>
      </c>
      <c r="EH38" s="91">
        <f t="shared" si="54"/>
        <v>42063</v>
      </c>
      <c r="EI38" s="91"/>
      <c r="EK38" s="91">
        <f t="shared" si="55"/>
        <v>42063</v>
      </c>
      <c r="EM38" s="91">
        <f t="shared" si="56"/>
        <v>42063</v>
      </c>
      <c r="EN38" s="75"/>
      <c r="EP38" s="91">
        <f t="shared" si="57"/>
        <v>42063</v>
      </c>
      <c r="ER38" s="91">
        <f t="shared" si="58"/>
        <v>42063</v>
      </c>
      <c r="ES38" s="91"/>
      <c r="EU38" s="91">
        <f t="shared" si="59"/>
        <v>42063</v>
      </c>
      <c r="EW38" s="91">
        <f t="shared" si="60"/>
        <v>42063</v>
      </c>
      <c r="EX38" s="72"/>
      <c r="EZ38" s="91">
        <f t="shared" si="61"/>
        <v>42063</v>
      </c>
      <c r="FB38" s="91">
        <f t="shared" si="62"/>
        <v>42063</v>
      </c>
      <c r="FC38" s="91"/>
      <c r="FE38" s="91">
        <f t="shared" si="63"/>
        <v>42063</v>
      </c>
      <c r="FG38" s="91">
        <f t="shared" si="64"/>
        <v>42063</v>
      </c>
      <c r="FH38" s="72"/>
      <c r="FJ38" s="91">
        <f t="shared" si="65"/>
        <v>42063</v>
      </c>
      <c r="FL38" s="91">
        <f t="shared" si="66"/>
        <v>42063</v>
      </c>
      <c r="FM38" s="72"/>
      <c r="FO38" s="91">
        <f t="shared" si="67"/>
        <v>42063</v>
      </c>
      <c r="FQ38" s="91">
        <f t="shared" si="68"/>
        <v>42063</v>
      </c>
      <c r="FR38" s="91"/>
      <c r="FT38" s="91">
        <f t="shared" si="69"/>
        <v>42063</v>
      </c>
      <c r="FV38" s="91">
        <f t="shared" si="70"/>
        <v>42063</v>
      </c>
      <c r="FW38" s="91"/>
      <c r="FY38" s="91">
        <f t="shared" si="71"/>
        <v>42063</v>
      </c>
      <c r="GA38" s="91">
        <f t="shared" si="72"/>
        <v>42063</v>
      </c>
      <c r="GB38" s="72"/>
      <c r="GD38" s="583">
        <f t="shared" si="73"/>
        <v>42063</v>
      </c>
      <c r="GF38" s="91">
        <f t="shared" si="74"/>
        <v>42063</v>
      </c>
      <c r="GG38" s="91"/>
      <c r="GI38" s="91">
        <f t="shared" si="75"/>
        <v>42063</v>
      </c>
      <c r="GK38" s="91">
        <f t="shared" si="76"/>
        <v>42063</v>
      </c>
      <c r="GL38" s="72"/>
      <c r="GN38" s="91">
        <f t="shared" si="77"/>
        <v>42063</v>
      </c>
      <c r="GP38" s="91">
        <f t="shared" si="78"/>
        <v>42063</v>
      </c>
      <c r="GQ38" s="72"/>
      <c r="GS38" s="583">
        <f t="shared" si="79"/>
        <v>42063</v>
      </c>
      <c r="GU38" s="91">
        <f t="shared" si="80"/>
        <v>42063</v>
      </c>
      <c r="GV38" s="91"/>
      <c r="GW38" s="582"/>
      <c r="GX38" s="583">
        <f t="shared" si="81"/>
        <v>42063</v>
      </c>
      <c r="GZ38" s="91">
        <f t="shared" si="82"/>
        <v>42063</v>
      </c>
      <c r="HA38" s="91"/>
      <c r="HB38" s="582"/>
      <c r="HC38" s="91">
        <f t="shared" si="83"/>
        <v>42063</v>
      </c>
      <c r="HE38" s="91">
        <f t="shared" si="84"/>
        <v>42063</v>
      </c>
      <c r="HF38" s="91"/>
      <c r="HH38" s="91">
        <f t="shared" si="85"/>
        <v>42063</v>
      </c>
      <c r="HJ38" s="91">
        <f t="shared" si="86"/>
        <v>42063</v>
      </c>
      <c r="HK38" s="91"/>
      <c r="HM38" s="91">
        <f t="shared" si="87"/>
        <v>42063</v>
      </c>
      <c r="HO38" s="91">
        <f t="shared" si="88"/>
        <v>42063</v>
      </c>
      <c r="HP38" s="91"/>
      <c r="HR38" s="91">
        <f t="shared" si="89"/>
        <v>42063</v>
      </c>
      <c r="HT38" s="91">
        <f t="shared" si="90"/>
        <v>42063</v>
      </c>
      <c r="HU38" s="72"/>
      <c r="HW38" s="583">
        <f t="shared" si="91"/>
        <v>42063</v>
      </c>
      <c r="HX38" s="582"/>
      <c r="HY38" s="91">
        <f t="shared" si="92"/>
        <v>42063</v>
      </c>
      <c r="HZ38" s="91"/>
      <c r="IA38" s="87"/>
      <c r="IB38" s="583">
        <f t="shared" si="93"/>
        <v>42063</v>
      </c>
      <c r="ID38" s="91">
        <f t="shared" si="94"/>
        <v>42063</v>
      </c>
      <c r="IE38" s="91"/>
      <c r="IF38" s="87"/>
      <c r="IG38" s="91">
        <f t="shared" si="95"/>
        <v>42063</v>
      </c>
      <c r="II38" s="91">
        <f t="shared" si="96"/>
        <v>42063</v>
      </c>
      <c r="IJ38" s="91"/>
      <c r="IL38" s="91">
        <f t="shared" si="97"/>
        <v>42063</v>
      </c>
      <c r="IN38" s="91">
        <f t="shared" si="98"/>
        <v>42063</v>
      </c>
      <c r="IO38" s="91"/>
      <c r="IP38" s="582"/>
      <c r="IQ38" s="91">
        <f t="shared" si="99"/>
        <v>42063</v>
      </c>
      <c r="IS38" s="91">
        <f t="shared" si="100"/>
        <v>42063</v>
      </c>
      <c r="IT38" s="72"/>
      <c r="IV38" s="629"/>
    </row>
    <row r="39" spans="1:256" s="81" customFormat="1">
      <c r="A39" s="90">
        <v>42063</v>
      </c>
      <c r="B39" s="75"/>
      <c r="C39" s="91">
        <f t="shared" si="0"/>
        <v>42063</v>
      </c>
      <c r="D39" s="72"/>
      <c r="E39" s="93"/>
      <c r="F39" s="90">
        <f t="shared" si="1"/>
        <v>42063</v>
      </c>
      <c r="H39" s="91">
        <f t="shared" si="2"/>
        <v>42063</v>
      </c>
      <c r="I39" s="91"/>
      <c r="J39" s="93"/>
      <c r="K39" s="90">
        <f t="shared" si="3"/>
        <v>42063</v>
      </c>
      <c r="M39" s="91">
        <f t="shared" si="4"/>
        <v>42063</v>
      </c>
      <c r="N39" s="72"/>
      <c r="O39" s="93"/>
      <c r="P39" s="90">
        <f t="shared" si="5"/>
        <v>42063</v>
      </c>
      <c r="R39" s="91">
        <f t="shared" si="6"/>
        <v>42063</v>
      </c>
      <c r="S39" s="61"/>
      <c r="T39" s="627"/>
      <c r="U39" s="91">
        <f t="shared" si="7"/>
        <v>42063</v>
      </c>
      <c r="V39" s="628"/>
      <c r="W39" s="91">
        <f t="shared" si="8"/>
        <v>42063</v>
      </c>
      <c r="X39" s="91"/>
      <c r="Y39" s="627"/>
      <c r="Z39" s="583">
        <f t="shared" si="9"/>
        <v>42063</v>
      </c>
      <c r="AB39" s="91">
        <f t="shared" si="10"/>
        <v>42063</v>
      </c>
      <c r="AC39" s="91"/>
      <c r="AE39" s="91">
        <f t="shared" si="11"/>
        <v>42063</v>
      </c>
      <c r="AG39" s="91">
        <f t="shared" si="12"/>
        <v>42063</v>
      </c>
      <c r="AH39" s="75"/>
      <c r="AJ39" s="583">
        <f t="shared" si="13"/>
        <v>42063</v>
      </c>
      <c r="AL39" s="91">
        <f t="shared" si="14"/>
        <v>42063</v>
      </c>
      <c r="AM39" s="91"/>
      <c r="AO39" s="91">
        <f t="shared" si="15"/>
        <v>42063</v>
      </c>
      <c r="AQ39" s="91">
        <f t="shared" si="16"/>
        <v>42063</v>
      </c>
      <c r="AR39" s="91"/>
      <c r="AT39" s="91">
        <f t="shared" si="17"/>
        <v>42063</v>
      </c>
      <c r="AU39" s="75"/>
      <c r="AV39" s="91">
        <f t="shared" si="18"/>
        <v>42063</v>
      </c>
      <c r="AW39" s="75"/>
      <c r="AY39" s="583">
        <f t="shared" si="19"/>
        <v>42063</v>
      </c>
      <c r="AZ39" s="582"/>
      <c r="BA39" s="91">
        <f t="shared" si="20"/>
        <v>42063</v>
      </c>
      <c r="BB39" s="91"/>
      <c r="BC39" s="631"/>
      <c r="BD39" s="91">
        <f t="shared" si="21"/>
        <v>42063</v>
      </c>
      <c r="BF39" s="91">
        <f t="shared" si="22"/>
        <v>42063</v>
      </c>
      <c r="BG39" s="91"/>
      <c r="BH39" s="87"/>
      <c r="BI39" s="91">
        <f t="shared" si="23"/>
        <v>42063</v>
      </c>
      <c r="BK39" s="91">
        <f t="shared" si="24"/>
        <v>42063</v>
      </c>
      <c r="BL39" s="91"/>
      <c r="BN39" s="91">
        <f t="shared" si="25"/>
        <v>42063</v>
      </c>
      <c r="BP39" s="91">
        <f t="shared" si="26"/>
        <v>42063</v>
      </c>
      <c r="BQ39" s="91"/>
      <c r="BS39" s="91">
        <f t="shared" si="27"/>
        <v>42063</v>
      </c>
      <c r="BU39" s="91">
        <f t="shared" si="28"/>
        <v>42063</v>
      </c>
      <c r="BV39" s="91"/>
      <c r="BX39" s="91">
        <f t="shared" si="29"/>
        <v>42063</v>
      </c>
      <c r="BZ39" s="91">
        <f t="shared" si="30"/>
        <v>42063</v>
      </c>
      <c r="CA39" s="72"/>
      <c r="CC39" s="91">
        <f t="shared" si="31"/>
        <v>42063</v>
      </c>
      <c r="CE39" s="91">
        <f t="shared" si="32"/>
        <v>42063</v>
      </c>
      <c r="CF39" s="91"/>
      <c r="CH39" s="91">
        <f t="shared" si="33"/>
        <v>42063</v>
      </c>
      <c r="CJ39" s="91">
        <f t="shared" si="34"/>
        <v>42063</v>
      </c>
      <c r="CK39" s="72"/>
      <c r="CL39" s="87"/>
      <c r="CM39" s="91">
        <f t="shared" si="35"/>
        <v>42063</v>
      </c>
      <c r="CO39" s="91">
        <f t="shared" si="36"/>
        <v>42063</v>
      </c>
      <c r="CP39" s="75"/>
      <c r="CR39" s="91">
        <f t="shared" si="37"/>
        <v>42063</v>
      </c>
      <c r="CS39" s="582"/>
      <c r="CT39" s="91">
        <f t="shared" si="38"/>
        <v>42063</v>
      </c>
      <c r="CU39" s="91"/>
      <c r="CW39" s="91">
        <f t="shared" si="39"/>
        <v>42063</v>
      </c>
      <c r="CY39" s="91">
        <f t="shared" si="40"/>
        <v>42063</v>
      </c>
      <c r="CZ39" s="91"/>
      <c r="DB39" s="91">
        <f t="shared" si="41"/>
        <v>42063</v>
      </c>
      <c r="DD39" s="91">
        <f t="shared" si="42"/>
        <v>42063</v>
      </c>
      <c r="DE39" s="72"/>
      <c r="DG39" s="91">
        <f t="shared" si="43"/>
        <v>42063</v>
      </c>
      <c r="DI39" s="91">
        <f t="shared" si="44"/>
        <v>42063</v>
      </c>
      <c r="DJ39" s="91"/>
      <c r="DK39" s="87"/>
      <c r="DL39" s="91">
        <f t="shared" si="45"/>
        <v>42063</v>
      </c>
      <c r="DN39" s="91">
        <f t="shared" si="46"/>
        <v>42063</v>
      </c>
      <c r="DO39" s="91"/>
      <c r="DP39" s="87"/>
      <c r="DQ39" s="91">
        <f t="shared" si="47"/>
        <v>42063</v>
      </c>
      <c r="DS39" s="91">
        <f t="shared" si="48"/>
        <v>42063</v>
      </c>
      <c r="DT39" s="75"/>
      <c r="DV39" s="91">
        <f t="shared" si="49"/>
        <v>42063</v>
      </c>
      <c r="DX39" s="91">
        <f t="shared" si="50"/>
        <v>42063</v>
      </c>
      <c r="DY39" s="91"/>
      <c r="EA39" s="91">
        <f t="shared" si="51"/>
        <v>42063</v>
      </c>
      <c r="EC39" s="91">
        <f t="shared" si="52"/>
        <v>42063</v>
      </c>
      <c r="ED39" s="91"/>
      <c r="EF39" s="91">
        <f t="shared" si="53"/>
        <v>42063</v>
      </c>
      <c r="EH39" s="91">
        <f t="shared" si="54"/>
        <v>42063</v>
      </c>
      <c r="EI39" s="91"/>
      <c r="EK39" s="91">
        <f t="shared" si="55"/>
        <v>42063</v>
      </c>
      <c r="EM39" s="91">
        <f t="shared" si="56"/>
        <v>42063</v>
      </c>
      <c r="EN39" s="75"/>
      <c r="EP39" s="91">
        <f t="shared" si="57"/>
        <v>42063</v>
      </c>
      <c r="ER39" s="91">
        <f t="shared" si="58"/>
        <v>42063</v>
      </c>
      <c r="ES39" s="91"/>
      <c r="EU39" s="91">
        <f t="shared" si="59"/>
        <v>42063</v>
      </c>
      <c r="EW39" s="91">
        <f t="shared" si="60"/>
        <v>42063</v>
      </c>
      <c r="EX39" s="72"/>
      <c r="EZ39" s="91">
        <f t="shared" si="61"/>
        <v>42063</v>
      </c>
      <c r="FB39" s="91">
        <f t="shared" si="62"/>
        <v>42063</v>
      </c>
      <c r="FC39" s="91"/>
      <c r="FE39" s="91">
        <f t="shared" si="63"/>
        <v>42063</v>
      </c>
      <c r="FG39" s="91">
        <f t="shared" si="64"/>
        <v>42063</v>
      </c>
      <c r="FH39" s="72"/>
      <c r="FJ39" s="91">
        <f t="shared" si="65"/>
        <v>42063</v>
      </c>
      <c r="FL39" s="91">
        <f t="shared" si="66"/>
        <v>42063</v>
      </c>
      <c r="FM39" s="72"/>
      <c r="FO39" s="91">
        <f t="shared" si="67"/>
        <v>42063</v>
      </c>
      <c r="FQ39" s="91">
        <f t="shared" si="68"/>
        <v>42063</v>
      </c>
      <c r="FR39" s="91"/>
      <c r="FT39" s="91">
        <f t="shared" si="69"/>
        <v>42063</v>
      </c>
      <c r="FV39" s="91">
        <f t="shared" si="70"/>
        <v>42063</v>
      </c>
      <c r="FW39" s="91"/>
      <c r="FY39" s="91">
        <f t="shared" si="71"/>
        <v>42063</v>
      </c>
      <c r="GA39" s="91">
        <f t="shared" si="72"/>
        <v>42063</v>
      </c>
      <c r="GB39" s="72"/>
      <c r="GD39" s="91">
        <f t="shared" si="73"/>
        <v>42063</v>
      </c>
      <c r="GF39" s="91">
        <f t="shared" si="74"/>
        <v>42063</v>
      </c>
      <c r="GG39" s="91"/>
      <c r="GI39" s="91">
        <f t="shared" si="75"/>
        <v>42063</v>
      </c>
      <c r="GK39" s="91">
        <f t="shared" si="76"/>
        <v>42063</v>
      </c>
      <c r="GL39" s="72"/>
      <c r="GN39" s="91">
        <f t="shared" si="77"/>
        <v>42063</v>
      </c>
      <c r="GP39" s="91">
        <f t="shared" si="78"/>
        <v>42063</v>
      </c>
      <c r="GQ39" s="72"/>
      <c r="GS39" s="91">
        <f t="shared" si="79"/>
        <v>42063</v>
      </c>
      <c r="GU39" s="91">
        <f t="shared" si="80"/>
        <v>42063</v>
      </c>
      <c r="GV39" s="91"/>
      <c r="GX39" s="91">
        <f t="shared" si="81"/>
        <v>42063</v>
      </c>
      <c r="GZ39" s="91">
        <f t="shared" si="82"/>
        <v>42063</v>
      </c>
      <c r="HA39" s="91"/>
      <c r="HC39" s="91">
        <f t="shared" si="83"/>
        <v>42063</v>
      </c>
      <c r="HE39" s="91">
        <f t="shared" si="84"/>
        <v>42063</v>
      </c>
      <c r="HF39" s="91"/>
      <c r="HH39" s="91">
        <f t="shared" si="85"/>
        <v>42063</v>
      </c>
      <c r="HJ39" s="91">
        <f t="shared" si="86"/>
        <v>42063</v>
      </c>
      <c r="HK39" s="91"/>
      <c r="HM39" s="91">
        <f t="shared" si="87"/>
        <v>42063</v>
      </c>
      <c r="HO39" s="91">
        <f t="shared" si="88"/>
        <v>42063</v>
      </c>
      <c r="HP39" s="91"/>
      <c r="HR39" s="91">
        <f t="shared" si="89"/>
        <v>42063</v>
      </c>
      <c r="HT39" s="91">
        <f t="shared" si="90"/>
        <v>42063</v>
      </c>
      <c r="HU39" s="72"/>
      <c r="HW39" s="91">
        <f t="shared" si="91"/>
        <v>42063</v>
      </c>
      <c r="HY39" s="91">
        <f t="shared" si="92"/>
        <v>42063</v>
      </c>
      <c r="HZ39" s="91"/>
      <c r="IA39" s="87"/>
      <c r="IB39" s="91">
        <f t="shared" si="93"/>
        <v>42063</v>
      </c>
      <c r="ID39" s="91">
        <f t="shared" si="94"/>
        <v>42063</v>
      </c>
      <c r="IE39" s="91"/>
      <c r="IF39" s="87"/>
      <c r="IG39" s="91">
        <f t="shared" si="95"/>
        <v>42063</v>
      </c>
      <c r="II39" s="91">
        <f t="shared" si="96"/>
        <v>42063</v>
      </c>
      <c r="IJ39" s="91"/>
      <c r="IL39" s="91">
        <f t="shared" si="97"/>
        <v>42063</v>
      </c>
      <c r="IN39" s="91">
        <f t="shared" si="98"/>
        <v>42063</v>
      </c>
      <c r="IO39" s="91"/>
      <c r="IQ39" s="91">
        <f t="shared" si="99"/>
        <v>42063</v>
      </c>
      <c r="IS39" s="91">
        <f t="shared" si="100"/>
        <v>42063</v>
      </c>
      <c r="IT39" s="72"/>
      <c r="IV39" s="629"/>
    </row>
    <row r="40" spans="1:256" s="81" customFormat="1">
      <c r="A40" s="90">
        <v>42063</v>
      </c>
      <c r="B40" s="75"/>
      <c r="C40" s="91">
        <f t="shared" si="0"/>
        <v>42063</v>
      </c>
      <c r="D40" s="72"/>
      <c r="E40" s="93"/>
      <c r="F40" s="90">
        <f t="shared" si="1"/>
        <v>42063</v>
      </c>
      <c r="H40" s="91">
        <f t="shared" si="2"/>
        <v>42063</v>
      </c>
      <c r="I40" s="91"/>
      <c r="J40" s="93"/>
      <c r="K40" s="90">
        <f t="shared" si="3"/>
        <v>42063</v>
      </c>
      <c r="M40" s="91">
        <f t="shared" si="4"/>
        <v>42063</v>
      </c>
      <c r="N40" s="72"/>
      <c r="O40" s="93"/>
      <c r="P40" s="90">
        <f t="shared" si="5"/>
        <v>42063</v>
      </c>
      <c r="R40" s="91">
        <f t="shared" si="6"/>
        <v>42063</v>
      </c>
      <c r="S40" s="61"/>
      <c r="T40" s="627"/>
      <c r="U40" s="91">
        <f t="shared" si="7"/>
        <v>42063</v>
      </c>
      <c r="V40" s="628"/>
      <c r="W40" s="91">
        <f t="shared" si="8"/>
        <v>42063</v>
      </c>
      <c r="X40" s="91"/>
      <c r="Y40" s="627"/>
      <c r="Z40" s="583">
        <f t="shared" si="9"/>
        <v>42063</v>
      </c>
      <c r="AB40" s="91">
        <f t="shared" si="10"/>
        <v>42063</v>
      </c>
      <c r="AC40" s="91"/>
      <c r="AE40" s="91">
        <f t="shared" si="11"/>
        <v>42063</v>
      </c>
      <c r="AG40" s="91">
        <f t="shared" si="12"/>
        <v>42063</v>
      </c>
      <c r="AH40" s="75"/>
      <c r="AJ40" s="583">
        <f t="shared" si="13"/>
        <v>42063</v>
      </c>
      <c r="AL40" s="91">
        <f t="shared" si="14"/>
        <v>42063</v>
      </c>
      <c r="AM40" s="91"/>
      <c r="AO40" s="91">
        <f t="shared" si="15"/>
        <v>42063</v>
      </c>
      <c r="AQ40" s="91">
        <f t="shared" si="16"/>
        <v>42063</v>
      </c>
      <c r="AR40" s="91"/>
      <c r="AT40" s="91">
        <f t="shared" si="17"/>
        <v>42063</v>
      </c>
      <c r="AU40" s="75"/>
      <c r="AV40" s="91">
        <f t="shared" si="18"/>
        <v>42063</v>
      </c>
      <c r="AW40" s="75"/>
      <c r="AY40" s="583">
        <f t="shared" si="19"/>
        <v>42063</v>
      </c>
      <c r="BA40" s="91">
        <f t="shared" si="20"/>
        <v>42063</v>
      </c>
      <c r="BB40" s="91"/>
      <c r="BC40" s="87"/>
      <c r="BD40" s="91">
        <f t="shared" si="21"/>
        <v>42063</v>
      </c>
      <c r="BF40" s="91">
        <f t="shared" si="22"/>
        <v>42063</v>
      </c>
      <c r="BG40" s="91"/>
      <c r="BH40" s="87"/>
      <c r="BI40" s="91">
        <f t="shared" si="23"/>
        <v>42063</v>
      </c>
      <c r="BK40" s="91">
        <f t="shared" si="24"/>
        <v>42063</v>
      </c>
      <c r="BL40" s="91"/>
      <c r="BN40" s="91">
        <f t="shared" si="25"/>
        <v>42063</v>
      </c>
      <c r="BO40" s="582"/>
      <c r="BP40" s="91">
        <f t="shared" si="26"/>
        <v>42063</v>
      </c>
      <c r="BQ40" s="91"/>
      <c r="BS40" s="583">
        <f t="shared" si="27"/>
        <v>42063</v>
      </c>
      <c r="BU40" s="91">
        <f t="shared" si="28"/>
        <v>42063</v>
      </c>
      <c r="BV40" s="584"/>
      <c r="BX40" s="91">
        <f t="shared" si="29"/>
        <v>42063</v>
      </c>
      <c r="BZ40" s="91">
        <f t="shared" si="30"/>
        <v>42063</v>
      </c>
      <c r="CA40" s="72"/>
      <c r="CC40" s="91">
        <f t="shared" si="31"/>
        <v>42063</v>
      </c>
      <c r="CE40" s="91">
        <f t="shared" si="32"/>
        <v>42063</v>
      </c>
      <c r="CF40" s="91"/>
      <c r="CH40" s="91">
        <f t="shared" si="33"/>
        <v>42063</v>
      </c>
      <c r="CJ40" s="91">
        <f t="shared" si="34"/>
        <v>42063</v>
      </c>
      <c r="CK40" s="72"/>
      <c r="CL40" s="87"/>
      <c r="CM40" s="91">
        <f t="shared" si="35"/>
        <v>42063</v>
      </c>
      <c r="CO40" s="91">
        <f t="shared" si="36"/>
        <v>42063</v>
      </c>
      <c r="CP40" s="75"/>
      <c r="CR40" s="91">
        <f t="shared" si="37"/>
        <v>42063</v>
      </c>
      <c r="CS40" s="582"/>
      <c r="CT40" s="91">
        <f t="shared" si="38"/>
        <v>42063</v>
      </c>
      <c r="CU40" s="91"/>
      <c r="CW40" s="91">
        <f t="shared" si="39"/>
        <v>42063</v>
      </c>
      <c r="CY40" s="91">
        <f t="shared" si="40"/>
        <v>42063</v>
      </c>
      <c r="CZ40" s="91"/>
      <c r="DB40" s="91">
        <f t="shared" si="41"/>
        <v>42063</v>
      </c>
      <c r="DD40" s="91">
        <f t="shared" si="42"/>
        <v>42063</v>
      </c>
      <c r="DE40" s="72"/>
      <c r="DG40" s="91">
        <f t="shared" si="43"/>
        <v>42063</v>
      </c>
      <c r="DI40" s="91">
        <f t="shared" si="44"/>
        <v>42063</v>
      </c>
      <c r="DJ40" s="91"/>
      <c r="DK40" s="87"/>
      <c r="DL40" s="91">
        <f t="shared" si="45"/>
        <v>42063</v>
      </c>
      <c r="DN40" s="91">
        <f t="shared" si="46"/>
        <v>42063</v>
      </c>
      <c r="DO40" s="91"/>
      <c r="DP40" s="87"/>
      <c r="DQ40" s="91">
        <f t="shared" si="47"/>
        <v>42063</v>
      </c>
      <c r="DS40" s="91">
        <f t="shared" si="48"/>
        <v>42063</v>
      </c>
      <c r="DT40" s="75"/>
      <c r="DV40" s="91">
        <f t="shared" si="49"/>
        <v>42063</v>
      </c>
      <c r="DX40" s="91">
        <f t="shared" si="50"/>
        <v>42063</v>
      </c>
      <c r="DY40" s="91"/>
      <c r="EA40" s="91">
        <f t="shared" si="51"/>
        <v>42063</v>
      </c>
      <c r="EC40" s="91">
        <f t="shared" si="52"/>
        <v>42063</v>
      </c>
      <c r="ED40" s="91"/>
      <c r="EF40" s="91">
        <f t="shared" si="53"/>
        <v>42063</v>
      </c>
      <c r="EH40" s="91">
        <f t="shared" si="54"/>
        <v>42063</v>
      </c>
      <c r="EI40" s="91"/>
      <c r="EK40" s="91">
        <f t="shared" si="55"/>
        <v>42063</v>
      </c>
      <c r="EM40" s="91">
        <f t="shared" si="56"/>
        <v>42063</v>
      </c>
      <c r="EN40" s="75"/>
      <c r="EP40" s="91">
        <f t="shared" si="57"/>
        <v>42063</v>
      </c>
      <c r="ER40" s="91">
        <f t="shared" si="58"/>
        <v>42063</v>
      </c>
      <c r="ES40" s="91"/>
      <c r="EU40" s="91">
        <f t="shared" si="59"/>
        <v>42063</v>
      </c>
      <c r="EW40" s="91">
        <f t="shared" si="60"/>
        <v>42063</v>
      </c>
      <c r="EX40" s="72"/>
      <c r="EZ40" s="91">
        <f t="shared" si="61"/>
        <v>42063</v>
      </c>
      <c r="FB40" s="91">
        <f t="shared" si="62"/>
        <v>42063</v>
      </c>
      <c r="FC40" s="91"/>
      <c r="FE40" s="91">
        <f t="shared" si="63"/>
        <v>42063</v>
      </c>
      <c r="FG40" s="91">
        <f t="shared" si="64"/>
        <v>42063</v>
      </c>
      <c r="FH40" s="72"/>
      <c r="FJ40" s="91">
        <f t="shared" si="65"/>
        <v>42063</v>
      </c>
      <c r="FL40" s="91">
        <f t="shared" si="66"/>
        <v>42063</v>
      </c>
      <c r="FM40" s="72"/>
      <c r="FO40" s="91">
        <f t="shared" si="67"/>
        <v>42063</v>
      </c>
      <c r="FQ40" s="91">
        <f t="shared" si="68"/>
        <v>42063</v>
      </c>
      <c r="FR40" s="91"/>
      <c r="FT40" s="91">
        <f t="shared" si="69"/>
        <v>42063</v>
      </c>
      <c r="FV40" s="91">
        <f t="shared" si="70"/>
        <v>42063</v>
      </c>
      <c r="FW40" s="91"/>
      <c r="FY40" s="91">
        <f t="shared" si="71"/>
        <v>42063</v>
      </c>
      <c r="GA40" s="91">
        <f t="shared" si="72"/>
        <v>42063</v>
      </c>
      <c r="GB40" s="72"/>
      <c r="GD40" s="91">
        <f t="shared" si="73"/>
        <v>42063</v>
      </c>
      <c r="GF40" s="91">
        <f t="shared" si="74"/>
        <v>42063</v>
      </c>
      <c r="GG40" s="91"/>
      <c r="GI40" s="91">
        <f t="shared" si="75"/>
        <v>42063</v>
      </c>
      <c r="GK40" s="91">
        <f t="shared" si="76"/>
        <v>42063</v>
      </c>
      <c r="GL40" s="72"/>
      <c r="GN40" s="91">
        <f t="shared" si="77"/>
        <v>42063</v>
      </c>
      <c r="GP40" s="91">
        <f t="shared" si="78"/>
        <v>42063</v>
      </c>
      <c r="GQ40" s="72"/>
      <c r="GS40" s="91">
        <f t="shared" si="79"/>
        <v>42063</v>
      </c>
      <c r="GU40" s="91">
        <f t="shared" si="80"/>
        <v>42063</v>
      </c>
      <c r="GV40" s="91"/>
      <c r="GX40" s="91">
        <f t="shared" si="81"/>
        <v>42063</v>
      </c>
      <c r="GZ40" s="91">
        <f t="shared" si="82"/>
        <v>42063</v>
      </c>
      <c r="HA40" s="91"/>
      <c r="HC40" s="91">
        <f t="shared" si="83"/>
        <v>42063</v>
      </c>
      <c r="HE40" s="91">
        <f t="shared" si="84"/>
        <v>42063</v>
      </c>
      <c r="HF40" s="91"/>
      <c r="HH40" s="91">
        <f t="shared" si="85"/>
        <v>42063</v>
      </c>
      <c r="HJ40" s="91">
        <f t="shared" si="86"/>
        <v>42063</v>
      </c>
      <c r="HK40" s="91"/>
      <c r="HM40" s="91">
        <f t="shared" si="87"/>
        <v>42063</v>
      </c>
      <c r="HO40" s="91">
        <f t="shared" si="88"/>
        <v>42063</v>
      </c>
      <c r="HP40" s="91"/>
      <c r="HR40" s="91">
        <f t="shared" si="89"/>
        <v>42063</v>
      </c>
      <c r="HT40" s="91">
        <f t="shared" si="90"/>
        <v>42063</v>
      </c>
      <c r="HU40" s="72"/>
      <c r="HW40" s="91">
        <f t="shared" si="91"/>
        <v>42063</v>
      </c>
      <c r="HY40" s="91">
        <f t="shared" si="92"/>
        <v>42063</v>
      </c>
      <c r="HZ40" s="91"/>
      <c r="IA40" s="87"/>
      <c r="IB40" s="91">
        <f t="shared" si="93"/>
        <v>42063</v>
      </c>
      <c r="ID40" s="91">
        <f t="shared" si="94"/>
        <v>42063</v>
      </c>
      <c r="IE40" s="91"/>
      <c r="IF40" s="87"/>
      <c r="IG40" s="91">
        <f t="shared" si="95"/>
        <v>42063</v>
      </c>
      <c r="II40" s="91">
        <f t="shared" si="96"/>
        <v>42063</v>
      </c>
      <c r="IJ40" s="91"/>
      <c r="IL40" s="91">
        <f t="shared" si="97"/>
        <v>42063</v>
      </c>
      <c r="IN40" s="91">
        <f t="shared" si="98"/>
        <v>42063</v>
      </c>
      <c r="IO40" s="91"/>
      <c r="IQ40" s="91">
        <f t="shared" si="99"/>
        <v>42063</v>
      </c>
      <c r="IS40" s="91">
        <f t="shared" si="100"/>
        <v>42063</v>
      </c>
      <c r="IT40" s="72"/>
      <c r="IV40" s="629"/>
    </row>
    <row r="41" spans="1:256" s="81" customFormat="1">
      <c r="A41" s="90">
        <v>42063</v>
      </c>
      <c r="B41" s="75"/>
      <c r="C41" s="91">
        <f t="shared" si="0"/>
        <v>42063</v>
      </c>
      <c r="D41" s="72"/>
      <c r="E41" s="93"/>
      <c r="F41" s="90">
        <f t="shared" si="1"/>
        <v>42063</v>
      </c>
      <c r="H41" s="91">
        <f t="shared" si="2"/>
        <v>42063</v>
      </c>
      <c r="I41" s="91"/>
      <c r="J41" s="93"/>
      <c r="K41" s="90">
        <f t="shared" si="3"/>
        <v>42063</v>
      </c>
      <c r="M41" s="91">
        <f t="shared" si="4"/>
        <v>42063</v>
      </c>
      <c r="N41" s="72"/>
      <c r="O41" s="93"/>
      <c r="P41" s="90">
        <f t="shared" si="5"/>
        <v>42063</v>
      </c>
      <c r="R41" s="91">
        <f t="shared" si="6"/>
        <v>42063</v>
      </c>
      <c r="S41" s="61"/>
      <c r="T41" s="627"/>
      <c r="U41" s="91">
        <f t="shared" si="7"/>
        <v>42063</v>
      </c>
      <c r="V41" s="628"/>
      <c r="W41" s="91">
        <f t="shared" si="8"/>
        <v>42063</v>
      </c>
      <c r="X41" s="91"/>
      <c r="Y41" s="627"/>
      <c r="Z41" s="583">
        <f t="shared" si="9"/>
        <v>42063</v>
      </c>
      <c r="AB41" s="91">
        <f t="shared" si="10"/>
        <v>42063</v>
      </c>
      <c r="AC41" s="91"/>
      <c r="AE41" s="91">
        <f t="shared" si="11"/>
        <v>42063</v>
      </c>
      <c r="AG41" s="91">
        <f t="shared" si="12"/>
        <v>42063</v>
      </c>
      <c r="AH41" s="75"/>
      <c r="AJ41" s="583">
        <f t="shared" si="13"/>
        <v>42063</v>
      </c>
      <c r="AL41" s="91">
        <f t="shared" si="14"/>
        <v>42063</v>
      </c>
      <c r="AM41" s="91"/>
      <c r="AO41" s="91">
        <f t="shared" si="15"/>
        <v>42063</v>
      </c>
      <c r="AQ41" s="91">
        <f t="shared" si="16"/>
        <v>42063</v>
      </c>
      <c r="AR41" s="91"/>
      <c r="AT41" s="91">
        <f t="shared" si="17"/>
        <v>42063</v>
      </c>
      <c r="AU41" s="75"/>
      <c r="AV41" s="91">
        <f t="shared" si="18"/>
        <v>42063</v>
      </c>
      <c r="AW41" s="75"/>
      <c r="AY41" s="583">
        <f t="shared" si="19"/>
        <v>42063</v>
      </c>
      <c r="BA41" s="91">
        <f t="shared" si="20"/>
        <v>42063</v>
      </c>
      <c r="BB41" s="91"/>
      <c r="BC41" s="87"/>
      <c r="BD41" s="91">
        <f t="shared" si="21"/>
        <v>42063</v>
      </c>
      <c r="BF41" s="91">
        <f t="shared" si="22"/>
        <v>42063</v>
      </c>
      <c r="BG41" s="91"/>
      <c r="BH41" s="87"/>
      <c r="BI41" s="91">
        <f t="shared" si="23"/>
        <v>42063</v>
      </c>
      <c r="BK41" s="91">
        <f t="shared" si="24"/>
        <v>42063</v>
      </c>
      <c r="BL41" s="91"/>
      <c r="BN41" s="91">
        <f t="shared" si="25"/>
        <v>42063</v>
      </c>
      <c r="BO41" s="582"/>
      <c r="BP41" s="91">
        <f t="shared" si="26"/>
        <v>42063</v>
      </c>
      <c r="BQ41" s="91"/>
      <c r="BS41" s="91">
        <f t="shared" si="27"/>
        <v>42063</v>
      </c>
      <c r="BU41" s="91">
        <f t="shared" si="28"/>
        <v>42063</v>
      </c>
      <c r="BV41" s="91"/>
      <c r="BX41" s="91">
        <f t="shared" si="29"/>
        <v>42063</v>
      </c>
      <c r="BZ41" s="91">
        <f t="shared" si="30"/>
        <v>42063</v>
      </c>
      <c r="CA41" s="72"/>
      <c r="CC41" s="91">
        <f t="shared" si="31"/>
        <v>42063</v>
      </c>
      <c r="CE41" s="91">
        <f t="shared" si="32"/>
        <v>42063</v>
      </c>
      <c r="CF41" s="91"/>
      <c r="CH41" s="91">
        <f t="shared" si="33"/>
        <v>42063</v>
      </c>
      <c r="CJ41" s="91">
        <f t="shared" si="34"/>
        <v>42063</v>
      </c>
      <c r="CK41" s="72"/>
      <c r="CL41" s="87"/>
      <c r="CM41" s="91">
        <f t="shared" si="35"/>
        <v>42063</v>
      </c>
      <c r="CO41" s="91">
        <f t="shared" si="36"/>
        <v>42063</v>
      </c>
      <c r="CP41" s="75"/>
      <c r="CR41" s="91">
        <f t="shared" si="37"/>
        <v>42063</v>
      </c>
      <c r="CT41" s="91">
        <f t="shared" si="38"/>
        <v>42063</v>
      </c>
      <c r="CU41" s="91"/>
      <c r="CW41" s="91">
        <f t="shared" si="39"/>
        <v>42063</v>
      </c>
      <c r="CY41" s="91">
        <f t="shared" si="40"/>
        <v>42063</v>
      </c>
      <c r="CZ41" s="91"/>
      <c r="DB41" s="91">
        <f t="shared" si="41"/>
        <v>42063</v>
      </c>
      <c r="DD41" s="91">
        <f t="shared" si="42"/>
        <v>42063</v>
      </c>
      <c r="DE41" s="72"/>
      <c r="DG41" s="91">
        <f t="shared" si="43"/>
        <v>42063</v>
      </c>
      <c r="DI41" s="91">
        <f t="shared" si="44"/>
        <v>42063</v>
      </c>
      <c r="DJ41" s="91"/>
      <c r="DK41" s="87"/>
      <c r="DL41" s="91">
        <f t="shared" si="45"/>
        <v>42063</v>
      </c>
      <c r="DN41" s="91">
        <f t="shared" si="46"/>
        <v>42063</v>
      </c>
      <c r="DO41" s="91"/>
      <c r="DP41" s="87"/>
      <c r="DQ41" s="91">
        <f t="shared" si="47"/>
        <v>42063</v>
      </c>
      <c r="DS41" s="91">
        <f t="shared" si="48"/>
        <v>42063</v>
      </c>
      <c r="DT41" s="75"/>
      <c r="DV41" s="91">
        <f t="shared" si="49"/>
        <v>42063</v>
      </c>
      <c r="DX41" s="91">
        <f t="shared" si="50"/>
        <v>42063</v>
      </c>
      <c r="DY41" s="91"/>
      <c r="EA41" s="91">
        <f t="shared" si="51"/>
        <v>42063</v>
      </c>
      <c r="EC41" s="91">
        <f t="shared" si="52"/>
        <v>42063</v>
      </c>
      <c r="ED41" s="91"/>
      <c r="EF41" s="91">
        <f t="shared" si="53"/>
        <v>42063</v>
      </c>
      <c r="EH41" s="91">
        <f t="shared" si="54"/>
        <v>42063</v>
      </c>
      <c r="EI41" s="91"/>
      <c r="EK41" s="91">
        <f t="shared" si="55"/>
        <v>42063</v>
      </c>
      <c r="EM41" s="91">
        <f t="shared" si="56"/>
        <v>42063</v>
      </c>
      <c r="EN41" s="75"/>
      <c r="EP41" s="91">
        <f t="shared" si="57"/>
        <v>42063</v>
      </c>
      <c r="ER41" s="91">
        <f t="shared" si="58"/>
        <v>42063</v>
      </c>
      <c r="ES41" s="91"/>
      <c r="EU41" s="91">
        <f t="shared" si="59"/>
        <v>42063</v>
      </c>
      <c r="EW41" s="91">
        <f t="shared" si="60"/>
        <v>42063</v>
      </c>
      <c r="EX41" s="72"/>
      <c r="EZ41" s="91">
        <f t="shared" si="61"/>
        <v>42063</v>
      </c>
      <c r="FB41" s="91">
        <f t="shared" si="62"/>
        <v>42063</v>
      </c>
      <c r="FC41" s="91"/>
      <c r="FE41" s="91">
        <f t="shared" si="63"/>
        <v>42063</v>
      </c>
      <c r="FG41" s="91">
        <f t="shared" si="64"/>
        <v>42063</v>
      </c>
      <c r="FH41" s="72"/>
      <c r="FJ41" s="91">
        <f t="shared" si="65"/>
        <v>42063</v>
      </c>
      <c r="FL41" s="91">
        <f t="shared" si="66"/>
        <v>42063</v>
      </c>
      <c r="FM41" s="72"/>
      <c r="FO41" s="91">
        <f t="shared" si="67"/>
        <v>42063</v>
      </c>
      <c r="FQ41" s="91">
        <f t="shared" si="68"/>
        <v>42063</v>
      </c>
      <c r="FR41" s="91"/>
      <c r="FT41" s="91">
        <f t="shared" si="69"/>
        <v>42063</v>
      </c>
      <c r="FV41" s="91">
        <f t="shared" si="70"/>
        <v>42063</v>
      </c>
      <c r="FW41" s="91"/>
      <c r="FY41" s="91">
        <f t="shared" si="71"/>
        <v>42063</v>
      </c>
      <c r="GA41" s="91">
        <f t="shared" si="72"/>
        <v>42063</v>
      </c>
      <c r="GB41" s="72"/>
      <c r="GD41" s="91">
        <f t="shared" si="73"/>
        <v>42063</v>
      </c>
      <c r="GF41" s="91">
        <f t="shared" si="74"/>
        <v>42063</v>
      </c>
      <c r="GG41" s="91"/>
      <c r="GI41" s="91">
        <f t="shared" si="75"/>
        <v>42063</v>
      </c>
      <c r="GK41" s="91">
        <f t="shared" si="76"/>
        <v>42063</v>
      </c>
      <c r="GL41" s="72"/>
      <c r="GN41" s="91">
        <f t="shared" si="77"/>
        <v>42063</v>
      </c>
      <c r="GP41" s="91">
        <f t="shared" si="78"/>
        <v>42063</v>
      </c>
      <c r="GQ41" s="72"/>
      <c r="GS41" s="91">
        <f t="shared" si="79"/>
        <v>42063</v>
      </c>
      <c r="GU41" s="91">
        <f t="shared" si="80"/>
        <v>42063</v>
      </c>
      <c r="GV41" s="91"/>
      <c r="GX41" s="91">
        <f t="shared" si="81"/>
        <v>42063</v>
      </c>
      <c r="GZ41" s="91">
        <f t="shared" si="82"/>
        <v>42063</v>
      </c>
      <c r="HA41" s="91"/>
      <c r="HC41" s="91">
        <f t="shared" si="83"/>
        <v>42063</v>
      </c>
      <c r="HE41" s="91">
        <f t="shared" si="84"/>
        <v>42063</v>
      </c>
      <c r="HF41" s="91"/>
      <c r="HH41" s="91">
        <f t="shared" si="85"/>
        <v>42063</v>
      </c>
      <c r="HJ41" s="91">
        <f t="shared" si="86"/>
        <v>42063</v>
      </c>
      <c r="HK41" s="91"/>
      <c r="HM41" s="91">
        <f t="shared" si="87"/>
        <v>42063</v>
      </c>
      <c r="HO41" s="91">
        <f t="shared" si="88"/>
        <v>42063</v>
      </c>
      <c r="HP41" s="91"/>
      <c r="HR41" s="91">
        <f t="shared" si="89"/>
        <v>42063</v>
      </c>
      <c r="HT41" s="91">
        <f t="shared" si="90"/>
        <v>42063</v>
      </c>
      <c r="HU41" s="72"/>
      <c r="HW41" s="91">
        <f t="shared" si="91"/>
        <v>42063</v>
      </c>
      <c r="HY41" s="91">
        <f t="shared" si="92"/>
        <v>42063</v>
      </c>
      <c r="HZ41" s="91"/>
      <c r="IA41" s="87"/>
      <c r="IB41" s="91">
        <f t="shared" si="93"/>
        <v>42063</v>
      </c>
      <c r="ID41" s="91">
        <f t="shared" si="94"/>
        <v>42063</v>
      </c>
      <c r="IE41" s="91"/>
      <c r="IF41" s="87"/>
      <c r="IG41" s="91">
        <f t="shared" si="95"/>
        <v>42063</v>
      </c>
      <c r="II41" s="91">
        <f t="shared" si="96"/>
        <v>42063</v>
      </c>
      <c r="IJ41" s="91"/>
      <c r="IL41" s="91">
        <f t="shared" si="97"/>
        <v>42063</v>
      </c>
      <c r="IN41" s="91">
        <f t="shared" si="98"/>
        <v>42063</v>
      </c>
      <c r="IO41" s="91"/>
      <c r="IQ41" s="91">
        <f t="shared" si="99"/>
        <v>42063</v>
      </c>
      <c r="IS41" s="91">
        <f t="shared" si="100"/>
        <v>42063</v>
      </c>
      <c r="IT41" s="72"/>
      <c r="IV41" s="629"/>
    </row>
    <row r="42" spans="1:256" s="81" customFormat="1">
      <c r="A42" s="91">
        <v>42063</v>
      </c>
      <c r="B42" s="75"/>
      <c r="C42" s="91">
        <f t="shared" si="0"/>
        <v>42063</v>
      </c>
      <c r="D42" s="72"/>
      <c r="F42" s="91">
        <f t="shared" si="1"/>
        <v>42063</v>
      </c>
      <c r="H42" s="91">
        <f t="shared" si="2"/>
        <v>42063</v>
      </c>
      <c r="I42" s="91"/>
      <c r="K42" s="91">
        <f t="shared" si="3"/>
        <v>42063</v>
      </c>
      <c r="M42" s="91">
        <f t="shared" si="4"/>
        <v>42063</v>
      </c>
      <c r="N42" s="72"/>
      <c r="P42" s="91">
        <f t="shared" si="5"/>
        <v>42063</v>
      </c>
      <c r="R42" s="91">
        <f t="shared" si="6"/>
        <v>42063</v>
      </c>
      <c r="S42" s="61"/>
      <c r="U42" s="91">
        <f t="shared" si="7"/>
        <v>42063</v>
      </c>
      <c r="V42" s="75"/>
      <c r="W42" s="91">
        <f t="shared" si="8"/>
        <v>42063</v>
      </c>
      <c r="X42" s="91"/>
      <c r="Z42" s="91">
        <f t="shared" si="9"/>
        <v>42063</v>
      </c>
      <c r="AB42" s="91">
        <f t="shared" si="10"/>
        <v>42063</v>
      </c>
      <c r="AC42" s="91"/>
      <c r="AE42" s="91">
        <f t="shared" si="11"/>
        <v>42063</v>
      </c>
      <c r="AG42" s="91">
        <f t="shared" si="12"/>
        <v>42063</v>
      </c>
      <c r="AH42" s="75"/>
      <c r="AJ42" s="91">
        <f t="shared" si="13"/>
        <v>42063</v>
      </c>
      <c r="AL42" s="91">
        <f t="shared" si="14"/>
        <v>42063</v>
      </c>
      <c r="AM42" s="91"/>
      <c r="AO42" s="91">
        <f t="shared" si="15"/>
        <v>42063</v>
      </c>
      <c r="AQ42" s="91">
        <f t="shared" si="16"/>
        <v>42063</v>
      </c>
      <c r="AR42" s="91"/>
      <c r="AT42" s="91">
        <f t="shared" si="17"/>
        <v>42063</v>
      </c>
      <c r="AU42" s="75"/>
      <c r="AV42" s="91">
        <f t="shared" si="18"/>
        <v>42063</v>
      </c>
      <c r="AW42" s="75"/>
      <c r="AY42" s="91">
        <f t="shared" si="19"/>
        <v>42063</v>
      </c>
      <c r="BA42" s="91">
        <f t="shared" si="20"/>
        <v>42063</v>
      </c>
      <c r="BB42" s="91"/>
      <c r="BC42" s="87"/>
      <c r="BD42" s="91">
        <f t="shared" si="21"/>
        <v>42063</v>
      </c>
      <c r="BF42" s="91">
        <f t="shared" si="22"/>
        <v>42063</v>
      </c>
      <c r="BG42" s="91"/>
      <c r="BH42" s="87"/>
      <c r="BI42" s="91">
        <f t="shared" si="23"/>
        <v>42063</v>
      </c>
      <c r="BK42" s="91">
        <f t="shared" si="24"/>
        <v>42063</v>
      </c>
      <c r="BL42" s="91"/>
      <c r="BN42" s="91">
        <f t="shared" si="25"/>
        <v>42063</v>
      </c>
      <c r="BP42" s="91">
        <f t="shared" si="26"/>
        <v>42063</v>
      </c>
      <c r="BQ42" s="91"/>
      <c r="BS42" s="91">
        <f t="shared" si="27"/>
        <v>42063</v>
      </c>
      <c r="BU42" s="91">
        <f t="shared" si="28"/>
        <v>42063</v>
      </c>
      <c r="BV42" s="91"/>
      <c r="BX42" s="91">
        <f t="shared" si="29"/>
        <v>42063</v>
      </c>
      <c r="BZ42" s="91">
        <f t="shared" si="30"/>
        <v>42063</v>
      </c>
      <c r="CA42" s="72"/>
      <c r="CC42" s="91">
        <f t="shared" si="31"/>
        <v>42063</v>
      </c>
      <c r="CE42" s="91">
        <f t="shared" si="32"/>
        <v>42063</v>
      </c>
      <c r="CF42" s="91"/>
      <c r="CH42" s="91">
        <f t="shared" si="33"/>
        <v>42063</v>
      </c>
      <c r="CJ42" s="91">
        <f t="shared" si="34"/>
        <v>42063</v>
      </c>
      <c r="CK42" s="72"/>
      <c r="CL42" s="87"/>
      <c r="CM42" s="91">
        <f t="shared" si="35"/>
        <v>42063</v>
      </c>
      <c r="CO42" s="91">
        <f t="shared" si="36"/>
        <v>42063</v>
      </c>
      <c r="CP42" s="75"/>
      <c r="CR42" s="91">
        <f t="shared" si="37"/>
        <v>42063</v>
      </c>
      <c r="CT42" s="91">
        <f t="shared" si="38"/>
        <v>42063</v>
      </c>
      <c r="CU42" s="91"/>
      <c r="CW42" s="91">
        <f t="shared" si="39"/>
        <v>42063</v>
      </c>
      <c r="CY42" s="91">
        <f t="shared" si="40"/>
        <v>42063</v>
      </c>
      <c r="CZ42" s="91"/>
      <c r="DB42" s="91">
        <f t="shared" si="41"/>
        <v>42063</v>
      </c>
      <c r="DD42" s="91">
        <f t="shared" si="42"/>
        <v>42063</v>
      </c>
      <c r="DE42" s="72"/>
      <c r="DG42" s="91">
        <f t="shared" si="43"/>
        <v>42063</v>
      </c>
      <c r="DI42" s="91">
        <f t="shared" si="44"/>
        <v>42063</v>
      </c>
      <c r="DJ42" s="91"/>
      <c r="DK42" s="87"/>
      <c r="DL42" s="91">
        <f t="shared" si="45"/>
        <v>42063</v>
      </c>
      <c r="DN42" s="91">
        <f t="shared" si="46"/>
        <v>42063</v>
      </c>
      <c r="DO42" s="91"/>
      <c r="DP42" s="87"/>
      <c r="DQ42" s="91">
        <f t="shared" si="47"/>
        <v>42063</v>
      </c>
      <c r="DS42" s="91">
        <f t="shared" si="48"/>
        <v>42063</v>
      </c>
      <c r="DT42" s="75"/>
      <c r="DV42" s="91">
        <f t="shared" si="49"/>
        <v>42063</v>
      </c>
      <c r="DX42" s="91">
        <f t="shared" si="50"/>
        <v>42063</v>
      </c>
      <c r="DY42" s="91"/>
      <c r="EA42" s="91">
        <f t="shared" si="51"/>
        <v>42063</v>
      </c>
      <c r="EC42" s="91">
        <f t="shared" si="52"/>
        <v>42063</v>
      </c>
      <c r="ED42" s="91"/>
      <c r="EF42" s="91">
        <f t="shared" si="53"/>
        <v>42063</v>
      </c>
      <c r="EH42" s="91">
        <f t="shared" si="54"/>
        <v>42063</v>
      </c>
      <c r="EI42" s="91"/>
      <c r="EK42" s="91">
        <f t="shared" si="55"/>
        <v>42063</v>
      </c>
      <c r="EM42" s="91">
        <f t="shared" si="56"/>
        <v>42063</v>
      </c>
      <c r="EN42" s="75"/>
      <c r="EP42" s="91">
        <f t="shared" si="57"/>
        <v>42063</v>
      </c>
      <c r="ER42" s="91">
        <f t="shared" si="58"/>
        <v>42063</v>
      </c>
      <c r="ES42" s="91"/>
      <c r="EU42" s="91">
        <f t="shared" si="59"/>
        <v>42063</v>
      </c>
      <c r="EW42" s="91">
        <f t="shared" si="60"/>
        <v>42063</v>
      </c>
      <c r="EX42" s="72"/>
      <c r="EZ42" s="91">
        <f t="shared" si="61"/>
        <v>42063</v>
      </c>
      <c r="FB42" s="91">
        <f t="shared" si="62"/>
        <v>42063</v>
      </c>
      <c r="FC42" s="91"/>
      <c r="FE42" s="91">
        <f t="shared" si="63"/>
        <v>42063</v>
      </c>
      <c r="FG42" s="91">
        <f t="shared" si="64"/>
        <v>42063</v>
      </c>
      <c r="FH42" s="72"/>
      <c r="FJ42" s="91">
        <f t="shared" si="65"/>
        <v>42063</v>
      </c>
      <c r="FL42" s="91">
        <f t="shared" si="66"/>
        <v>42063</v>
      </c>
      <c r="FM42" s="72"/>
      <c r="FO42" s="91">
        <f t="shared" si="67"/>
        <v>42063</v>
      </c>
      <c r="FQ42" s="91">
        <f t="shared" si="68"/>
        <v>42063</v>
      </c>
      <c r="FR42" s="91"/>
      <c r="FT42" s="91">
        <f t="shared" si="69"/>
        <v>42063</v>
      </c>
      <c r="FV42" s="91">
        <f t="shared" si="70"/>
        <v>42063</v>
      </c>
      <c r="FW42" s="91"/>
      <c r="FY42" s="91">
        <f t="shared" si="71"/>
        <v>42063</v>
      </c>
      <c r="GA42" s="91">
        <f t="shared" si="72"/>
        <v>42063</v>
      </c>
      <c r="GB42" s="72"/>
      <c r="GD42" s="91">
        <f t="shared" si="73"/>
        <v>42063</v>
      </c>
      <c r="GF42" s="91">
        <f t="shared" si="74"/>
        <v>42063</v>
      </c>
      <c r="GG42" s="91"/>
      <c r="GI42" s="91">
        <f t="shared" si="75"/>
        <v>42063</v>
      </c>
      <c r="GK42" s="91">
        <f t="shared" si="76"/>
        <v>42063</v>
      </c>
      <c r="GL42" s="72"/>
      <c r="GN42" s="91">
        <f t="shared" si="77"/>
        <v>42063</v>
      </c>
      <c r="GP42" s="91">
        <f t="shared" si="78"/>
        <v>42063</v>
      </c>
      <c r="GQ42" s="72"/>
      <c r="GS42" s="91">
        <f t="shared" si="79"/>
        <v>42063</v>
      </c>
      <c r="GU42" s="91">
        <f t="shared" si="80"/>
        <v>42063</v>
      </c>
      <c r="GV42" s="91"/>
      <c r="GX42" s="91">
        <f t="shared" si="81"/>
        <v>42063</v>
      </c>
      <c r="GZ42" s="91">
        <f t="shared" si="82"/>
        <v>42063</v>
      </c>
      <c r="HA42" s="91"/>
      <c r="HC42" s="91">
        <f t="shared" si="83"/>
        <v>42063</v>
      </c>
      <c r="HE42" s="91">
        <f t="shared" si="84"/>
        <v>42063</v>
      </c>
      <c r="HF42" s="91"/>
      <c r="HH42" s="91">
        <f t="shared" si="85"/>
        <v>42063</v>
      </c>
      <c r="HJ42" s="91">
        <f t="shared" si="86"/>
        <v>42063</v>
      </c>
      <c r="HK42" s="91"/>
      <c r="HM42" s="91">
        <f t="shared" si="87"/>
        <v>42063</v>
      </c>
      <c r="HO42" s="91">
        <f t="shared" si="88"/>
        <v>42063</v>
      </c>
      <c r="HP42" s="91"/>
      <c r="HR42" s="91">
        <f t="shared" si="89"/>
        <v>42063</v>
      </c>
      <c r="HT42" s="91">
        <f t="shared" si="90"/>
        <v>42063</v>
      </c>
      <c r="HU42" s="72"/>
      <c r="HW42" s="91">
        <f t="shared" si="91"/>
        <v>42063</v>
      </c>
      <c r="HY42" s="91">
        <f t="shared" si="92"/>
        <v>42063</v>
      </c>
      <c r="HZ42" s="91"/>
      <c r="IA42" s="87"/>
      <c r="IB42" s="91">
        <f t="shared" si="93"/>
        <v>42063</v>
      </c>
      <c r="ID42" s="91">
        <f t="shared" si="94"/>
        <v>42063</v>
      </c>
      <c r="IE42" s="91"/>
      <c r="IF42" s="87"/>
      <c r="IG42" s="91">
        <f t="shared" si="95"/>
        <v>42063</v>
      </c>
      <c r="II42" s="91">
        <f t="shared" si="96"/>
        <v>42063</v>
      </c>
      <c r="IJ42" s="91"/>
      <c r="IL42" s="91">
        <f t="shared" si="97"/>
        <v>42063</v>
      </c>
      <c r="IN42" s="91">
        <f t="shared" si="98"/>
        <v>42063</v>
      </c>
      <c r="IO42" s="91"/>
      <c r="IQ42" s="91">
        <f t="shared" si="99"/>
        <v>42063</v>
      </c>
      <c r="IS42" s="91">
        <f t="shared" si="100"/>
        <v>42063</v>
      </c>
      <c r="IT42" s="72"/>
      <c r="IV42" s="629"/>
    </row>
    <row r="43" spans="1:256" s="81" customFormat="1">
      <c r="A43" s="91">
        <v>42063</v>
      </c>
      <c r="B43" s="75"/>
      <c r="C43" s="91">
        <f t="shared" si="0"/>
        <v>42063</v>
      </c>
      <c r="D43" s="72"/>
      <c r="F43" s="91">
        <f t="shared" si="1"/>
        <v>42063</v>
      </c>
      <c r="H43" s="91">
        <f t="shared" si="2"/>
        <v>42063</v>
      </c>
      <c r="I43" s="91"/>
      <c r="K43" s="91">
        <f t="shared" si="3"/>
        <v>42063</v>
      </c>
      <c r="M43" s="91">
        <f t="shared" si="4"/>
        <v>42063</v>
      </c>
      <c r="N43" s="72"/>
      <c r="P43" s="91">
        <f t="shared" si="5"/>
        <v>42063</v>
      </c>
      <c r="R43" s="91">
        <f t="shared" si="6"/>
        <v>42063</v>
      </c>
      <c r="S43" s="61"/>
      <c r="U43" s="91">
        <f t="shared" si="7"/>
        <v>42063</v>
      </c>
      <c r="V43" s="75"/>
      <c r="W43" s="91">
        <f t="shared" si="8"/>
        <v>42063</v>
      </c>
      <c r="X43" s="91"/>
      <c r="Z43" s="91">
        <f t="shared" si="9"/>
        <v>42063</v>
      </c>
      <c r="AB43" s="91">
        <f t="shared" si="10"/>
        <v>42063</v>
      </c>
      <c r="AC43" s="91"/>
      <c r="AE43" s="91">
        <f t="shared" si="11"/>
        <v>42063</v>
      </c>
      <c r="AG43" s="91">
        <f t="shared" si="12"/>
        <v>42063</v>
      </c>
      <c r="AH43" s="75"/>
      <c r="AJ43" s="91">
        <f t="shared" si="13"/>
        <v>42063</v>
      </c>
      <c r="AL43" s="91">
        <f t="shared" si="14"/>
        <v>42063</v>
      </c>
      <c r="AM43" s="91"/>
      <c r="AO43" s="91">
        <f t="shared" si="15"/>
        <v>42063</v>
      </c>
      <c r="AQ43" s="91">
        <f t="shared" si="16"/>
        <v>42063</v>
      </c>
      <c r="AR43" s="91"/>
      <c r="AT43" s="91">
        <f t="shared" si="17"/>
        <v>42063</v>
      </c>
      <c r="AU43" s="75"/>
      <c r="AV43" s="91">
        <f t="shared" si="18"/>
        <v>42063</v>
      </c>
      <c r="AW43" s="75"/>
      <c r="AY43" s="91">
        <f t="shared" si="19"/>
        <v>42063</v>
      </c>
      <c r="BA43" s="91">
        <f t="shared" si="20"/>
        <v>42063</v>
      </c>
      <c r="BB43" s="91"/>
      <c r="BC43" s="87"/>
      <c r="BD43" s="91">
        <f t="shared" si="21"/>
        <v>42063</v>
      </c>
      <c r="BF43" s="91">
        <f t="shared" si="22"/>
        <v>42063</v>
      </c>
      <c r="BG43" s="91"/>
      <c r="BH43" s="87"/>
      <c r="BI43" s="91">
        <f t="shared" si="23"/>
        <v>42063</v>
      </c>
      <c r="BK43" s="91">
        <f t="shared" si="24"/>
        <v>42063</v>
      </c>
      <c r="BL43" s="91"/>
      <c r="BN43" s="91">
        <f t="shared" si="25"/>
        <v>42063</v>
      </c>
      <c r="BP43" s="91">
        <f t="shared" si="26"/>
        <v>42063</v>
      </c>
      <c r="BQ43" s="91"/>
      <c r="BS43" s="91">
        <f t="shared" si="27"/>
        <v>42063</v>
      </c>
      <c r="BU43" s="91">
        <f t="shared" si="28"/>
        <v>42063</v>
      </c>
      <c r="BV43" s="91"/>
      <c r="BX43" s="91">
        <f t="shared" si="29"/>
        <v>42063</v>
      </c>
      <c r="BZ43" s="91">
        <f t="shared" si="30"/>
        <v>42063</v>
      </c>
      <c r="CA43" s="72"/>
      <c r="CC43" s="91">
        <f t="shared" si="31"/>
        <v>42063</v>
      </c>
      <c r="CE43" s="91">
        <f t="shared" si="32"/>
        <v>42063</v>
      </c>
      <c r="CF43" s="91"/>
      <c r="CH43" s="91">
        <f t="shared" si="33"/>
        <v>42063</v>
      </c>
      <c r="CJ43" s="91">
        <f t="shared" si="34"/>
        <v>42063</v>
      </c>
      <c r="CK43" s="72"/>
      <c r="CL43" s="87"/>
      <c r="CM43" s="91">
        <f t="shared" si="35"/>
        <v>42063</v>
      </c>
      <c r="CO43" s="91">
        <f t="shared" si="36"/>
        <v>42063</v>
      </c>
      <c r="CP43" s="75"/>
      <c r="CR43" s="91">
        <f t="shared" si="37"/>
        <v>42063</v>
      </c>
      <c r="CT43" s="91">
        <f t="shared" si="38"/>
        <v>42063</v>
      </c>
      <c r="CU43" s="91"/>
      <c r="CW43" s="91">
        <f t="shared" si="39"/>
        <v>42063</v>
      </c>
      <c r="CY43" s="91">
        <f t="shared" si="40"/>
        <v>42063</v>
      </c>
      <c r="CZ43" s="91"/>
      <c r="DB43" s="91">
        <f t="shared" si="41"/>
        <v>42063</v>
      </c>
      <c r="DD43" s="91">
        <f t="shared" si="42"/>
        <v>42063</v>
      </c>
      <c r="DE43" s="72"/>
      <c r="DG43" s="91">
        <f t="shared" si="43"/>
        <v>42063</v>
      </c>
      <c r="DI43" s="91">
        <f t="shared" si="44"/>
        <v>42063</v>
      </c>
      <c r="DJ43" s="91"/>
      <c r="DK43" s="87"/>
      <c r="DL43" s="91">
        <f t="shared" si="45"/>
        <v>42063</v>
      </c>
      <c r="DN43" s="91">
        <f t="shared" si="46"/>
        <v>42063</v>
      </c>
      <c r="DO43" s="91"/>
      <c r="DP43" s="87"/>
      <c r="DQ43" s="91">
        <f t="shared" si="47"/>
        <v>42063</v>
      </c>
      <c r="DS43" s="91">
        <f t="shared" si="48"/>
        <v>42063</v>
      </c>
      <c r="DT43" s="75"/>
      <c r="DV43" s="91">
        <f t="shared" si="49"/>
        <v>42063</v>
      </c>
      <c r="DX43" s="91">
        <f t="shared" si="50"/>
        <v>42063</v>
      </c>
      <c r="DY43" s="91"/>
      <c r="EA43" s="91">
        <f t="shared" si="51"/>
        <v>42063</v>
      </c>
      <c r="EC43" s="91">
        <f t="shared" si="52"/>
        <v>42063</v>
      </c>
      <c r="ED43" s="91"/>
      <c r="EF43" s="91">
        <f t="shared" si="53"/>
        <v>42063</v>
      </c>
      <c r="EH43" s="91">
        <f t="shared" si="54"/>
        <v>42063</v>
      </c>
      <c r="EI43" s="91"/>
      <c r="EK43" s="91">
        <f t="shared" si="55"/>
        <v>42063</v>
      </c>
      <c r="EM43" s="91">
        <f t="shared" si="56"/>
        <v>42063</v>
      </c>
      <c r="EN43" s="75"/>
      <c r="EP43" s="91">
        <f t="shared" si="57"/>
        <v>42063</v>
      </c>
      <c r="ER43" s="91">
        <f t="shared" si="58"/>
        <v>42063</v>
      </c>
      <c r="ES43" s="91"/>
      <c r="EU43" s="91">
        <f t="shared" si="59"/>
        <v>42063</v>
      </c>
      <c r="EW43" s="91">
        <f t="shared" si="60"/>
        <v>42063</v>
      </c>
      <c r="EX43" s="72"/>
      <c r="EZ43" s="91">
        <f t="shared" si="61"/>
        <v>42063</v>
      </c>
      <c r="FB43" s="91">
        <f t="shared" si="62"/>
        <v>42063</v>
      </c>
      <c r="FC43" s="91"/>
      <c r="FE43" s="91">
        <f t="shared" si="63"/>
        <v>42063</v>
      </c>
      <c r="FG43" s="91">
        <f t="shared" si="64"/>
        <v>42063</v>
      </c>
      <c r="FH43" s="72"/>
      <c r="FJ43" s="91">
        <f t="shared" si="65"/>
        <v>42063</v>
      </c>
      <c r="FL43" s="91">
        <f t="shared" si="66"/>
        <v>42063</v>
      </c>
      <c r="FM43" s="72"/>
      <c r="FO43" s="91">
        <f t="shared" si="67"/>
        <v>42063</v>
      </c>
      <c r="FQ43" s="91">
        <f t="shared" si="68"/>
        <v>42063</v>
      </c>
      <c r="FR43" s="91"/>
      <c r="FT43" s="91">
        <f t="shared" si="69"/>
        <v>42063</v>
      </c>
      <c r="FV43" s="91">
        <f t="shared" si="70"/>
        <v>42063</v>
      </c>
      <c r="FW43" s="91"/>
      <c r="FY43" s="91">
        <f t="shared" si="71"/>
        <v>42063</v>
      </c>
      <c r="GA43" s="91">
        <f t="shared" si="72"/>
        <v>42063</v>
      </c>
      <c r="GB43" s="72"/>
      <c r="GD43" s="91">
        <f t="shared" si="73"/>
        <v>42063</v>
      </c>
      <c r="GF43" s="91">
        <f t="shared" si="74"/>
        <v>42063</v>
      </c>
      <c r="GG43" s="91"/>
      <c r="GI43" s="91">
        <f t="shared" si="75"/>
        <v>42063</v>
      </c>
      <c r="GK43" s="91">
        <f t="shared" si="76"/>
        <v>42063</v>
      </c>
      <c r="GL43" s="72"/>
      <c r="GN43" s="91">
        <f t="shared" si="77"/>
        <v>42063</v>
      </c>
      <c r="GP43" s="91">
        <f t="shared" si="78"/>
        <v>42063</v>
      </c>
      <c r="GQ43" s="72"/>
      <c r="GS43" s="91">
        <f t="shared" si="79"/>
        <v>42063</v>
      </c>
      <c r="GU43" s="91">
        <f t="shared" si="80"/>
        <v>42063</v>
      </c>
      <c r="GV43" s="91"/>
      <c r="GX43" s="91">
        <f t="shared" si="81"/>
        <v>42063</v>
      </c>
      <c r="GZ43" s="91">
        <f t="shared" si="82"/>
        <v>42063</v>
      </c>
      <c r="HA43" s="91"/>
      <c r="HC43" s="91">
        <f t="shared" si="83"/>
        <v>42063</v>
      </c>
      <c r="HE43" s="91">
        <f t="shared" si="84"/>
        <v>42063</v>
      </c>
      <c r="HF43" s="91"/>
      <c r="HH43" s="91">
        <f t="shared" si="85"/>
        <v>42063</v>
      </c>
      <c r="HJ43" s="91">
        <f t="shared" si="86"/>
        <v>42063</v>
      </c>
      <c r="HK43" s="91"/>
      <c r="HM43" s="91">
        <f t="shared" si="87"/>
        <v>42063</v>
      </c>
      <c r="HO43" s="91">
        <f t="shared" si="88"/>
        <v>42063</v>
      </c>
      <c r="HP43" s="91"/>
      <c r="HR43" s="91">
        <f t="shared" si="89"/>
        <v>42063</v>
      </c>
      <c r="HT43" s="91">
        <f t="shared" si="90"/>
        <v>42063</v>
      </c>
      <c r="HU43" s="72"/>
      <c r="HW43" s="91">
        <f t="shared" si="91"/>
        <v>42063</v>
      </c>
      <c r="HY43" s="91">
        <f t="shared" si="92"/>
        <v>42063</v>
      </c>
      <c r="HZ43" s="91"/>
      <c r="IA43" s="87"/>
      <c r="IB43" s="91">
        <f t="shared" si="93"/>
        <v>42063</v>
      </c>
      <c r="ID43" s="91">
        <f t="shared" si="94"/>
        <v>42063</v>
      </c>
      <c r="IE43" s="91"/>
      <c r="IF43" s="87"/>
      <c r="IG43" s="91">
        <f t="shared" si="95"/>
        <v>42063</v>
      </c>
      <c r="II43" s="91">
        <f t="shared" si="96"/>
        <v>42063</v>
      </c>
      <c r="IJ43" s="91"/>
      <c r="IL43" s="91">
        <f t="shared" si="97"/>
        <v>42063</v>
      </c>
      <c r="IN43" s="91">
        <f t="shared" si="98"/>
        <v>42063</v>
      </c>
      <c r="IO43" s="91"/>
      <c r="IQ43" s="91">
        <f t="shared" si="99"/>
        <v>42063</v>
      </c>
      <c r="IS43" s="91">
        <f t="shared" si="100"/>
        <v>42063</v>
      </c>
      <c r="IT43" s="72"/>
      <c r="IV43" s="629"/>
    </row>
    <row r="44" spans="1:256" s="81" customFormat="1">
      <c r="A44" s="91">
        <v>42063</v>
      </c>
      <c r="B44" s="75"/>
      <c r="C44" s="91">
        <f t="shared" si="0"/>
        <v>42063</v>
      </c>
      <c r="D44" s="72"/>
      <c r="E44" s="82"/>
      <c r="F44" s="91">
        <f t="shared" si="1"/>
        <v>42063</v>
      </c>
      <c r="H44" s="91">
        <f t="shared" si="2"/>
        <v>42063</v>
      </c>
      <c r="I44" s="91"/>
      <c r="J44" s="82"/>
      <c r="K44" s="91">
        <f t="shared" si="3"/>
        <v>42063</v>
      </c>
      <c r="M44" s="91">
        <f t="shared" si="4"/>
        <v>42063</v>
      </c>
      <c r="N44" s="72"/>
      <c r="P44" s="91">
        <f t="shared" si="5"/>
        <v>42063</v>
      </c>
      <c r="R44" s="91">
        <f t="shared" si="6"/>
        <v>42063</v>
      </c>
      <c r="S44" s="61"/>
      <c r="U44" s="91">
        <f t="shared" si="7"/>
        <v>42063</v>
      </c>
      <c r="V44" s="75"/>
      <c r="W44" s="91">
        <f t="shared" si="8"/>
        <v>42063</v>
      </c>
      <c r="X44" s="91"/>
      <c r="Y44" s="82"/>
      <c r="Z44" s="91">
        <f t="shared" si="9"/>
        <v>42063</v>
      </c>
      <c r="AB44" s="91">
        <f t="shared" si="10"/>
        <v>42063</v>
      </c>
      <c r="AC44" s="91"/>
      <c r="AE44" s="91">
        <f t="shared" si="11"/>
        <v>42063</v>
      </c>
      <c r="AG44" s="91">
        <f t="shared" si="12"/>
        <v>42063</v>
      </c>
      <c r="AH44" s="75"/>
      <c r="AJ44" s="91">
        <f t="shared" si="13"/>
        <v>42063</v>
      </c>
      <c r="AL44" s="91">
        <f t="shared" si="14"/>
        <v>42063</v>
      </c>
      <c r="AM44" s="91"/>
      <c r="AN44" s="82"/>
      <c r="AO44" s="91">
        <f t="shared" si="15"/>
        <v>42063</v>
      </c>
      <c r="AQ44" s="91">
        <f t="shared" si="16"/>
        <v>42063</v>
      </c>
      <c r="AR44" s="91"/>
      <c r="AT44" s="91">
        <f t="shared" si="17"/>
        <v>42063</v>
      </c>
      <c r="AU44" s="75"/>
      <c r="AV44" s="91">
        <f t="shared" si="18"/>
        <v>42063</v>
      </c>
      <c r="AW44" s="75"/>
      <c r="AY44" s="91">
        <f t="shared" si="19"/>
        <v>42063</v>
      </c>
      <c r="BA44" s="91">
        <f t="shared" si="20"/>
        <v>42063</v>
      </c>
      <c r="BB44" s="91"/>
      <c r="BC44" s="86"/>
      <c r="BD44" s="91">
        <f t="shared" si="21"/>
        <v>42063</v>
      </c>
      <c r="BF44" s="91">
        <f t="shared" si="22"/>
        <v>42063</v>
      </c>
      <c r="BG44" s="91"/>
      <c r="BH44" s="87"/>
      <c r="BI44" s="91">
        <f t="shared" si="23"/>
        <v>42063</v>
      </c>
      <c r="BK44" s="91">
        <f t="shared" si="24"/>
        <v>42063</v>
      </c>
      <c r="BL44" s="91"/>
      <c r="BN44" s="91">
        <f t="shared" si="25"/>
        <v>42063</v>
      </c>
      <c r="BP44" s="91">
        <f t="shared" si="26"/>
        <v>42063</v>
      </c>
      <c r="BQ44" s="91"/>
      <c r="BR44" s="82"/>
      <c r="BS44" s="91">
        <f t="shared" si="27"/>
        <v>42063</v>
      </c>
      <c r="BU44" s="91">
        <f t="shared" si="28"/>
        <v>42063</v>
      </c>
      <c r="BV44" s="91"/>
      <c r="BX44" s="91">
        <f t="shared" si="29"/>
        <v>42063</v>
      </c>
      <c r="BZ44" s="91">
        <f t="shared" si="30"/>
        <v>42063</v>
      </c>
      <c r="CA44" s="72"/>
      <c r="CC44" s="91">
        <f t="shared" si="31"/>
        <v>42063</v>
      </c>
      <c r="CE44" s="91">
        <f t="shared" si="32"/>
        <v>42063</v>
      </c>
      <c r="CF44" s="91"/>
      <c r="CG44" s="82"/>
      <c r="CH44" s="91">
        <f t="shared" si="33"/>
        <v>42063</v>
      </c>
      <c r="CJ44" s="91">
        <f t="shared" si="34"/>
        <v>42063</v>
      </c>
      <c r="CK44" s="72"/>
      <c r="CL44" s="87"/>
      <c r="CM44" s="91">
        <f t="shared" si="35"/>
        <v>42063</v>
      </c>
      <c r="CO44" s="91">
        <f t="shared" si="36"/>
        <v>42063</v>
      </c>
      <c r="CP44" s="75"/>
      <c r="CR44" s="91">
        <f t="shared" si="37"/>
        <v>42063</v>
      </c>
      <c r="CT44" s="91">
        <f t="shared" si="38"/>
        <v>42063</v>
      </c>
      <c r="CU44" s="91"/>
      <c r="CV44" s="82"/>
      <c r="CW44" s="91">
        <f t="shared" si="39"/>
        <v>42063</v>
      </c>
      <c r="CY44" s="91">
        <f t="shared" si="40"/>
        <v>42063</v>
      </c>
      <c r="CZ44" s="91"/>
      <c r="DB44" s="91">
        <f t="shared" si="41"/>
        <v>42063</v>
      </c>
      <c r="DD44" s="91">
        <f t="shared" si="42"/>
        <v>42063</v>
      </c>
      <c r="DE44" s="72"/>
      <c r="DG44" s="91">
        <f t="shared" si="43"/>
        <v>42063</v>
      </c>
      <c r="DI44" s="91">
        <f t="shared" si="44"/>
        <v>42063</v>
      </c>
      <c r="DJ44" s="91"/>
      <c r="DK44" s="86"/>
      <c r="DL44" s="91">
        <f t="shared" si="45"/>
        <v>42063</v>
      </c>
      <c r="DN44" s="91">
        <f t="shared" si="46"/>
        <v>42063</v>
      </c>
      <c r="DO44" s="91"/>
      <c r="DP44" s="87"/>
      <c r="DQ44" s="91">
        <f t="shared" si="47"/>
        <v>42063</v>
      </c>
      <c r="DS44" s="91">
        <f t="shared" si="48"/>
        <v>42063</v>
      </c>
      <c r="DT44" s="75"/>
      <c r="DV44" s="91">
        <f t="shared" si="49"/>
        <v>42063</v>
      </c>
      <c r="DX44" s="91">
        <f t="shared" si="50"/>
        <v>42063</v>
      </c>
      <c r="DY44" s="91"/>
      <c r="DZ44" s="82"/>
      <c r="EA44" s="91">
        <f t="shared" si="51"/>
        <v>42063</v>
      </c>
      <c r="EC44" s="91">
        <f t="shared" si="52"/>
        <v>42063</v>
      </c>
      <c r="ED44" s="91"/>
      <c r="EF44" s="91">
        <f t="shared" si="53"/>
        <v>42063</v>
      </c>
      <c r="EH44" s="91">
        <f t="shared" si="54"/>
        <v>42063</v>
      </c>
      <c r="EI44" s="91"/>
      <c r="EK44" s="91">
        <f t="shared" si="55"/>
        <v>42063</v>
      </c>
      <c r="EM44" s="91">
        <f t="shared" si="56"/>
        <v>42063</v>
      </c>
      <c r="EN44" s="75"/>
      <c r="EO44" s="82"/>
      <c r="EP44" s="91">
        <f t="shared" si="57"/>
        <v>42063</v>
      </c>
      <c r="ER44" s="91">
        <f t="shared" si="58"/>
        <v>42063</v>
      </c>
      <c r="ES44" s="91"/>
      <c r="EU44" s="91">
        <f t="shared" si="59"/>
        <v>42063</v>
      </c>
      <c r="EW44" s="91">
        <f t="shared" si="60"/>
        <v>42063</v>
      </c>
      <c r="EX44" s="72"/>
      <c r="EZ44" s="91">
        <f t="shared" si="61"/>
        <v>42063</v>
      </c>
      <c r="FB44" s="91">
        <f t="shared" si="62"/>
        <v>42063</v>
      </c>
      <c r="FC44" s="91"/>
      <c r="FD44" s="82"/>
      <c r="FE44" s="91">
        <f t="shared" si="63"/>
        <v>42063</v>
      </c>
      <c r="FG44" s="91">
        <f t="shared" si="64"/>
        <v>42063</v>
      </c>
      <c r="FH44" s="72"/>
      <c r="FJ44" s="91">
        <f t="shared" si="65"/>
        <v>42063</v>
      </c>
      <c r="FL44" s="91">
        <f t="shared" si="66"/>
        <v>42063</v>
      </c>
      <c r="FM44" s="72"/>
      <c r="FO44" s="91">
        <f t="shared" si="67"/>
        <v>42063</v>
      </c>
      <c r="FQ44" s="91">
        <f t="shared" si="68"/>
        <v>42063</v>
      </c>
      <c r="FR44" s="91"/>
      <c r="FS44" s="82"/>
      <c r="FT44" s="91">
        <f t="shared" si="69"/>
        <v>42063</v>
      </c>
      <c r="FV44" s="91">
        <f t="shared" si="70"/>
        <v>42063</v>
      </c>
      <c r="FW44" s="91"/>
      <c r="FY44" s="91">
        <f t="shared" si="71"/>
        <v>42063</v>
      </c>
      <c r="GA44" s="91">
        <f t="shared" si="72"/>
        <v>42063</v>
      </c>
      <c r="GB44" s="72"/>
      <c r="GD44" s="91">
        <f t="shared" si="73"/>
        <v>42063</v>
      </c>
      <c r="GF44" s="91">
        <f t="shared" si="74"/>
        <v>42063</v>
      </c>
      <c r="GG44" s="91"/>
      <c r="GI44" s="91">
        <f t="shared" si="75"/>
        <v>42063</v>
      </c>
      <c r="GK44" s="91">
        <f t="shared" si="76"/>
        <v>42063</v>
      </c>
      <c r="GL44" s="72"/>
      <c r="GN44" s="91">
        <f t="shared" si="77"/>
        <v>42063</v>
      </c>
      <c r="GP44" s="91">
        <f t="shared" si="78"/>
        <v>42063</v>
      </c>
      <c r="GQ44" s="72"/>
      <c r="GS44" s="91">
        <f t="shared" si="79"/>
        <v>42063</v>
      </c>
      <c r="GU44" s="91">
        <f t="shared" si="80"/>
        <v>42063</v>
      </c>
      <c r="GV44" s="91"/>
      <c r="GX44" s="91">
        <f t="shared" si="81"/>
        <v>42063</v>
      </c>
      <c r="GZ44" s="91">
        <f t="shared" si="82"/>
        <v>42063</v>
      </c>
      <c r="HA44" s="91"/>
      <c r="HC44" s="91">
        <f t="shared" si="83"/>
        <v>42063</v>
      </c>
      <c r="HE44" s="91">
        <f t="shared" si="84"/>
        <v>42063</v>
      </c>
      <c r="HF44" s="91"/>
      <c r="HH44" s="91">
        <f t="shared" si="85"/>
        <v>42063</v>
      </c>
      <c r="HJ44" s="91">
        <f t="shared" si="86"/>
        <v>42063</v>
      </c>
      <c r="HK44" s="91"/>
      <c r="HM44" s="91">
        <f t="shared" si="87"/>
        <v>42063</v>
      </c>
      <c r="HO44" s="91">
        <f t="shared" si="88"/>
        <v>42063</v>
      </c>
      <c r="HP44" s="91"/>
      <c r="HR44" s="91">
        <f t="shared" si="89"/>
        <v>42063</v>
      </c>
      <c r="HT44" s="91">
        <f t="shared" si="90"/>
        <v>42063</v>
      </c>
      <c r="HU44" s="72"/>
      <c r="HW44" s="91">
        <f t="shared" si="91"/>
        <v>42063</v>
      </c>
      <c r="HY44" s="91">
        <f t="shared" si="92"/>
        <v>42063</v>
      </c>
      <c r="HZ44" s="91"/>
      <c r="IA44" s="87"/>
      <c r="IB44" s="91">
        <f t="shared" si="93"/>
        <v>42063</v>
      </c>
      <c r="ID44" s="91">
        <f t="shared" si="94"/>
        <v>42063</v>
      </c>
      <c r="IE44" s="91"/>
      <c r="IF44" s="87"/>
      <c r="IG44" s="91">
        <f t="shared" si="95"/>
        <v>42063</v>
      </c>
      <c r="II44" s="91">
        <f t="shared" si="96"/>
        <v>42063</v>
      </c>
      <c r="IJ44" s="91"/>
      <c r="IL44" s="91">
        <f t="shared" si="97"/>
        <v>42063</v>
      </c>
      <c r="IN44" s="91">
        <f t="shared" si="98"/>
        <v>42063</v>
      </c>
      <c r="IO44" s="91"/>
      <c r="IQ44" s="91">
        <f t="shared" si="99"/>
        <v>42063</v>
      </c>
      <c r="IS44" s="91">
        <f t="shared" si="100"/>
        <v>42063</v>
      </c>
      <c r="IT44" s="72"/>
      <c r="IV44" s="58"/>
    </row>
    <row r="45" spans="1:256">
      <c r="A45" s="452"/>
      <c r="B45" s="453"/>
      <c r="C45" s="454"/>
      <c r="D45" s="455"/>
      <c r="E45" s="454"/>
      <c r="F45" s="454"/>
      <c r="G45" s="102">
        <f>SUM(G7:G44)</f>
        <v>0</v>
      </c>
      <c r="H45" s="103"/>
      <c r="I45" s="105"/>
      <c r="J45" s="103"/>
      <c r="K45" s="103"/>
      <c r="L45" s="102">
        <f>SUM(L7:L44)</f>
        <v>181</v>
      </c>
      <c r="M45" s="103"/>
      <c r="N45" s="103"/>
      <c r="O45" s="104"/>
      <c r="P45" s="103"/>
      <c r="Q45" s="102">
        <f>SUM(Q7:Q44)</f>
        <v>26</v>
      </c>
      <c r="R45" s="454"/>
      <c r="T45" s="103"/>
      <c r="U45" s="103"/>
      <c r="V45" s="102">
        <f>SUM(V7:V37)</f>
        <v>160</v>
      </c>
      <c r="W45" s="103"/>
      <c r="X45" s="105"/>
      <c r="Y45" s="103"/>
      <c r="Z45" s="103"/>
      <c r="AA45" s="102">
        <f>SUM(AA7:AA36)</f>
        <v>127</v>
      </c>
      <c r="AB45" s="103"/>
      <c r="AC45" s="103"/>
      <c r="AD45" s="104"/>
      <c r="AE45" s="103"/>
      <c r="AF45" s="102">
        <f>SUM(AF7:AF37)</f>
        <v>3</v>
      </c>
      <c r="AG45" s="101"/>
      <c r="AH45" s="100"/>
      <c r="AI45" s="101"/>
      <c r="AJ45" s="101"/>
      <c r="AK45" s="102">
        <f>SUM(AK7:AK44)</f>
        <v>101</v>
      </c>
      <c r="AL45" s="103"/>
      <c r="AM45" s="105"/>
      <c r="AN45" s="103"/>
      <c r="AO45" s="103"/>
      <c r="AP45" s="102">
        <f>SUM(AP7:AP44)</f>
        <v>194</v>
      </c>
      <c r="AQ45" s="103"/>
      <c r="AR45" s="103"/>
      <c r="AS45" s="104"/>
      <c r="AT45" s="103"/>
      <c r="AU45" s="102">
        <f>SUM(AU7:AU44)</f>
        <v>15</v>
      </c>
      <c r="AV45" s="103"/>
      <c r="AW45" s="102"/>
      <c r="AX45" s="103"/>
      <c r="AY45" s="103"/>
      <c r="AZ45" s="102">
        <f>SUM(AZ7:AZ44)</f>
        <v>106</v>
      </c>
      <c r="BA45" s="103"/>
      <c r="BB45" s="105"/>
      <c r="BC45" s="103"/>
      <c r="BD45" s="103"/>
      <c r="BE45" s="102">
        <f>SUM(BE7:BE44)</f>
        <v>165</v>
      </c>
      <c r="BF45" s="103"/>
      <c r="BG45" s="103"/>
      <c r="BH45" s="104"/>
      <c r="BI45" s="103"/>
      <c r="BJ45" s="102">
        <f>SUM(BJ7:BJ44)</f>
        <v>22</v>
      </c>
      <c r="BK45" s="101"/>
      <c r="BL45" s="101"/>
      <c r="BM45" s="101"/>
      <c r="BN45" s="101"/>
      <c r="BO45" s="102">
        <f>SUM(BO7:BO44)</f>
        <v>121</v>
      </c>
      <c r="BP45" s="103"/>
      <c r="BQ45" s="105"/>
      <c r="BR45" s="103"/>
      <c r="BS45" s="103"/>
      <c r="BT45" s="102">
        <f>SUM(BT7:BT44)</f>
        <v>180</v>
      </c>
      <c r="BU45" s="103"/>
      <c r="BV45" s="103"/>
      <c r="BW45" s="104"/>
      <c r="BX45" s="103"/>
      <c r="BY45" s="102">
        <f>SUM(BY7:BY44)</f>
        <v>9</v>
      </c>
      <c r="BZ45" s="103"/>
      <c r="CA45" s="105"/>
      <c r="CB45" s="103"/>
      <c r="CC45" s="103"/>
      <c r="CD45" s="102">
        <f>SUM(CD7:CD44)</f>
        <v>84</v>
      </c>
      <c r="CE45" s="103"/>
      <c r="CF45" s="105"/>
      <c r="CG45" s="103"/>
      <c r="CH45" s="103"/>
      <c r="CI45" s="102">
        <f>SUM(CI7:CI44)</f>
        <v>182</v>
      </c>
      <c r="CJ45" s="103"/>
      <c r="CK45" s="103"/>
      <c r="CL45" s="104"/>
      <c r="CM45" s="103"/>
      <c r="CN45" s="102">
        <f>SUM(CN7:CN44)</f>
        <v>34</v>
      </c>
      <c r="CO45" s="101"/>
      <c r="CP45" s="100"/>
      <c r="CQ45" s="101"/>
      <c r="CR45" s="101"/>
      <c r="CS45" s="102">
        <f>SUM(CS7:CS44)</f>
        <v>120</v>
      </c>
      <c r="CT45" s="103"/>
      <c r="CU45" s="105"/>
      <c r="CV45" s="103"/>
      <c r="CW45" s="103"/>
      <c r="CX45" s="102">
        <f>SUM(CX7:CX44)</f>
        <v>178</v>
      </c>
      <c r="CY45" s="103"/>
      <c r="CZ45" s="103"/>
      <c r="DA45" s="104"/>
      <c r="DB45" s="103"/>
      <c r="DC45" s="102">
        <f>SUM(DC7:DC44)</f>
        <v>12</v>
      </c>
      <c r="DD45" s="103"/>
      <c r="DE45" s="105"/>
      <c r="DF45" s="103"/>
      <c r="DG45" s="103"/>
      <c r="DH45" s="102">
        <f>SUM(DH7:DH44)</f>
        <v>104</v>
      </c>
      <c r="DI45" s="103"/>
      <c r="DJ45" s="105"/>
      <c r="DK45" s="103"/>
      <c r="DL45" s="103"/>
      <c r="DM45" s="102">
        <f>SUM(DM7:DM44)</f>
        <v>178</v>
      </c>
      <c r="DN45" s="103"/>
      <c r="DO45" s="103"/>
      <c r="DP45" s="104"/>
      <c r="DQ45" s="103"/>
      <c r="DR45" s="102">
        <f>SUM(DR7:DR44)</f>
        <v>28</v>
      </c>
      <c r="DS45" s="101"/>
      <c r="DT45" s="100"/>
      <c r="DU45" s="101"/>
      <c r="DV45" s="101"/>
      <c r="DW45" s="102">
        <f>SUM(DW7:DW44)</f>
        <v>130</v>
      </c>
      <c r="DX45" s="103"/>
      <c r="DY45" s="105"/>
      <c r="DZ45" s="103"/>
      <c r="EA45" s="103"/>
      <c r="EB45" s="102">
        <f>SUM(EB7:EB44)</f>
        <v>163</v>
      </c>
      <c r="EC45" s="103"/>
      <c r="ED45" s="103"/>
      <c r="EE45" s="104"/>
      <c r="EF45" s="103"/>
      <c r="EG45" s="102">
        <f>SUM(EG7:EG44)</f>
        <v>7</v>
      </c>
      <c r="EH45" s="103"/>
      <c r="EI45" s="103"/>
      <c r="EJ45" s="103"/>
      <c r="EK45" s="103"/>
      <c r="EL45" s="102">
        <f>SUM(EL7:EL44)</f>
        <v>61</v>
      </c>
      <c r="EM45" s="103"/>
      <c r="EN45" s="105"/>
      <c r="EO45" s="103"/>
      <c r="EP45" s="103"/>
      <c r="EQ45" s="102">
        <f>SUM(EQ7:EQ44)</f>
        <v>206</v>
      </c>
      <c r="ER45" s="103"/>
      <c r="ES45" s="103"/>
      <c r="ET45" s="104"/>
      <c r="EU45" s="103"/>
      <c r="EV45" s="102">
        <f>SUM(EV7:EV44)</f>
        <v>43</v>
      </c>
      <c r="EW45" s="101"/>
      <c r="EX45" s="106"/>
      <c r="EY45" s="101"/>
      <c r="EZ45" s="101"/>
      <c r="FA45" s="102">
        <f>SUM(FA7:FA44)</f>
        <v>150</v>
      </c>
      <c r="FB45" s="103"/>
      <c r="FC45" s="105"/>
      <c r="FD45" s="103"/>
      <c r="FE45" s="103"/>
      <c r="FF45" s="102">
        <f>SUM(FF7:FF44)</f>
        <v>145</v>
      </c>
      <c r="FG45" s="103"/>
      <c r="FH45" s="103"/>
      <c r="FI45" s="104"/>
      <c r="FJ45" s="103"/>
      <c r="FK45" s="102">
        <f>SUM(FK7:FK44)</f>
        <v>5</v>
      </c>
      <c r="FL45" s="103"/>
      <c r="FM45" s="105"/>
      <c r="FN45" s="103"/>
      <c r="FO45" s="103"/>
      <c r="FP45" s="102">
        <f>SUM(FP7:FP44)</f>
        <v>81</v>
      </c>
      <c r="FQ45" s="103"/>
      <c r="FR45" s="105"/>
      <c r="FS45" s="103"/>
      <c r="FT45" s="103"/>
      <c r="FU45" s="102">
        <f>SUM(FU7:FU44)</f>
        <v>203</v>
      </c>
      <c r="FV45" s="103"/>
      <c r="FW45" s="103"/>
      <c r="FX45" s="104"/>
      <c r="FY45" s="103"/>
      <c r="FZ45" s="102">
        <f>SUM(FZ7:FZ44)</f>
        <v>26</v>
      </c>
      <c r="GA45" s="101"/>
      <c r="GB45" s="101"/>
      <c r="GC45" s="101"/>
      <c r="GD45" s="101"/>
      <c r="GE45" s="102">
        <f>SUM(GE7:GE44)</f>
        <v>149</v>
      </c>
      <c r="GF45" s="103"/>
      <c r="GG45" s="105"/>
      <c r="GH45" s="103"/>
      <c r="GI45" s="103"/>
      <c r="GJ45" s="102">
        <f>SUM(GJ7:GJ44)</f>
        <v>148</v>
      </c>
      <c r="GK45" s="103"/>
      <c r="GL45" s="103"/>
      <c r="GM45" s="104"/>
      <c r="GN45" s="103"/>
      <c r="GO45" s="102">
        <f>SUM(GO7:GO44)</f>
        <v>9</v>
      </c>
      <c r="GP45" s="103"/>
      <c r="GQ45" s="105"/>
      <c r="GR45" s="103"/>
      <c r="GS45" s="103"/>
      <c r="GT45" s="102">
        <f>SUM(GT7:GT44)</f>
        <v>95</v>
      </c>
      <c r="GU45" s="103"/>
      <c r="GV45" s="105"/>
      <c r="GW45" s="103"/>
      <c r="GX45" s="103"/>
      <c r="GY45" s="102">
        <f>SUM(GY7:GY44)</f>
        <v>176</v>
      </c>
      <c r="GZ45" s="103"/>
      <c r="HA45" s="103"/>
      <c r="HB45" s="104"/>
      <c r="HC45" s="103"/>
      <c r="HD45" s="102">
        <f>SUM(HD7:HD44)</f>
        <v>9</v>
      </c>
      <c r="HE45" s="101"/>
      <c r="HF45" s="101"/>
      <c r="HG45" s="101"/>
      <c r="HH45" s="101"/>
      <c r="HI45" s="102">
        <f>SUM(HI7:HI44)</f>
        <v>88</v>
      </c>
      <c r="HJ45" s="103"/>
      <c r="HK45" s="105"/>
      <c r="HL45" s="103"/>
      <c r="HM45" s="103"/>
      <c r="HN45" s="102">
        <f>SUM(HN7:HN44)</f>
        <v>185</v>
      </c>
      <c r="HO45" s="103"/>
      <c r="HP45" s="103"/>
      <c r="HQ45" s="104"/>
      <c r="HR45" s="103"/>
      <c r="HS45" s="102">
        <f>SUM(HS7:HS44)</f>
        <v>37</v>
      </c>
      <c r="HT45" s="103"/>
      <c r="HU45" s="105"/>
      <c r="HV45" s="103"/>
      <c r="HW45" s="103"/>
      <c r="HX45" s="102">
        <f>SUM(HX7:HX44)</f>
        <v>113</v>
      </c>
      <c r="HY45" s="103"/>
      <c r="HZ45" s="105"/>
      <c r="IA45" s="103"/>
      <c r="IB45" s="103"/>
      <c r="IC45" s="102">
        <f>SUM(IC7:IC44)</f>
        <v>175</v>
      </c>
      <c r="ID45" s="103"/>
      <c r="IE45" s="103"/>
      <c r="IF45" s="104"/>
      <c r="IG45" s="103"/>
      <c r="IH45" s="102">
        <f>SUM(IH7:IH44)</f>
        <v>11</v>
      </c>
      <c r="II45" s="103"/>
      <c r="IJ45" s="105"/>
      <c r="IK45" s="103"/>
      <c r="IL45" s="103"/>
      <c r="IM45" s="643"/>
      <c r="IN45" s="644"/>
      <c r="IO45" s="644"/>
      <c r="IP45" s="645"/>
      <c r="IQ45" s="644"/>
      <c r="IR45" s="643"/>
    </row>
    <row r="46" spans="1:256">
      <c r="A46" s="452"/>
      <c r="B46" s="456"/>
      <c r="C46" s="454"/>
      <c r="D46" s="455"/>
      <c r="E46" s="454"/>
      <c r="F46" s="454"/>
      <c r="G46" s="107">
        <v>113</v>
      </c>
      <c r="H46" s="103"/>
      <c r="I46" s="105"/>
      <c r="J46" s="103"/>
      <c r="K46" s="103"/>
      <c r="L46" s="107">
        <v>113</v>
      </c>
      <c r="M46" s="103"/>
      <c r="N46" s="103"/>
      <c r="O46" s="104"/>
      <c r="P46" s="103"/>
      <c r="Q46" s="107">
        <v>113</v>
      </c>
      <c r="R46" s="454"/>
      <c r="T46" s="103"/>
      <c r="U46" s="103"/>
      <c r="V46" s="107">
        <v>113</v>
      </c>
      <c r="W46" s="103"/>
      <c r="X46" s="105"/>
      <c r="Y46" s="103"/>
      <c r="Z46" s="103"/>
      <c r="AA46" s="107">
        <v>113</v>
      </c>
      <c r="AB46" s="103"/>
      <c r="AC46" s="103"/>
      <c r="AD46" s="104"/>
      <c r="AE46" s="103"/>
      <c r="AF46" s="107">
        <v>113</v>
      </c>
      <c r="AG46" s="101"/>
      <c r="AH46" s="100"/>
      <c r="AI46" s="101"/>
      <c r="AJ46" s="101"/>
      <c r="AK46" s="107">
        <v>113</v>
      </c>
      <c r="AL46" s="103"/>
      <c r="AM46" s="105"/>
      <c r="AN46" s="103"/>
      <c r="AO46" s="103"/>
      <c r="AP46" s="107">
        <v>113</v>
      </c>
      <c r="AQ46" s="103"/>
      <c r="AR46" s="103"/>
      <c r="AS46" s="104"/>
      <c r="AT46" s="103"/>
      <c r="AU46" s="107">
        <v>113</v>
      </c>
      <c r="AV46" s="103"/>
      <c r="AW46" s="102"/>
      <c r="AX46" s="103"/>
      <c r="AY46" s="103"/>
      <c r="AZ46" s="107">
        <v>113</v>
      </c>
      <c r="BA46" s="103"/>
      <c r="BB46" s="105"/>
      <c r="BC46" s="103"/>
      <c r="BD46" s="103"/>
      <c r="BE46" s="107">
        <v>113</v>
      </c>
      <c r="BF46" s="103"/>
      <c r="BG46" s="103"/>
      <c r="BH46" s="104"/>
      <c r="BI46" s="103"/>
      <c r="BJ46" s="107">
        <v>113</v>
      </c>
      <c r="BK46" s="101"/>
      <c r="BL46" s="101"/>
      <c r="BM46" s="101"/>
      <c r="BN46" s="101"/>
      <c r="BO46" s="107">
        <v>113</v>
      </c>
      <c r="BP46" s="103"/>
      <c r="BQ46" s="105"/>
      <c r="BR46" s="103"/>
      <c r="BS46" s="103"/>
      <c r="BT46" s="107">
        <v>113</v>
      </c>
      <c r="BU46" s="103"/>
      <c r="BV46" s="103"/>
      <c r="BW46" s="104"/>
      <c r="BX46" s="103"/>
      <c r="BY46" s="107">
        <v>113</v>
      </c>
      <c r="BZ46" s="103"/>
      <c r="CA46" s="105"/>
      <c r="CB46" s="103"/>
      <c r="CC46" s="103"/>
      <c r="CD46" s="107">
        <v>113</v>
      </c>
      <c r="CE46" s="103"/>
      <c r="CF46" s="105"/>
      <c r="CG46" s="103"/>
      <c r="CH46" s="103"/>
      <c r="CI46" s="107">
        <v>113</v>
      </c>
      <c r="CJ46" s="103"/>
      <c r="CK46" s="103"/>
      <c r="CL46" s="104"/>
      <c r="CM46" s="103"/>
      <c r="CN46" s="107">
        <v>113</v>
      </c>
      <c r="CO46" s="101"/>
      <c r="CP46" s="100"/>
      <c r="CQ46" s="101"/>
      <c r="CR46" s="101"/>
      <c r="CS46" s="107">
        <v>113</v>
      </c>
      <c r="CT46" s="103"/>
      <c r="CU46" s="105"/>
      <c r="CV46" s="103"/>
      <c r="CW46" s="103"/>
      <c r="CX46" s="107">
        <v>113</v>
      </c>
      <c r="CY46" s="103"/>
      <c r="CZ46" s="103"/>
      <c r="DA46" s="104"/>
      <c r="DB46" s="103"/>
      <c r="DC46" s="107">
        <v>113</v>
      </c>
      <c r="DD46" s="103"/>
      <c r="DE46" s="105"/>
      <c r="DF46" s="103"/>
      <c r="DG46" s="103"/>
      <c r="DH46" s="107">
        <v>113</v>
      </c>
      <c r="DI46" s="103"/>
      <c r="DJ46" s="105"/>
      <c r="DK46" s="103"/>
      <c r="DL46" s="103"/>
      <c r="DM46" s="107">
        <v>113</v>
      </c>
      <c r="DN46" s="103"/>
      <c r="DO46" s="103"/>
      <c r="DP46" s="104"/>
      <c r="DQ46" s="103"/>
      <c r="DR46" s="107">
        <v>113</v>
      </c>
      <c r="DS46" s="101"/>
      <c r="DT46" s="100"/>
      <c r="DU46" s="101"/>
      <c r="DV46" s="101"/>
      <c r="DW46" s="107">
        <v>113</v>
      </c>
      <c r="DX46" s="103"/>
      <c r="DY46" s="105"/>
      <c r="DZ46" s="103"/>
      <c r="EA46" s="103"/>
      <c r="EB46" s="107">
        <v>113</v>
      </c>
      <c r="EC46" s="103"/>
      <c r="ED46" s="103"/>
      <c r="EE46" s="104"/>
      <c r="EF46" s="103"/>
      <c r="EG46" s="107">
        <v>113</v>
      </c>
      <c r="EH46" s="103"/>
      <c r="EI46" s="103"/>
      <c r="EJ46" s="103"/>
      <c r="EK46" s="103"/>
      <c r="EL46" s="107">
        <v>113</v>
      </c>
      <c r="EM46" s="103"/>
      <c r="EN46" s="105"/>
      <c r="EO46" s="103"/>
      <c r="EP46" s="103"/>
      <c r="EQ46" s="107">
        <v>113</v>
      </c>
      <c r="ER46" s="103"/>
      <c r="ES46" s="103"/>
      <c r="ET46" s="104"/>
      <c r="EU46" s="103"/>
      <c r="EV46" s="107">
        <v>113</v>
      </c>
      <c r="EW46" s="101"/>
      <c r="EX46" s="106"/>
      <c r="EY46" s="101"/>
      <c r="EZ46" s="101"/>
      <c r="FA46" s="107">
        <v>113</v>
      </c>
      <c r="FB46" s="103"/>
      <c r="FC46" s="105"/>
      <c r="FD46" s="103"/>
      <c r="FE46" s="103"/>
      <c r="FF46" s="107">
        <v>113</v>
      </c>
      <c r="FG46" s="103"/>
      <c r="FH46" s="103"/>
      <c r="FI46" s="104"/>
      <c r="FJ46" s="103"/>
      <c r="FK46" s="107">
        <v>113</v>
      </c>
      <c r="FL46" s="103"/>
      <c r="FM46" s="105"/>
      <c r="FN46" s="103"/>
      <c r="FO46" s="103"/>
      <c r="FP46" s="107">
        <v>113</v>
      </c>
      <c r="FQ46" s="103"/>
      <c r="FR46" s="105"/>
      <c r="FS46" s="103"/>
      <c r="FT46" s="103"/>
      <c r="FU46" s="107">
        <v>113</v>
      </c>
      <c r="FV46" s="103"/>
      <c r="FW46" s="103"/>
      <c r="FX46" s="104"/>
      <c r="FY46" s="103"/>
      <c r="FZ46" s="107">
        <v>113</v>
      </c>
      <c r="GA46" s="101"/>
      <c r="GB46" s="101"/>
      <c r="GC46" s="101"/>
      <c r="GD46" s="101"/>
      <c r="GE46" s="107">
        <v>113</v>
      </c>
      <c r="GF46" s="103"/>
      <c r="GG46" s="105"/>
      <c r="GH46" s="103"/>
      <c r="GI46" s="103"/>
      <c r="GJ46" s="107">
        <v>113</v>
      </c>
      <c r="GK46" s="103"/>
      <c r="GL46" s="103"/>
      <c r="GM46" s="104"/>
      <c r="GN46" s="103"/>
      <c r="GO46" s="107">
        <v>113</v>
      </c>
      <c r="GP46" s="103"/>
      <c r="GQ46" s="105"/>
      <c r="GR46" s="103"/>
      <c r="GS46" s="103"/>
      <c r="GT46" s="107">
        <v>113</v>
      </c>
      <c r="GU46" s="103"/>
      <c r="GV46" s="105"/>
      <c r="GW46" s="103"/>
      <c r="GX46" s="103"/>
      <c r="GY46" s="107">
        <v>113</v>
      </c>
      <c r="GZ46" s="103"/>
      <c r="HA46" s="103"/>
      <c r="HB46" s="104"/>
      <c r="HC46" s="103"/>
      <c r="HD46" s="107">
        <v>113</v>
      </c>
      <c r="HE46" s="101"/>
      <c r="HF46" s="101"/>
      <c r="HG46" s="101"/>
      <c r="HH46" s="101"/>
      <c r="HI46" s="107">
        <v>113</v>
      </c>
      <c r="HJ46" s="103"/>
      <c r="HK46" s="105"/>
      <c r="HL46" s="103"/>
      <c r="HM46" s="103"/>
      <c r="HN46" s="107">
        <v>113</v>
      </c>
      <c r="HO46" s="103"/>
      <c r="HP46" s="103"/>
      <c r="HQ46" s="104"/>
      <c r="HR46" s="103"/>
      <c r="HS46" s="107">
        <v>113</v>
      </c>
      <c r="HT46" s="103"/>
      <c r="HU46" s="105"/>
      <c r="HV46" s="103"/>
      <c r="HW46" s="103"/>
      <c r="HX46" s="107">
        <v>113</v>
      </c>
      <c r="HY46" s="103"/>
      <c r="HZ46" s="105"/>
      <c r="IA46" s="103"/>
      <c r="IB46" s="103"/>
      <c r="IC46" s="107">
        <v>113</v>
      </c>
      <c r="ID46" s="103"/>
      <c r="IE46" s="103"/>
      <c r="IF46" s="104"/>
      <c r="IG46" s="103"/>
      <c r="IH46" s="107">
        <v>113</v>
      </c>
      <c r="II46" s="103"/>
      <c r="IJ46" s="105"/>
      <c r="IK46" s="103"/>
      <c r="IL46" s="103"/>
      <c r="IM46" s="646"/>
      <c r="IN46" s="644"/>
      <c r="IO46" s="644"/>
      <c r="IP46" s="645"/>
      <c r="IQ46" s="644"/>
      <c r="IR46" s="646"/>
    </row>
    <row r="47" spans="1:256">
      <c r="A47" s="452"/>
      <c r="B47" s="456"/>
      <c r="C47" s="454"/>
      <c r="D47" s="455"/>
      <c r="E47" s="454"/>
      <c r="F47" s="454"/>
      <c r="G47" s="107">
        <f>G45*G46</f>
        <v>0</v>
      </c>
      <c r="H47" s="103"/>
      <c r="I47" s="105"/>
      <c r="J47" s="103"/>
      <c r="K47" s="103"/>
      <c r="L47" s="107">
        <f>L45*L46</f>
        <v>20453</v>
      </c>
      <c r="M47" s="103"/>
      <c r="N47" s="103"/>
      <c r="O47" s="104"/>
      <c r="P47" s="103"/>
      <c r="Q47" s="107">
        <f>Q45*Q46</f>
        <v>2938</v>
      </c>
      <c r="R47" s="454"/>
      <c r="T47" s="103"/>
      <c r="U47" s="103"/>
      <c r="V47" s="107">
        <f>V45*V46</f>
        <v>18080</v>
      </c>
      <c r="W47" s="103"/>
      <c r="X47" s="105"/>
      <c r="Y47" s="103"/>
      <c r="Z47" s="103"/>
      <c r="AA47" s="107">
        <f>AA45*AA46</f>
        <v>14351</v>
      </c>
      <c r="AB47" s="103"/>
      <c r="AC47" s="103"/>
      <c r="AD47" s="104"/>
      <c r="AE47" s="103"/>
      <c r="AF47" s="107">
        <f>AF45*AF46</f>
        <v>339</v>
      </c>
      <c r="AG47" s="101"/>
      <c r="AH47" s="100"/>
      <c r="AI47" s="101"/>
      <c r="AJ47" s="101"/>
      <c r="AK47" s="107">
        <f>AK45*AK46</f>
        <v>11413</v>
      </c>
      <c r="AL47" s="103"/>
      <c r="AM47" s="105"/>
      <c r="AN47" s="103"/>
      <c r="AO47" s="103"/>
      <c r="AP47" s="107">
        <f>AP45*AP46</f>
        <v>21922</v>
      </c>
      <c r="AQ47" s="103"/>
      <c r="AR47" s="103"/>
      <c r="AS47" s="104"/>
      <c r="AT47" s="103"/>
      <c r="AU47" s="107">
        <f>AU45*AU46</f>
        <v>1695</v>
      </c>
      <c r="AV47" s="103"/>
      <c r="AW47" s="102"/>
      <c r="AX47" s="103"/>
      <c r="AY47" s="103"/>
      <c r="AZ47" s="107">
        <f>AZ45*AZ46</f>
        <v>11978</v>
      </c>
      <c r="BA47" s="103"/>
      <c r="BB47" s="105"/>
      <c r="BC47" s="103"/>
      <c r="BD47" s="103"/>
      <c r="BE47" s="107">
        <f>BE45*BE46</f>
        <v>18645</v>
      </c>
      <c r="BF47" s="103"/>
      <c r="BG47" s="103"/>
      <c r="BH47" s="104"/>
      <c r="BI47" s="103"/>
      <c r="BJ47" s="107">
        <f>BJ45*BJ46</f>
        <v>2486</v>
      </c>
      <c r="BK47" s="101"/>
      <c r="BL47" s="101"/>
      <c r="BM47" s="101"/>
      <c r="BN47" s="101"/>
      <c r="BO47" s="107">
        <f>BO45*BO46</f>
        <v>13673</v>
      </c>
      <c r="BP47" s="103"/>
      <c r="BQ47" s="105"/>
      <c r="BR47" s="103"/>
      <c r="BS47" s="103"/>
      <c r="BT47" s="107">
        <f>BT45*BT46</f>
        <v>20340</v>
      </c>
      <c r="BU47" s="103"/>
      <c r="BV47" s="103"/>
      <c r="BW47" s="104"/>
      <c r="BX47" s="103"/>
      <c r="BY47" s="107">
        <f>BY45*BY46</f>
        <v>1017</v>
      </c>
      <c r="BZ47" s="103"/>
      <c r="CA47" s="105"/>
      <c r="CB47" s="103"/>
      <c r="CC47" s="103"/>
      <c r="CD47" s="107">
        <f>CD45*CD46</f>
        <v>9492</v>
      </c>
      <c r="CE47" s="103"/>
      <c r="CF47" s="105"/>
      <c r="CG47" s="103"/>
      <c r="CH47" s="103"/>
      <c r="CI47" s="107">
        <f>CI45*CI46</f>
        <v>20566</v>
      </c>
      <c r="CJ47" s="103"/>
      <c r="CK47" s="103"/>
      <c r="CL47" s="104"/>
      <c r="CM47" s="103"/>
      <c r="CN47" s="107">
        <f>CN45*CN46</f>
        <v>3842</v>
      </c>
      <c r="CO47" s="101"/>
      <c r="CP47" s="100"/>
      <c r="CQ47" s="101"/>
      <c r="CR47" s="101"/>
      <c r="CS47" s="107">
        <f>CS45*CS46</f>
        <v>13560</v>
      </c>
      <c r="CT47" s="103"/>
      <c r="CU47" s="105"/>
      <c r="CV47" s="103"/>
      <c r="CW47" s="103"/>
      <c r="CX47" s="107">
        <f>CX45*CX46</f>
        <v>20114</v>
      </c>
      <c r="CY47" s="103"/>
      <c r="CZ47" s="103"/>
      <c r="DA47" s="104"/>
      <c r="DB47" s="103"/>
      <c r="DC47" s="107">
        <f>DC45*DC46</f>
        <v>1356</v>
      </c>
      <c r="DD47" s="103"/>
      <c r="DE47" s="105"/>
      <c r="DF47" s="103"/>
      <c r="DG47" s="103"/>
      <c r="DH47" s="107">
        <f>DH45*DH46</f>
        <v>11752</v>
      </c>
      <c r="DI47" s="103"/>
      <c r="DJ47" s="105"/>
      <c r="DK47" s="103"/>
      <c r="DL47" s="103"/>
      <c r="DM47" s="107">
        <f>DM45*DM46</f>
        <v>20114</v>
      </c>
      <c r="DN47" s="103"/>
      <c r="DO47" s="103"/>
      <c r="DP47" s="104"/>
      <c r="DQ47" s="103"/>
      <c r="DR47" s="107">
        <f>DR45*DR46</f>
        <v>3164</v>
      </c>
      <c r="DS47" s="101"/>
      <c r="DT47" s="100"/>
      <c r="DU47" s="101"/>
      <c r="DV47" s="101"/>
      <c r="DW47" s="107">
        <f>DW45*DW46</f>
        <v>14690</v>
      </c>
      <c r="DX47" s="103"/>
      <c r="DY47" s="105"/>
      <c r="DZ47" s="103"/>
      <c r="EA47" s="103"/>
      <c r="EB47" s="107">
        <f>EB45*EB46</f>
        <v>18419</v>
      </c>
      <c r="EC47" s="103"/>
      <c r="ED47" s="103"/>
      <c r="EE47" s="104"/>
      <c r="EF47" s="103"/>
      <c r="EG47" s="107">
        <f>EG45*EG46</f>
        <v>791</v>
      </c>
      <c r="EH47" s="103"/>
      <c r="EI47" s="103"/>
      <c r="EJ47" s="103"/>
      <c r="EK47" s="103"/>
      <c r="EL47" s="107">
        <f>EL45*EL46</f>
        <v>6893</v>
      </c>
      <c r="EM47" s="103"/>
      <c r="EN47" s="105"/>
      <c r="EO47" s="103"/>
      <c r="EP47" s="103"/>
      <c r="EQ47" s="107">
        <f>EQ45*EQ46</f>
        <v>23278</v>
      </c>
      <c r="ER47" s="103"/>
      <c r="ES47" s="103"/>
      <c r="ET47" s="104"/>
      <c r="EU47" s="103"/>
      <c r="EV47" s="107">
        <f>EV45*EV46</f>
        <v>4859</v>
      </c>
      <c r="EW47" s="101"/>
      <c r="EX47" s="106"/>
      <c r="EY47" s="101"/>
      <c r="EZ47" s="101"/>
      <c r="FA47" s="107">
        <f>FA45*FA46</f>
        <v>16950</v>
      </c>
      <c r="FB47" s="103"/>
      <c r="FC47" s="105"/>
      <c r="FD47" s="103"/>
      <c r="FE47" s="103"/>
      <c r="FF47" s="107">
        <f>FF45*FF46</f>
        <v>16385</v>
      </c>
      <c r="FG47" s="103"/>
      <c r="FH47" s="103"/>
      <c r="FI47" s="104"/>
      <c r="FJ47" s="103"/>
      <c r="FK47" s="107">
        <f>FK45*FK46</f>
        <v>565</v>
      </c>
      <c r="FL47" s="103"/>
      <c r="FM47" s="105"/>
      <c r="FN47" s="103"/>
      <c r="FO47" s="103"/>
      <c r="FP47" s="107">
        <f>FP45*FP46</f>
        <v>9153</v>
      </c>
      <c r="FQ47" s="103"/>
      <c r="FR47" s="105"/>
      <c r="FS47" s="103"/>
      <c r="FT47" s="103"/>
      <c r="FU47" s="107">
        <f>FU45*FU46</f>
        <v>22939</v>
      </c>
      <c r="FV47" s="103"/>
      <c r="FW47" s="103"/>
      <c r="FX47" s="104"/>
      <c r="FY47" s="103"/>
      <c r="FZ47" s="107">
        <f>FZ45*FZ46</f>
        <v>2938</v>
      </c>
      <c r="GA47" s="101"/>
      <c r="GB47" s="101"/>
      <c r="GC47" s="101"/>
      <c r="GD47" s="101"/>
      <c r="GE47" s="107">
        <f>GE45*GE46</f>
        <v>16837</v>
      </c>
      <c r="GF47" s="103"/>
      <c r="GG47" s="105"/>
      <c r="GH47" s="103"/>
      <c r="GI47" s="103"/>
      <c r="GJ47" s="107">
        <f>GJ45*GJ46</f>
        <v>16724</v>
      </c>
      <c r="GK47" s="103"/>
      <c r="GL47" s="103"/>
      <c r="GM47" s="104"/>
      <c r="GN47" s="103"/>
      <c r="GO47" s="107">
        <f>GO45*GO46</f>
        <v>1017</v>
      </c>
      <c r="GP47" s="103"/>
      <c r="GQ47" s="105"/>
      <c r="GR47" s="103"/>
      <c r="GS47" s="103"/>
      <c r="GT47" s="107">
        <f>GT45*GT46</f>
        <v>10735</v>
      </c>
      <c r="GU47" s="103"/>
      <c r="GV47" s="105"/>
      <c r="GW47" s="103"/>
      <c r="GX47" s="103"/>
      <c r="GY47" s="107">
        <f>GY45*GY46</f>
        <v>19888</v>
      </c>
      <c r="GZ47" s="103"/>
      <c r="HA47" s="103"/>
      <c r="HB47" s="104"/>
      <c r="HC47" s="103"/>
      <c r="HD47" s="107">
        <f>HD45*HD46</f>
        <v>1017</v>
      </c>
      <c r="HE47" s="101"/>
      <c r="HF47" s="101"/>
      <c r="HG47" s="101"/>
      <c r="HH47" s="101"/>
      <c r="HI47" s="107">
        <f>HI45*HI46</f>
        <v>9944</v>
      </c>
      <c r="HJ47" s="103"/>
      <c r="HK47" s="105"/>
      <c r="HL47" s="103"/>
      <c r="HM47" s="103"/>
      <c r="HN47" s="107">
        <f>HN45*HN46</f>
        <v>20905</v>
      </c>
      <c r="HO47" s="103"/>
      <c r="HP47" s="103"/>
      <c r="HQ47" s="104"/>
      <c r="HR47" s="103"/>
      <c r="HS47" s="107">
        <f>HS45*HS46</f>
        <v>4181</v>
      </c>
      <c r="HT47" s="103"/>
      <c r="HU47" s="105"/>
      <c r="HV47" s="103"/>
      <c r="HW47" s="103"/>
      <c r="HX47" s="107">
        <f>HX45*HX46</f>
        <v>12769</v>
      </c>
      <c r="HY47" s="103"/>
      <c r="HZ47" s="105"/>
      <c r="IA47" s="103"/>
      <c r="IB47" s="103"/>
      <c r="IC47" s="107">
        <f>IC45*IC46</f>
        <v>19775</v>
      </c>
      <c r="ID47" s="103"/>
      <c r="IE47" s="103"/>
      <c r="IF47" s="104"/>
      <c r="IG47" s="103"/>
      <c r="IH47" s="107">
        <f>IH45*IH46</f>
        <v>1243</v>
      </c>
      <c r="II47" s="103"/>
      <c r="IJ47" s="105"/>
      <c r="IK47" s="103"/>
      <c r="IL47" s="103"/>
      <c r="IM47" s="646"/>
      <c r="IN47" s="644"/>
      <c r="IO47" s="644"/>
      <c r="IP47" s="645"/>
      <c r="IQ47" s="644"/>
      <c r="IR47" s="646"/>
    </row>
    <row r="48" spans="1:256">
      <c r="A48" s="452"/>
      <c r="B48" s="452"/>
      <c r="C48" s="452"/>
      <c r="D48" s="458"/>
      <c r="E48" s="452"/>
      <c r="F48" s="452"/>
      <c r="G48" s="64"/>
      <c r="H48" s="64"/>
      <c r="I48" s="116"/>
      <c r="J48" s="64"/>
      <c r="K48" s="64"/>
      <c r="L48" s="64"/>
      <c r="M48" s="64"/>
      <c r="N48" s="64"/>
      <c r="O48" s="132"/>
      <c r="P48" s="64"/>
      <c r="Q48" s="64"/>
      <c r="R48" s="452"/>
      <c r="V48" s="64"/>
      <c r="W48" s="64"/>
      <c r="X48" s="116"/>
      <c r="Y48" s="64"/>
      <c r="Z48" s="64"/>
      <c r="AA48" s="64"/>
      <c r="AB48" s="64"/>
      <c r="AC48" s="64"/>
      <c r="AD48" s="132"/>
      <c r="AE48" s="64"/>
      <c r="AF48" s="64"/>
      <c r="AK48" s="64"/>
      <c r="AL48" s="64"/>
      <c r="AM48" s="116"/>
      <c r="AN48" s="64"/>
      <c r="AO48" s="64"/>
      <c r="AP48" s="64"/>
      <c r="AQ48" s="64"/>
      <c r="AR48" s="64"/>
      <c r="AS48" s="132"/>
      <c r="AT48" s="64"/>
      <c r="AU48" s="64"/>
      <c r="AZ48" s="64"/>
      <c r="BA48" s="64"/>
      <c r="BB48" s="116"/>
      <c r="BC48" s="64"/>
      <c r="BD48" s="64"/>
      <c r="BE48" s="64"/>
      <c r="BF48" s="64"/>
      <c r="BG48" s="64"/>
      <c r="BH48" s="132"/>
      <c r="BI48" s="64"/>
      <c r="BJ48" s="64"/>
      <c r="BO48" s="64"/>
      <c r="BP48" s="64"/>
      <c r="BQ48" s="116"/>
      <c r="BR48" s="64"/>
      <c r="BS48" s="64"/>
      <c r="BT48" s="64"/>
      <c r="BU48" s="64"/>
      <c r="BV48" s="64"/>
      <c r="BW48" s="132"/>
      <c r="BX48" s="64"/>
      <c r="BY48" s="64"/>
      <c r="CD48" s="64"/>
      <c r="CE48" s="64"/>
      <c r="CF48" s="116"/>
      <c r="CG48" s="64"/>
      <c r="CH48" s="64"/>
      <c r="CI48" s="64"/>
      <c r="CJ48" s="64"/>
      <c r="CK48" s="64"/>
      <c r="CL48" s="132"/>
      <c r="CM48" s="64"/>
      <c r="CN48" s="64"/>
      <c r="CS48" s="64"/>
      <c r="CT48" s="64"/>
      <c r="CU48" s="116"/>
      <c r="CV48" s="64"/>
      <c r="CW48" s="64"/>
      <c r="CX48" s="64"/>
      <c r="CY48" s="64"/>
      <c r="CZ48" s="64"/>
      <c r="DA48" s="132"/>
      <c r="DB48" s="64"/>
      <c r="DC48" s="64"/>
      <c r="DG48" s="63"/>
      <c r="DH48" s="64"/>
      <c r="DI48" s="64"/>
      <c r="DJ48" s="116"/>
      <c r="DK48" s="64"/>
      <c r="DL48" s="64"/>
      <c r="DM48" s="64"/>
      <c r="DN48" s="64"/>
      <c r="DO48" s="64"/>
      <c r="DP48" s="132"/>
      <c r="DQ48" s="64"/>
      <c r="DR48" s="64"/>
      <c r="DW48" s="64"/>
      <c r="DX48" s="64"/>
      <c r="DY48" s="116"/>
      <c r="DZ48" s="64"/>
      <c r="EA48" s="64"/>
      <c r="EB48" s="64"/>
      <c r="EC48" s="64"/>
      <c r="ED48" s="64"/>
      <c r="EE48" s="132"/>
      <c r="EF48" s="64"/>
      <c r="EG48" s="64"/>
      <c r="EL48" s="64"/>
      <c r="EM48" s="64"/>
      <c r="EN48" s="116"/>
      <c r="EO48" s="64"/>
      <c r="EP48" s="64"/>
      <c r="EQ48" s="64"/>
      <c r="ER48" s="64"/>
      <c r="ES48" s="64"/>
      <c r="ET48" s="132"/>
      <c r="EU48" s="64"/>
      <c r="EV48" s="64"/>
      <c r="FA48" s="64"/>
      <c r="FB48" s="64"/>
      <c r="FC48" s="116"/>
      <c r="FD48" s="64"/>
      <c r="FE48" s="64"/>
      <c r="FF48" s="64"/>
      <c r="FG48" s="64"/>
      <c r="FH48" s="64"/>
      <c r="FI48" s="132"/>
      <c r="FJ48" s="64"/>
      <c r="FK48" s="64"/>
      <c r="FP48" s="64"/>
      <c r="FQ48" s="64"/>
      <c r="FR48" s="116"/>
      <c r="FS48" s="64"/>
      <c r="FT48" s="64"/>
      <c r="FU48" s="64"/>
      <c r="FV48" s="64"/>
      <c r="FW48" s="64"/>
      <c r="FX48" s="132"/>
      <c r="FY48" s="64"/>
      <c r="FZ48" s="64"/>
      <c r="GE48" s="64"/>
      <c r="GF48" s="64"/>
      <c r="GG48" s="116"/>
      <c r="GH48" s="64"/>
      <c r="GI48" s="64"/>
      <c r="GJ48" s="64"/>
      <c r="GK48" s="64"/>
      <c r="GL48" s="64"/>
      <c r="GM48" s="132"/>
      <c r="GN48" s="64"/>
      <c r="GO48" s="64"/>
      <c r="GT48" s="64"/>
      <c r="GU48" s="64"/>
      <c r="GV48" s="116"/>
      <c r="GW48" s="64"/>
      <c r="GX48" s="64"/>
      <c r="GY48" s="64"/>
      <c r="GZ48" s="64"/>
      <c r="HA48" s="64"/>
      <c r="HB48" s="132"/>
      <c r="HC48" s="64"/>
      <c r="HD48" s="64"/>
      <c r="HI48" s="64"/>
      <c r="HJ48" s="64"/>
      <c r="HK48" s="116"/>
      <c r="HL48" s="64"/>
      <c r="HM48" s="64"/>
      <c r="HN48" s="64"/>
      <c r="HP48" s="64"/>
      <c r="HQ48" s="132"/>
      <c r="HR48" s="64"/>
      <c r="HS48" s="64"/>
      <c r="HX48" s="64"/>
      <c r="HY48" s="64"/>
      <c r="HZ48" s="116"/>
      <c r="IA48" s="64"/>
      <c r="IB48" s="64"/>
      <c r="IC48" s="64"/>
      <c r="ID48" s="64"/>
      <c r="IE48" s="64"/>
      <c r="IF48" s="132"/>
      <c r="IG48" s="64"/>
      <c r="IH48" s="64"/>
      <c r="IJ48" s="63"/>
      <c r="IM48" s="58"/>
      <c r="IN48" s="58"/>
      <c r="IO48" s="58"/>
      <c r="IP48" s="647"/>
      <c r="IQ48" s="58"/>
      <c r="IR48" s="58"/>
    </row>
    <row r="49" spans="1:256">
      <c r="A49" s="452"/>
      <c r="B49" s="452"/>
      <c r="C49" s="452"/>
      <c r="D49" s="458"/>
      <c r="E49" s="452"/>
      <c r="F49" s="452"/>
      <c r="G49" s="64"/>
      <c r="H49" s="64"/>
      <c r="I49" s="116"/>
      <c r="J49" s="64"/>
      <c r="K49" s="64"/>
      <c r="L49" s="64"/>
      <c r="M49" s="64"/>
      <c r="N49" s="64"/>
      <c r="O49" s="132"/>
      <c r="P49" s="64"/>
      <c r="Q49" s="64"/>
      <c r="R49" s="452"/>
      <c r="V49" s="64"/>
      <c r="W49" s="64"/>
      <c r="X49" s="116"/>
      <c r="Y49" s="64"/>
      <c r="Z49" s="64"/>
      <c r="AA49" s="64"/>
      <c r="AB49" s="64"/>
      <c r="AC49" s="64"/>
      <c r="AD49" s="132"/>
      <c r="AE49" s="64"/>
      <c r="AF49" s="64"/>
      <c r="AK49" s="64"/>
      <c r="AL49" s="64"/>
      <c r="AM49" s="116"/>
      <c r="AN49" s="64"/>
      <c r="AO49" s="64"/>
      <c r="AP49" s="64"/>
      <c r="AQ49" s="64"/>
      <c r="AR49" s="64"/>
      <c r="AS49" s="132"/>
      <c r="AT49" s="64"/>
      <c r="AU49" s="64"/>
      <c r="AZ49" s="64"/>
      <c r="BA49" s="64"/>
      <c r="BB49" s="116"/>
      <c r="BC49" s="64"/>
      <c r="BD49" s="64"/>
      <c r="BE49" s="64"/>
      <c r="BF49" s="64"/>
      <c r="BG49" s="64"/>
      <c r="BH49" s="132"/>
      <c r="BI49" s="64"/>
      <c r="BJ49" s="64"/>
      <c r="BO49" s="64"/>
      <c r="BP49" s="64"/>
      <c r="BQ49" s="116"/>
      <c r="BR49" s="64"/>
      <c r="BS49" s="64"/>
      <c r="BT49" s="64"/>
      <c r="BU49" s="64"/>
      <c r="BV49" s="64"/>
      <c r="BW49" s="132"/>
      <c r="BX49" s="64"/>
      <c r="BY49" s="64"/>
      <c r="CD49" s="64"/>
      <c r="CE49" s="64"/>
      <c r="CF49" s="116"/>
      <c r="CG49" s="64"/>
      <c r="CH49" s="64"/>
      <c r="CI49" s="64"/>
      <c r="CJ49" s="64"/>
      <c r="CK49" s="64"/>
      <c r="CL49" s="132"/>
      <c r="CM49" s="64"/>
      <c r="CN49" s="64"/>
      <c r="CS49" s="64"/>
      <c r="CT49" s="64"/>
      <c r="CU49" s="116"/>
      <c r="CV49" s="64"/>
      <c r="CW49" s="64"/>
      <c r="CX49" s="64"/>
      <c r="CY49" s="64"/>
      <c r="CZ49" s="64"/>
      <c r="DA49" s="132"/>
      <c r="DB49" s="64"/>
      <c r="DC49" s="64"/>
      <c r="DG49" s="63"/>
      <c r="DH49" s="64"/>
      <c r="DI49" s="64"/>
      <c r="DJ49" s="116"/>
      <c r="DK49" s="64"/>
      <c r="DL49" s="64"/>
      <c r="DM49" s="64"/>
      <c r="DN49" s="64"/>
      <c r="DO49" s="64"/>
      <c r="DP49" s="132"/>
      <c r="DQ49" s="64"/>
      <c r="DR49" s="64"/>
      <c r="DW49" s="64"/>
      <c r="DX49" s="64"/>
      <c r="DY49" s="116"/>
      <c r="DZ49" s="64"/>
      <c r="EA49" s="64"/>
      <c r="EB49" s="64"/>
      <c r="EC49" s="64"/>
      <c r="ED49" s="64"/>
      <c r="EE49" s="132"/>
      <c r="EF49" s="64"/>
      <c r="EG49" s="64"/>
      <c r="EL49" s="64"/>
      <c r="EM49" s="64"/>
      <c r="EN49" s="116"/>
      <c r="EO49" s="64"/>
      <c r="EP49" s="64"/>
      <c r="EQ49" s="64"/>
      <c r="ER49" s="64"/>
      <c r="ES49" s="64"/>
      <c r="ET49" s="132"/>
      <c r="EU49" s="64"/>
      <c r="EV49" s="64"/>
      <c r="FA49" s="64"/>
      <c r="FB49" s="64"/>
      <c r="FC49" s="116"/>
      <c r="FD49" s="64"/>
      <c r="FE49" s="64"/>
      <c r="FF49" s="64"/>
      <c r="FG49" s="64"/>
      <c r="FH49" s="64"/>
      <c r="FI49" s="132"/>
      <c r="FJ49" s="64"/>
      <c r="FK49" s="64"/>
      <c r="FP49" s="64"/>
      <c r="FQ49" s="64"/>
      <c r="FR49" s="116"/>
      <c r="FS49" s="64"/>
      <c r="FT49" s="64"/>
      <c r="FU49" s="64"/>
      <c r="FV49" s="64"/>
      <c r="FW49" s="64"/>
      <c r="FX49" s="132"/>
      <c r="FY49" s="64"/>
      <c r="FZ49" s="64"/>
      <c r="GE49" s="64"/>
      <c r="GF49" s="64"/>
      <c r="GG49" s="116"/>
      <c r="GH49" s="64"/>
      <c r="GI49" s="64"/>
      <c r="GJ49" s="64"/>
      <c r="GK49" s="64"/>
      <c r="GL49" s="64"/>
      <c r="GM49" s="132"/>
      <c r="GN49" s="64"/>
      <c r="GO49" s="64"/>
      <c r="GT49" s="64"/>
      <c r="GU49" s="64"/>
      <c r="GV49" s="116"/>
      <c r="GW49" s="64"/>
      <c r="GX49" s="64"/>
      <c r="GY49" s="64"/>
      <c r="GZ49" s="64"/>
      <c r="HA49" s="64"/>
      <c r="HB49" s="132"/>
      <c r="HC49" s="64"/>
      <c r="HD49" s="64"/>
      <c r="HI49" s="64"/>
      <c r="HJ49" s="64"/>
      <c r="HK49" s="116"/>
      <c r="HL49" s="64"/>
      <c r="HM49" s="64"/>
      <c r="HN49" s="64"/>
      <c r="HP49" s="64"/>
      <c r="HQ49" s="132"/>
      <c r="HR49" s="64"/>
      <c r="HS49" s="64"/>
      <c r="HX49" s="64"/>
      <c r="HY49" s="64"/>
      <c r="HZ49" s="116"/>
      <c r="IA49" s="64"/>
      <c r="IB49" s="64"/>
      <c r="IC49" s="64"/>
      <c r="ID49" s="64"/>
      <c r="IE49" s="64"/>
      <c r="IF49" s="132"/>
      <c r="IG49" s="64"/>
      <c r="IH49" s="64"/>
      <c r="IJ49" s="63"/>
      <c r="IM49" s="58"/>
      <c r="IN49" s="58"/>
      <c r="IO49" s="58"/>
      <c r="IP49" s="647"/>
      <c r="IQ49" s="58"/>
      <c r="IR49" s="58"/>
    </row>
    <row r="50" spans="1:256">
      <c r="A50" s="452"/>
      <c r="B50" s="452"/>
      <c r="C50" s="452"/>
      <c r="D50" s="458"/>
      <c r="E50" s="452"/>
      <c r="F50" s="452"/>
      <c r="G50" s="64"/>
      <c r="H50" s="64"/>
      <c r="I50" s="116"/>
      <c r="J50" s="64"/>
      <c r="K50" s="64"/>
      <c r="L50" s="109">
        <f>G47+L47+Q47</f>
        <v>23391</v>
      </c>
      <c r="M50" s="64"/>
      <c r="N50" s="64"/>
      <c r="O50" s="132"/>
      <c r="P50" s="64"/>
      <c r="Q50" s="64"/>
      <c r="R50" s="452"/>
      <c r="V50" s="64"/>
      <c r="W50" s="64"/>
      <c r="X50" s="116"/>
      <c r="Y50" s="64"/>
      <c r="Z50" s="64"/>
      <c r="AA50" s="109">
        <f>V47+AA47+AF47</f>
        <v>32770</v>
      </c>
      <c r="AB50" s="64"/>
      <c r="AC50" s="64"/>
      <c r="AD50" s="132"/>
      <c r="AE50" s="64"/>
      <c r="AF50" s="64"/>
      <c r="AK50" s="64"/>
      <c r="AL50" s="64"/>
      <c r="AM50" s="116"/>
      <c r="AN50" s="64"/>
      <c r="AO50" s="64"/>
      <c r="AP50" s="109">
        <f>AK47+AP47+AU47</f>
        <v>35030</v>
      </c>
      <c r="AQ50" s="64"/>
      <c r="AR50" s="64"/>
      <c r="AS50" s="132"/>
      <c r="AT50" s="64"/>
      <c r="AU50" s="64"/>
      <c r="AZ50" s="64"/>
      <c r="BA50" s="64"/>
      <c r="BB50" s="116"/>
      <c r="BC50" s="64"/>
      <c r="BD50" s="64"/>
      <c r="BE50" s="109">
        <f>AZ47+BE47+BJ47</f>
        <v>33109</v>
      </c>
      <c r="BF50" s="64"/>
      <c r="BG50" s="64"/>
      <c r="BH50" s="132"/>
      <c r="BI50" s="64"/>
      <c r="BJ50" s="64"/>
      <c r="BO50" s="64"/>
      <c r="BP50" s="64"/>
      <c r="BQ50" s="116"/>
      <c r="BR50" s="64"/>
      <c r="BS50" s="64"/>
      <c r="BT50" s="109">
        <f>BO47+BT47+BY47</f>
        <v>35030</v>
      </c>
      <c r="BU50" s="64"/>
      <c r="BV50" s="64"/>
      <c r="BW50" s="132"/>
      <c r="BX50" s="64"/>
      <c r="BY50" s="64"/>
      <c r="CD50" s="64"/>
      <c r="CE50" s="64"/>
      <c r="CF50" s="116"/>
      <c r="CG50" s="64"/>
      <c r="CH50" s="64"/>
      <c r="CI50" s="109">
        <f>CD47+CI47+CN47</f>
        <v>33900</v>
      </c>
      <c r="CJ50" s="64"/>
      <c r="CK50" s="64"/>
      <c r="CL50" s="132"/>
      <c r="CM50" s="64"/>
      <c r="CN50" s="64"/>
      <c r="CS50" s="64"/>
      <c r="CT50" s="64"/>
      <c r="CU50" s="116"/>
      <c r="CV50" s="64"/>
      <c r="CW50" s="64"/>
      <c r="CX50" s="109">
        <f>CS47+CX47+DC47</f>
        <v>35030</v>
      </c>
      <c r="CY50" s="64"/>
      <c r="CZ50" s="64"/>
      <c r="DA50" s="132"/>
      <c r="DB50" s="64"/>
      <c r="DC50" s="64"/>
      <c r="DG50" s="63"/>
      <c r="DH50" s="64"/>
      <c r="DI50" s="64"/>
      <c r="DJ50" s="116"/>
      <c r="DK50" s="64"/>
      <c r="DL50" s="64"/>
      <c r="DM50" s="109">
        <f>DH47+DM47+DR47</f>
        <v>35030</v>
      </c>
      <c r="DN50" s="64"/>
      <c r="DO50" s="64"/>
      <c r="DP50" s="132"/>
      <c r="DQ50" s="64"/>
      <c r="DR50" s="64"/>
      <c r="DW50" s="64"/>
      <c r="DX50" s="64"/>
      <c r="DY50" s="116"/>
      <c r="DZ50" s="64"/>
      <c r="EA50" s="64"/>
      <c r="EB50" s="109">
        <f>DW47+EB47+EG47</f>
        <v>33900</v>
      </c>
      <c r="EC50" s="64"/>
      <c r="ED50" s="64"/>
      <c r="EE50" s="132"/>
      <c r="EF50" s="64"/>
      <c r="EG50" s="64"/>
      <c r="EL50" s="64"/>
      <c r="EM50" s="64"/>
      <c r="EN50" s="116"/>
      <c r="EO50" s="64"/>
      <c r="EP50" s="64"/>
      <c r="EQ50" s="109">
        <f>EL47+EQ47+EV47</f>
        <v>35030</v>
      </c>
      <c r="ER50" s="64"/>
      <c r="ES50" s="64"/>
      <c r="ET50" s="132"/>
      <c r="EU50" s="64"/>
      <c r="EV50" s="64"/>
      <c r="FA50" s="64"/>
      <c r="FB50" s="64"/>
      <c r="FC50" s="116"/>
      <c r="FD50" s="64"/>
      <c r="FE50" s="64"/>
      <c r="FF50" s="109">
        <f>FA47+FF47+FK47</f>
        <v>33900</v>
      </c>
      <c r="FG50" s="64"/>
      <c r="FH50" s="64"/>
      <c r="FI50" s="132"/>
      <c r="FJ50" s="64"/>
      <c r="FK50" s="64"/>
      <c r="FP50" s="64"/>
      <c r="FQ50" s="64"/>
      <c r="FR50" s="116"/>
      <c r="FS50" s="64"/>
      <c r="FT50" s="64"/>
      <c r="FU50" s="109">
        <f>FP47+FU47+FZ47</f>
        <v>35030</v>
      </c>
      <c r="FV50" s="64"/>
      <c r="FW50" s="64"/>
      <c r="FX50" s="132"/>
      <c r="FY50" s="64"/>
      <c r="FZ50" s="64"/>
      <c r="GB50" s="63"/>
      <c r="GE50" s="64"/>
      <c r="GF50" s="64"/>
      <c r="GG50" s="116"/>
      <c r="GH50" s="64"/>
      <c r="GI50" s="64"/>
      <c r="GJ50" s="109">
        <f>GE47+GJ47+GO47</f>
        <v>34578</v>
      </c>
      <c r="GK50" s="64"/>
      <c r="GL50" s="64"/>
      <c r="GM50" s="132"/>
      <c r="GN50" s="64"/>
      <c r="GO50" s="64"/>
      <c r="GT50" s="64"/>
      <c r="GU50" s="64"/>
      <c r="GV50" s="116"/>
      <c r="GW50" s="64"/>
      <c r="GX50" s="64"/>
      <c r="GY50" s="109">
        <f>GT47+GY47+HD47</f>
        <v>31640</v>
      </c>
      <c r="GZ50" s="64"/>
      <c r="HA50" s="64"/>
      <c r="HB50" s="132"/>
      <c r="HC50" s="64"/>
      <c r="HD50" s="64"/>
      <c r="HF50" s="63"/>
      <c r="HI50" s="64"/>
      <c r="HJ50" s="64"/>
      <c r="HK50" s="116"/>
      <c r="HL50" s="64"/>
      <c r="HM50" s="64"/>
      <c r="HN50" s="109">
        <f>HI47+HN47+HS47</f>
        <v>35030</v>
      </c>
      <c r="HP50" s="64"/>
      <c r="HQ50" s="132"/>
      <c r="HR50" s="64"/>
      <c r="HS50" s="64"/>
      <c r="HX50" s="64"/>
      <c r="HY50" s="64"/>
      <c r="HZ50" s="116"/>
      <c r="IA50" s="64"/>
      <c r="IB50" s="64"/>
      <c r="IC50" s="109">
        <f>HX47+IC47+IH47</f>
        <v>33787</v>
      </c>
      <c r="ID50" s="64"/>
      <c r="IE50" s="64"/>
      <c r="IF50" s="132"/>
      <c r="IG50" s="64"/>
      <c r="IH50" s="64"/>
      <c r="IJ50" s="63"/>
      <c r="IM50" s="648"/>
      <c r="IN50" s="58"/>
      <c r="IO50" s="58"/>
      <c r="IP50" s="647"/>
      <c r="IQ50" s="58"/>
      <c r="IR50" s="58"/>
    </row>
    <row r="51" spans="1:256">
      <c r="A51" s="452"/>
      <c r="B51" s="452"/>
      <c r="C51" s="452"/>
      <c r="D51" s="458"/>
      <c r="E51" s="452"/>
      <c r="F51" s="452"/>
      <c r="G51" s="64"/>
      <c r="H51" s="64"/>
      <c r="I51" s="116"/>
      <c r="J51" s="64"/>
      <c r="K51" s="64"/>
      <c r="L51" s="109">
        <f>L50/L46/31</f>
        <v>6.67741935483871</v>
      </c>
      <c r="M51" s="64"/>
      <c r="N51" s="64"/>
      <c r="O51" s="132"/>
      <c r="P51" s="64"/>
      <c r="Q51" s="64"/>
      <c r="R51" s="452"/>
      <c r="V51" s="64"/>
      <c r="W51" s="64"/>
      <c r="X51" s="116"/>
      <c r="Y51" s="64"/>
      <c r="Z51" s="64"/>
      <c r="AA51" s="109">
        <f>AA50/AA46/31</f>
        <v>9.3548387096774199</v>
      </c>
      <c r="AB51" s="64"/>
      <c r="AC51" s="64"/>
      <c r="AD51" s="132"/>
      <c r="AE51" s="64"/>
      <c r="AF51" s="64"/>
      <c r="AK51" s="64"/>
      <c r="AL51" s="64"/>
      <c r="AM51" s="116"/>
      <c r="AN51" s="64"/>
      <c r="AO51" s="64"/>
      <c r="AP51" s="109">
        <f>AP50/AP46/31</f>
        <v>10</v>
      </c>
      <c r="AQ51" s="64"/>
      <c r="AR51" s="64"/>
      <c r="AS51" s="132"/>
      <c r="AT51" s="64"/>
      <c r="AU51" s="64"/>
      <c r="AZ51" s="64"/>
      <c r="BA51" s="64"/>
      <c r="BB51" s="116"/>
      <c r="BC51" s="64"/>
      <c r="BD51" s="64"/>
      <c r="BE51" s="109">
        <f>BE50/BE46/31</f>
        <v>9.4516129032258061</v>
      </c>
      <c r="BF51" s="64"/>
      <c r="BG51" s="64"/>
      <c r="BH51" s="132"/>
      <c r="BI51" s="64"/>
      <c r="BJ51" s="64"/>
      <c r="BO51" s="64"/>
      <c r="BP51" s="64"/>
      <c r="BQ51" s="116"/>
      <c r="BR51" s="64"/>
      <c r="BS51" s="64"/>
      <c r="BT51" s="109">
        <f>BT50/BT46/31</f>
        <v>10</v>
      </c>
      <c r="BU51" s="64"/>
      <c r="BV51" s="64"/>
      <c r="BW51" s="132"/>
      <c r="BX51" s="64"/>
      <c r="BY51" s="64"/>
      <c r="CD51" s="64"/>
      <c r="CE51" s="64"/>
      <c r="CF51" s="116"/>
      <c r="CG51" s="64"/>
      <c r="CH51" s="64"/>
      <c r="CI51" s="109">
        <f>CI50/CI46/31</f>
        <v>9.67741935483871</v>
      </c>
      <c r="CJ51" s="64"/>
      <c r="CK51" s="64"/>
      <c r="CL51" s="132"/>
      <c r="CM51" s="64"/>
      <c r="CN51" s="64"/>
      <c r="CS51" s="64"/>
      <c r="CT51" s="64"/>
      <c r="CU51" s="116"/>
      <c r="CV51" s="64"/>
      <c r="CW51" s="64"/>
      <c r="CX51" s="109">
        <f>CX50/CX46/31</f>
        <v>10</v>
      </c>
      <c r="CY51" s="64"/>
      <c r="CZ51" s="64"/>
      <c r="DA51" s="132"/>
      <c r="DB51" s="64"/>
      <c r="DC51" s="64"/>
      <c r="DG51" s="63"/>
      <c r="DH51" s="64"/>
      <c r="DI51" s="64"/>
      <c r="DJ51" s="116"/>
      <c r="DK51" s="64"/>
      <c r="DL51" s="64"/>
      <c r="DM51" s="109">
        <f>DM50/DM46/31</f>
        <v>10</v>
      </c>
      <c r="DN51" s="64"/>
      <c r="DO51" s="64"/>
      <c r="DP51" s="132"/>
      <c r="DQ51" s="64"/>
      <c r="DR51" s="64"/>
      <c r="DW51" s="64"/>
      <c r="DX51" s="64"/>
      <c r="DY51" s="116"/>
      <c r="DZ51" s="64"/>
      <c r="EA51" s="64"/>
      <c r="EB51" s="109">
        <f>EB50/EB46/31</f>
        <v>9.67741935483871</v>
      </c>
      <c r="EC51" s="64"/>
      <c r="ED51" s="64"/>
      <c r="EE51" s="132"/>
      <c r="EF51" s="64"/>
      <c r="EG51" s="64"/>
      <c r="EL51" s="64"/>
      <c r="EM51" s="64"/>
      <c r="EN51" s="116"/>
      <c r="EO51" s="64"/>
      <c r="EP51" s="64"/>
      <c r="EQ51" s="109">
        <f>EQ50/EQ46/31</f>
        <v>10</v>
      </c>
      <c r="ER51" s="64"/>
      <c r="ES51" s="64"/>
      <c r="ET51" s="132"/>
      <c r="EU51" s="64"/>
      <c r="EV51" s="64"/>
      <c r="FA51" s="64"/>
      <c r="FB51" s="64"/>
      <c r="FC51" s="116"/>
      <c r="FD51" s="64"/>
      <c r="FE51" s="64"/>
      <c r="FF51" s="109">
        <f>FF50/FF46/31</f>
        <v>9.67741935483871</v>
      </c>
      <c r="FG51" s="64"/>
      <c r="FH51" s="64"/>
      <c r="FI51" s="132"/>
      <c r="FJ51" s="64"/>
      <c r="FK51" s="64"/>
      <c r="FP51" s="64"/>
      <c r="FQ51" s="64"/>
      <c r="FR51" s="116"/>
      <c r="FS51" s="64"/>
      <c r="FT51" s="64"/>
      <c r="FU51" s="109">
        <f>FU50/FU46/31</f>
        <v>10</v>
      </c>
      <c r="FV51" s="64"/>
      <c r="FW51" s="64"/>
      <c r="FX51" s="132"/>
      <c r="FY51" s="64"/>
      <c r="FZ51" s="64"/>
      <c r="GB51" s="63"/>
      <c r="GE51" s="64"/>
      <c r="GF51" s="64"/>
      <c r="GG51" s="116"/>
      <c r="GH51" s="64"/>
      <c r="GI51" s="64"/>
      <c r="GJ51" s="109">
        <f>GJ50/GJ46/31</f>
        <v>9.870967741935484</v>
      </c>
      <c r="GK51" s="64"/>
      <c r="GL51" s="64"/>
      <c r="GM51" s="132"/>
      <c r="GN51" s="64"/>
      <c r="GO51" s="64"/>
      <c r="GT51" s="64"/>
      <c r="GU51" s="64"/>
      <c r="GV51" s="116"/>
      <c r="GW51" s="64"/>
      <c r="GX51" s="64"/>
      <c r="GY51" s="109">
        <f>GY50/GY46/31</f>
        <v>9.0322580645161299</v>
      </c>
      <c r="GZ51" s="64"/>
      <c r="HA51" s="64"/>
      <c r="HB51" s="132"/>
      <c r="HC51" s="64"/>
      <c r="HD51" s="64"/>
      <c r="HF51" s="63"/>
      <c r="HI51" s="64"/>
      <c r="HJ51" s="64"/>
      <c r="HK51" s="116"/>
      <c r="HL51" s="64"/>
      <c r="HM51" s="64"/>
      <c r="HN51" s="109">
        <f>HN50/HN46/31</f>
        <v>10</v>
      </c>
      <c r="HP51" s="64"/>
      <c r="HQ51" s="132"/>
      <c r="HR51" s="64"/>
      <c r="HS51" s="64"/>
      <c r="HX51" s="64"/>
      <c r="HY51" s="64"/>
      <c r="HZ51" s="116"/>
      <c r="IA51" s="64"/>
      <c r="IB51" s="64"/>
      <c r="IC51" s="109">
        <f>IC50/IC46/31</f>
        <v>9.6451612903225801</v>
      </c>
      <c r="ID51" s="64"/>
      <c r="IE51" s="64"/>
      <c r="IF51" s="132"/>
      <c r="IG51" s="64"/>
      <c r="IH51" s="64"/>
      <c r="IJ51" s="63"/>
      <c r="IM51" s="648"/>
      <c r="IN51" s="58"/>
      <c r="IO51" s="58"/>
      <c r="IP51" s="647"/>
      <c r="IQ51" s="58"/>
      <c r="IR51" s="58"/>
    </row>
    <row r="52" spans="1:256">
      <c r="A52" s="452"/>
      <c r="B52" s="452"/>
      <c r="C52" s="452"/>
      <c r="D52" s="458"/>
      <c r="E52" s="452"/>
      <c r="F52" s="452"/>
      <c r="G52" s="64"/>
      <c r="H52" s="64"/>
      <c r="I52" s="116"/>
      <c r="J52" s="64"/>
      <c r="K52" s="64"/>
      <c r="L52" s="64"/>
      <c r="M52" s="64"/>
      <c r="N52" s="64"/>
      <c r="O52" s="132"/>
      <c r="P52" s="64"/>
      <c r="Q52" s="64"/>
      <c r="R52" s="452"/>
      <c r="V52" s="64"/>
      <c r="W52" s="64"/>
      <c r="X52" s="116"/>
      <c r="Y52" s="64"/>
      <c r="Z52" s="64"/>
      <c r="AA52" s="64"/>
      <c r="AB52" s="64"/>
      <c r="AC52" s="64"/>
      <c r="AD52" s="132"/>
      <c r="AE52" s="64"/>
      <c r="AF52" s="64"/>
      <c r="AK52" s="64"/>
      <c r="AL52" s="64"/>
      <c r="AM52" s="116"/>
      <c r="AN52" s="64"/>
      <c r="AO52" s="64"/>
      <c r="AP52" s="64"/>
      <c r="AQ52" s="64"/>
      <c r="AR52" s="64"/>
      <c r="AS52" s="132"/>
      <c r="AT52" s="64"/>
      <c r="AU52" s="64"/>
      <c r="AV52" s="59"/>
      <c r="AX52" s="59"/>
      <c r="AY52" s="59"/>
      <c r="AZ52" s="64"/>
      <c r="BA52" s="64"/>
      <c r="BB52" s="116"/>
      <c r="BC52" s="64"/>
      <c r="BD52" s="64"/>
      <c r="BE52" s="64"/>
      <c r="BF52" s="64"/>
      <c r="BG52" s="64"/>
      <c r="BH52" s="132"/>
      <c r="BI52" s="64"/>
      <c r="BJ52" s="64"/>
      <c r="BO52" s="64"/>
      <c r="BP52" s="64"/>
      <c r="BQ52" s="116"/>
      <c r="BR52" s="64"/>
      <c r="BS52" s="64"/>
      <c r="BT52" s="64"/>
      <c r="BU52" s="64"/>
      <c r="BV52" s="64"/>
      <c r="BW52" s="132"/>
      <c r="BX52" s="64"/>
      <c r="BY52" s="64"/>
      <c r="CD52" s="64"/>
      <c r="CE52" s="64"/>
      <c r="CF52" s="116"/>
      <c r="CG52" s="64"/>
      <c r="CH52" s="64"/>
      <c r="CI52" s="64"/>
      <c r="CJ52" s="64"/>
      <c r="CK52" s="64"/>
      <c r="CL52" s="132"/>
      <c r="CM52" s="64"/>
      <c r="CN52" s="64"/>
      <c r="CS52" s="64"/>
      <c r="CT52" s="64"/>
      <c r="CU52" s="116"/>
      <c r="CV52" s="64"/>
      <c r="CW52" s="64"/>
      <c r="CX52" s="64"/>
      <c r="CY52" s="64"/>
      <c r="CZ52" s="64"/>
      <c r="DA52" s="132"/>
      <c r="DB52" s="64"/>
      <c r="DC52" s="64"/>
      <c r="DG52" s="63"/>
      <c r="DH52" s="64"/>
      <c r="DI52" s="64"/>
      <c r="DJ52" s="116"/>
      <c r="DK52" s="64"/>
      <c r="DL52" s="64"/>
      <c r="DM52" s="64"/>
      <c r="DN52" s="64"/>
      <c r="DO52" s="64"/>
      <c r="DP52" s="132"/>
      <c r="DQ52" s="64"/>
      <c r="DR52" s="64"/>
      <c r="DS52" s="63"/>
      <c r="DT52" s="63"/>
      <c r="DU52" s="63"/>
      <c r="DV52" s="63"/>
      <c r="DW52" s="64"/>
      <c r="DX52" s="64"/>
      <c r="DY52" s="116"/>
      <c r="DZ52" s="64"/>
      <c r="EA52" s="64"/>
      <c r="EB52" s="64"/>
      <c r="EC52" s="64"/>
      <c r="ED52" s="64"/>
      <c r="EE52" s="132"/>
      <c r="EF52" s="64"/>
      <c r="EG52" s="64"/>
      <c r="EL52" s="64"/>
      <c r="EM52" s="64"/>
      <c r="EN52" s="116"/>
      <c r="EO52" s="64"/>
      <c r="EP52" s="64"/>
      <c r="EQ52" s="64"/>
      <c r="ER52" s="64"/>
      <c r="ES52" s="64"/>
      <c r="ET52" s="132"/>
      <c r="EU52" s="64"/>
      <c r="EV52" s="64"/>
      <c r="FA52" s="64"/>
      <c r="FB52" s="64"/>
      <c r="FC52" s="116"/>
      <c r="FD52" s="64"/>
      <c r="FE52" s="64"/>
      <c r="FF52" s="64"/>
      <c r="FG52" s="64"/>
      <c r="FH52" s="64"/>
      <c r="FI52" s="132"/>
      <c r="FJ52" s="64"/>
      <c r="FK52" s="64"/>
      <c r="FP52" s="64"/>
      <c r="FQ52" s="64"/>
      <c r="FR52" s="116"/>
      <c r="FS52" s="64"/>
      <c r="FT52" s="64"/>
      <c r="FU52" s="64"/>
      <c r="FV52" s="64"/>
      <c r="FW52" s="64"/>
      <c r="FX52" s="132"/>
      <c r="FY52" s="64"/>
      <c r="FZ52" s="64"/>
      <c r="GB52" s="63"/>
      <c r="GE52" s="64"/>
      <c r="GF52" s="64"/>
      <c r="GG52" s="116"/>
      <c r="GH52" s="64"/>
      <c r="GI52" s="64"/>
      <c r="GJ52" s="64"/>
      <c r="GK52" s="64"/>
      <c r="GL52" s="64"/>
      <c r="GM52" s="132"/>
      <c r="GN52" s="64"/>
      <c r="GO52" s="64"/>
      <c r="GT52" s="64"/>
      <c r="GU52" s="64"/>
      <c r="GV52" s="116"/>
      <c r="GW52" s="64"/>
      <c r="GX52" s="64"/>
      <c r="GY52" s="64"/>
      <c r="GZ52" s="64"/>
      <c r="HA52" s="64"/>
      <c r="HB52" s="132"/>
      <c r="HC52" s="64"/>
      <c r="HD52" s="64"/>
      <c r="HF52" s="63"/>
      <c r="HI52" s="64"/>
      <c r="HJ52" s="64"/>
      <c r="HK52" s="116"/>
      <c r="HL52" s="64"/>
      <c r="HM52" s="64"/>
      <c r="HN52" s="64"/>
      <c r="HP52" s="64"/>
      <c r="HQ52" s="132"/>
      <c r="HR52" s="64"/>
      <c r="HS52" s="64"/>
      <c r="HX52" s="64"/>
      <c r="HY52" s="64"/>
      <c r="HZ52" s="116"/>
      <c r="IA52" s="64"/>
      <c r="IB52" s="64"/>
      <c r="IC52" s="64"/>
      <c r="ID52" s="64"/>
      <c r="IE52" s="64"/>
      <c r="IF52" s="132"/>
      <c r="IG52" s="64"/>
      <c r="IH52" s="64"/>
      <c r="IJ52" s="63"/>
      <c r="IM52" s="58"/>
      <c r="IN52" s="58"/>
      <c r="IO52" s="58"/>
      <c r="IP52" s="647"/>
      <c r="IQ52" s="58"/>
      <c r="IR52" s="58"/>
    </row>
    <row r="53" spans="1:256">
      <c r="A53" s="452"/>
      <c r="B53" s="457"/>
      <c r="C53" s="457"/>
      <c r="D53" s="458"/>
      <c r="E53" s="457"/>
      <c r="F53" s="457"/>
      <c r="G53" s="139">
        <f>G17+G18+G19+G32+G33+G34</f>
        <v>0</v>
      </c>
      <c r="H53" s="139"/>
      <c r="I53" s="144"/>
      <c r="J53" s="139"/>
      <c r="K53" s="139"/>
      <c r="L53" s="139">
        <f>L18+L19+L32+L33+L34+L17</f>
        <v>0</v>
      </c>
      <c r="M53" s="139"/>
      <c r="N53" s="139"/>
      <c r="O53" s="141"/>
      <c r="P53" s="139"/>
      <c r="Q53" s="139">
        <f>Q18+Q19+Q32+Q33+Q34+Q17</f>
        <v>0</v>
      </c>
      <c r="R53" s="452"/>
      <c r="V53" s="139">
        <f>Q17+Q18+Q19+Q32+Q33+Q34</f>
        <v>0</v>
      </c>
      <c r="W53" s="139"/>
      <c r="X53" s="144"/>
      <c r="Y53" s="139"/>
      <c r="Z53" s="139"/>
      <c r="AA53" s="139">
        <f>V17+V18+V19+V32+V33+V34</f>
        <v>0</v>
      </c>
      <c r="AB53" s="139"/>
      <c r="AC53" s="139"/>
      <c r="AD53" s="141"/>
      <c r="AE53" s="139"/>
      <c r="AF53" s="139">
        <f>AA17+AA18+AA19+AA32+AA33+AA34</f>
        <v>0</v>
      </c>
      <c r="AK53" s="139">
        <f>AK17+AK18+AK19+AK32+AK33+AK34</f>
        <v>0</v>
      </c>
      <c r="AL53" s="139"/>
      <c r="AM53" s="144"/>
      <c r="AN53" s="139"/>
      <c r="AO53" s="139"/>
      <c r="AP53" s="139">
        <f>AP18+AP19+AP32+AP33+AP34+AP17</f>
        <v>0</v>
      </c>
      <c r="AQ53" s="139"/>
      <c r="AR53" s="139"/>
      <c r="AS53" s="141"/>
      <c r="AT53" s="139"/>
      <c r="AU53" s="139">
        <f>AU18+AU19+AU32+AU33+AU34+AU17</f>
        <v>0</v>
      </c>
      <c r="AV53" s="59"/>
      <c r="AX53" s="59"/>
      <c r="AY53" s="59"/>
      <c r="AZ53" s="139">
        <f>AZ17+AZ18+AZ19+AZ32+AZ33+AZ34</f>
        <v>0</v>
      </c>
      <c r="BA53" s="139"/>
      <c r="BB53" s="144"/>
      <c r="BC53" s="139"/>
      <c r="BD53" s="139"/>
      <c r="BE53" s="139">
        <f>BE18+BE19+BE32+BE33+BE34+BE17</f>
        <v>0</v>
      </c>
      <c r="BF53" s="139"/>
      <c r="BG53" s="139"/>
      <c r="BH53" s="141"/>
      <c r="BI53" s="139"/>
      <c r="BJ53" s="139">
        <f>BJ18+BJ19+BJ32+BJ33+BJ34+BJ17</f>
        <v>0</v>
      </c>
      <c r="BO53" s="139">
        <f>BO17+BO18+BO19+BO32+BO33+BO34</f>
        <v>0</v>
      </c>
      <c r="BP53" s="139"/>
      <c r="BQ53" s="144"/>
      <c r="BR53" s="139"/>
      <c r="BS53" s="139"/>
      <c r="BT53" s="139">
        <f>BT18+BT19+BT32+BT33+BT34+BT17</f>
        <v>0</v>
      </c>
      <c r="BU53" s="139"/>
      <c r="BV53" s="139"/>
      <c r="BW53" s="141"/>
      <c r="BX53" s="139"/>
      <c r="BY53" s="139">
        <f>BY18+BY19+BY32+BY33+BY34+BY17</f>
        <v>0</v>
      </c>
      <c r="CD53" s="139">
        <f>CD17+CD18+CD19+CD32+CD33+CD34</f>
        <v>0</v>
      </c>
      <c r="CE53" s="139"/>
      <c r="CF53" s="144"/>
      <c r="CG53" s="139"/>
      <c r="CH53" s="139"/>
      <c r="CI53" s="139">
        <f>CI18+CI19+CI32+CI33+CI34+CI17</f>
        <v>0</v>
      </c>
      <c r="CJ53" s="139"/>
      <c r="CK53" s="139"/>
      <c r="CL53" s="141"/>
      <c r="CM53" s="139"/>
      <c r="CN53" s="139">
        <f>CN18+CN19+CN32+CN33+CN34+CN17</f>
        <v>0</v>
      </c>
      <c r="CS53" s="139">
        <f>CS17+CS18+CS19+CS32+CS33+CS34</f>
        <v>0</v>
      </c>
      <c r="CT53" s="139"/>
      <c r="CU53" s="144"/>
      <c r="CV53" s="139"/>
      <c r="CW53" s="139"/>
      <c r="CX53" s="139">
        <f>CX18+CX19+CX32+CX33+CX34+CX17</f>
        <v>0</v>
      </c>
      <c r="CY53" s="139"/>
      <c r="CZ53" s="139"/>
      <c r="DA53" s="141"/>
      <c r="DB53" s="139"/>
      <c r="DC53" s="139">
        <f>DC18+DC19+DC32+DC33+DC34+DC17</f>
        <v>0</v>
      </c>
      <c r="DG53" s="63"/>
      <c r="DH53" s="139">
        <f>DH17+DH18+DH19+DH32+DH33+DH34</f>
        <v>0</v>
      </c>
      <c r="DI53" s="139"/>
      <c r="DJ53" s="144"/>
      <c r="DK53" s="139"/>
      <c r="DL53" s="139"/>
      <c r="DM53" s="139">
        <f>DM18+DM19+DM32+DM33+DM34+DM17</f>
        <v>0</v>
      </c>
      <c r="DN53" s="139"/>
      <c r="DO53" s="139"/>
      <c r="DP53" s="141"/>
      <c r="DQ53" s="139"/>
      <c r="DR53" s="139">
        <f>DR18+DR19+DR32+DR33+DR34+DR17</f>
        <v>0</v>
      </c>
      <c r="DS53" s="63"/>
      <c r="DT53" s="63"/>
      <c r="DU53" s="63"/>
      <c r="DV53" s="63"/>
      <c r="DW53" s="139">
        <f>DW17+DW18+DW19+DW32+DW33+DW34</f>
        <v>0</v>
      </c>
      <c r="DX53" s="139"/>
      <c r="DY53" s="144"/>
      <c r="DZ53" s="139"/>
      <c r="EA53" s="139"/>
      <c r="EB53" s="139">
        <f>EB18+EB19+EB32+EB33+EB34+EB17</f>
        <v>0</v>
      </c>
      <c r="EC53" s="139"/>
      <c r="ED53" s="139"/>
      <c r="EE53" s="141"/>
      <c r="EF53" s="139"/>
      <c r="EG53" s="139">
        <f>EG18+EG19+EG32+EG33+EG34+EG17</f>
        <v>0</v>
      </c>
      <c r="EH53" s="63"/>
      <c r="EI53" s="63"/>
      <c r="EJ53" s="63"/>
      <c r="EK53" s="63"/>
      <c r="EL53" s="139">
        <f>EL17+EL18+EL19+EL32+EL33+EL34</f>
        <v>0</v>
      </c>
      <c r="EM53" s="139"/>
      <c r="EN53" s="144"/>
      <c r="EO53" s="139"/>
      <c r="EP53" s="139"/>
      <c r="EQ53" s="139">
        <f>EQ18+EQ19+EQ32+EQ33+EQ34+EQ17</f>
        <v>0</v>
      </c>
      <c r="ER53" s="139"/>
      <c r="ES53" s="139"/>
      <c r="ET53" s="141"/>
      <c r="EU53" s="139"/>
      <c r="EV53" s="139">
        <f>EV18+EV19+EV32+EV33+EV34+EV17</f>
        <v>0</v>
      </c>
      <c r="EW53" s="63"/>
      <c r="EY53" s="63"/>
      <c r="EZ53" s="63"/>
      <c r="FA53" s="139">
        <f>FA17+FA18+FA19+FA32+FA33+FA34</f>
        <v>0</v>
      </c>
      <c r="FB53" s="139"/>
      <c r="FC53" s="144"/>
      <c r="FD53" s="139"/>
      <c r="FE53" s="139"/>
      <c r="FF53" s="139">
        <f>FF18+FF19+FF32+FF33+FF34+FF17</f>
        <v>0</v>
      </c>
      <c r="FG53" s="139"/>
      <c r="FH53" s="139"/>
      <c r="FI53" s="141"/>
      <c r="FJ53" s="139"/>
      <c r="FK53" s="139">
        <f>FK18+FK19+FK32+FK33+FK34+FK17</f>
        <v>0</v>
      </c>
      <c r="FL53" s="63"/>
      <c r="FN53" s="63"/>
      <c r="FO53" s="63"/>
      <c r="FP53" s="139">
        <f>FP17+FP18+FP19+FP32+FP33+FP34</f>
        <v>0</v>
      </c>
      <c r="FQ53" s="139"/>
      <c r="FR53" s="144"/>
      <c r="FS53" s="139"/>
      <c r="FT53" s="139"/>
      <c r="FU53" s="139">
        <f>FU18+FU19+FU32+FU33+FU34+FU17</f>
        <v>0</v>
      </c>
      <c r="FV53" s="139"/>
      <c r="FW53" s="139"/>
      <c r="FX53" s="141"/>
      <c r="FY53" s="139"/>
      <c r="FZ53" s="139">
        <f>FZ18+FZ19+FZ32+FZ33+FZ34+FZ17</f>
        <v>0</v>
      </c>
      <c r="GA53" s="63"/>
      <c r="GB53" s="63"/>
      <c r="GC53" s="63"/>
      <c r="GD53" s="63"/>
      <c r="GE53" s="139">
        <f>GE17+GE18+GE19+GE32+GE33+GE34</f>
        <v>0</v>
      </c>
      <c r="GF53" s="139"/>
      <c r="GG53" s="144"/>
      <c r="GH53" s="139"/>
      <c r="GI53" s="139"/>
      <c r="GJ53" s="139">
        <f>GJ18+GJ19+GJ32+GJ33+GJ34+GJ17</f>
        <v>0</v>
      </c>
      <c r="GK53" s="139"/>
      <c r="GL53" s="139"/>
      <c r="GM53" s="141"/>
      <c r="GN53" s="139"/>
      <c r="GO53" s="139">
        <f>GO18+GO19+GO32+GO33+GO34+GO17</f>
        <v>0</v>
      </c>
      <c r="GP53" s="63"/>
      <c r="GR53" s="63"/>
      <c r="GS53" s="63"/>
      <c r="GT53" s="139">
        <f>GT17+GT18+GT19+GT32+GT33+GT34</f>
        <v>0</v>
      </c>
      <c r="GU53" s="139"/>
      <c r="GV53" s="144"/>
      <c r="GW53" s="139"/>
      <c r="GX53" s="139"/>
      <c r="GY53" s="139">
        <f>GY18+GY19+GY32+GY33+GY34+GY17</f>
        <v>0</v>
      </c>
      <c r="GZ53" s="139"/>
      <c r="HA53" s="139"/>
      <c r="HB53" s="141"/>
      <c r="HC53" s="139"/>
      <c r="HD53" s="139">
        <f>HD18+HD19+HD32+HD33+HD34+HD17</f>
        <v>0</v>
      </c>
      <c r="HE53" s="63"/>
      <c r="HF53" s="63"/>
      <c r="HG53" s="63"/>
      <c r="HH53" s="63"/>
      <c r="HI53" s="139">
        <f>HI17+HI18+HI19+HI32+HI33+HI34</f>
        <v>0</v>
      </c>
      <c r="HJ53" s="139"/>
      <c r="HK53" s="144"/>
      <c r="HL53" s="139"/>
      <c r="HM53" s="139"/>
      <c r="HN53" s="139">
        <f>HN18+HN19+HN32+HN33+HN34+HN17</f>
        <v>0</v>
      </c>
      <c r="HO53" s="139"/>
      <c r="HP53" s="139"/>
      <c r="HQ53" s="141"/>
      <c r="HR53" s="139"/>
      <c r="HS53" s="139">
        <f>HS18+HS19+HS32+HS33+HS34+HS17</f>
        <v>0</v>
      </c>
      <c r="HT53" s="63"/>
      <c r="HV53" s="63"/>
      <c r="HW53" s="63"/>
      <c r="HX53" s="139">
        <f>HX17+HX18+HX19+HX32+HX33+HX34</f>
        <v>0</v>
      </c>
      <c r="HY53" s="139"/>
      <c r="HZ53" s="144"/>
      <c r="IA53" s="139"/>
      <c r="IB53" s="139"/>
      <c r="IC53" s="139">
        <f>IC18+IC19+IC32+IC33+IC34+IC17</f>
        <v>0</v>
      </c>
      <c r="ID53" s="139"/>
      <c r="IE53" s="139"/>
      <c r="IF53" s="141"/>
      <c r="IG53" s="139"/>
      <c r="IH53" s="139">
        <f>IH18+IH19+IH32+IH33+IH34+IH17</f>
        <v>0</v>
      </c>
      <c r="II53" s="111"/>
      <c r="IJ53" s="111"/>
      <c r="IK53" s="111"/>
      <c r="IL53" s="112"/>
      <c r="IM53" s="152"/>
      <c r="IN53" s="152"/>
      <c r="IO53" s="152"/>
      <c r="IP53" s="649"/>
      <c r="IQ53" s="152"/>
      <c r="IR53" s="152"/>
    </row>
    <row r="54" spans="1:256">
      <c r="A54" s="452"/>
      <c r="B54" s="457"/>
      <c r="C54" s="457"/>
      <c r="D54" s="458"/>
      <c r="E54" s="457"/>
      <c r="F54" s="457"/>
      <c r="G54" s="139">
        <v>113</v>
      </c>
      <c r="H54" s="139"/>
      <c r="I54" s="144"/>
      <c r="J54" s="139"/>
      <c r="K54" s="139"/>
      <c r="L54" s="139">
        <f>G54</f>
        <v>113</v>
      </c>
      <c r="M54" s="139"/>
      <c r="N54" s="139"/>
      <c r="O54" s="141"/>
      <c r="P54" s="139"/>
      <c r="Q54" s="139">
        <f>L54</f>
        <v>113</v>
      </c>
      <c r="R54" s="452"/>
      <c r="V54" s="139">
        <v>113</v>
      </c>
      <c r="W54" s="139"/>
      <c r="X54" s="144"/>
      <c r="Y54" s="139"/>
      <c r="Z54" s="139"/>
      <c r="AA54" s="139">
        <f>V54</f>
        <v>113</v>
      </c>
      <c r="AB54" s="139"/>
      <c r="AC54" s="139"/>
      <c r="AD54" s="141"/>
      <c r="AE54" s="139"/>
      <c r="AF54" s="139">
        <f>AA54</f>
        <v>113</v>
      </c>
      <c r="AG54" s="63"/>
      <c r="AH54" s="63"/>
      <c r="AI54" s="63"/>
      <c r="AJ54" s="63"/>
      <c r="AK54" s="139">
        <v>113</v>
      </c>
      <c r="AL54" s="139"/>
      <c r="AM54" s="144"/>
      <c r="AN54" s="139"/>
      <c r="AO54" s="139"/>
      <c r="AP54" s="139">
        <f>AK54</f>
        <v>113</v>
      </c>
      <c r="AQ54" s="139"/>
      <c r="AR54" s="139"/>
      <c r="AS54" s="141"/>
      <c r="AT54" s="139"/>
      <c r="AU54" s="139">
        <f>AP54</f>
        <v>113</v>
      </c>
      <c r="AV54" s="59"/>
      <c r="AX54" s="59"/>
      <c r="AY54" s="59"/>
      <c r="AZ54" s="139">
        <v>113</v>
      </c>
      <c r="BA54" s="139"/>
      <c r="BB54" s="144"/>
      <c r="BC54" s="139"/>
      <c r="BD54" s="139"/>
      <c r="BE54" s="139">
        <f>AZ54</f>
        <v>113</v>
      </c>
      <c r="BF54" s="139"/>
      <c r="BG54" s="139"/>
      <c r="BH54" s="141"/>
      <c r="BI54" s="139"/>
      <c r="BJ54" s="139">
        <f>BE54</f>
        <v>113</v>
      </c>
      <c r="BO54" s="139">
        <v>113</v>
      </c>
      <c r="BP54" s="139"/>
      <c r="BQ54" s="144"/>
      <c r="BR54" s="139"/>
      <c r="BS54" s="139"/>
      <c r="BT54" s="139">
        <f>BO54</f>
        <v>113</v>
      </c>
      <c r="BU54" s="139"/>
      <c r="BV54" s="139"/>
      <c r="BW54" s="141"/>
      <c r="BX54" s="139"/>
      <c r="BY54" s="139">
        <f>BT54</f>
        <v>113</v>
      </c>
      <c r="BZ54" s="59"/>
      <c r="CA54" s="59"/>
      <c r="CB54" s="59"/>
      <c r="CC54" s="59"/>
      <c r="CD54" s="139">
        <v>113</v>
      </c>
      <c r="CE54" s="139"/>
      <c r="CF54" s="144"/>
      <c r="CG54" s="139"/>
      <c r="CH54" s="139"/>
      <c r="CI54" s="139">
        <f>CD54</f>
        <v>113</v>
      </c>
      <c r="CJ54" s="139"/>
      <c r="CK54" s="139"/>
      <c r="CL54" s="141"/>
      <c r="CM54" s="139"/>
      <c r="CN54" s="139">
        <f>CI54</f>
        <v>113</v>
      </c>
      <c r="CS54" s="139">
        <v>113</v>
      </c>
      <c r="CT54" s="139"/>
      <c r="CU54" s="144"/>
      <c r="CV54" s="139"/>
      <c r="CW54" s="139"/>
      <c r="CX54" s="139">
        <f>CS54</f>
        <v>113</v>
      </c>
      <c r="CY54" s="139"/>
      <c r="CZ54" s="139"/>
      <c r="DA54" s="141"/>
      <c r="DB54" s="139"/>
      <c r="DC54" s="139">
        <f>CX54</f>
        <v>113</v>
      </c>
      <c r="DG54" s="63"/>
      <c r="DH54" s="139">
        <v>113</v>
      </c>
      <c r="DI54" s="139"/>
      <c r="DJ54" s="144"/>
      <c r="DK54" s="139"/>
      <c r="DL54" s="139"/>
      <c r="DM54" s="139">
        <f>DH54</f>
        <v>113</v>
      </c>
      <c r="DN54" s="139"/>
      <c r="DO54" s="139"/>
      <c r="DP54" s="141"/>
      <c r="DQ54" s="139"/>
      <c r="DR54" s="139">
        <f>DM54</f>
        <v>113</v>
      </c>
      <c r="DS54" s="63"/>
      <c r="DT54" s="63"/>
      <c r="DU54" s="63"/>
      <c r="DV54" s="63"/>
      <c r="DW54" s="139">
        <v>113</v>
      </c>
      <c r="DX54" s="139"/>
      <c r="DY54" s="144"/>
      <c r="DZ54" s="139"/>
      <c r="EA54" s="139"/>
      <c r="EB54" s="139">
        <f>DW54</f>
        <v>113</v>
      </c>
      <c r="EC54" s="139"/>
      <c r="ED54" s="139"/>
      <c r="EE54" s="141"/>
      <c r="EF54" s="139"/>
      <c r="EG54" s="139">
        <f>EB54</f>
        <v>113</v>
      </c>
      <c r="EH54" s="63"/>
      <c r="EI54" s="63"/>
      <c r="EJ54" s="63"/>
      <c r="EK54" s="63"/>
      <c r="EL54" s="139">
        <v>113</v>
      </c>
      <c r="EM54" s="139"/>
      <c r="EN54" s="144"/>
      <c r="EO54" s="139"/>
      <c r="EP54" s="139"/>
      <c r="EQ54" s="139">
        <f>EL54</f>
        <v>113</v>
      </c>
      <c r="ER54" s="139"/>
      <c r="ES54" s="139"/>
      <c r="ET54" s="141"/>
      <c r="EU54" s="139"/>
      <c r="EV54" s="139">
        <f>EQ54</f>
        <v>113</v>
      </c>
      <c r="EW54" s="63"/>
      <c r="EY54" s="63"/>
      <c r="EZ54" s="63"/>
      <c r="FA54" s="139">
        <v>113</v>
      </c>
      <c r="FB54" s="139"/>
      <c r="FC54" s="144"/>
      <c r="FD54" s="139"/>
      <c r="FE54" s="139"/>
      <c r="FF54" s="139">
        <f>FA54</f>
        <v>113</v>
      </c>
      <c r="FG54" s="139"/>
      <c r="FH54" s="139"/>
      <c r="FI54" s="141"/>
      <c r="FJ54" s="139"/>
      <c r="FK54" s="139">
        <f>FF54</f>
        <v>113</v>
      </c>
      <c r="FL54" s="63"/>
      <c r="FN54" s="63"/>
      <c r="FO54" s="63"/>
      <c r="FP54" s="139">
        <v>113</v>
      </c>
      <c r="FQ54" s="139"/>
      <c r="FR54" s="144"/>
      <c r="FS54" s="139"/>
      <c r="FT54" s="139"/>
      <c r="FU54" s="139">
        <f>FP54</f>
        <v>113</v>
      </c>
      <c r="FV54" s="139"/>
      <c r="FW54" s="139"/>
      <c r="FX54" s="141"/>
      <c r="FY54" s="139"/>
      <c r="FZ54" s="139">
        <f>FU54</f>
        <v>113</v>
      </c>
      <c r="GA54" s="63"/>
      <c r="GB54" s="63"/>
      <c r="GC54" s="63"/>
      <c r="GD54" s="63"/>
      <c r="GE54" s="139">
        <v>113</v>
      </c>
      <c r="GF54" s="139"/>
      <c r="GG54" s="144"/>
      <c r="GH54" s="139"/>
      <c r="GI54" s="139"/>
      <c r="GJ54" s="139">
        <f>GE54</f>
        <v>113</v>
      </c>
      <c r="GK54" s="139"/>
      <c r="GL54" s="139"/>
      <c r="GM54" s="141"/>
      <c r="GN54" s="139"/>
      <c r="GO54" s="139">
        <f>GJ54</f>
        <v>113</v>
      </c>
      <c r="GP54" s="63"/>
      <c r="GR54" s="63"/>
      <c r="GS54" s="63"/>
      <c r="GT54" s="139">
        <v>113</v>
      </c>
      <c r="GU54" s="139"/>
      <c r="GV54" s="144"/>
      <c r="GW54" s="139"/>
      <c r="GX54" s="139"/>
      <c r="GY54" s="139">
        <f>GT54</f>
        <v>113</v>
      </c>
      <c r="GZ54" s="139"/>
      <c r="HA54" s="139"/>
      <c r="HB54" s="141"/>
      <c r="HC54" s="139"/>
      <c r="HD54" s="139">
        <f>GY54</f>
        <v>113</v>
      </c>
      <c r="HE54" s="63"/>
      <c r="HF54" s="63"/>
      <c r="HG54" s="63"/>
      <c r="HH54" s="63"/>
      <c r="HI54" s="139">
        <v>113</v>
      </c>
      <c r="HJ54" s="139"/>
      <c r="HK54" s="144"/>
      <c r="HL54" s="139"/>
      <c r="HM54" s="139"/>
      <c r="HN54" s="139">
        <f>HI54</f>
        <v>113</v>
      </c>
      <c r="HO54" s="139"/>
      <c r="HP54" s="139"/>
      <c r="HQ54" s="141"/>
      <c r="HR54" s="139"/>
      <c r="HS54" s="139">
        <f>HN54</f>
        <v>113</v>
      </c>
      <c r="HT54" s="63"/>
      <c r="HV54" s="63"/>
      <c r="HW54" s="63"/>
      <c r="HX54" s="139">
        <v>113</v>
      </c>
      <c r="HY54" s="139"/>
      <c r="HZ54" s="144"/>
      <c r="IA54" s="139"/>
      <c r="IB54" s="139"/>
      <c r="IC54" s="139">
        <f>HX54</f>
        <v>113</v>
      </c>
      <c r="ID54" s="139"/>
      <c r="IE54" s="139"/>
      <c r="IF54" s="141"/>
      <c r="IG54" s="139"/>
      <c r="IH54" s="139">
        <f>IC54</f>
        <v>113</v>
      </c>
      <c r="II54" s="111"/>
      <c r="IJ54" s="111"/>
      <c r="IK54" s="111"/>
      <c r="IL54" s="112"/>
      <c r="IM54" s="152"/>
      <c r="IN54" s="152"/>
      <c r="IO54" s="152"/>
      <c r="IP54" s="649"/>
      <c r="IQ54" s="152"/>
      <c r="IR54" s="152"/>
    </row>
    <row r="55" spans="1:256">
      <c r="A55" s="452"/>
      <c r="B55" s="457"/>
      <c r="C55" s="457"/>
      <c r="D55" s="458"/>
      <c r="E55" s="457"/>
      <c r="F55" s="457"/>
      <c r="G55" s="139">
        <f>G53*G54</f>
        <v>0</v>
      </c>
      <c r="H55" s="139"/>
      <c r="I55" s="144"/>
      <c r="J55" s="139"/>
      <c r="K55" s="139"/>
      <c r="L55" s="139">
        <f>L53*L54</f>
        <v>0</v>
      </c>
      <c r="M55" s="139"/>
      <c r="N55" s="139"/>
      <c r="O55" s="141"/>
      <c r="P55" s="139"/>
      <c r="Q55" s="139">
        <f>Q53*Q54</f>
        <v>0</v>
      </c>
      <c r="R55" s="452"/>
      <c r="V55" s="139">
        <f>V53*V54</f>
        <v>0</v>
      </c>
      <c r="W55" s="139"/>
      <c r="X55" s="144"/>
      <c r="Y55" s="139"/>
      <c r="Z55" s="139"/>
      <c r="AA55" s="139">
        <f>AA53*AA54</f>
        <v>0</v>
      </c>
      <c r="AB55" s="139"/>
      <c r="AC55" s="139"/>
      <c r="AD55" s="141"/>
      <c r="AE55" s="139"/>
      <c r="AF55" s="139">
        <f>AF53*AF54</f>
        <v>0</v>
      </c>
      <c r="AG55" s="63"/>
      <c r="AH55" s="63"/>
      <c r="AI55" s="63"/>
      <c r="AJ55" s="63"/>
      <c r="AK55" s="139">
        <f>AK53*AK54</f>
        <v>0</v>
      </c>
      <c r="AL55" s="139"/>
      <c r="AM55" s="144"/>
      <c r="AN55" s="139"/>
      <c r="AO55" s="139"/>
      <c r="AP55" s="139">
        <f>AP53*AP54</f>
        <v>0</v>
      </c>
      <c r="AQ55" s="139"/>
      <c r="AR55" s="139"/>
      <c r="AS55" s="141"/>
      <c r="AT55" s="139"/>
      <c r="AU55" s="139">
        <f>AU53*AU54</f>
        <v>0</v>
      </c>
      <c r="AV55" s="59"/>
      <c r="AX55" s="59"/>
      <c r="AY55" s="59"/>
      <c r="AZ55" s="139">
        <f>AZ53*AZ54</f>
        <v>0</v>
      </c>
      <c r="BA55" s="139"/>
      <c r="BB55" s="144"/>
      <c r="BC55" s="139"/>
      <c r="BD55" s="139"/>
      <c r="BE55" s="139">
        <f>BE53*BE54</f>
        <v>0</v>
      </c>
      <c r="BF55" s="139"/>
      <c r="BG55" s="139"/>
      <c r="BH55" s="141"/>
      <c r="BI55" s="139"/>
      <c r="BJ55" s="139">
        <f>BJ53*BJ54</f>
        <v>0</v>
      </c>
      <c r="BK55" s="59"/>
      <c r="BL55" s="59"/>
      <c r="BM55" s="59"/>
      <c r="BN55" s="59"/>
      <c r="BO55" s="139">
        <f>BO53*BO54</f>
        <v>0</v>
      </c>
      <c r="BP55" s="139"/>
      <c r="BQ55" s="144"/>
      <c r="BR55" s="139"/>
      <c r="BS55" s="139"/>
      <c r="BT55" s="139">
        <f>BT53*BT54</f>
        <v>0</v>
      </c>
      <c r="BU55" s="139"/>
      <c r="BV55" s="139"/>
      <c r="BW55" s="141"/>
      <c r="BX55" s="139"/>
      <c r="BY55" s="139">
        <f>BY53*BY54</f>
        <v>0</v>
      </c>
      <c r="BZ55" s="59"/>
      <c r="CA55" s="59"/>
      <c r="CB55" s="59"/>
      <c r="CC55" s="59"/>
      <c r="CD55" s="139">
        <f>CD53*CD54</f>
        <v>0</v>
      </c>
      <c r="CE55" s="139"/>
      <c r="CF55" s="144"/>
      <c r="CG55" s="139"/>
      <c r="CH55" s="139"/>
      <c r="CI55" s="139">
        <f>CI53*CI54</f>
        <v>0</v>
      </c>
      <c r="CJ55" s="139"/>
      <c r="CK55" s="139"/>
      <c r="CL55" s="141"/>
      <c r="CM55" s="139"/>
      <c r="CN55" s="139">
        <f>CN53*CN54</f>
        <v>0</v>
      </c>
      <c r="CS55" s="139">
        <f>CS53*CS54</f>
        <v>0</v>
      </c>
      <c r="CT55" s="139"/>
      <c r="CU55" s="144"/>
      <c r="CV55" s="139"/>
      <c r="CW55" s="139"/>
      <c r="CX55" s="139">
        <f>CX53*CX54</f>
        <v>0</v>
      </c>
      <c r="CY55" s="139"/>
      <c r="CZ55" s="139"/>
      <c r="DA55" s="141"/>
      <c r="DB55" s="139"/>
      <c r="DC55" s="139">
        <f>DC53*DC54</f>
        <v>0</v>
      </c>
      <c r="DG55" s="63"/>
      <c r="DH55" s="139">
        <f>DH53*DH54</f>
        <v>0</v>
      </c>
      <c r="DI55" s="139"/>
      <c r="DJ55" s="144"/>
      <c r="DK55" s="139"/>
      <c r="DL55" s="139"/>
      <c r="DM55" s="139">
        <f>DM53*DM54</f>
        <v>0</v>
      </c>
      <c r="DN55" s="139"/>
      <c r="DO55" s="139"/>
      <c r="DP55" s="141"/>
      <c r="DQ55" s="139"/>
      <c r="DR55" s="139">
        <f>DR53*DR54</f>
        <v>0</v>
      </c>
      <c r="DS55" s="63"/>
      <c r="DT55" s="63"/>
      <c r="DU55" s="63"/>
      <c r="DV55" s="63"/>
      <c r="DW55" s="139">
        <f>DW53*DW54</f>
        <v>0</v>
      </c>
      <c r="DX55" s="139"/>
      <c r="DY55" s="144"/>
      <c r="DZ55" s="139"/>
      <c r="EA55" s="139"/>
      <c r="EB55" s="139">
        <f>EB53*EB54</f>
        <v>0</v>
      </c>
      <c r="EC55" s="139"/>
      <c r="ED55" s="139"/>
      <c r="EE55" s="141"/>
      <c r="EF55" s="139"/>
      <c r="EG55" s="139">
        <f>EG53*EG54</f>
        <v>0</v>
      </c>
      <c r="EH55" s="63"/>
      <c r="EI55" s="63"/>
      <c r="EJ55" s="63"/>
      <c r="EK55" s="63"/>
      <c r="EL55" s="139">
        <f>EL53*EL54</f>
        <v>0</v>
      </c>
      <c r="EM55" s="139"/>
      <c r="EN55" s="144"/>
      <c r="EO55" s="139"/>
      <c r="EP55" s="139"/>
      <c r="EQ55" s="139">
        <f>EQ53*EQ54</f>
        <v>0</v>
      </c>
      <c r="ER55" s="139"/>
      <c r="ES55" s="139"/>
      <c r="ET55" s="141"/>
      <c r="EU55" s="139"/>
      <c r="EV55" s="139">
        <f>EV53*EV54</f>
        <v>0</v>
      </c>
      <c r="EW55" s="63"/>
      <c r="EY55" s="63"/>
      <c r="EZ55" s="63"/>
      <c r="FA55" s="139">
        <f>FA53*FA54</f>
        <v>0</v>
      </c>
      <c r="FB55" s="139"/>
      <c r="FC55" s="144"/>
      <c r="FD55" s="139"/>
      <c r="FE55" s="139"/>
      <c r="FF55" s="139">
        <f>FF53*FF54</f>
        <v>0</v>
      </c>
      <c r="FG55" s="139"/>
      <c r="FH55" s="139"/>
      <c r="FI55" s="141"/>
      <c r="FJ55" s="139"/>
      <c r="FK55" s="139">
        <f>FK53*FK54</f>
        <v>0</v>
      </c>
      <c r="FL55" s="63"/>
      <c r="FN55" s="63"/>
      <c r="FO55" s="63"/>
      <c r="FP55" s="139">
        <f>FP53*FP54</f>
        <v>0</v>
      </c>
      <c r="FQ55" s="139"/>
      <c r="FR55" s="144"/>
      <c r="FS55" s="139"/>
      <c r="FT55" s="139"/>
      <c r="FU55" s="139">
        <f>FU53*FU54</f>
        <v>0</v>
      </c>
      <c r="FV55" s="139"/>
      <c r="FW55" s="139"/>
      <c r="FX55" s="141"/>
      <c r="FY55" s="139"/>
      <c r="FZ55" s="139">
        <f>FZ53*FZ54</f>
        <v>0</v>
      </c>
      <c r="GA55" s="63"/>
      <c r="GB55" s="63"/>
      <c r="GC55" s="63"/>
      <c r="GD55" s="63"/>
      <c r="GE55" s="139">
        <f>GE53*GE54</f>
        <v>0</v>
      </c>
      <c r="GF55" s="139"/>
      <c r="GG55" s="144"/>
      <c r="GH55" s="139"/>
      <c r="GI55" s="139"/>
      <c r="GJ55" s="139">
        <f>GJ53*GJ54</f>
        <v>0</v>
      </c>
      <c r="GK55" s="139"/>
      <c r="GL55" s="139"/>
      <c r="GM55" s="141"/>
      <c r="GN55" s="139"/>
      <c r="GO55" s="139">
        <f>GO53*GO54</f>
        <v>0</v>
      </c>
      <c r="GP55" s="63"/>
      <c r="GR55" s="63"/>
      <c r="GS55" s="63"/>
      <c r="GT55" s="139">
        <f>GT53*GT54</f>
        <v>0</v>
      </c>
      <c r="GU55" s="139"/>
      <c r="GV55" s="144"/>
      <c r="GW55" s="139"/>
      <c r="GX55" s="139"/>
      <c r="GY55" s="139">
        <f>GY53*GY54</f>
        <v>0</v>
      </c>
      <c r="GZ55" s="139"/>
      <c r="HA55" s="139"/>
      <c r="HB55" s="141"/>
      <c r="HC55" s="139"/>
      <c r="HD55" s="139">
        <f>HD53*HD54</f>
        <v>0</v>
      </c>
      <c r="HE55" s="63"/>
      <c r="HF55" s="63"/>
      <c r="HG55" s="63"/>
      <c r="HH55" s="63"/>
      <c r="HI55" s="139">
        <f>HI53*HI54</f>
        <v>0</v>
      </c>
      <c r="HJ55" s="139"/>
      <c r="HK55" s="144"/>
      <c r="HL55" s="139"/>
      <c r="HM55" s="139"/>
      <c r="HN55" s="139">
        <f>HN53*HN54</f>
        <v>0</v>
      </c>
      <c r="HO55" s="139"/>
      <c r="HP55" s="139"/>
      <c r="HQ55" s="141"/>
      <c r="HR55" s="139"/>
      <c r="HS55" s="139">
        <f>HS53*HS54</f>
        <v>0</v>
      </c>
      <c r="HT55" s="63"/>
      <c r="HV55" s="63"/>
      <c r="HW55" s="63"/>
      <c r="HX55" s="139">
        <f>HX53*HX54</f>
        <v>0</v>
      </c>
      <c r="HY55" s="139"/>
      <c r="HZ55" s="144"/>
      <c r="IA55" s="139"/>
      <c r="IB55" s="139"/>
      <c r="IC55" s="139">
        <f>IC53*IC54</f>
        <v>0</v>
      </c>
      <c r="ID55" s="139"/>
      <c r="IE55" s="139"/>
      <c r="IF55" s="141"/>
      <c r="IG55" s="139"/>
      <c r="IH55" s="139">
        <f>IH53*IH54</f>
        <v>0</v>
      </c>
      <c r="II55" s="111"/>
      <c r="IJ55" s="111"/>
      <c r="IK55" s="111"/>
      <c r="IL55" s="112"/>
      <c r="IM55" s="152"/>
      <c r="IN55" s="152"/>
      <c r="IO55" s="152"/>
      <c r="IP55" s="649"/>
      <c r="IQ55" s="152"/>
      <c r="IR55" s="152"/>
    </row>
    <row r="56" spans="1:256" s="63" customFormat="1">
      <c r="A56" s="452"/>
      <c r="B56" s="457"/>
      <c r="C56" s="457"/>
      <c r="D56" s="458"/>
      <c r="E56" s="457"/>
      <c r="F56" s="457"/>
      <c r="G56" s="112"/>
      <c r="H56" s="112"/>
      <c r="I56" s="116"/>
      <c r="J56" s="112"/>
      <c r="K56" s="112"/>
      <c r="L56" s="112"/>
      <c r="M56" s="112"/>
      <c r="N56" s="112"/>
      <c r="O56" s="145"/>
      <c r="P56" s="112"/>
      <c r="Q56" s="112"/>
      <c r="R56" s="452"/>
      <c r="S56" s="61"/>
      <c r="T56" s="60"/>
      <c r="U56" s="60"/>
      <c r="V56" s="112"/>
      <c r="W56" s="112"/>
      <c r="X56" s="116"/>
      <c r="Y56" s="112"/>
      <c r="Z56" s="112"/>
      <c r="AA56" s="112"/>
      <c r="AB56" s="112"/>
      <c r="AC56" s="112"/>
      <c r="AD56" s="145"/>
      <c r="AE56" s="112"/>
      <c r="AF56" s="112"/>
      <c r="AK56" s="112"/>
      <c r="AL56" s="112"/>
      <c r="AM56" s="116"/>
      <c r="AN56" s="112"/>
      <c r="AO56" s="112"/>
      <c r="AP56" s="112"/>
      <c r="AQ56" s="112"/>
      <c r="AR56" s="112"/>
      <c r="AS56" s="145"/>
      <c r="AT56" s="112"/>
      <c r="AU56" s="112"/>
      <c r="AV56" s="59"/>
      <c r="AW56" s="59"/>
      <c r="AX56" s="59"/>
      <c r="AY56" s="59"/>
      <c r="AZ56" s="112"/>
      <c r="BA56" s="112"/>
      <c r="BB56" s="116"/>
      <c r="BC56" s="112"/>
      <c r="BD56" s="112"/>
      <c r="BE56" s="112"/>
      <c r="BF56" s="112"/>
      <c r="BG56" s="112"/>
      <c r="BH56" s="145"/>
      <c r="BI56" s="112"/>
      <c r="BJ56" s="112"/>
      <c r="BK56" s="59"/>
      <c r="BL56" s="59"/>
      <c r="BM56" s="59"/>
      <c r="BN56" s="59"/>
      <c r="BO56" s="112"/>
      <c r="BP56" s="112"/>
      <c r="BQ56" s="116"/>
      <c r="BR56" s="112"/>
      <c r="BS56" s="112"/>
      <c r="BT56" s="112"/>
      <c r="BU56" s="112"/>
      <c r="BV56" s="112"/>
      <c r="BW56" s="145"/>
      <c r="BX56" s="112"/>
      <c r="BY56" s="112"/>
      <c r="BZ56" s="59"/>
      <c r="CA56" s="59"/>
      <c r="CB56" s="59"/>
      <c r="CC56" s="59"/>
      <c r="CD56" s="112"/>
      <c r="CE56" s="112"/>
      <c r="CF56" s="116"/>
      <c r="CG56" s="112"/>
      <c r="CH56" s="112"/>
      <c r="CI56" s="112"/>
      <c r="CJ56" s="112"/>
      <c r="CK56" s="112"/>
      <c r="CL56" s="145"/>
      <c r="CM56" s="112"/>
      <c r="CN56" s="112"/>
      <c r="CO56" s="60"/>
      <c r="CP56" s="59"/>
      <c r="CQ56" s="60"/>
      <c r="CR56" s="60"/>
      <c r="CS56" s="112"/>
      <c r="CT56" s="112"/>
      <c r="CU56" s="116"/>
      <c r="CV56" s="112"/>
      <c r="CW56" s="112"/>
      <c r="CX56" s="112"/>
      <c r="CY56" s="112"/>
      <c r="CZ56" s="112"/>
      <c r="DA56" s="145"/>
      <c r="DB56" s="112"/>
      <c r="DC56" s="112"/>
      <c r="DD56" s="60"/>
      <c r="DF56" s="60"/>
      <c r="DH56" s="112"/>
      <c r="DI56" s="112"/>
      <c r="DJ56" s="116"/>
      <c r="DK56" s="112"/>
      <c r="DL56" s="112"/>
      <c r="DM56" s="112"/>
      <c r="DN56" s="112"/>
      <c r="DO56" s="112"/>
      <c r="DP56" s="145"/>
      <c r="DQ56" s="112"/>
      <c r="DR56" s="112"/>
      <c r="DW56" s="112"/>
      <c r="DX56" s="112"/>
      <c r="DY56" s="116"/>
      <c r="DZ56" s="112"/>
      <c r="EA56" s="112"/>
      <c r="EB56" s="112"/>
      <c r="EC56" s="112"/>
      <c r="ED56" s="112"/>
      <c r="EE56" s="145"/>
      <c r="EF56" s="112"/>
      <c r="EG56" s="112"/>
      <c r="EL56" s="112"/>
      <c r="EM56" s="112"/>
      <c r="EN56" s="116"/>
      <c r="EO56" s="112"/>
      <c r="EP56" s="112"/>
      <c r="EQ56" s="112"/>
      <c r="ER56" s="112"/>
      <c r="ES56" s="112"/>
      <c r="ET56" s="145"/>
      <c r="EU56" s="112"/>
      <c r="EV56" s="112"/>
      <c r="FA56" s="112"/>
      <c r="FB56" s="112"/>
      <c r="FC56" s="116"/>
      <c r="FD56" s="112"/>
      <c r="FE56" s="112"/>
      <c r="FF56" s="112"/>
      <c r="FG56" s="112"/>
      <c r="FH56" s="112"/>
      <c r="FI56" s="145"/>
      <c r="FJ56" s="112"/>
      <c r="FK56" s="112"/>
      <c r="FP56" s="112"/>
      <c r="FQ56" s="112"/>
      <c r="FR56" s="116"/>
      <c r="FS56" s="112"/>
      <c r="FT56" s="112"/>
      <c r="FU56" s="112"/>
      <c r="FV56" s="112"/>
      <c r="FW56" s="112"/>
      <c r="FX56" s="145"/>
      <c r="FY56" s="112"/>
      <c r="FZ56" s="112"/>
      <c r="GE56" s="112"/>
      <c r="GF56" s="112"/>
      <c r="GG56" s="116"/>
      <c r="GH56" s="112"/>
      <c r="GI56" s="112"/>
      <c r="GJ56" s="112"/>
      <c r="GK56" s="112"/>
      <c r="GL56" s="112"/>
      <c r="GM56" s="145"/>
      <c r="GN56" s="112"/>
      <c r="GO56" s="112"/>
      <c r="GT56" s="112"/>
      <c r="GU56" s="112"/>
      <c r="GV56" s="116"/>
      <c r="GW56" s="112"/>
      <c r="GX56" s="112"/>
      <c r="GY56" s="112"/>
      <c r="GZ56" s="112"/>
      <c r="HA56" s="112"/>
      <c r="HB56" s="145"/>
      <c r="HC56" s="112"/>
      <c r="HD56" s="112"/>
      <c r="HI56" s="112"/>
      <c r="HJ56" s="112"/>
      <c r="HK56" s="116"/>
      <c r="HL56" s="112"/>
      <c r="HM56" s="112"/>
      <c r="HN56" s="112"/>
      <c r="HO56" s="112"/>
      <c r="HP56" s="112"/>
      <c r="HQ56" s="145"/>
      <c r="HR56" s="112"/>
      <c r="HS56" s="112"/>
      <c r="HX56" s="112"/>
      <c r="HY56" s="112"/>
      <c r="HZ56" s="116"/>
      <c r="IA56" s="112"/>
      <c r="IB56" s="112"/>
      <c r="IC56" s="112"/>
      <c r="ID56" s="112"/>
      <c r="IE56" s="112"/>
      <c r="IF56" s="145"/>
      <c r="IG56" s="112"/>
      <c r="IH56" s="112"/>
      <c r="II56" s="111"/>
      <c r="IJ56" s="111"/>
      <c r="IK56" s="111"/>
      <c r="IL56" s="112"/>
      <c r="IM56" s="152"/>
      <c r="IN56" s="152"/>
      <c r="IO56" s="152"/>
      <c r="IP56" s="649"/>
      <c r="IQ56" s="152"/>
      <c r="IR56" s="152"/>
      <c r="IS56" s="60"/>
      <c r="IT56" s="60"/>
      <c r="IU56" s="60"/>
      <c r="IV56" s="60"/>
    </row>
    <row r="57" spans="1:256">
      <c r="A57" s="452"/>
      <c r="B57" s="457"/>
      <c r="C57" s="457"/>
      <c r="D57" s="458"/>
      <c r="E57" s="457"/>
      <c r="F57" s="457"/>
      <c r="G57" s="112"/>
      <c r="H57" s="112"/>
      <c r="I57" s="116"/>
      <c r="J57" s="112"/>
      <c r="K57" s="112"/>
      <c r="L57" s="112"/>
      <c r="M57" s="112"/>
      <c r="N57" s="112"/>
      <c r="O57" s="145"/>
      <c r="P57" s="112"/>
      <c r="Q57" s="112"/>
      <c r="R57" s="452"/>
      <c r="V57" s="112"/>
      <c r="W57" s="112"/>
      <c r="X57" s="116"/>
      <c r="Y57" s="112"/>
      <c r="Z57" s="112"/>
      <c r="AA57" s="112"/>
      <c r="AB57" s="112"/>
      <c r="AC57" s="112"/>
      <c r="AD57" s="145"/>
      <c r="AE57" s="112"/>
      <c r="AF57" s="112"/>
      <c r="AG57" s="63"/>
      <c r="AH57" s="63"/>
      <c r="AI57" s="63"/>
      <c r="AJ57" s="63"/>
      <c r="AK57" s="112"/>
      <c r="AL57" s="112"/>
      <c r="AM57" s="116"/>
      <c r="AN57" s="112"/>
      <c r="AO57" s="112"/>
      <c r="AP57" s="112"/>
      <c r="AQ57" s="112"/>
      <c r="AR57" s="112"/>
      <c r="AS57" s="145"/>
      <c r="AT57" s="112"/>
      <c r="AU57" s="112"/>
      <c r="AV57" s="59"/>
      <c r="AX57" s="59"/>
      <c r="AY57" s="59"/>
      <c r="AZ57" s="112"/>
      <c r="BA57" s="112"/>
      <c r="BB57" s="116"/>
      <c r="BC57" s="112"/>
      <c r="BD57" s="112"/>
      <c r="BE57" s="112"/>
      <c r="BF57" s="112"/>
      <c r="BG57" s="112"/>
      <c r="BH57" s="145"/>
      <c r="BI57" s="112"/>
      <c r="BJ57" s="112"/>
      <c r="BK57" s="59"/>
      <c r="BL57" s="59"/>
      <c r="BM57" s="59"/>
      <c r="BN57" s="59"/>
      <c r="BO57" s="112"/>
      <c r="BP57" s="112"/>
      <c r="BQ57" s="116"/>
      <c r="BR57" s="112"/>
      <c r="BS57" s="112"/>
      <c r="BT57" s="112"/>
      <c r="BU57" s="112"/>
      <c r="BV57" s="112"/>
      <c r="BW57" s="145"/>
      <c r="BX57" s="112"/>
      <c r="BY57" s="112"/>
      <c r="BZ57" s="59"/>
      <c r="CA57" s="59"/>
      <c r="CB57" s="59"/>
      <c r="CC57" s="59"/>
      <c r="CD57" s="112"/>
      <c r="CE57" s="112"/>
      <c r="CF57" s="116"/>
      <c r="CG57" s="112"/>
      <c r="CH57" s="112"/>
      <c r="CI57" s="112"/>
      <c r="CJ57" s="112"/>
      <c r="CK57" s="112"/>
      <c r="CL57" s="145"/>
      <c r="CM57" s="112"/>
      <c r="CN57" s="112"/>
      <c r="CS57" s="112"/>
      <c r="CT57" s="112"/>
      <c r="CU57" s="116"/>
      <c r="CV57" s="112"/>
      <c r="CW57" s="112"/>
      <c r="CX57" s="112"/>
      <c r="CY57" s="112"/>
      <c r="CZ57" s="112"/>
      <c r="DA57" s="145"/>
      <c r="DB57" s="112"/>
      <c r="DC57" s="112"/>
      <c r="DH57" s="112"/>
      <c r="DI57" s="112"/>
      <c r="DJ57" s="116"/>
      <c r="DK57" s="112"/>
      <c r="DL57" s="112"/>
      <c r="DM57" s="112"/>
      <c r="DN57" s="112"/>
      <c r="DO57" s="112"/>
      <c r="DP57" s="145"/>
      <c r="DQ57" s="112"/>
      <c r="DR57" s="112"/>
      <c r="DS57" s="63"/>
      <c r="DT57" s="63"/>
      <c r="DU57" s="63"/>
      <c r="DV57" s="63"/>
      <c r="DW57" s="112"/>
      <c r="DX57" s="112"/>
      <c r="DY57" s="116"/>
      <c r="DZ57" s="112"/>
      <c r="EA57" s="112"/>
      <c r="EB57" s="112"/>
      <c r="EC57" s="112"/>
      <c r="ED57" s="112"/>
      <c r="EE57" s="145"/>
      <c r="EF57" s="112"/>
      <c r="EG57" s="112"/>
      <c r="EH57" s="63"/>
      <c r="EI57" s="63"/>
      <c r="EJ57" s="63"/>
      <c r="EK57" s="63"/>
      <c r="EL57" s="112"/>
      <c r="EM57" s="112"/>
      <c r="EN57" s="116"/>
      <c r="EO57" s="112"/>
      <c r="EP57" s="112"/>
      <c r="EQ57" s="112"/>
      <c r="ER57" s="112"/>
      <c r="ES57" s="112"/>
      <c r="ET57" s="145"/>
      <c r="EU57" s="112"/>
      <c r="EV57" s="112"/>
      <c r="EW57" s="63"/>
      <c r="EY57" s="63"/>
      <c r="EZ57" s="63"/>
      <c r="FA57" s="112"/>
      <c r="FB57" s="112"/>
      <c r="FC57" s="116"/>
      <c r="FD57" s="112"/>
      <c r="FE57" s="112"/>
      <c r="FF57" s="112"/>
      <c r="FG57" s="112"/>
      <c r="FH57" s="112"/>
      <c r="FI57" s="145"/>
      <c r="FJ57" s="112"/>
      <c r="FK57" s="112"/>
      <c r="FL57" s="63"/>
      <c r="FN57" s="63"/>
      <c r="FO57" s="63"/>
      <c r="FP57" s="112"/>
      <c r="FQ57" s="112"/>
      <c r="FR57" s="116"/>
      <c r="FS57" s="112"/>
      <c r="FT57" s="112"/>
      <c r="FU57" s="112"/>
      <c r="FV57" s="112"/>
      <c r="FW57" s="112"/>
      <c r="FX57" s="145"/>
      <c r="FY57" s="112"/>
      <c r="FZ57" s="112"/>
      <c r="GA57" s="63"/>
      <c r="GB57" s="63"/>
      <c r="GC57" s="63"/>
      <c r="GD57" s="63"/>
      <c r="GE57" s="112"/>
      <c r="GF57" s="112"/>
      <c r="GG57" s="116"/>
      <c r="GH57" s="112"/>
      <c r="GI57" s="112"/>
      <c r="GJ57" s="112"/>
      <c r="GK57" s="112"/>
      <c r="GL57" s="112"/>
      <c r="GM57" s="145"/>
      <c r="GN57" s="112"/>
      <c r="GO57" s="112"/>
      <c r="GP57" s="63"/>
      <c r="GR57" s="63"/>
      <c r="GS57" s="63"/>
      <c r="GT57" s="112"/>
      <c r="GU57" s="112"/>
      <c r="GV57" s="116"/>
      <c r="GW57" s="112"/>
      <c r="GX57" s="112"/>
      <c r="GY57" s="112"/>
      <c r="GZ57" s="112"/>
      <c r="HA57" s="112"/>
      <c r="HB57" s="145"/>
      <c r="HC57" s="112"/>
      <c r="HD57" s="112"/>
      <c r="HE57" s="63"/>
      <c r="HF57" s="63"/>
      <c r="HG57" s="63"/>
      <c r="HH57" s="63"/>
      <c r="HI57" s="112"/>
      <c r="HJ57" s="112"/>
      <c r="HK57" s="116"/>
      <c r="HL57" s="112"/>
      <c r="HM57" s="112"/>
      <c r="HN57" s="112"/>
      <c r="HO57" s="112"/>
      <c r="HP57" s="112"/>
      <c r="HQ57" s="145"/>
      <c r="HR57" s="112"/>
      <c r="HS57" s="112"/>
      <c r="HT57" s="63"/>
      <c r="HV57" s="63"/>
      <c r="HW57" s="63"/>
      <c r="HX57" s="112"/>
      <c r="HY57" s="112"/>
      <c r="HZ57" s="116"/>
      <c r="IA57" s="112"/>
      <c r="IB57" s="112"/>
      <c r="IC57" s="112"/>
      <c r="ID57" s="112"/>
      <c r="IE57" s="112"/>
      <c r="IF57" s="145"/>
      <c r="IG57" s="112"/>
      <c r="IH57" s="112"/>
      <c r="II57" s="111"/>
      <c r="IJ57" s="111"/>
      <c r="IK57" s="111"/>
      <c r="IL57" s="112"/>
      <c r="IM57" s="152"/>
      <c r="IN57" s="152"/>
      <c r="IO57" s="152"/>
      <c r="IP57" s="649"/>
      <c r="IQ57" s="152"/>
      <c r="IR57" s="152"/>
    </row>
    <row r="58" spans="1:256">
      <c r="A58" s="452"/>
      <c r="B58" s="457"/>
      <c r="C58" s="457"/>
      <c r="D58" s="458"/>
      <c r="E58" s="457"/>
      <c r="F58" s="457"/>
      <c r="G58" s="112"/>
      <c r="H58" s="112"/>
      <c r="I58" s="116"/>
      <c r="J58" s="112"/>
      <c r="K58" s="112"/>
      <c r="L58" s="112">
        <f>G55+L55+Q55</f>
        <v>0</v>
      </c>
      <c r="M58" s="112"/>
      <c r="N58" s="112"/>
      <c r="O58" s="145"/>
      <c r="P58" s="112"/>
      <c r="Q58" s="112"/>
      <c r="R58" s="452"/>
      <c r="V58" s="112"/>
      <c r="W58" s="112"/>
      <c r="X58" s="116"/>
      <c r="Y58" s="112"/>
      <c r="Z58" s="112"/>
      <c r="AA58" s="112">
        <f>V55+AA55+AF55</f>
        <v>0</v>
      </c>
      <c r="AB58" s="112"/>
      <c r="AC58" s="112"/>
      <c r="AD58" s="145"/>
      <c r="AE58" s="112"/>
      <c r="AF58" s="112"/>
      <c r="AG58" s="63"/>
      <c r="AH58" s="63"/>
      <c r="AI58" s="63"/>
      <c r="AJ58" s="63"/>
      <c r="AK58" s="112"/>
      <c r="AL58" s="112"/>
      <c r="AM58" s="116"/>
      <c r="AN58" s="112"/>
      <c r="AO58" s="112"/>
      <c r="AP58" s="112">
        <f>AK55+AP55+AU55</f>
        <v>0</v>
      </c>
      <c r="AQ58" s="112"/>
      <c r="AR58" s="112"/>
      <c r="AS58" s="145"/>
      <c r="AT58" s="112"/>
      <c r="AU58" s="112"/>
      <c r="AV58" s="59"/>
      <c r="AX58" s="59"/>
      <c r="AY58" s="59"/>
      <c r="AZ58" s="112"/>
      <c r="BA58" s="112"/>
      <c r="BB58" s="116"/>
      <c r="BC58" s="112"/>
      <c r="BD58" s="112"/>
      <c r="BE58" s="112">
        <f>AZ55+BE55+BJ55</f>
        <v>0</v>
      </c>
      <c r="BF58" s="112"/>
      <c r="BG58" s="112"/>
      <c r="BH58" s="145"/>
      <c r="BI58" s="112"/>
      <c r="BJ58" s="112"/>
      <c r="BK58" s="59"/>
      <c r="BL58" s="59"/>
      <c r="BM58" s="59"/>
      <c r="BN58" s="59"/>
      <c r="BO58" s="112"/>
      <c r="BP58" s="112"/>
      <c r="BQ58" s="116"/>
      <c r="BR58" s="112"/>
      <c r="BS58" s="112"/>
      <c r="BT58" s="112">
        <f>BO55+BT55+BY55</f>
        <v>0</v>
      </c>
      <c r="BU58" s="112"/>
      <c r="BV58" s="112"/>
      <c r="BW58" s="145"/>
      <c r="BX58" s="112"/>
      <c r="BY58" s="112"/>
      <c r="BZ58" s="59"/>
      <c r="CA58" s="59"/>
      <c r="CB58" s="59"/>
      <c r="CC58" s="59"/>
      <c r="CD58" s="112"/>
      <c r="CE58" s="112"/>
      <c r="CF58" s="116"/>
      <c r="CG58" s="112"/>
      <c r="CH58" s="112"/>
      <c r="CI58" s="112">
        <f>CD55+CI55+CN55</f>
        <v>0</v>
      </c>
      <c r="CJ58" s="112"/>
      <c r="CK58" s="112"/>
      <c r="CL58" s="145"/>
      <c r="CM58" s="112"/>
      <c r="CN58" s="112"/>
      <c r="CS58" s="112"/>
      <c r="CT58" s="112"/>
      <c r="CU58" s="116"/>
      <c r="CV58" s="112"/>
      <c r="CW58" s="112"/>
      <c r="CX58" s="112">
        <f>CS55+CX55+DC55</f>
        <v>0</v>
      </c>
      <c r="CY58" s="112"/>
      <c r="CZ58" s="112"/>
      <c r="DA58" s="145"/>
      <c r="DB58" s="112"/>
      <c r="DC58" s="112"/>
      <c r="DH58" s="112"/>
      <c r="DI58" s="112"/>
      <c r="DJ58" s="116"/>
      <c r="DK58" s="112"/>
      <c r="DL58" s="112"/>
      <c r="DM58" s="112">
        <f>DH55+DM55+DR55</f>
        <v>0</v>
      </c>
      <c r="DN58" s="112"/>
      <c r="DO58" s="112"/>
      <c r="DP58" s="145"/>
      <c r="DQ58" s="112"/>
      <c r="DR58" s="112"/>
      <c r="DS58" s="63"/>
      <c r="DT58" s="63"/>
      <c r="DU58" s="63"/>
      <c r="DV58" s="63"/>
      <c r="DW58" s="112"/>
      <c r="DX58" s="112"/>
      <c r="DY58" s="116"/>
      <c r="DZ58" s="112"/>
      <c r="EA58" s="112"/>
      <c r="EB58" s="112">
        <f>DW55+EB55+EG55</f>
        <v>0</v>
      </c>
      <c r="EC58" s="112"/>
      <c r="ED58" s="112"/>
      <c r="EE58" s="145"/>
      <c r="EF58" s="112"/>
      <c r="EG58" s="112"/>
      <c r="EH58" s="63"/>
      <c r="EI58" s="63"/>
      <c r="EJ58" s="63"/>
      <c r="EK58" s="63"/>
      <c r="EL58" s="112"/>
      <c r="EM58" s="112"/>
      <c r="EN58" s="116"/>
      <c r="EO58" s="112"/>
      <c r="EP58" s="112"/>
      <c r="EQ58" s="112">
        <f>EL55+EQ55+EV55</f>
        <v>0</v>
      </c>
      <c r="ER58" s="112"/>
      <c r="ES58" s="112"/>
      <c r="ET58" s="145"/>
      <c r="EU58" s="112"/>
      <c r="EV58" s="112"/>
      <c r="EW58" s="63"/>
      <c r="EY58" s="63"/>
      <c r="EZ58" s="63"/>
      <c r="FA58" s="112"/>
      <c r="FB58" s="112"/>
      <c r="FC58" s="116"/>
      <c r="FD58" s="112"/>
      <c r="FE58" s="112"/>
      <c r="FF58" s="112">
        <f>FA55+FF55+FK55</f>
        <v>0</v>
      </c>
      <c r="FG58" s="112"/>
      <c r="FH58" s="112"/>
      <c r="FI58" s="145"/>
      <c r="FJ58" s="112"/>
      <c r="FK58" s="112"/>
      <c r="FL58" s="63"/>
      <c r="FN58" s="63"/>
      <c r="FO58" s="63"/>
      <c r="FP58" s="112"/>
      <c r="FQ58" s="112"/>
      <c r="FR58" s="116"/>
      <c r="FS58" s="112"/>
      <c r="FT58" s="112"/>
      <c r="FU58" s="112">
        <f>FP55+FU55+FZ55</f>
        <v>0</v>
      </c>
      <c r="FV58" s="112"/>
      <c r="FW58" s="112"/>
      <c r="FX58" s="145"/>
      <c r="FY58" s="112"/>
      <c r="FZ58" s="112"/>
      <c r="GA58" s="63"/>
      <c r="GB58" s="63"/>
      <c r="GC58" s="63"/>
      <c r="GD58" s="63"/>
      <c r="GE58" s="112"/>
      <c r="GF58" s="112"/>
      <c r="GG58" s="116"/>
      <c r="GH58" s="112"/>
      <c r="GI58" s="112"/>
      <c r="GJ58" s="112">
        <f>GE55+GJ55+GO55</f>
        <v>0</v>
      </c>
      <c r="GK58" s="112"/>
      <c r="GL58" s="112"/>
      <c r="GM58" s="145"/>
      <c r="GN58" s="112"/>
      <c r="GO58" s="112"/>
      <c r="GP58" s="63"/>
      <c r="GR58" s="63"/>
      <c r="GS58" s="63"/>
      <c r="GT58" s="112"/>
      <c r="GU58" s="112"/>
      <c r="GV58" s="116"/>
      <c r="GW58" s="112"/>
      <c r="GX58" s="112"/>
      <c r="GY58" s="112">
        <f>GT55+GY55+HD55</f>
        <v>0</v>
      </c>
      <c r="GZ58" s="112"/>
      <c r="HA58" s="112"/>
      <c r="HB58" s="145"/>
      <c r="HC58" s="112"/>
      <c r="HD58" s="112"/>
      <c r="HE58" s="63"/>
      <c r="HF58" s="63"/>
      <c r="HG58" s="63"/>
      <c r="HH58" s="63"/>
      <c r="HI58" s="112"/>
      <c r="HJ58" s="112"/>
      <c r="HK58" s="116"/>
      <c r="HL58" s="112"/>
      <c r="HM58" s="112"/>
      <c r="HN58" s="112">
        <f>HI55+HN55+HS55</f>
        <v>0</v>
      </c>
      <c r="HO58" s="112"/>
      <c r="HP58" s="112"/>
      <c r="HQ58" s="145"/>
      <c r="HR58" s="112"/>
      <c r="HS58" s="112"/>
      <c r="HT58" s="63"/>
      <c r="HV58" s="63"/>
      <c r="HW58" s="63"/>
      <c r="HX58" s="112"/>
      <c r="HY58" s="112"/>
      <c r="HZ58" s="116"/>
      <c r="IA58" s="112"/>
      <c r="IB58" s="112"/>
      <c r="IC58" s="112">
        <f>HX55+IC55+IH55</f>
        <v>0</v>
      </c>
      <c r="ID58" s="112"/>
      <c r="IE58" s="112"/>
      <c r="IF58" s="145"/>
      <c r="IG58" s="112"/>
      <c r="IH58" s="112"/>
      <c r="II58" s="111"/>
      <c r="IJ58" s="111"/>
      <c r="IK58" s="111"/>
      <c r="IL58" s="112"/>
      <c r="IM58" s="152"/>
      <c r="IN58" s="152"/>
      <c r="IO58" s="152"/>
      <c r="IP58" s="649"/>
      <c r="IQ58" s="152"/>
      <c r="IR58" s="152"/>
    </row>
    <row r="59" spans="1:256">
      <c r="A59" s="452"/>
      <c r="B59" s="457"/>
      <c r="C59" s="457"/>
      <c r="D59" s="458"/>
      <c r="E59" s="457"/>
      <c r="F59" s="457"/>
      <c r="G59" s="112"/>
      <c r="H59" s="112"/>
      <c r="I59" s="116"/>
      <c r="J59" s="112"/>
      <c r="K59" s="112"/>
      <c r="L59" s="139">
        <f>L58/L54/31</f>
        <v>0</v>
      </c>
      <c r="M59" s="112"/>
      <c r="N59" s="112"/>
      <c r="O59" s="145"/>
      <c r="P59" s="112"/>
      <c r="Q59" s="112"/>
      <c r="R59" s="452"/>
      <c r="V59" s="112"/>
      <c r="W59" s="112"/>
      <c r="X59" s="116"/>
      <c r="Y59" s="112"/>
      <c r="Z59" s="112"/>
      <c r="AA59" s="139">
        <f>AA58/AA54/31</f>
        <v>0</v>
      </c>
      <c r="AB59" s="112"/>
      <c r="AC59" s="112"/>
      <c r="AD59" s="145"/>
      <c r="AE59" s="112"/>
      <c r="AF59" s="112"/>
      <c r="AG59" s="63"/>
      <c r="AH59" s="63"/>
      <c r="AI59" s="63"/>
      <c r="AJ59" s="63"/>
      <c r="AK59" s="112"/>
      <c r="AL59" s="112"/>
      <c r="AM59" s="116"/>
      <c r="AN59" s="112"/>
      <c r="AO59" s="112"/>
      <c r="AP59" s="139">
        <f>AP58/AP54/31</f>
        <v>0</v>
      </c>
      <c r="AQ59" s="112"/>
      <c r="AR59" s="112"/>
      <c r="AS59" s="145"/>
      <c r="AT59" s="112"/>
      <c r="AU59" s="112"/>
      <c r="AV59" s="59"/>
      <c r="AX59" s="59"/>
      <c r="AY59" s="59"/>
      <c r="AZ59" s="112"/>
      <c r="BA59" s="112"/>
      <c r="BB59" s="116"/>
      <c r="BC59" s="112"/>
      <c r="BD59" s="112"/>
      <c r="BE59" s="139">
        <f>BE58/BE54/31</f>
        <v>0</v>
      </c>
      <c r="BF59" s="112"/>
      <c r="BG59" s="112"/>
      <c r="BH59" s="145"/>
      <c r="BI59" s="112"/>
      <c r="BJ59" s="112"/>
      <c r="BK59" s="59"/>
      <c r="BL59" s="59"/>
      <c r="BM59" s="59"/>
      <c r="BN59" s="59"/>
      <c r="BO59" s="112"/>
      <c r="BP59" s="112"/>
      <c r="BQ59" s="116"/>
      <c r="BR59" s="112"/>
      <c r="BS59" s="112"/>
      <c r="BT59" s="139">
        <f>BT58/BT54/31</f>
        <v>0</v>
      </c>
      <c r="BU59" s="112"/>
      <c r="BV59" s="112"/>
      <c r="BW59" s="145"/>
      <c r="BX59" s="112"/>
      <c r="BY59" s="112"/>
      <c r="BZ59" s="59"/>
      <c r="CA59" s="59"/>
      <c r="CB59" s="59"/>
      <c r="CC59" s="59"/>
      <c r="CD59" s="112"/>
      <c r="CE59" s="112"/>
      <c r="CF59" s="116"/>
      <c r="CG59" s="112"/>
      <c r="CH59" s="112"/>
      <c r="CI59" s="139">
        <f>CI58/CI54/31</f>
        <v>0</v>
      </c>
      <c r="CJ59" s="112"/>
      <c r="CK59" s="112"/>
      <c r="CL59" s="145"/>
      <c r="CM59" s="112"/>
      <c r="CN59" s="112"/>
      <c r="CS59" s="112"/>
      <c r="CT59" s="112"/>
      <c r="CU59" s="116"/>
      <c r="CV59" s="112"/>
      <c r="CW59" s="112"/>
      <c r="CX59" s="139">
        <f>CX58/CX54/31</f>
        <v>0</v>
      </c>
      <c r="CY59" s="112"/>
      <c r="CZ59" s="112"/>
      <c r="DA59" s="145"/>
      <c r="DB59" s="112"/>
      <c r="DC59" s="112"/>
      <c r="DH59" s="112"/>
      <c r="DI59" s="112"/>
      <c r="DJ59" s="116"/>
      <c r="DK59" s="112"/>
      <c r="DL59" s="112"/>
      <c r="DM59" s="139">
        <f>DM58/DM54/31</f>
        <v>0</v>
      </c>
      <c r="DN59" s="112"/>
      <c r="DO59" s="112"/>
      <c r="DP59" s="145"/>
      <c r="DQ59" s="112"/>
      <c r="DR59" s="112"/>
      <c r="DS59" s="63"/>
      <c r="DT59" s="63"/>
      <c r="DU59" s="63"/>
      <c r="DV59" s="63"/>
      <c r="DW59" s="112"/>
      <c r="DX59" s="112"/>
      <c r="DY59" s="116"/>
      <c r="DZ59" s="112"/>
      <c r="EA59" s="112"/>
      <c r="EB59" s="139">
        <f>EB58/EB54/31</f>
        <v>0</v>
      </c>
      <c r="EC59" s="112"/>
      <c r="ED59" s="112"/>
      <c r="EE59" s="145"/>
      <c r="EF59" s="112"/>
      <c r="EG59" s="112"/>
      <c r="EH59" s="63"/>
      <c r="EI59" s="63"/>
      <c r="EJ59" s="63"/>
      <c r="EK59" s="63"/>
      <c r="EL59" s="112"/>
      <c r="EM59" s="112"/>
      <c r="EN59" s="116"/>
      <c r="EO59" s="112"/>
      <c r="EP59" s="112"/>
      <c r="EQ59" s="139">
        <f>EQ58/EQ54/31</f>
        <v>0</v>
      </c>
      <c r="ER59" s="112"/>
      <c r="ES59" s="112"/>
      <c r="ET59" s="145"/>
      <c r="EU59" s="112"/>
      <c r="EV59" s="112"/>
      <c r="EW59" s="63"/>
      <c r="EY59" s="63"/>
      <c r="EZ59" s="63"/>
      <c r="FA59" s="112"/>
      <c r="FB59" s="112"/>
      <c r="FC59" s="116"/>
      <c r="FD59" s="112"/>
      <c r="FE59" s="112"/>
      <c r="FF59" s="139">
        <f>FF58/FF54/31</f>
        <v>0</v>
      </c>
      <c r="FG59" s="112"/>
      <c r="FH59" s="112"/>
      <c r="FI59" s="145"/>
      <c r="FJ59" s="112"/>
      <c r="FK59" s="112"/>
      <c r="FL59" s="63"/>
      <c r="FN59" s="63"/>
      <c r="FO59" s="63"/>
      <c r="FP59" s="112"/>
      <c r="FQ59" s="112"/>
      <c r="FR59" s="116"/>
      <c r="FS59" s="112"/>
      <c r="FT59" s="112"/>
      <c r="FU59" s="139">
        <f>FU58/FU54/31</f>
        <v>0</v>
      </c>
      <c r="FV59" s="112"/>
      <c r="FW59" s="112"/>
      <c r="FX59" s="145"/>
      <c r="FY59" s="112"/>
      <c r="FZ59" s="112"/>
      <c r="GA59" s="63"/>
      <c r="GB59" s="63"/>
      <c r="GC59" s="63"/>
      <c r="GD59" s="63"/>
      <c r="GE59" s="112"/>
      <c r="GF59" s="112"/>
      <c r="GG59" s="116"/>
      <c r="GH59" s="112"/>
      <c r="GI59" s="112"/>
      <c r="GJ59" s="139">
        <f>GJ58/GJ54/31</f>
        <v>0</v>
      </c>
      <c r="GK59" s="112"/>
      <c r="GL59" s="112"/>
      <c r="GM59" s="145"/>
      <c r="GN59" s="112"/>
      <c r="GO59" s="112"/>
      <c r="GP59" s="63"/>
      <c r="GR59" s="63"/>
      <c r="GS59" s="63"/>
      <c r="GT59" s="112"/>
      <c r="GU59" s="112"/>
      <c r="GV59" s="116"/>
      <c r="GW59" s="112"/>
      <c r="GX59" s="112"/>
      <c r="GY59" s="139">
        <f>GY58/GY54/31</f>
        <v>0</v>
      </c>
      <c r="GZ59" s="112"/>
      <c r="HA59" s="112"/>
      <c r="HB59" s="145"/>
      <c r="HC59" s="112"/>
      <c r="HD59" s="112"/>
      <c r="HE59" s="63"/>
      <c r="HF59" s="63"/>
      <c r="HG59" s="63"/>
      <c r="HH59" s="63"/>
      <c r="HI59" s="112"/>
      <c r="HJ59" s="112"/>
      <c r="HK59" s="116"/>
      <c r="HL59" s="112"/>
      <c r="HM59" s="112"/>
      <c r="HN59" s="139">
        <f>HN58/HN54/31</f>
        <v>0</v>
      </c>
      <c r="HO59" s="112"/>
      <c r="HP59" s="112"/>
      <c r="HQ59" s="145"/>
      <c r="HR59" s="112"/>
      <c r="HS59" s="112"/>
      <c r="HT59" s="63"/>
      <c r="HV59" s="63"/>
      <c r="HW59" s="63"/>
      <c r="HX59" s="112"/>
      <c r="HY59" s="112"/>
      <c r="HZ59" s="116"/>
      <c r="IA59" s="112"/>
      <c r="IB59" s="112"/>
      <c r="IC59" s="139">
        <f>IC58/IC54/31</f>
        <v>0</v>
      </c>
      <c r="ID59" s="112"/>
      <c r="IE59" s="112"/>
      <c r="IF59" s="145"/>
      <c r="IG59" s="112"/>
      <c r="IH59" s="112"/>
      <c r="II59" s="111"/>
      <c r="IJ59" s="111"/>
      <c r="IK59" s="111"/>
      <c r="IL59" s="112"/>
      <c r="IM59" s="152"/>
      <c r="IN59" s="152"/>
      <c r="IO59" s="152"/>
      <c r="IP59" s="649"/>
      <c r="IQ59" s="152"/>
      <c r="IR59" s="152"/>
    </row>
    <row r="60" spans="1:256">
      <c r="A60" s="452"/>
      <c r="B60" s="457"/>
      <c r="C60" s="457"/>
      <c r="D60" s="458"/>
      <c r="E60" s="457"/>
      <c r="F60" s="457"/>
      <c r="G60" s="112"/>
      <c r="H60" s="112"/>
      <c r="I60" s="116"/>
      <c r="J60" s="112"/>
      <c r="K60" s="112"/>
      <c r="L60" s="112"/>
      <c r="M60" s="112"/>
      <c r="N60" s="112"/>
      <c r="O60" s="145"/>
      <c r="P60" s="112"/>
      <c r="Q60" s="112"/>
      <c r="R60" s="452"/>
      <c r="V60" s="112"/>
      <c r="W60" s="112"/>
      <c r="X60" s="116"/>
      <c r="Y60" s="112"/>
      <c r="Z60" s="112"/>
      <c r="AA60" s="112"/>
      <c r="AB60" s="112"/>
      <c r="AC60" s="112"/>
      <c r="AD60" s="145"/>
      <c r="AE60" s="112"/>
      <c r="AF60" s="112"/>
      <c r="AG60" s="63"/>
      <c r="AH60" s="63"/>
      <c r="AI60" s="63"/>
      <c r="AJ60" s="63"/>
      <c r="AK60" s="112"/>
      <c r="AL60" s="112"/>
      <c r="AM60" s="116"/>
      <c r="AN60" s="112"/>
      <c r="AO60" s="112"/>
      <c r="AP60" s="112"/>
      <c r="AQ60" s="112"/>
      <c r="AR60" s="112"/>
      <c r="AS60" s="145"/>
      <c r="AT60" s="112"/>
      <c r="AU60" s="112"/>
      <c r="AV60" s="59"/>
      <c r="AX60" s="59"/>
      <c r="AY60" s="59"/>
      <c r="AZ60" s="112"/>
      <c r="BA60" s="112"/>
      <c r="BB60" s="116"/>
      <c r="BC60" s="112"/>
      <c r="BD60" s="112"/>
      <c r="BE60" s="112"/>
      <c r="BF60" s="112"/>
      <c r="BG60" s="112"/>
      <c r="BH60" s="145"/>
      <c r="BI60" s="112"/>
      <c r="BJ60" s="112"/>
      <c r="BK60" s="59"/>
      <c r="BL60" s="59"/>
      <c r="BM60" s="59"/>
      <c r="BN60" s="59"/>
      <c r="BO60" s="112"/>
      <c r="BP60" s="112"/>
      <c r="BQ60" s="116"/>
      <c r="BR60" s="112"/>
      <c r="BS60" s="112"/>
      <c r="BT60" s="112"/>
      <c r="BU60" s="112"/>
      <c r="BV60" s="112"/>
      <c r="BW60" s="145"/>
      <c r="BX60" s="112"/>
      <c r="BY60" s="112"/>
      <c r="CD60" s="112"/>
      <c r="CE60" s="112"/>
      <c r="CF60" s="116"/>
      <c r="CG60" s="112"/>
      <c r="CH60" s="112"/>
      <c r="CI60" s="112"/>
      <c r="CJ60" s="112"/>
      <c r="CK60" s="112"/>
      <c r="CL60" s="145"/>
      <c r="CM60" s="112"/>
      <c r="CN60" s="112"/>
      <c r="CS60" s="112"/>
      <c r="CT60" s="112"/>
      <c r="CU60" s="116"/>
      <c r="CV60" s="112"/>
      <c r="CW60" s="112"/>
      <c r="CX60" s="112"/>
      <c r="CY60" s="112"/>
      <c r="CZ60" s="112"/>
      <c r="DA60" s="145"/>
      <c r="DB60" s="112"/>
      <c r="DC60" s="112"/>
      <c r="DH60" s="112"/>
      <c r="DI60" s="112"/>
      <c r="DJ60" s="116"/>
      <c r="DK60" s="112"/>
      <c r="DL60" s="112"/>
      <c r="DM60" s="112"/>
      <c r="DN60" s="112"/>
      <c r="DO60" s="112"/>
      <c r="DP60" s="145"/>
      <c r="DQ60" s="112"/>
      <c r="DR60" s="112"/>
      <c r="DS60" s="63"/>
      <c r="DT60" s="63"/>
      <c r="DU60" s="63"/>
      <c r="DV60" s="63"/>
      <c r="DW60" s="112"/>
      <c r="DX60" s="112"/>
      <c r="DY60" s="116"/>
      <c r="DZ60" s="112"/>
      <c r="EA60" s="112"/>
      <c r="EB60" s="112"/>
      <c r="EC60" s="112"/>
      <c r="ED60" s="112"/>
      <c r="EE60" s="145"/>
      <c r="EF60" s="112"/>
      <c r="EG60" s="112"/>
      <c r="EH60" s="63"/>
      <c r="EI60" s="63"/>
      <c r="EJ60" s="63"/>
      <c r="EK60" s="63"/>
      <c r="EL60" s="112"/>
      <c r="EM60" s="112"/>
      <c r="EN60" s="116"/>
      <c r="EO60" s="112"/>
      <c r="EP60" s="112"/>
      <c r="EQ60" s="112"/>
      <c r="ER60" s="112"/>
      <c r="ES60" s="112"/>
      <c r="ET60" s="145"/>
      <c r="EU60" s="112"/>
      <c r="EV60" s="112"/>
      <c r="FA60" s="112"/>
      <c r="FB60" s="112"/>
      <c r="FC60" s="116"/>
      <c r="FD60" s="112"/>
      <c r="FE60" s="112"/>
      <c r="FF60" s="112"/>
      <c r="FG60" s="112"/>
      <c r="FH60" s="112"/>
      <c r="FI60" s="145"/>
      <c r="FJ60" s="112"/>
      <c r="FK60" s="112"/>
      <c r="FP60" s="112"/>
      <c r="FQ60" s="112"/>
      <c r="FR60" s="116"/>
      <c r="FS60" s="112"/>
      <c r="FT60" s="112"/>
      <c r="FU60" s="112"/>
      <c r="FV60" s="112"/>
      <c r="FW60" s="112"/>
      <c r="FX60" s="145"/>
      <c r="FY60" s="112"/>
      <c r="FZ60" s="112"/>
      <c r="GA60" s="63"/>
      <c r="GB60" s="63"/>
      <c r="GC60" s="63"/>
      <c r="GD60" s="63"/>
      <c r="GE60" s="112"/>
      <c r="GF60" s="112"/>
      <c r="GG60" s="116"/>
      <c r="GH60" s="112"/>
      <c r="GI60" s="112"/>
      <c r="GJ60" s="112"/>
      <c r="GK60" s="112"/>
      <c r="GL60" s="112"/>
      <c r="GM60" s="145"/>
      <c r="GN60" s="112"/>
      <c r="GO60" s="112"/>
      <c r="GP60" s="63"/>
      <c r="GR60" s="63"/>
      <c r="GS60" s="63"/>
      <c r="GT60" s="112"/>
      <c r="GU60" s="112"/>
      <c r="GV60" s="116"/>
      <c r="GW60" s="112"/>
      <c r="GX60" s="112"/>
      <c r="GY60" s="112"/>
      <c r="GZ60" s="112"/>
      <c r="HA60" s="112"/>
      <c r="HB60" s="145"/>
      <c r="HC60" s="112"/>
      <c r="HD60" s="112"/>
      <c r="HE60" s="63"/>
      <c r="HF60" s="63"/>
      <c r="HG60" s="63"/>
      <c r="HH60" s="63"/>
      <c r="HI60" s="112"/>
      <c r="HJ60" s="112"/>
      <c r="HK60" s="116"/>
      <c r="HL60" s="112"/>
      <c r="HM60" s="112"/>
      <c r="HN60" s="112"/>
      <c r="HO60" s="112"/>
      <c r="HP60" s="112"/>
      <c r="HQ60" s="145"/>
      <c r="HR60" s="112"/>
      <c r="HS60" s="112"/>
      <c r="HT60" s="63"/>
      <c r="HV60" s="63"/>
      <c r="HW60" s="63"/>
      <c r="HX60" s="112"/>
      <c r="HY60" s="112"/>
      <c r="HZ60" s="116"/>
      <c r="IA60" s="112"/>
      <c r="IB60" s="112"/>
      <c r="IC60" s="112"/>
      <c r="ID60" s="112"/>
      <c r="IE60" s="112"/>
      <c r="IF60" s="145"/>
      <c r="IG60" s="112"/>
      <c r="IH60" s="112"/>
      <c r="II60" s="111"/>
      <c r="IJ60" s="111"/>
      <c r="IK60" s="111"/>
      <c r="IL60" s="112"/>
      <c r="IM60" s="152"/>
      <c r="IN60" s="152"/>
      <c r="IO60" s="152"/>
      <c r="IP60" s="649"/>
      <c r="IQ60" s="152"/>
      <c r="IR60" s="152"/>
    </row>
    <row r="61" spans="1:256">
      <c r="A61" s="452"/>
      <c r="B61" s="457"/>
      <c r="C61" s="457"/>
      <c r="D61" s="458"/>
      <c r="E61" s="457"/>
      <c r="F61" s="457"/>
      <c r="G61" s="112"/>
      <c r="H61" s="112"/>
      <c r="I61" s="116"/>
      <c r="J61" s="112"/>
      <c r="K61" s="112"/>
      <c r="L61" s="112"/>
      <c r="M61" s="112"/>
      <c r="N61" s="112"/>
      <c r="O61" s="145"/>
      <c r="P61" s="112"/>
      <c r="Q61" s="112"/>
      <c r="R61" s="452"/>
      <c r="V61" s="112"/>
      <c r="W61" s="112"/>
      <c r="X61" s="116"/>
      <c r="Y61" s="112"/>
      <c r="Z61" s="112"/>
      <c r="AA61" s="112"/>
      <c r="AB61" s="112"/>
      <c r="AC61" s="112"/>
      <c r="AD61" s="145"/>
      <c r="AE61" s="112"/>
      <c r="AF61" s="112"/>
      <c r="AG61" s="63"/>
      <c r="AH61" s="63"/>
      <c r="AI61" s="63"/>
      <c r="AJ61" s="63"/>
      <c r="AK61" s="112"/>
      <c r="AL61" s="112"/>
      <c r="AM61" s="116"/>
      <c r="AN61" s="112"/>
      <c r="AO61" s="112"/>
      <c r="AP61" s="112"/>
      <c r="AQ61" s="112"/>
      <c r="AR61" s="112"/>
      <c r="AS61" s="145"/>
      <c r="AT61" s="112"/>
      <c r="AU61" s="112"/>
      <c r="AV61" s="59"/>
      <c r="AX61" s="59"/>
      <c r="AY61" s="59"/>
      <c r="AZ61" s="112"/>
      <c r="BA61" s="112"/>
      <c r="BB61" s="116"/>
      <c r="BC61" s="112"/>
      <c r="BD61" s="112"/>
      <c r="BE61" s="112"/>
      <c r="BF61" s="112"/>
      <c r="BG61" s="112"/>
      <c r="BH61" s="145"/>
      <c r="BI61" s="112"/>
      <c r="BJ61" s="112"/>
      <c r="BO61" s="112"/>
      <c r="BP61" s="112"/>
      <c r="BQ61" s="116"/>
      <c r="BR61" s="112"/>
      <c r="BS61" s="112"/>
      <c r="BT61" s="112"/>
      <c r="BU61" s="112"/>
      <c r="BV61" s="112"/>
      <c r="BW61" s="145"/>
      <c r="BX61" s="112"/>
      <c r="BY61" s="112"/>
      <c r="CD61" s="112"/>
      <c r="CE61" s="112"/>
      <c r="CF61" s="116"/>
      <c r="CG61" s="112"/>
      <c r="CH61" s="112"/>
      <c r="CI61" s="112"/>
      <c r="CJ61" s="112"/>
      <c r="CK61" s="112"/>
      <c r="CL61" s="145"/>
      <c r="CM61" s="112"/>
      <c r="CN61" s="112"/>
      <c r="CS61" s="112"/>
      <c r="CT61" s="112"/>
      <c r="CU61" s="116"/>
      <c r="CV61" s="112"/>
      <c r="CW61" s="112"/>
      <c r="CX61" s="112"/>
      <c r="CY61" s="112"/>
      <c r="CZ61" s="112"/>
      <c r="DA61" s="145"/>
      <c r="DB61" s="112"/>
      <c r="DC61" s="112"/>
      <c r="DH61" s="112"/>
      <c r="DI61" s="112"/>
      <c r="DJ61" s="116"/>
      <c r="DK61" s="112"/>
      <c r="DL61" s="112"/>
      <c r="DM61" s="112"/>
      <c r="DN61" s="112"/>
      <c r="DO61" s="112"/>
      <c r="DP61" s="145"/>
      <c r="DQ61" s="112"/>
      <c r="DR61" s="112"/>
      <c r="DS61" s="63"/>
      <c r="DT61" s="63"/>
      <c r="DU61" s="63"/>
      <c r="DV61" s="63"/>
      <c r="DW61" s="112"/>
      <c r="DX61" s="112"/>
      <c r="DY61" s="116"/>
      <c r="DZ61" s="112"/>
      <c r="EA61" s="112"/>
      <c r="EB61" s="112"/>
      <c r="EC61" s="112"/>
      <c r="ED61" s="112"/>
      <c r="EE61" s="145"/>
      <c r="EF61" s="112"/>
      <c r="EG61" s="112"/>
      <c r="EH61" s="63"/>
      <c r="EI61" s="63"/>
      <c r="EJ61" s="63"/>
      <c r="EK61" s="63"/>
      <c r="EL61" s="112"/>
      <c r="EM61" s="112"/>
      <c r="EN61" s="116"/>
      <c r="EO61" s="112"/>
      <c r="EP61" s="112"/>
      <c r="EQ61" s="112"/>
      <c r="ER61" s="112"/>
      <c r="ES61" s="112"/>
      <c r="ET61" s="145"/>
      <c r="EU61" s="112"/>
      <c r="EV61" s="112"/>
      <c r="FA61" s="112"/>
      <c r="FB61" s="112"/>
      <c r="FC61" s="116"/>
      <c r="FD61" s="112"/>
      <c r="FE61" s="112"/>
      <c r="FF61" s="112"/>
      <c r="FG61" s="112"/>
      <c r="FH61" s="112"/>
      <c r="FI61" s="145"/>
      <c r="FJ61" s="112"/>
      <c r="FK61" s="112"/>
      <c r="FP61" s="112"/>
      <c r="FQ61" s="112"/>
      <c r="FR61" s="116"/>
      <c r="FS61" s="112"/>
      <c r="FT61" s="112"/>
      <c r="FU61" s="112"/>
      <c r="FV61" s="112"/>
      <c r="FW61" s="112"/>
      <c r="FX61" s="145"/>
      <c r="FY61" s="112"/>
      <c r="FZ61" s="112"/>
      <c r="GA61" s="63"/>
      <c r="GB61" s="63"/>
      <c r="GC61" s="63"/>
      <c r="GD61" s="63"/>
      <c r="GE61" s="112"/>
      <c r="GF61" s="112"/>
      <c r="GG61" s="116"/>
      <c r="GH61" s="112"/>
      <c r="GI61" s="112"/>
      <c r="GJ61" s="112"/>
      <c r="GK61" s="112"/>
      <c r="GL61" s="112"/>
      <c r="GM61" s="145"/>
      <c r="GN61" s="112"/>
      <c r="GO61" s="112"/>
      <c r="GP61" s="63"/>
      <c r="GR61" s="63"/>
      <c r="GS61" s="63"/>
      <c r="GT61" s="112"/>
      <c r="GU61" s="112"/>
      <c r="GV61" s="116"/>
      <c r="GW61" s="112"/>
      <c r="GX61" s="112"/>
      <c r="GY61" s="112"/>
      <c r="GZ61" s="112"/>
      <c r="HA61" s="112"/>
      <c r="HB61" s="145"/>
      <c r="HC61" s="112"/>
      <c r="HD61" s="112"/>
      <c r="HE61" s="63"/>
      <c r="HF61" s="63"/>
      <c r="HG61" s="63"/>
      <c r="HH61" s="63"/>
      <c r="HI61" s="112"/>
      <c r="HJ61" s="112"/>
      <c r="HK61" s="116"/>
      <c r="HL61" s="112"/>
      <c r="HM61" s="112"/>
      <c r="HN61" s="112"/>
      <c r="HO61" s="112"/>
      <c r="HP61" s="112"/>
      <c r="HQ61" s="145"/>
      <c r="HR61" s="112"/>
      <c r="HS61" s="112"/>
      <c r="HT61" s="63"/>
      <c r="HV61" s="63"/>
      <c r="HW61" s="63"/>
      <c r="HX61" s="112"/>
      <c r="HY61" s="112"/>
      <c r="HZ61" s="116"/>
      <c r="IA61" s="112"/>
      <c r="IB61" s="112"/>
      <c r="IC61" s="112"/>
      <c r="ID61" s="112"/>
      <c r="IE61" s="112"/>
      <c r="IF61" s="145"/>
      <c r="IG61" s="112"/>
      <c r="IH61" s="112"/>
      <c r="II61" s="111"/>
      <c r="IJ61" s="111"/>
      <c r="IK61" s="111"/>
      <c r="IL61" s="112"/>
      <c r="IM61" s="152"/>
      <c r="IN61" s="152"/>
      <c r="IO61" s="152"/>
      <c r="IP61" s="649"/>
      <c r="IQ61" s="152"/>
      <c r="IR61" s="152"/>
      <c r="IS61" s="63"/>
      <c r="IT61" s="63"/>
    </row>
    <row r="62" spans="1:256">
      <c r="A62" s="452"/>
      <c r="B62" s="457"/>
      <c r="C62" s="457"/>
      <c r="D62" s="458"/>
      <c r="E62" s="457"/>
      <c r="F62" s="457"/>
      <c r="G62" s="112"/>
      <c r="H62" s="112"/>
      <c r="I62" s="116"/>
      <c r="J62" s="112"/>
      <c r="K62" s="112"/>
      <c r="L62" s="147">
        <f>L51</f>
        <v>6.67741935483871</v>
      </c>
      <c r="M62" s="147">
        <v>100</v>
      </c>
      <c r="N62" s="112"/>
      <c r="O62" s="145"/>
      <c r="P62" s="112"/>
      <c r="Q62" s="112"/>
      <c r="R62" s="452"/>
      <c r="V62" s="112"/>
      <c r="W62" s="112"/>
      <c r="X62" s="116"/>
      <c r="Y62" s="112"/>
      <c r="Z62" s="112"/>
      <c r="AA62" s="147">
        <f>AA51</f>
        <v>9.3548387096774199</v>
      </c>
      <c r="AB62" s="147">
        <v>100</v>
      </c>
      <c r="AC62" s="112"/>
      <c r="AD62" s="145"/>
      <c r="AE62" s="112"/>
      <c r="AF62" s="112"/>
      <c r="AG62" s="63"/>
      <c r="AH62" s="63"/>
      <c r="AI62" s="63"/>
      <c r="AJ62" s="63"/>
      <c r="AK62" s="112"/>
      <c r="AL62" s="112"/>
      <c r="AM62" s="116"/>
      <c r="AN62" s="112"/>
      <c r="AO62" s="112"/>
      <c r="AP62" s="147">
        <f>AP51</f>
        <v>10</v>
      </c>
      <c r="AQ62" s="147">
        <v>100</v>
      </c>
      <c r="AR62" s="112"/>
      <c r="AS62" s="145"/>
      <c r="AT62" s="112"/>
      <c r="AU62" s="112"/>
      <c r="AV62" s="59"/>
      <c r="AX62" s="59"/>
      <c r="AY62" s="59"/>
      <c r="AZ62" s="112"/>
      <c r="BA62" s="112"/>
      <c r="BB62" s="116"/>
      <c r="BC62" s="112"/>
      <c r="BD62" s="112"/>
      <c r="BE62" s="147">
        <f>BE51</f>
        <v>9.4516129032258061</v>
      </c>
      <c r="BF62" s="147">
        <v>100</v>
      </c>
      <c r="BG62" s="112"/>
      <c r="BH62" s="145"/>
      <c r="BI62" s="112"/>
      <c r="BJ62" s="112"/>
      <c r="BO62" s="112"/>
      <c r="BP62" s="112"/>
      <c r="BQ62" s="116"/>
      <c r="BR62" s="112"/>
      <c r="BS62" s="112"/>
      <c r="BT62" s="147">
        <f>BT51</f>
        <v>10</v>
      </c>
      <c r="BU62" s="147">
        <v>100</v>
      </c>
      <c r="BV62" s="112"/>
      <c r="BW62" s="145"/>
      <c r="BX62" s="112"/>
      <c r="BY62" s="112"/>
      <c r="CD62" s="112"/>
      <c r="CE62" s="112"/>
      <c r="CF62" s="116"/>
      <c r="CG62" s="112"/>
      <c r="CH62" s="112"/>
      <c r="CI62" s="147">
        <f>CI51</f>
        <v>9.67741935483871</v>
      </c>
      <c r="CJ62" s="147">
        <v>100</v>
      </c>
      <c r="CK62" s="112"/>
      <c r="CL62" s="145"/>
      <c r="CM62" s="112"/>
      <c r="CN62" s="112"/>
      <c r="CS62" s="112"/>
      <c r="CT62" s="112"/>
      <c r="CU62" s="116"/>
      <c r="CV62" s="112"/>
      <c r="CW62" s="112"/>
      <c r="CX62" s="147">
        <f>CX51</f>
        <v>10</v>
      </c>
      <c r="CY62" s="147">
        <v>100</v>
      </c>
      <c r="CZ62" s="112"/>
      <c r="DA62" s="145"/>
      <c r="DB62" s="112"/>
      <c r="DC62" s="112"/>
      <c r="DH62" s="112"/>
      <c r="DI62" s="112"/>
      <c r="DJ62" s="116"/>
      <c r="DK62" s="112"/>
      <c r="DL62" s="112"/>
      <c r="DM62" s="147">
        <f>DM51</f>
        <v>10</v>
      </c>
      <c r="DN62" s="147">
        <v>100</v>
      </c>
      <c r="DO62" s="112"/>
      <c r="DP62" s="145"/>
      <c r="DQ62" s="112"/>
      <c r="DR62" s="112"/>
      <c r="DS62" s="63"/>
      <c r="DT62" s="63"/>
      <c r="DU62" s="63"/>
      <c r="DV62" s="63"/>
      <c r="DW62" s="112"/>
      <c r="DX62" s="112"/>
      <c r="DY62" s="116"/>
      <c r="DZ62" s="112"/>
      <c r="EA62" s="112"/>
      <c r="EB62" s="147">
        <f>EB51</f>
        <v>9.67741935483871</v>
      </c>
      <c r="EC62" s="147">
        <v>100</v>
      </c>
      <c r="ED62" s="112"/>
      <c r="EE62" s="145"/>
      <c r="EF62" s="112"/>
      <c r="EG62" s="112"/>
      <c r="EH62" s="63"/>
      <c r="EI62" s="63"/>
      <c r="EJ62" s="63"/>
      <c r="EK62" s="63"/>
      <c r="EL62" s="112"/>
      <c r="EM62" s="112"/>
      <c r="EN62" s="116"/>
      <c r="EO62" s="112"/>
      <c r="EP62" s="112"/>
      <c r="EQ62" s="147">
        <f>EQ51</f>
        <v>10</v>
      </c>
      <c r="ER62" s="147">
        <v>100</v>
      </c>
      <c r="ES62" s="112"/>
      <c r="ET62" s="145"/>
      <c r="EU62" s="112"/>
      <c r="EV62" s="112"/>
      <c r="FA62" s="112"/>
      <c r="FB62" s="112"/>
      <c r="FC62" s="116"/>
      <c r="FD62" s="112"/>
      <c r="FE62" s="112"/>
      <c r="FF62" s="147">
        <f>FF51</f>
        <v>9.67741935483871</v>
      </c>
      <c r="FG62" s="147">
        <v>100</v>
      </c>
      <c r="FH62" s="112"/>
      <c r="FI62" s="145"/>
      <c r="FJ62" s="112"/>
      <c r="FK62" s="112"/>
      <c r="FP62" s="112"/>
      <c r="FQ62" s="112"/>
      <c r="FR62" s="116"/>
      <c r="FS62" s="112"/>
      <c r="FT62" s="112"/>
      <c r="FU62" s="147">
        <f>FU51</f>
        <v>10</v>
      </c>
      <c r="FV62" s="147">
        <v>100</v>
      </c>
      <c r="FW62" s="112"/>
      <c r="FX62" s="145"/>
      <c r="FY62" s="112"/>
      <c r="FZ62" s="112"/>
      <c r="GA62" s="63"/>
      <c r="GB62" s="63"/>
      <c r="GC62" s="63"/>
      <c r="GD62" s="63"/>
      <c r="GE62" s="112"/>
      <c r="GF62" s="112"/>
      <c r="GG62" s="116"/>
      <c r="GH62" s="112"/>
      <c r="GI62" s="112"/>
      <c r="GJ62" s="147">
        <f>GJ51</f>
        <v>9.870967741935484</v>
      </c>
      <c r="GK62" s="147">
        <v>100</v>
      </c>
      <c r="GL62" s="112"/>
      <c r="GM62" s="145"/>
      <c r="GN62" s="112"/>
      <c r="GO62" s="112"/>
      <c r="GP62" s="63"/>
      <c r="GR62" s="63"/>
      <c r="GS62" s="63"/>
      <c r="GT62" s="112"/>
      <c r="GU62" s="112"/>
      <c r="GV62" s="116"/>
      <c r="GW62" s="112"/>
      <c r="GX62" s="112"/>
      <c r="GY62" s="147">
        <f>GY51</f>
        <v>9.0322580645161299</v>
      </c>
      <c r="GZ62" s="147">
        <v>100</v>
      </c>
      <c r="HA62" s="112"/>
      <c r="HB62" s="145"/>
      <c r="HC62" s="112"/>
      <c r="HD62" s="112"/>
      <c r="HE62" s="63"/>
      <c r="HF62" s="63"/>
      <c r="HG62" s="63"/>
      <c r="HH62" s="63"/>
      <c r="HI62" s="112"/>
      <c r="HJ62" s="112"/>
      <c r="HK62" s="116"/>
      <c r="HL62" s="112"/>
      <c r="HM62" s="112"/>
      <c r="HN62" s="147">
        <f>HN51</f>
        <v>10</v>
      </c>
      <c r="HO62" s="147">
        <v>100</v>
      </c>
      <c r="HP62" s="112"/>
      <c r="HQ62" s="145"/>
      <c r="HR62" s="112"/>
      <c r="HS62" s="112"/>
      <c r="HT62" s="63"/>
      <c r="HV62" s="63"/>
      <c r="HW62" s="63"/>
      <c r="HX62" s="112"/>
      <c r="HY62" s="112"/>
      <c r="HZ62" s="116"/>
      <c r="IA62" s="112"/>
      <c r="IB62" s="112"/>
      <c r="IC62" s="147">
        <f>IC51</f>
        <v>9.6451612903225801</v>
      </c>
      <c r="ID62" s="147">
        <v>100</v>
      </c>
      <c r="IE62" s="112"/>
      <c r="IF62" s="145"/>
      <c r="IG62" s="112"/>
      <c r="IH62" s="112"/>
      <c r="II62" s="111"/>
      <c r="IJ62" s="111"/>
      <c r="IK62" s="111"/>
      <c r="IL62" s="112"/>
      <c r="IM62" s="152"/>
      <c r="IN62" s="152"/>
      <c r="IO62" s="152"/>
      <c r="IP62" s="649"/>
      <c r="IQ62" s="152"/>
      <c r="IR62" s="152"/>
      <c r="IS62" s="63"/>
      <c r="IT62" s="63"/>
    </row>
    <row r="63" spans="1:256">
      <c r="A63" s="452"/>
      <c r="B63" s="457"/>
      <c r="C63" s="457"/>
      <c r="D63" s="458"/>
      <c r="E63" s="457"/>
      <c r="F63" s="457"/>
      <c r="G63" s="112"/>
      <c r="H63" s="112"/>
      <c r="I63" s="116"/>
      <c r="J63" s="112"/>
      <c r="K63" s="112"/>
      <c r="L63" s="148">
        <f>M63*L62/100</f>
        <v>2.0032258064516131</v>
      </c>
      <c r="M63" s="147">
        <v>30</v>
      </c>
      <c r="N63" s="112"/>
      <c r="O63" s="145"/>
      <c r="P63" s="112"/>
      <c r="Q63" s="112"/>
      <c r="R63" s="452"/>
      <c r="V63" s="112"/>
      <c r="W63" s="112"/>
      <c r="X63" s="116"/>
      <c r="Y63" s="112"/>
      <c r="Z63" s="112"/>
      <c r="AA63" s="148">
        <f>AB63*AA62/100</f>
        <v>2.806451612903226</v>
      </c>
      <c r="AB63" s="147">
        <v>30</v>
      </c>
      <c r="AC63" s="112"/>
      <c r="AD63" s="145"/>
      <c r="AE63" s="112"/>
      <c r="AF63" s="112"/>
      <c r="AG63" s="63"/>
      <c r="AH63" s="63"/>
      <c r="AI63" s="63"/>
      <c r="AJ63" s="63"/>
      <c r="AK63" s="112"/>
      <c r="AL63" s="112"/>
      <c r="AM63" s="116"/>
      <c r="AN63" s="112"/>
      <c r="AO63" s="112"/>
      <c r="AP63" s="148">
        <f>AQ63*AP62/100</f>
        <v>3</v>
      </c>
      <c r="AQ63" s="147">
        <v>30</v>
      </c>
      <c r="AR63" s="112"/>
      <c r="AS63" s="145"/>
      <c r="AT63" s="112"/>
      <c r="AU63" s="112"/>
      <c r="AV63" s="59"/>
      <c r="AX63" s="59"/>
      <c r="AY63" s="59"/>
      <c r="AZ63" s="112"/>
      <c r="BA63" s="112"/>
      <c r="BB63" s="116"/>
      <c r="BC63" s="112"/>
      <c r="BD63" s="112"/>
      <c r="BE63" s="148">
        <f>BF63*BE62/100</f>
        <v>2.8354838709677419</v>
      </c>
      <c r="BF63" s="147">
        <v>30</v>
      </c>
      <c r="BG63" s="112"/>
      <c r="BH63" s="145"/>
      <c r="BI63" s="112"/>
      <c r="BJ63" s="112"/>
      <c r="BO63" s="112"/>
      <c r="BP63" s="112"/>
      <c r="BQ63" s="116"/>
      <c r="BR63" s="112"/>
      <c r="BS63" s="112"/>
      <c r="BT63" s="148">
        <f>BU63*BT62/100</f>
        <v>3</v>
      </c>
      <c r="BU63" s="147">
        <v>30</v>
      </c>
      <c r="BV63" s="112"/>
      <c r="BW63" s="145"/>
      <c r="BX63" s="112"/>
      <c r="BY63" s="112"/>
      <c r="CD63" s="112"/>
      <c r="CE63" s="112"/>
      <c r="CF63" s="116"/>
      <c r="CG63" s="112"/>
      <c r="CH63" s="112"/>
      <c r="CI63" s="148">
        <f>CJ63*CI62/100</f>
        <v>2.903225806451613</v>
      </c>
      <c r="CJ63" s="147">
        <v>30</v>
      </c>
      <c r="CK63" s="112"/>
      <c r="CL63" s="145"/>
      <c r="CM63" s="112"/>
      <c r="CN63" s="112"/>
      <c r="CS63" s="112"/>
      <c r="CT63" s="112"/>
      <c r="CU63" s="116"/>
      <c r="CV63" s="112"/>
      <c r="CW63" s="112"/>
      <c r="CX63" s="148">
        <f>CY63*CX62/100</f>
        <v>3</v>
      </c>
      <c r="CY63" s="147">
        <v>30</v>
      </c>
      <c r="CZ63" s="112"/>
      <c r="DA63" s="145"/>
      <c r="DB63" s="112"/>
      <c r="DC63" s="112"/>
      <c r="DH63" s="112"/>
      <c r="DI63" s="112"/>
      <c r="DJ63" s="116"/>
      <c r="DK63" s="112"/>
      <c r="DL63" s="112"/>
      <c r="DM63" s="148">
        <f>DN63*DM62/100</f>
        <v>3</v>
      </c>
      <c r="DN63" s="147">
        <v>30</v>
      </c>
      <c r="DO63" s="112"/>
      <c r="DP63" s="145"/>
      <c r="DQ63" s="112"/>
      <c r="DR63" s="112"/>
      <c r="DS63" s="63"/>
      <c r="DT63" s="63"/>
      <c r="DU63" s="63"/>
      <c r="DV63" s="63"/>
      <c r="DW63" s="112"/>
      <c r="DX63" s="112"/>
      <c r="DY63" s="116"/>
      <c r="DZ63" s="112"/>
      <c r="EA63" s="112"/>
      <c r="EB63" s="148">
        <f>EC63*EB62/100</f>
        <v>2.903225806451613</v>
      </c>
      <c r="EC63" s="147">
        <v>30</v>
      </c>
      <c r="ED63" s="112"/>
      <c r="EE63" s="145"/>
      <c r="EF63" s="112"/>
      <c r="EG63" s="112"/>
      <c r="EL63" s="112"/>
      <c r="EM63" s="112"/>
      <c r="EN63" s="116"/>
      <c r="EO63" s="112"/>
      <c r="EP63" s="112"/>
      <c r="EQ63" s="148">
        <f>ER63*EQ62/100</f>
        <v>3</v>
      </c>
      <c r="ER63" s="147">
        <v>30</v>
      </c>
      <c r="ES63" s="112"/>
      <c r="ET63" s="145"/>
      <c r="EU63" s="112"/>
      <c r="EV63" s="112"/>
      <c r="FA63" s="112"/>
      <c r="FB63" s="112"/>
      <c r="FC63" s="116"/>
      <c r="FD63" s="112"/>
      <c r="FE63" s="112"/>
      <c r="FF63" s="148">
        <f>FG63*FF62/100</f>
        <v>2.903225806451613</v>
      </c>
      <c r="FG63" s="147">
        <v>30</v>
      </c>
      <c r="FH63" s="112"/>
      <c r="FI63" s="145"/>
      <c r="FJ63" s="112"/>
      <c r="FK63" s="112"/>
      <c r="FP63" s="112"/>
      <c r="FQ63" s="112"/>
      <c r="FR63" s="116"/>
      <c r="FS63" s="112"/>
      <c r="FT63" s="112"/>
      <c r="FU63" s="148">
        <f>FV63*FU62/100</f>
        <v>3</v>
      </c>
      <c r="FV63" s="147">
        <v>30</v>
      </c>
      <c r="FW63" s="112"/>
      <c r="FX63" s="145"/>
      <c r="FY63" s="112"/>
      <c r="FZ63" s="112"/>
      <c r="GA63" s="63"/>
      <c r="GB63" s="63"/>
      <c r="GC63" s="63"/>
      <c r="GD63" s="63"/>
      <c r="GE63" s="112"/>
      <c r="GF63" s="112"/>
      <c r="GG63" s="116"/>
      <c r="GH63" s="112"/>
      <c r="GI63" s="112"/>
      <c r="GJ63" s="148">
        <f>GK63*GJ62/100</f>
        <v>2.9612903225806453</v>
      </c>
      <c r="GK63" s="147">
        <v>30</v>
      </c>
      <c r="GL63" s="112"/>
      <c r="GM63" s="145"/>
      <c r="GN63" s="112"/>
      <c r="GO63" s="112"/>
      <c r="GP63" s="63"/>
      <c r="GR63" s="63"/>
      <c r="GS63" s="63"/>
      <c r="GT63" s="112"/>
      <c r="GU63" s="112"/>
      <c r="GV63" s="116"/>
      <c r="GW63" s="112"/>
      <c r="GX63" s="112"/>
      <c r="GY63" s="148">
        <f>GZ63*GY62/100</f>
        <v>2.709677419354839</v>
      </c>
      <c r="GZ63" s="147">
        <v>30</v>
      </c>
      <c r="HA63" s="112"/>
      <c r="HB63" s="145"/>
      <c r="HC63" s="112"/>
      <c r="HD63" s="112"/>
      <c r="HE63" s="63"/>
      <c r="HF63" s="63"/>
      <c r="HG63" s="63"/>
      <c r="HH63" s="63"/>
      <c r="HI63" s="112"/>
      <c r="HJ63" s="112"/>
      <c r="HK63" s="116"/>
      <c r="HL63" s="112"/>
      <c r="HM63" s="112"/>
      <c r="HN63" s="148">
        <f>HO63*HN62/100</f>
        <v>3</v>
      </c>
      <c r="HO63" s="147">
        <v>30</v>
      </c>
      <c r="HP63" s="112"/>
      <c r="HQ63" s="145"/>
      <c r="HR63" s="112"/>
      <c r="HS63" s="112"/>
      <c r="HT63" s="63"/>
      <c r="HV63" s="63"/>
      <c r="HW63" s="63"/>
      <c r="HX63" s="112"/>
      <c r="HY63" s="112"/>
      <c r="HZ63" s="116"/>
      <c r="IA63" s="112"/>
      <c r="IB63" s="112"/>
      <c r="IC63" s="148">
        <f>ID63*IC62/100</f>
        <v>2.8935483870967738</v>
      </c>
      <c r="ID63" s="147">
        <v>30</v>
      </c>
      <c r="IE63" s="112"/>
      <c r="IF63" s="145"/>
      <c r="IG63" s="112"/>
      <c r="IH63" s="112"/>
      <c r="II63" s="111"/>
      <c r="IJ63" s="111"/>
      <c r="IK63" s="111"/>
      <c r="IL63" s="112"/>
      <c r="IM63" s="650"/>
      <c r="IN63" s="152"/>
      <c r="IO63" s="152"/>
      <c r="IP63" s="649"/>
      <c r="IQ63" s="152"/>
      <c r="IR63" s="152"/>
      <c r="IS63" s="63"/>
      <c r="IT63" s="63"/>
    </row>
    <row r="64" spans="1:256">
      <c r="A64" s="452"/>
      <c r="B64" s="459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V64" s="59"/>
      <c r="AX64" s="59"/>
      <c r="AY64" s="59"/>
      <c r="AZ64" s="59"/>
      <c r="BA64" s="59"/>
      <c r="BB64" s="59"/>
      <c r="BC64" s="110"/>
      <c r="BD64" s="59"/>
      <c r="BE64" s="59"/>
      <c r="BF64" s="59"/>
      <c r="BG64" s="59"/>
      <c r="BH64" s="110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P64" s="63"/>
      <c r="GR64" s="63"/>
      <c r="GS64" s="63"/>
      <c r="GT64" s="63"/>
      <c r="GU64" s="63"/>
      <c r="GV64" s="63"/>
      <c r="GW64" s="63"/>
      <c r="GX64" s="63"/>
      <c r="GY64" s="63"/>
      <c r="IH64" s="111"/>
      <c r="II64" s="111"/>
      <c r="IJ64" s="111"/>
      <c r="IK64" s="111"/>
      <c r="IL64" s="112"/>
      <c r="IM64" s="152"/>
      <c r="IN64" s="152"/>
      <c r="IO64" s="152"/>
      <c r="IP64" s="649"/>
      <c r="IQ64" s="152"/>
      <c r="IR64" s="152"/>
      <c r="IS64" s="63"/>
      <c r="IT64" s="63"/>
    </row>
    <row r="65" spans="1:254">
      <c r="A65" s="452"/>
      <c r="B65" s="459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AV65" s="59"/>
      <c r="AX65" s="59"/>
      <c r="AY65" s="59"/>
      <c r="AZ65" s="59"/>
      <c r="BA65" s="59"/>
      <c r="BB65" s="59"/>
      <c r="BC65" s="110"/>
      <c r="BD65" s="59"/>
      <c r="BE65" s="59"/>
      <c r="BF65" s="59"/>
      <c r="BG65" s="59"/>
      <c r="BH65" s="110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IH65" s="111"/>
      <c r="II65" s="111"/>
      <c r="IJ65" s="111"/>
      <c r="IK65" s="111"/>
      <c r="IL65" s="112"/>
      <c r="IM65" s="152"/>
      <c r="IN65" s="152"/>
      <c r="IO65" s="152"/>
      <c r="IP65" s="152"/>
      <c r="IQ65" s="152"/>
      <c r="IR65" s="152"/>
      <c r="IS65" s="63"/>
      <c r="IT65" s="63"/>
    </row>
    <row r="66" spans="1:254">
      <c r="A66" s="452"/>
      <c r="B66" s="459"/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AV66" s="59"/>
      <c r="AX66" s="59"/>
      <c r="AY66" s="59"/>
      <c r="AZ66" s="59"/>
      <c r="BA66" s="59"/>
      <c r="BB66" s="59"/>
      <c r="BC66" s="110"/>
      <c r="BD66" s="59"/>
      <c r="BE66" s="59"/>
      <c r="BF66" s="59"/>
      <c r="BG66" s="59"/>
      <c r="BH66" s="110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IH66" s="111"/>
      <c r="II66" s="111"/>
      <c r="IJ66" s="111"/>
      <c r="IK66" s="111"/>
      <c r="IL66" s="112"/>
      <c r="IM66" s="152"/>
      <c r="IN66" s="152"/>
      <c r="IO66" s="152"/>
      <c r="IP66" s="152"/>
      <c r="IQ66" s="152"/>
      <c r="IR66" s="152"/>
      <c r="IS66" s="63"/>
      <c r="IT66" s="63"/>
    </row>
    <row r="67" spans="1:254">
      <c r="AV67" s="59"/>
      <c r="AX67" s="59"/>
      <c r="AY67" s="59"/>
      <c r="AZ67" s="59"/>
      <c r="BA67" s="59"/>
      <c r="BB67" s="59"/>
      <c r="BC67" s="110"/>
      <c r="BD67" s="59"/>
      <c r="BE67" s="59"/>
      <c r="BF67" s="59"/>
      <c r="BG67" s="59"/>
      <c r="BH67" s="110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IH67" s="111"/>
      <c r="II67" s="111"/>
      <c r="IJ67" s="111"/>
      <c r="IK67" s="111"/>
      <c r="IL67" s="112"/>
      <c r="IM67" s="152"/>
      <c r="IN67" s="152"/>
      <c r="IO67" s="152"/>
      <c r="IP67" s="152"/>
      <c r="IQ67" s="152"/>
      <c r="IR67" s="152"/>
      <c r="IS67" s="63"/>
      <c r="IT67" s="63"/>
    </row>
    <row r="68" spans="1:254">
      <c r="AV68" s="59"/>
      <c r="AX68" s="59"/>
      <c r="AY68" s="59"/>
      <c r="AZ68" s="59"/>
      <c r="BA68" s="59"/>
      <c r="BB68" s="59"/>
      <c r="BC68" s="110"/>
      <c r="BD68" s="59"/>
      <c r="BE68" s="59"/>
      <c r="BF68" s="59"/>
      <c r="BG68" s="59"/>
      <c r="BH68" s="110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IH68" s="111"/>
      <c r="II68" s="111"/>
      <c r="IJ68" s="111"/>
      <c r="IK68" s="111"/>
      <c r="IL68" s="112"/>
      <c r="IM68" s="152"/>
      <c r="IN68" s="152"/>
      <c r="IO68" s="152"/>
      <c r="IP68" s="152"/>
      <c r="IQ68" s="152"/>
      <c r="IR68" s="152"/>
      <c r="IS68" s="63"/>
      <c r="IT68" s="63"/>
    </row>
    <row r="69" spans="1:254">
      <c r="AV69" s="59"/>
      <c r="AX69" s="59"/>
      <c r="AY69" s="59"/>
      <c r="AZ69" s="59"/>
      <c r="BA69" s="59"/>
      <c r="BB69" s="59"/>
      <c r="BC69" s="110"/>
      <c r="BD69" s="59"/>
      <c r="BE69" s="59"/>
      <c r="BF69" s="59"/>
      <c r="BG69" s="59"/>
      <c r="BH69" s="110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IH69" s="63"/>
      <c r="II69" s="63"/>
      <c r="IJ69" s="63"/>
      <c r="IK69" s="63"/>
      <c r="IL69" s="116"/>
      <c r="IM69" s="63"/>
      <c r="IN69" s="63"/>
      <c r="IO69" s="63"/>
      <c r="IP69" s="63"/>
      <c r="IQ69" s="63"/>
      <c r="IR69" s="63"/>
      <c r="IS69" s="63"/>
      <c r="IT69" s="63"/>
    </row>
    <row r="70" spans="1:254">
      <c r="AV70" s="59"/>
      <c r="AX70" s="59"/>
      <c r="AY70" s="59"/>
      <c r="AZ70" s="59"/>
      <c r="BA70" s="59"/>
      <c r="BB70" s="59"/>
      <c r="BC70" s="110"/>
      <c r="BD70" s="59"/>
      <c r="BE70" s="59"/>
      <c r="BF70" s="59"/>
      <c r="BG70" s="59"/>
      <c r="BH70" s="110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IH70" s="63"/>
      <c r="II70" s="63"/>
      <c r="IJ70" s="63"/>
      <c r="IK70" s="63"/>
      <c r="IL70" s="116"/>
      <c r="IM70" s="63"/>
      <c r="IN70" s="63"/>
      <c r="IO70" s="63"/>
      <c r="IP70" s="63"/>
      <c r="IQ70" s="63"/>
      <c r="IR70" s="63"/>
      <c r="IS70" s="63"/>
      <c r="IT70" s="63"/>
    </row>
    <row r="71" spans="1:254">
      <c r="AV71" s="59"/>
      <c r="AX71" s="59"/>
      <c r="AY71" s="59"/>
      <c r="AZ71" s="59"/>
      <c r="BA71" s="59"/>
      <c r="BB71" s="59"/>
      <c r="BC71" s="110"/>
      <c r="BD71" s="59"/>
      <c r="BE71" s="59"/>
      <c r="BF71" s="59"/>
      <c r="BG71" s="59"/>
      <c r="BH71" s="110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IH71" s="63"/>
      <c r="II71" s="63"/>
      <c r="IJ71" s="63"/>
      <c r="IK71" s="63"/>
      <c r="IL71" s="116"/>
      <c r="IM71" s="63"/>
      <c r="IN71" s="63"/>
      <c r="IO71" s="63"/>
      <c r="IP71" s="63"/>
      <c r="IQ71" s="63"/>
      <c r="IR71" s="63"/>
      <c r="IS71" s="63"/>
      <c r="IT71" s="63"/>
    </row>
    <row r="72" spans="1:254">
      <c r="AV72" s="59"/>
      <c r="AX72" s="59"/>
      <c r="AY72" s="59"/>
      <c r="AZ72" s="59"/>
      <c r="BA72" s="59"/>
      <c r="BB72" s="59"/>
      <c r="BC72" s="110"/>
      <c r="BD72" s="59"/>
      <c r="BE72" s="59"/>
      <c r="BF72" s="59"/>
      <c r="BG72" s="59"/>
      <c r="BH72" s="110"/>
      <c r="IH72" s="63"/>
      <c r="II72" s="63"/>
      <c r="IJ72" s="63"/>
      <c r="IK72" s="63"/>
      <c r="IL72" s="116"/>
      <c r="IM72" s="63"/>
      <c r="IN72" s="63"/>
      <c r="IO72" s="63"/>
      <c r="IP72" s="63"/>
      <c r="IQ72" s="63"/>
      <c r="IR72" s="63"/>
      <c r="IS72" s="63"/>
      <c r="IT72" s="63"/>
    </row>
    <row r="73" spans="1:254">
      <c r="AV73" s="59"/>
      <c r="AX73" s="59"/>
      <c r="AY73" s="59"/>
      <c r="AZ73" s="59"/>
      <c r="BA73" s="59"/>
      <c r="BB73" s="59"/>
      <c r="BC73" s="110"/>
      <c r="BD73" s="59"/>
      <c r="BE73" s="59"/>
      <c r="BF73" s="59"/>
      <c r="BG73" s="59"/>
      <c r="BH73" s="110"/>
      <c r="IH73" s="63"/>
      <c r="II73" s="63"/>
      <c r="IJ73" s="63"/>
      <c r="IK73" s="63"/>
      <c r="IL73" s="116"/>
      <c r="IM73" s="63"/>
      <c r="IN73" s="63"/>
      <c r="IO73" s="63"/>
      <c r="IP73" s="63"/>
      <c r="IQ73" s="63"/>
      <c r="IR73" s="63"/>
      <c r="IS73" s="63"/>
      <c r="IT73" s="63"/>
    </row>
    <row r="74" spans="1:254">
      <c r="AV74" s="59"/>
      <c r="AX74" s="59"/>
      <c r="AY74" s="59"/>
      <c r="AZ74" s="59"/>
      <c r="BA74" s="59"/>
      <c r="BB74" s="59"/>
      <c r="BC74" s="110"/>
      <c r="BD74" s="59"/>
      <c r="BE74" s="59"/>
      <c r="BF74" s="59"/>
      <c r="BG74" s="59"/>
      <c r="BH74" s="110"/>
      <c r="IH74" s="63"/>
      <c r="II74" s="63"/>
      <c r="IJ74" s="63"/>
      <c r="IK74" s="63"/>
      <c r="IL74" s="116"/>
      <c r="IM74" s="63"/>
      <c r="IN74" s="63"/>
      <c r="IO74" s="63"/>
      <c r="IP74" s="63"/>
      <c r="IQ74" s="63"/>
      <c r="IR74" s="63"/>
      <c r="IS74" s="63"/>
      <c r="IT74" s="63"/>
    </row>
    <row r="75" spans="1:254">
      <c r="AV75" s="59"/>
      <c r="AX75" s="59"/>
      <c r="AY75" s="59"/>
      <c r="AZ75" s="59"/>
      <c r="BA75" s="59"/>
      <c r="BB75" s="59"/>
      <c r="BC75" s="110"/>
      <c r="BD75" s="59"/>
      <c r="BE75" s="59"/>
      <c r="BF75" s="59"/>
      <c r="BG75" s="59"/>
      <c r="BH75" s="110"/>
      <c r="IH75" s="63"/>
      <c r="II75" s="63"/>
      <c r="IJ75" s="63"/>
      <c r="IK75" s="63"/>
      <c r="IL75" s="116"/>
      <c r="IM75" s="63"/>
      <c r="IN75" s="63"/>
      <c r="IO75" s="63"/>
      <c r="IP75" s="63"/>
      <c r="IQ75" s="63"/>
      <c r="IR75" s="63"/>
      <c r="IS75" s="63"/>
      <c r="IT75" s="63"/>
    </row>
    <row r="76" spans="1:254">
      <c r="AV76" s="59"/>
      <c r="AX76" s="59"/>
      <c r="AY76" s="59"/>
      <c r="AZ76" s="59"/>
      <c r="BA76" s="59"/>
      <c r="BB76" s="59"/>
      <c r="BC76" s="110"/>
      <c r="BD76" s="59"/>
      <c r="BE76" s="59"/>
      <c r="BF76" s="59"/>
      <c r="BG76" s="59"/>
      <c r="BH76" s="110"/>
      <c r="IH76" s="63"/>
      <c r="II76" s="63"/>
      <c r="IJ76" s="63"/>
      <c r="IK76" s="63"/>
      <c r="IL76" s="116"/>
      <c r="IM76" s="63"/>
      <c r="IN76" s="63"/>
      <c r="IO76" s="63"/>
      <c r="IP76" s="63"/>
      <c r="IQ76" s="63"/>
      <c r="IR76" s="63"/>
      <c r="IS76" s="63"/>
      <c r="IT76" s="63"/>
    </row>
    <row r="77" spans="1:254">
      <c r="AV77" s="59"/>
      <c r="AX77" s="59"/>
      <c r="AY77" s="59"/>
      <c r="AZ77" s="59"/>
      <c r="BA77" s="59"/>
      <c r="BB77" s="59"/>
      <c r="BC77" s="110"/>
      <c r="BD77" s="59"/>
      <c r="BE77" s="59"/>
      <c r="BF77" s="59"/>
      <c r="BG77" s="59"/>
      <c r="BH77" s="110"/>
      <c r="IH77" s="63"/>
      <c r="II77" s="63"/>
      <c r="IJ77" s="63"/>
      <c r="IK77" s="63"/>
      <c r="IL77" s="116"/>
      <c r="IM77" s="63"/>
      <c r="IN77" s="63"/>
      <c r="IO77" s="63"/>
      <c r="IP77" s="63"/>
      <c r="IQ77" s="63"/>
      <c r="IR77" s="63"/>
      <c r="IS77" s="63"/>
      <c r="IT77" s="63"/>
    </row>
    <row r="78" spans="1:254">
      <c r="AV78" s="59"/>
      <c r="AX78" s="59"/>
      <c r="AY78" s="59"/>
      <c r="AZ78" s="59"/>
      <c r="BA78" s="59"/>
      <c r="BB78" s="59"/>
      <c r="BC78" s="110"/>
      <c r="BD78" s="59"/>
      <c r="BE78" s="59"/>
      <c r="BF78" s="59"/>
      <c r="BG78" s="59"/>
      <c r="BH78" s="110"/>
      <c r="IH78" s="63"/>
      <c r="II78" s="63"/>
      <c r="IJ78" s="63"/>
      <c r="IK78" s="63"/>
      <c r="IL78" s="116"/>
      <c r="IM78" s="63"/>
      <c r="IN78" s="63"/>
      <c r="IO78" s="63"/>
      <c r="IP78" s="63"/>
      <c r="IQ78" s="63"/>
      <c r="IR78" s="63"/>
      <c r="IS78" s="63"/>
      <c r="IT78" s="63"/>
    </row>
    <row r="79" spans="1:254">
      <c r="IH79" s="63"/>
      <c r="II79" s="63"/>
      <c r="IJ79" s="63"/>
      <c r="IK79" s="63"/>
      <c r="IL79" s="116"/>
      <c r="IM79" s="63"/>
      <c r="IN79" s="63"/>
      <c r="IO79" s="63"/>
      <c r="IP79" s="63"/>
      <c r="IQ79" s="63"/>
      <c r="IR79" s="63"/>
      <c r="IS79" s="63"/>
      <c r="IT79" s="63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tabSelected="1" topLeftCell="EU1" zoomScale="110" zoomScaleNormal="110" workbookViewId="0">
      <pane ySplit="5" topLeftCell="A6" activePane="bottomLeft" state="frozen"/>
      <selection activeCell="HE1" sqref="HE1"/>
      <selection pane="bottomLeft" activeCell="FE8" sqref="FE8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3.42578125" style="60" bestFit="1" customWidth="1"/>
    <col min="17" max="17" width="9.140625" style="60"/>
    <col min="18" max="18" width="11.7109375" style="60" customWidth="1"/>
    <col min="19" max="20" width="9.140625" style="60"/>
    <col min="21" max="21" width="11.7109375" style="60" customWidth="1"/>
    <col min="22" max="22" width="9.140625" style="60"/>
    <col min="23" max="23" width="12" style="60" customWidth="1"/>
    <col min="24" max="25" width="9.140625" style="60"/>
    <col min="26" max="26" width="11.42578125" style="60" customWidth="1"/>
    <col min="27" max="27" width="9.140625" style="60"/>
    <col min="28" max="28" width="11.28515625" style="60" customWidth="1"/>
    <col min="29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9.140625" style="63"/>
    <col min="35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2.85546875" style="60" bestFit="1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49" width="9.140625" style="63"/>
    <col min="50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59" width="10.140625" style="63" customWidth="1"/>
    <col min="60" max="60" width="9.140625" style="60"/>
    <col min="61" max="61" width="12.140625" style="60" customWidth="1"/>
    <col min="62" max="62" width="9.140625" style="60"/>
    <col min="63" max="63" width="11.5703125" style="60" customWidth="1"/>
    <col min="64" max="64" width="10.140625" style="63" customWidth="1"/>
    <col min="65" max="65" width="9.140625" style="60"/>
    <col min="66" max="66" width="11" style="60" customWidth="1"/>
    <col min="67" max="67" width="9.140625" style="60"/>
    <col min="68" max="68" width="11.7109375" style="60" customWidth="1"/>
    <col min="69" max="69" width="9.140625" style="60"/>
    <col min="70" max="70" width="13.42578125" style="60" bestFit="1" customWidth="1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79" width="9.140625" style="63"/>
    <col min="80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3.42578125" style="60" bestFit="1" customWidth="1"/>
    <col min="107" max="107" width="9.140625" style="60"/>
    <col min="108" max="108" width="11.5703125" style="60" customWidth="1"/>
    <col min="109" max="109" width="10.140625" style="63" customWidth="1"/>
    <col min="110" max="110" width="9.140625" style="60"/>
    <col min="111" max="111" width="12" style="60" customWidth="1"/>
    <col min="112" max="112" width="9.140625" style="60"/>
    <col min="113" max="113" width="12.5703125" style="60" customWidth="1"/>
    <col min="114" max="115" width="9.140625" style="60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4" width="9.140625" style="63"/>
    <col min="125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39" width="9.140625" style="63"/>
    <col min="140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.140625" style="60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13.42578125" style="60" bestFit="1" customWidth="1"/>
    <col min="192" max="192" width="9.140625" style="60"/>
    <col min="193" max="193" width="12.28515625" style="60" bestFit="1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199" width="9.140625" style="117"/>
    <col min="200" max="200" width="9.140625" style="60"/>
    <col min="201" max="201" width="12.5703125" style="64" customWidth="1"/>
    <col min="202" max="202" width="9.140625" style="64"/>
    <col min="203" max="203" width="11.28515625" style="64" customWidth="1"/>
    <col min="204" max="205" width="9.140625" style="64"/>
    <col min="206" max="206" width="12.5703125" style="64" customWidth="1"/>
    <col min="207" max="207" width="7.85546875" style="64" customWidth="1"/>
    <col min="208" max="208" width="11.28515625" style="64" customWidth="1"/>
    <col min="209" max="210" width="9.140625" style="64"/>
    <col min="211" max="211" width="12.5703125" style="64" customWidth="1"/>
    <col min="212" max="212" width="9.140625" style="64"/>
    <col min="213" max="213" width="11.28515625" style="64" customWidth="1"/>
    <col min="214" max="215" width="9.140625" style="64"/>
    <col min="216" max="216" width="12.5703125" style="64" customWidth="1"/>
    <col min="217" max="217" width="9.140625" style="64"/>
    <col min="218" max="218" width="11.28515625" style="64" customWidth="1"/>
    <col min="219" max="220" width="9.140625" style="64"/>
    <col min="221" max="221" width="12.5703125" style="64" customWidth="1"/>
    <col min="222" max="222" width="9.140625" style="64"/>
    <col min="223" max="223" width="11.28515625" style="64" customWidth="1"/>
    <col min="224" max="225" width="9.140625" style="64"/>
    <col min="226" max="226" width="12.5703125" style="64" customWidth="1"/>
    <col min="227" max="227" width="9.140625" style="64"/>
    <col min="228" max="228" width="11.28515625" style="64" customWidth="1"/>
    <col min="229" max="229" width="10.140625" style="116" customWidth="1"/>
    <col min="230" max="230" width="9.140625" style="64"/>
    <col min="231" max="231" width="12.5703125" style="64" customWidth="1"/>
    <col min="232" max="232" width="9.140625" style="64"/>
    <col min="233" max="233" width="11.28515625" style="64" customWidth="1"/>
    <col min="234" max="234" width="11.28515625" style="64" bestFit="1" customWidth="1"/>
    <col min="235" max="235" width="9.140625" style="64"/>
    <col min="236" max="236" width="12.5703125" style="64" customWidth="1"/>
    <col min="237" max="237" width="9.140625" style="64"/>
    <col min="238" max="238" width="11.28515625" style="64" customWidth="1"/>
    <col min="239" max="240" width="9.140625" style="64"/>
    <col min="241" max="241" width="12.5703125" style="64" customWidth="1"/>
    <col min="242" max="242" width="9.140625" style="64"/>
    <col min="243" max="243" width="11.28515625" style="64" customWidth="1"/>
    <col min="244" max="244" width="9.140625" style="116"/>
    <col min="245" max="245" width="9.140625" style="64"/>
    <col min="246" max="246" width="12.5703125" style="64" customWidth="1"/>
    <col min="247" max="247" width="9.140625" style="64"/>
    <col min="248" max="248" width="11.28515625" style="64" customWidth="1"/>
    <col min="249" max="249" width="10.140625" style="64" customWidth="1"/>
    <col min="250" max="250" width="9.140625" style="64"/>
    <col min="251" max="251" width="13.42578125" style="64" bestFit="1" customWidth="1"/>
    <col min="252" max="252" width="9.140625" style="64"/>
    <col min="253" max="253" width="12.28515625" style="64" bestFit="1" customWidth="1"/>
    <col min="254" max="254" width="10.140625" style="64" customWidth="1"/>
    <col min="255" max="16384" width="9.140625" style="64"/>
  </cols>
  <sheetData>
    <row r="1" spans="1:256" s="118" customFormat="1">
      <c r="AH1" s="119"/>
      <c r="AW1" s="119"/>
      <c r="BG1" s="119"/>
      <c r="BL1" s="119"/>
      <c r="CA1" s="119"/>
      <c r="DE1" s="119"/>
      <c r="DT1" s="119"/>
      <c r="EI1" s="119"/>
      <c r="GQ1" s="117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1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1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s="118" customFormat="1">
      <c r="AH2" s="119"/>
      <c r="AW2" s="119"/>
      <c r="BG2" s="119"/>
      <c r="BL2" s="119"/>
      <c r="CA2" s="119"/>
      <c r="DE2" s="119"/>
      <c r="DQ2" s="118" t="s">
        <v>278</v>
      </c>
      <c r="DT2" s="119"/>
      <c r="EI2" s="119"/>
      <c r="GQ2" s="117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1"/>
      <c r="HV2" s="120"/>
      <c r="HW2" s="120"/>
      <c r="HX2" s="120"/>
      <c r="HY2" s="120"/>
      <c r="HZ2" s="120"/>
      <c r="IA2" s="120"/>
      <c r="IB2" s="122" t="s">
        <v>279</v>
      </c>
      <c r="IC2" s="122" t="s">
        <v>174</v>
      </c>
      <c r="ID2" s="120"/>
      <c r="IE2" s="120"/>
      <c r="IF2" s="120"/>
      <c r="IG2" s="120"/>
      <c r="IH2" s="120"/>
      <c r="II2" s="120"/>
      <c r="IJ2" s="121"/>
      <c r="IK2" s="120"/>
      <c r="IL2" s="122" t="s">
        <v>280</v>
      </c>
      <c r="IM2" s="122" t="s">
        <v>174</v>
      </c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>
      <c r="BI3" s="58"/>
      <c r="BX3" s="58"/>
      <c r="CM3" s="123"/>
      <c r="DQ3" s="60" t="s">
        <v>281</v>
      </c>
      <c r="DV3" s="60" t="s">
        <v>282</v>
      </c>
      <c r="EA3" s="60" t="s">
        <v>283</v>
      </c>
      <c r="FA3" s="123" t="s">
        <v>284</v>
      </c>
      <c r="FB3" s="124" t="s">
        <v>285</v>
      </c>
      <c r="FJ3" s="60" t="s">
        <v>281</v>
      </c>
      <c r="FO3" s="60" t="s">
        <v>282</v>
      </c>
      <c r="FT3" s="60" t="s">
        <v>283</v>
      </c>
      <c r="FY3" s="60" t="s">
        <v>281</v>
      </c>
      <c r="GD3" s="60" t="s">
        <v>282</v>
      </c>
      <c r="GH3" s="58"/>
      <c r="GI3" s="60" t="s">
        <v>283</v>
      </c>
      <c r="GX3" s="125"/>
      <c r="IL3" s="125"/>
    </row>
    <row r="4" spans="1:256" s="127" customFormat="1">
      <c r="A4" s="126" t="s">
        <v>120</v>
      </c>
      <c r="E4" s="128"/>
      <c r="F4" s="126" t="s">
        <v>120</v>
      </c>
      <c r="J4" s="128"/>
      <c r="K4" s="126" t="s">
        <v>120</v>
      </c>
      <c r="P4" s="126" t="s">
        <v>110</v>
      </c>
      <c r="U4" s="126" t="s">
        <v>110</v>
      </c>
      <c r="Y4" s="128"/>
      <c r="Z4" s="126" t="s">
        <v>110</v>
      </c>
      <c r="AE4" s="126" t="s">
        <v>5</v>
      </c>
      <c r="AH4" s="72"/>
      <c r="AJ4" s="126" t="s">
        <v>5</v>
      </c>
      <c r="AN4" s="128"/>
      <c r="AO4" s="126" t="s">
        <v>5</v>
      </c>
      <c r="AT4" s="126" t="s">
        <v>307</v>
      </c>
      <c r="AW4" s="72"/>
      <c r="AY4" s="126" t="s">
        <v>307</v>
      </c>
      <c r="BC4" s="128"/>
      <c r="BD4" s="126" t="s">
        <v>307</v>
      </c>
      <c r="BG4" s="72"/>
      <c r="BI4" s="126" t="s">
        <v>310</v>
      </c>
      <c r="BL4" s="72"/>
      <c r="BN4" s="126" t="s">
        <v>310</v>
      </c>
      <c r="BR4" s="128"/>
      <c r="BS4" s="126" t="s">
        <v>310</v>
      </c>
      <c r="BX4" s="126" t="s">
        <v>8</v>
      </c>
      <c r="CA4" s="72"/>
      <c r="CC4" s="126" t="s">
        <v>8</v>
      </c>
      <c r="CG4" s="128"/>
      <c r="CH4" s="126" t="s">
        <v>8</v>
      </c>
      <c r="CM4" s="126" t="s">
        <v>9</v>
      </c>
      <c r="CR4" s="126" t="s">
        <v>9</v>
      </c>
      <c r="CV4" s="128"/>
      <c r="CW4" s="126" t="s">
        <v>9</v>
      </c>
      <c r="DB4" s="126" t="s">
        <v>115</v>
      </c>
      <c r="DE4" s="72"/>
      <c r="DG4" s="126" t="s">
        <v>115</v>
      </c>
      <c r="DK4" s="128"/>
      <c r="DL4" s="126" t="s">
        <v>115</v>
      </c>
      <c r="DQ4" s="126" t="s">
        <v>116</v>
      </c>
      <c r="DT4" s="72"/>
      <c r="DV4" s="126" t="s">
        <v>116</v>
      </c>
      <c r="DZ4" s="128"/>
      <c r="EA4" s="126" t="s">
        <v>116</v>
      </c>
      <c r="EF4" s="126" t="s">
        <v>117</v>
      </c>
      <c r="EI4" s="72"/>
      <c r="EK4" s="126" t="s">
        <v>117</v>
      </c>
      <c r="EO4" s="128"/>
      <c r="EP4" s="126" t="s">
        <v>117</v>
      </c>
      <c r="EU4" s="126" t="s">
        <v>118</v>
      </c>
      <c r="EZ4" s="126" t="s">
        <v>118</v>
      </c>
      <c r="FD4" s="128"/>
      <c r="FE4" s="126" t="s">
        <v>311</v>
      </c>
      <c r="FJ4" s="126" t="s">
        <v>119</v>
      </c>
      <c r="FO4" s="126" t="s">
        <v>119</v>
      </c>
      <c r="FS4" s="128"/>
      <c r="FT4" s="126" t="s">
        <v>119</v>
      </c>
      <c r="FY4" s="126" t="s">
        <v>120</v>
      </c>
      <c r="GD4" s="126" t="s">
        <v>120</v>
      </c>
      <c r="GI4" s="126" t="s">
        <v>120</v>
      </c>
      <c r="GN4" s="126" t="s">
        <v>110</v>
      </c>
      <c r="GQ4" s="129"/>
      <c r="GS4" s="126" t="s">
        <v>110</v>
      </c>
      <c r="GX4" s="126" t="s">
        <v>110</v>
      </c>
      <c r="HC4" s="126" t="s">
        <v>5</v>
      </c>
      <c r="HH4" s="126" t="s">
        <v>5</v>
      </c>
      <c r="HM4" s="126" t="s">
        <v>5</v>
      </c>
      <c r="HR4" s="126" t="s">
        <v>307</v>
      </c>
      <c r="HU4" s="72"/>
      <c r="HW4" s="126" t="s">
        <v>307</v>
      </c>
      <c r="IB4" s="126" t="s">
        <v>307</v>
      </c>
      <c r="IG4" s="126" t="s">
        <v>310</v>
      </c>
      <c r="IJ4" s="72"/>
      <c r="IL4" s="126" t="s">
        <v>310</v>
      </c>
      <c r="IQ4" s="126" t="s">
        <v>310</v>
      </c>
      <c r="IV4" s="64"/>
    </row>
    <row r="5" spans="1:256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81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81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72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72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72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72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72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72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129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Y6" s="82"/>
      <c r="AH6" s="72"/>
      <c r="AN6" s="82"/>
      <c r="AW6" s="72"/>
      <c r="BC6" s="82"/>
      <c r="BG6" s="72"/>
      <c r="BL6" s="72"/>
      <c r="BR6" s="82"/>
      <c r="CA6" s="72"/>
      <c r="CG6" s="82"/>
      <c r="CK6" s="72"/>
      <c r="CV6" s="82"/>
      <c r="DE6" s="72"/>
      <c r="DK6" s="82"/>
      <c r="DT6" s="72"/>
      <c r="DZ6" s="82"/>
      <c r="EI6" s="72"/>
      <c r="EO6" s="82"/>
      <c r="FD6" s="82"/>
      <c r="FH6" s="72"/>
      <c r="FS6" s="82"/>
      <c r="GB6" s="72"/>
      <c r="GI6" s="88"/>
      <c r="GQ6" s="129"/>
      <c r="HU6" s="72"/>
      <c r="IJ6" s="72"/>
      <c r="IV6" s="64"/>
    </row>
    <row r="7" spans="1:256" s="533" customFormat="1">
      <c r="A7" s="636">
        <f>Baza!IS7+Baza!IT7</f>
        <v>44347</v>
      </c>
      <c r="B7" s="197">
        <v>10</v>
      </c>
      <c r="C7" s="532">
        <f>A7+B7</f>
        <v>44357</v>
      </c>
      <c r="D7" s="534"/>
      <c r="F7" s="532">
        <f>C7+D7</f>
        <v>44357</v>
      </c>
      <c r="G7" s="197">
        <v>20</v>
      </c>
      <c r="H7" s="532">
        <f>F7+G7</f>
        <v>44377</v>
      </c>
      <c r="I7" s="534"/>
      <c r="J7" s="197">
        <v>221221</v>
      </c>
      <c r="K7" s="636">
        <f t="shared" ref="K7:K44" si="0">H7+I7</f>
        <v>44377</v>
      </c>
      <c r="M7" s="532">
        <f>K7+L7</f>
        <v>44377</v>
      </c>
      <c r="N7" s="534"/>
      <c r="P7" s="532">
        <f t="shared" ref="P7:P44" si="1">M7+N7</f>
        <v>44377</v>
      </c>
      <c r="Q7" s="533">
        <v>1</v>
      </c>
      <c r="R7" s="532">
        <f t="shared" ref="R7:R44" si="2">P7+Q7</f>
        <v>44378</v>
      </c>
      <c r="S7" s="532"/>
      <c r="U7" s="636">
        <f t="shared" ref="U7:U44" si="3">R7+S7</f>
        <v>44378</v>
      </c>
      <c r="V7" s="533">
        <v>21</v>
      </c>
      <c r="W7" s="532">
        <f t="shared" ref="W7:W44" si="4">U7+V7</f>
        <v>44399</v>
      </c>
      <c r="X7" s="532"/>
      <c r="Y7" s="533">
        <v>221211</v>
      </c>
      <c r="Z7" s="532">
        <f>W7+X7</f>
        <v>44399</v>
      </c>
      <c r="AA7" s="533">
        <v>9</v>
      </c>
      <c r="AB7" s="532">
        <f>Z7+AA7</f>
        <v>44408</v>
      </c>
      <c r="AC7" s="532"/>
      <c r="AD7" s="533">
        <v>221194</v>
      </c>
      <c r="AE7" s="532">
        <f>AB7+AC7</f>
        <v>44408</v>
      </c>
      <c r="AF7" s="533">
        <v>12</v>
      </c>
      <c r="AG7" s="532">
        <f>AE7+AF7</f>
        <v>44420</v>
      </c>
      <c r="AH7" s="534"/>
      <c r="AJ7" s="636">
        <f>AG7+AH7</f>
        <v>44420</v>
      </c>
      <c r="AK7" s="533">
        <v>19</v>
      </c>
      <c r="AL7" s="532">
        <f>AJ7+AK7</f>
        <v>44439</v>
      </c>
      <c r="AM7" s="532"/>
      <c r="AN7" s="533">
        <v>221169</v>
      </c>
      <c r="AO7" s="636">
        <f>AL7+AM7</f>
        <v>44439</v>
      </c>
      <c r="AQ7" s="532">
        <f>AO7+AP7</f>
        <v>44439</v>
      </c>
      <c r="AR7" s="532"/>
      <c r="AT7" s="532">
        <f>AQ7+AR7</f>
        <v>44439</v>
      </c>
      <c r="AU7" s="533">
        <v>2</v>
      </c>
      <c r="AV7" s="532">
        <f>AT7+AU7</f>
        <v>44441</v>
      </c>
      <c r="AW7" s="534"/>
      <c r="AY7" s="636">
        <f>AV7+AW7</f>
        <v>44441</v>
      </c>
      <c r="AZ7" s="533">
        <v>21</v>
      </c>
      <c r="BA7" s="532">
        <f>AY7+AZ7</f>
        <v>44462</v>
      </c>
      <c r="BB7" s="532"/>
      <c r="BC7" s="533">
        <v>221284</v>
      </c>
      <c r="BD7" s="532">
        <f>BA7+BB7</f>
        <v>44462</v>
      </c>
      <c r="BE7" s="533">
        <v>7</v>
      </c>
      <c r="BF7" s="532">
        <f>BD7+BE7</f>
        <v>44469</v>
      </c>
      <c r="BG7" s="534"/>
      <c r="BH7" s="533">
        <v>221262</v>
      </c>
      <c r="BI7" s="532">
        <f>BF7+BG7</f>
        <v>44469</v>
      </c>
      <c r="BJ7" s="533">
        <v>14</v>
      </c>
      <c r="BK7" s="532">
        <f>BI7+BJ7</f>
        <v>44483</v>
      </c>
      <c r="BL7" s="534"/>
      <c r="BN7" s="636">
        <f>BK7+BL7</f>
        <v>44483</v>
      </c>
      <c r="BO7" s="533">
        <v>17</v>
      </c>
      <c r="BP7" s="532">
        <f>BN7+BO7</f>
        <v>44500</v>
      </c>
      <c r="BQ7" s="532"/>
      <c r="BR7" s="533">
        <v>221245</v>
      </c>
      <c r="BS7" s="532">
        <f>BP7+BQ7</f>
        <v>44500</v>
      </c>
      <c r="BU7" s="532">
        <f>BS7+BT7</f>
        <v>44500</v>
      </c>
      <c r="BV7" s="532"/>
      <c r="BX7" s="532">
        <f>BU7+BV7</f>
        <v>44500</v>
      </c>
      <c r="BY7" s="533">
        <v>4</v>
      </c>
      <c r="BZ7" s="532">
        <f>BX7+BY7</f>
        <v>44504</v>
      </c>
      <c r="CA7" s="534"/>
      <c r="CC7" s="636">
        <f>BZ7+CA7</f>
        <v>44504</v>
      </c>
      <c r="CD7" s="533">
        <v>21</v>
      </c>
      <c r="CE7" s="532">
        <f>CC7+CD7</f>
        <v>44525</v>
      </c>
      <c r="CF7" s="532"/>
      <c r="CG7" s="533">
        <v>221233</v>
      </c>
      <c r="CH7" s="636">
        <f>CE7+CF7</f>
        <v>44525</v>
      </c>
      <c r="CI7" s="533">
        <v>5</v>
      </c>
      <c r="CJ7" s="532">
        <f>CH7+CI7</f>
        <v>44530</v>
      </c>
      <c r="CK7" s="534"/>
      <c r="CL7" s="533">
        <v>221211</v>
      </c>
      <c r="CM7" s="532">
        <f>CJ7+CK7</f>
        <v>44530</v>
      </c>
      <c r="CN7" s="533">
        <v>16</v>
      </c>
      <c r="CO7" s="532">
        <f>CM7+CN7</f>
        <v>44546</v>
      </c>
      <c r="CP7" s="532"/>
      <c r="CR7" s="636">
        <f>CO7+CP7</f>
        <v>44546</v>
      </c>
      <c r="CS7" s="533">
        <v>15</v>
      </c>
      <c r="CT7" s="532">
        <f>CR7+CS7</f>
        <v>44561</v>
      </c>
      <c r="CU7" s="532"/>
      <c r="CV7" s="533">
        <v>221300</v>
      </c>
      <c r="CW7" s="532">
        <f>CT7+CU7</f>
        <v>44561</v>
      </c>
      <c r="CY7" s="532">
        <f>CW7+CX7</f>
        <v>44561</v>
      </c>
      <c r="CZ7" s="532"/>
      <c r="DB7" s="532">
        <f>CY7+CZ7</f>
        <v>44561</v>
      </c>
      <c r="DC7" s="533">
        <v>6</v>
      </c>
      <c r="DD7" s="532">
        <f>DB7+DC7</f>
        <v>44567</v>
      </c>
      <c r="DE7" s="534">
        <v>1</v>
      </c>
      <c r="DG7" s="636">
        <f>DD7+DE7</f>
        <v>44568</v>
      </c>
      <c r="DH7" s="533">
        <v>21</v>
      </c>
      <c r="DI7" s="532">
        <f>DG7+DH7</f>
        <v>44589</v>
      </c>
      <c r="DJ7" s="532"/>
      <c r="DK7" s="533">
        <v>221287</v>
      </c>
      <c r="DL7" s="636">
        <f>DI7+DJ7</f>
        <v>44589</v>
      </c>
      <c r="DM7" s="533">
        <v>3</v>
      </c>
      <c r="DN7" s="532">
        <f>DL7+DM7</f>
        <v>44592</v>
      </c>
      <c r="DO7" s="532"/>
      <c r="DP7" s="533">
        <v>221274</v>
      </c>
      <c r="DQ7" s="532">
        <f>DN7+DO7</f>
        <v>44592</v>
      </c>
      <c r="DR7" s="533">
        <v>18</v>
      </c>
      <c r="DS7" s="532">
        <f>DQ7+DR7</f>
        <v>44610</v>
      </c>
      <c r="DT7" s="534"/>
      <c r="DV7" s="636">
        <f>DS7+DT7</f>
        <v>44610</v>
      </c>
      <c r="DW7" s="533">
        <v>10</v>
      </c>
      <c r="DX7" s="532">
        <f>DV7+DW7</f>
        <v>44620</v>
      </c>
      <c r="DY7" s="532"/>
      <c r="DZ7" s="533">
        <v>221266</v>
      </c>
      <c r="EA7" s="532">
        <f>DX7+DY7</f>
        <v>44620</v>
      </c>
      <c r="EC7" s="532">
        <f>EA7+EB7</f>
        <v>44620</v>
      </c>
      <c r="ED7" s="532"/>
      <c r="EF7" s="532">
        <f>EC7+ED7</f>
        <v>44620</v>
      </c>
      <c r="EG7" s="533">
        <v>11</v>
      </c>
      <c r="EH7" s="532">
        <f>EF7+EG7</f>
        <v>44631</v>
      </c>
      <c r="EI7" s="534"/>
      <c r="EK7" s="636">
        <f>EH7+EI7</f>
        <v>44631</v>
      </c>
      <c r="EL7" s="533">
        <v>20</v>
      </c>
      <c r="EM7" s="532">
        <f>EK7+EL7</f>
        <v>44651</v>
      </c>
      <c r="EN7" s="532"/>
      <c r="EO7" s="533">
        <v>221257</v>
      </c>
      <c r="EP7" s="636">
        <f t="shared" ref="EP7:EP44" si="5">EM7+EN7</f>
        <v>44651</v>
      </c>
      <c r="ER7" s="532">
        <f t="shared" ref="ER7:ER44" si="6">EP7+EQ7</f>
        <v>44651</v>
      </c>
      <c r="ES7" s="532"/>
      <c r="EU7" s="532">
        <f t="shared" ref="EU7:EU44" si="7">ER7+ES7</f>
        <v>44651</v>
      </c>
      <c r="EV7" s="533">
        <v>1</v>
      </c>
      <c r="EW7" s="532">
        <f t="shared" ref="EW7:EW44" si="8">EU7+EV7</f>
        <v>44652</v>
      </c>
      <c r="EX7" s="532"/>
      <c r="EZ7" s="636">
        <f t="shared" ref="EZ7:EZ44" si="9">EW7+EX7</f>
        <v>44652</v>
      </c>
      <c r="FA7" s="533">
        <v>21</v>
      </c>
      <c r="FB7" s="532">
        <f t="shared" ref="FB7:FB44" si="10">EZ7+FA7</f>
        <v>44673</v>
      </c>
      <c r="FC7" s="532"/>
      <c r="FD7" s="533">
        <v>221252</v>
      </c>
      <c r="FE7" s="532">
        <f t="shared" ref="FE7:FE44" si="11">FB7+FC7</f>
        <v>44673</v>
      </c>
      <c r="FF7" s="533">
        <v>8</v>
      </c>
      <c r="FG7" s="532">
        <f t="shared" ref="FG7:FG44" si="12">FE7+FF7</f>
        <v>44681</v>
      </c>
      <c r="FH7" s="534"/>
      <c r="FI7" s="533">
        <v>221116</v>
      </c>
      <c r="FJ7" s="532">
        <f t="shared" ref="FJ7:FJ44" si="13">FG7+FH7</f>
        <v>44681</v>
      </c>
      <c r="FK7" s="533">
        <v>13</v>
      </c>
      <c r="FL7" s="532">
        <f t="shared" ref="FL7:FL44" si="14">FJ7+FK7</f>
        <v>44694</v>
      </c>
      <c r="FM7" s="532"/>
      <c r="FO7" s="636">
        <f t="shared" ref="FO7:FO44" si="15">FL7+FM7</f>
        <v>44694</v>
      </c>
      <c r="FP7" s="533">
        <v>18</v>
      </c>
      <c r="FQ7" s="532">
        <f t="shared" ref="FQ7:FQ44" si="16">FO7+FP7</f>
        <v>44712</v>
      </c>
      <c r="FR7" s="532"/>
      <c r="FS7" s="533">
        <v>221107</v>
      </c>
      <c r="FT7" s="636">
        <f t="shared" ref="FT7:FT44" si="17">FQ7+FR7</f>
        <v>44712</v>
      </c>
      <c r="FV7" s="532">
        <f t="shared" ref="FV7:FV44" si="18">FT7+FU7</f>
        <v>44712</v>
      </c>
      <c r="FW7" s="532"/>
      <c r="FY7" s="532">
        <f>FV7+FW7</f>
        <v>44712</v>
      </c>
      <c r="FZ7" s="533">
        <v>3</v>
      </c>
      <c r="GA7" s="532">
        <f t="shared" ref="GA7:GA44" si="19">FY7+FZ7</f>
        <v>44715</v>
      </c>
      <c r="GB7" s="534"/>
      <c r="GD7" s="636">
        <f>GA7+GB7</f>
        <v>44715</v>
      </c>
      <c r="GE7" s="533">
        <v>21</v>
      </c>
      <c r="GF7" s="532">
        <f>GD7+GE7</f>
        <v>44736</v>
      </c>
      <c r="GG7" s="534"/>
      <c r="GH7" s="533">
        <v>221096</v>
      </c>
      <c r="GI7" s="532">
        <f t="shared" ref="GI7:GI44" si="20">GF7+GG7</f>
        <v>44736</v>
      </c>
      <c r="GJ7" s="533">
        <v>6</v>
      </c>
      <c r="GK7" s="532">
        <f t="shared" ref="GK7:GK44" si="21">GI7+GJ7</f>
        <v>44742</v>
      </c>
      <c r="GL7" s="532"/>
      <c r="GM7" s="533">
        <v>221079</v>
      </c>
      <c r="GN7" s="532">
        <f t="shared" ref="GN7:GN44" si="22">GK7+GL7</f>
        <v>44742</v>
      </c>
      <c r="GO7" s="533">
        <v>15</v>
      </c>
      <c r="GP7" s="532">
        <f t="shared" ref="GP7:GP44" si="23">GN7+GO7</f>
        <v>44757</v>
      </c>
      <c r="GQ7" s="535"/>
      <c r="GS7" s="636">
        <f t="shared" ref="GS7:GS44" si="24">GP7+GQ7</f>
        <v>44757</v>
      </c>
      <c r="GT7" s="533">
        <v>16</v>
      </c>
      <c r="GU7" s="532">
        <f t="shared" ref="GU7:GU44" si="25">GS7+GT7</f>
        <v>44773</v>
      </c>
      <c r="GV7" s="532"/>
      <c r="GW7" s="533">
        <v>221057</v>
      </c>
      <c r="GX7" s="636">
        <f t="shared" ref="GX7:GX44" si="26">GU7+GV7</f>
        <v>44773</v>
      </c>
      <c r="GZ7" s="532">
        <f t="shared" ref="GZ7:GZ44" si="27">GX7+GY7</f>
        <v>44773</v>
      </c>
      <c r="HA7" s="532"/>
      <c r="HC7" s="532">
        <f t="shared" ref="HC7:HC44" si="28">GZ7+HA7</f>
        <v>44773</v>
      </c>
      <c r="HD7" s="533">
        <v>5</v>
      </c>
      <c r="HE7" s="532">
        <f t="shared" ref="HE7:HE44" si="29">HC7+HD7</f>
        <v>44778</v>
      </c>
      <c r="HF7" s="532"/>
      <c r="HH7" s="636">
        <f t="shared" ref="HH7:HH44" si="30">HE7+HF7</f>
        <v>44778</v>
      </c>
      <c r="HI7" s="533">
        <v>21</v>
      </c>
      <c r="HJ7" s="532">
        <f t="shared" ref="HJ7:HJ44" si="31">HH7+HI7</f>
        <v>44799</v>
      </c>
      <c r="HK7" s="532"/>
      <c r="HL7" s="533">
        <v>221046</v>
      </c>
      <c r="HM7" s="532">
        <f t="shared" ref="HM7:HM44" si="32">HJ7+HK7</f>
        <v>44799</v>
      </c>
      <c r="HN7" s="533">
        <v>5</v>
      </c>
      <c r="HO7" s="532">
        <f t="shared" ref="HO7:HO44" si="33">HM7+HN7</f>
        <v>44804</v>
      </c>
      <c r="HP7" s="532"/>
      <c r="HQ7" s="533">
        <v>221037</v>
      </c>
      <c r="HR7" s="532">
        <f t="shared" ref="HR7:HR44" si="34">HO7+HP7</f>
        <v>44804</v>
      </c>
      <c r="HS7" s="533">
        <v>16</v>
      </c>
      <c r="HT7" s="532">
        <f t="shared" ref="HT7:HT44" si="35">HR7+HS7</f>
        <v>44820</v>
      </c>
      <c r="HU7" s="534"/>
      <c r="HW7" s="636">
        <f t="shared" ref="HW7:HW44" si="36">HT7+HU7</f>
        <v>44820</v>
      </c>
      <c r="HX7" s="533">
        <v>14</v>
      </c>
      <c r="HY7" s="532">
        <f t="shared" ref="HY7:HY44" si="37">HW7+HX7</f>
        <v>44834</v>
      </c>
      <c r="HZ7" s="532"/>
      <c r="IA7" s="533">
        <v>221026</v>
      </c>
      <c r="IB7" s="532">
        <f t="shared" ref="IB7:IB44" si="38">HY7+HZ7</f>
        <v>44834</v>
      </c>
      <c r="ID7" s="532">
        <f t="shared" ref="ID7:ID44" si="39">IB7+IC7</f>
        <v>44834</v>
      </c>
      <c r="IE7" s="532"/>
      <c r="IG7" s="532">
        <f t="shared" ref="IG7:IG44" si="40">ID7+IE7</f>
        <v>44834</v>
      </c>
      <c r="IH7" s="533">
        <v>7</v>
      </c>
      <c r="II7" s="532">
        <f t="shared" ref="II7:II44" si="41">IG7+IH7</f>
        <v>44841</v>
      </c>
      <c r="IJ7" s="534"/>
      <c r="IL7" s="636">
        <f t="shared" ref="IL7:IL44" si="42">II7+IJ7</f>
        <v>44841</v>
      </c>
      <c r="IM7" s="533">
        <v>21</v>
      </c>
      <c r="IN7" s="532">
        <f t="shared" ref="IN7:IN44" si="43">IL7+IM7</f>
        <v>44862</v>
      </c>
      <c r="IO7" s="534"/>
      <c r="IP7" s="533">
        <v>221079</v>
      </c>
      <c r="IQ7" s="636">
        <f>IN7+IO7</f>
        <v>44862</v>
      </c>
      <c r="IR7" s="533">
        <v>3</v>
      </c>
      <c r="IS7" s="532">
        <f>IQ7+IR7</f>
        <v>44865</v>
      </c>
      <c r="IT7" s="532"/>
      <c r="IU7" s="533">
        <v>221058</v>
      </c>
      <c r="IV7" s="536"/>
    </row>
    <row r="8" spans="1:256" s="533" customFormat="1">
      <c r="A8" s="532">
        <f>Baza!IS8+Baza!IT8</f>
        <v>44343</v>
      </c>
      <c r="B8" s="197">
        <v>21</v>
      </c>
      <c r="C8" s="532">
        <f>A8+B8</f>
        <v>44364</v>
      </c>
      <c r="D8" s="534"/>
      <c r="F8" s="532">
        <f t="shared" ref="F8:F44" si="44">C8+D8</f>
        <v>44364</v>
      </c>
      <c r="G8" s="197">
        <v>13</v>
      </c>
      <c r="H8" s="532">
        <f t="shared" ref="H8:H44" si="45">F8+G8</f>
        <v>44377</v>
      </c>
      <c r="I8" s="534"/>
      <c r="J8" s="197">
        <v>221214</v>
      </c>
      <c r="K8" s="532">
        <f t="shared" si="0"/>
        <v>44377</v>
      </c>
      <c r="M8" s="532">
        <f t="shared" ref="M8:M44" si="46">K8+L8</f>
        <v>44377</v>
      </c>
      <c r="N8" s="534"/>
      <c r="P8" s="532">
        <f t="shared" si="1"/>
        <v>44377</v>
      </c>
      <c r="Q8" s="533">
        <v>8</v>
      </c>
      <c r="R8" s="532">
        <f t="shared" si="2"/>
        <v>44385</v>
      </c>
      <c r="S8" s="532"/>
      <c r="U8" s="636">
        <f t="shared" si="3"/>
        <v>44385</v>
      </c>
      <c r="V8" s="533">
        <v>21</v>
      </c>
      <c r="W8" s="532">
        <f t="shared" si="4"/>
        <v>44406</v>
      </c>
      <c r="X8" s="532"/>
      <c r="Y8" s="533">
        <v>221201</v>
      </c>
      <c r="Z8" s="636">
        <f t="shared" ref="Z8:Z44" si="47">W8+X8</f>
        <v>44406</v>
      </c>
      <c r="AA8" s="533">
        <v>2</v>
      </c>
      <c r="AB8" s="532">
        <f t="shared" ref="AB8:AB44" si="48">Z8+AA8</f>
        <v>44408</v>
      </c>
      <c r="AC8" s="532"/>
      <c r="AD8" s="533">
        <v>221183</v>
      </c>
      <c r="AE8" s="532">
        <f t="shared" ref="AE8:AE44" si="49">AB8+AC8</f>
        <v>44408</v>
      </c>
      <c r="AF8" s="533">
        <v>19</v>
      </c>
      <c r="AG8" s="532">
        <f t="shared" ref="AG8:AG44" si="50">AE8+AF8</f>
        <v>44427</v>
      </c>
      <c r="AH8" s="534"/>
      <c r="AJ8" s="636">
        <f t="shared" ref="AJ8:AJ44" si="51">AG8+AH8</f>
        <v>44427</v>
      </c>
      <c r="AK8" s="533">
        <v>12</v>
      </c>
      <c r="AL8" s="532">
        <f t="shared" ref="AL8:AL44" si="52">AJ8+AK8</f>
        <v>44439</v>
      </c>
      <c r="AM8" s="532"/>
      <c r="AN8" s="533">
        <v>221160</v>
      </c>
      <c r="AO8" s="532">
        <f t="shared" ref="AO8:AO44" si="53">AL8+AM8</f>
        <v>44439</v>
      </c>
      <c r="AQ8" s="532">
        <f t="shared" ref="AQ8:AQ44" si="54">AO8+AP8</f>
        <v>44439</v>
      </c>
      <c r="AR8" s="532"/>
      <c r="AT8" s="532">
        <f t="shared" ref="AT8:AT44" si="55">AQ8+AR8</f>
        <v>44439</v>
      </c>
      <c r="AU8" s="533">
        <v>9</v>
      </c>
      <c r="AV8" s="532">
        <f t="shared" ref="AV8:AV44" si="56">AT8+AU8</f>
        <v>44448</v>
      </c>
      <c r="AW8" s="534"/>
      <c r="AY8" s="636">
        <f t="shared" ref="AY8:AY44" si="57">AV8+AW8</f>
        <v>44448</v>
      </c>
      <c r="AZ8" s="533">
        <v>21</v>
      </c>
      <c r="BA8" s="532">
        <f t="shared" ref="BA8:BA44" si="58">AY8+AZ8</f>
        <v>44469</v>
      </c>
      <c r="BB8" s="532"/>
      <c r="BC8" s="533">
        <v>221264</v>
      </c>
      <c r="BD8" s="636">
        <f t="shared" ref="BD8:BD44" si="59">BA8+BB8</f>
        <v>44469</v>
      </c>
      <c r="BE8" s="533">
        <v>0</v>
      </c>
      <c r="BF8" s="532">
        <f t="shared" ref="BF8:BF44" si="60">BD8+BE8</f>
        <v>44469</v>
      </c>
      <c r="BG8" s="534"/>
      <c r="BH8" s="533">
        <v>221259</v>
      </c>
      <c r="BI8" s="532">
        <f t="shared" ref="BI8:BI44" si="61">BF8+BG8</f>
        <v>44469</v>
      </c>
      <c r="BJ8" s="533">
        <v>21</v>
      </c>
      <c r="BK8" s="532">
        <f t="shared" ref="BK8:BK44" si="62">BI8+BJ8</f>
        <v>44490</v>
      </c>
      <c r="BL8" s="534"/>
      <c r="BN8" s="636">
        <f t="shared" ref="BN8:BN44" si="63">BK8+BL8</f>
        <v>44490</v>
      </c>
      <c r="BO8" s="533">
        <v>10</v>
      </c>
      <c r="BP8" s="532">
        <f t="shared" ref="BP8:BP44" si="64">BN8+BO8</f>
        <v>44500</v>
      </c>
      <c r="BQ8" s="532"/>
      <c r="BR8" s="533">
        <v>221238</v>
      </c>
      <c r="BS8" s="532">
        <f t="shared" ref="BS8:BS44" si="65">BP8+BQ8</f>
        <v>44500</v>
      </c>
      <c r="BU8" s="532">
        <f t="shared" ref="BU8:BU44" si="66">BS8+BT8</f>
        <v>44500</v>
      </c>
      <c r="BV8" s="532"/>
      <c r="BX8" s="532">
        <f t="shared" ref="BX8:BX44" si="67">BU8+BV8</f>
        <v>44500</v>
      </c>
      <c r="BY8" s="533">
        <v>11</v>
      </c>
      <c r="BZ8" s="532">
        <f t="shared" ref="BZ8:BZ44" si="68">BX8+BY8</f>
        <v>44511</v>
      </c>
      <c r="CA8" s="534">
        <v>1</v>
      </c>
      <c r="CC8" s="636">
        <f t="shared" ref="CC8:CC44" si="69">BZ8+CA8</f>
        <v>44512</v>
      </c>
      <c r="CD8" s="533">
        <v>18</v>
      </c>
      <c r="CE8" s="532">
        <f t="shared" ref="CE8:CE44" si="70">CC8+CD8</f>
        <v>44530</v>
      </c>
      <c r="CF8" s="532"/>
      <c r="CG8" s="533">
        <v>221220</v>
      </c>
      <c r="CH8" s="636">
        <f t="shared" ref="CH8:CH44" si="71">CE8+CF8</f>
        <v>44530</v>
      </c>
      <c r="CJ8" s="532">
        <f t="shared" ref="CJ8:CJ44" si="72">CH8+CI8</f>
        <v>44530</v>
      </c>
      <c r="CK8" s="534"/>
      <c r="CM8" s="532">
        <f t="shared" ref="CM8:CM44" si="73">CJ8+CK8</f>
        <v>44530</v>
      </c>
      <c r="CN8" s="533">
        <v>3</v>
      </c>
      <c r="CO8" s="532">
        <f t="shared" ref="CO8:CO44" si="74">CM8+CN8</f>
        <v>44533</v>
      </c>
      <c r="CP8" s="532"/>
      <c r="CR8" s="636">
        <f t="shared" ref="CR8:CR44" si="75">CO8+CP8</f>
        <v>44533</v>
      </c>
      <c r="CS8" s="533">
        <v>21</v>
      </c>
      <c r="CT8" s="532">
        <f t="shared" ref="CT8:CT44" si="76">CR8+CS8</f>
        <v>44554</v>
      </c>
      <c r="CU8" s="532"/>
      <c r="CV8" s="533">
        <v>221306</v>
      </c>
      <c r="CW8" s="532">
        <f t="shared" ref="CW8:CW44" si="77">CT8+CU8</f>
        <v>44554</v>
      </c>
      <c r="CX8" s="533">
        <v>7</v>
      </c>
      <c r="CY8" s="532">
        <f t="shared" ref="CY8:CY44" si="78">CW8+CX8</f>
        <v>44561</v>
      </c>
      <c r="CZ8" s="532"/>
      <c r="DA8" s="533">
        <v>221295</v>
      </c>
      <c r="DB8" s="532">
        <f t="shared" ref="DB8:DB44" si="79">CY8+CZ8</f>
        <v>44561</v>
      </c>
      <c r="DC8" s="533">
        <v>14</v>
      </c>
      <c r="DD8" s="532">
        <f t="shared" ref="DD8:DD44" si="80">DB8+DC8</f>
        <v>44575</v>
      </c>
      <c r="DE8" s="534"/>
      <c r="DG8" s="636">
        <f t="shared" ref="DG8:DG44" si="81">DD8+DE8</f>
        <v>44575</v>
      </c>
      <c r="DH8" s="533">
        <v>17</v>
      </c>
      <c r="DI8" s="532">
        <f t="shared" ref="DI8:DI44" si="82">DG8+DH8</f>
        <v>44592</v>
      </c>
      <c r="DJ8" s="532"/>
      <c r="DK8" s="533">
        <v>221277</v>
      </c>
      <c r="DL8" s="532">
        <f t="shared" ref="DL8:DL44" si="83">DI8+DJ8</f>
        <v>44592</v>
      </c>
      <c r="DN8" s="532">
        <f t="shared" ref="DN8:DN44" si="84">DL8+DM8</f>
        <v>44592</v>
      </c>
      <c r="DO8" s="532"/>
      <c r="DQ8" s="532">
        <f t="shared" ref="DQ8:DQ44" si="85">DN8+DO8</f>
        <v>44592</v>
      </c>
      <c r="DR8" s="533">
        <v>4</v>
      </c>
      <c r="DS8" s="532">
        <f t="shared" ref="DS8:DS44" si="86">DQ8+DR8</f>
        <v>44596</v>
      </c>
      <c r="DT8" s="534"/>
      <c r="DV8" s="636">
        <f t="shared" ref="DV8:DV44" si="87">DS8+DT8</f>
        <v>44596</v>
      </c>
      <c r="DW8" s="533">
        <v>21</v>
      </c>
      <c r="DX8" s="532">
        <f t="shared" ref="DX8:DX44" si="88">DV8+DW8</f>
        <v>44617</v>
      </c>
      <c r="DY8" s="532"/>
      <c r="DZ8" s="533">
        <v>221271</v>
      </c>
      <c r="EA8" s="636">
        <f t="shared" ref="EA8:EA44" si="89">DX8+DY8</f>
        <v>44617</v>
      </c>
      <c r="EB8" s="533">
        <v>3</v>
      </c>
      <c r="EC8" s="532">
        <f t="shared" ref="EC8:EC44" si="90">EA8+EB8</f>
        <v>44620</v>
      </c>
      <c r="ED8" s="532"/>
      <c r="EE8" s="533">
        <v>221258</v>
      </c>
      <c r="EF8" s="532">
        <f t="shared" ref="EF8:EF44" si="91">EC8+ED8</f>
        <v>44620</v>
      </c>
      <c r="EG8" s="533">
        <v>18</v>
      </c>
      <c r="EH8" s="532">
        <f t="shared" ref="EH8:EH44" si="92">EF8+EG8</f>
        <v>44638</v>
      </c>
      <c r="EI8" s="534"/>
      <c r="EK8" s="636">
        <f t="shared" ref="EK8:EK44" si="93">EH8+EI8</f>
        <v>44638</v>
      </c>
      <c r="EL8" s="533">
        <v>13</v>
      </c>
      <c r="EM8" s="532">
        <f t="shared" ref="EM8:EM44" si="94">EK8+EL8</f>
        <v>44651</v>
      </c>
      <c r="EN8" s="532"/>
      <c r="EO8" s="533">
        <v>221255</v>
      </c>
      <c r="EP8" s="532">
        <f t="shared" si="5"/>
        <v>44651</v>
      </c>
      <c r="ER8" s="532">
        <f t="shared" si="6"/>
        <v>44651</v>
      </c>
      <c r="ES8" s="532"/>
      <c r="EU8" s="532">
        <f t="shared" si="7"/>
        <v>44651</v>
      </c>
      <c r="EV8" s="533">
        <v>8</v>
      </c>
      <c r="EW8" s="532">
        <f t="shared" si="8"/>
        <v>44659</v>
      </c>
      <c r="EX8" s="532"/>
      <c r="EZ8" s="636">
        <f t="shared" si="9"/>
        <v>44659</v>
      </c>
      <c r="FA8" s="533">
        <v>21</v>
      </c>
      <c r="FB8" s="532">
        <f t="shared" si="10"/>
        <v>44680</v>
      </c>
      <c r="FC8" s="532"/>
      <c r="FD8" s="533">
        <v>221246</v>
      </c>
      <c r="FE8" s="636">
        <f t="shared" si="11"/>
        <v>44680</v>
      </c>
      <c r="FF8" s="533">
        <v>1</v>
      </c>
      <c r="FG8" s="532">
        <f t="shared" si="12"/>
        <v>44681</v>
      </c>
      <c r="FH8" s="534"/>
      <c r="FI8" s="533">
        <v>221111</v>
      </c>
      <c r="FJ8" s="532">
        <f t="shared" si="13"/>
        <v>44681</v>
      </c>
      <c r="FK8" s="533">
        <v>20</v>
      </c>
      <c r="FL8" s="532">
        <f t="shared" si="14"/>
        <v>44701</v>
      </c>
      <c r="FM8" s="532"/>
      <c r="FO8" s="636">
        <f t="shared" si="15"/>
        <v>44701</v>
      </c>
      <c r="FP8" s="533">
        <v>11</v>
      </c>
      <c r="FQ8" s="532">
        <f t="shared" si="16"/>
        <v>44712</v>
      </c>
      <c r="FR8" s="532"/>
      <c r="FS8" s="533">
        <v>221100</v>
      </c>
      <c r="FT8" s="532">
        <f t="shared" si="17"/>
        <v>44712</v>
      </c>
      <c r="FV8" s="532">
        <f t="shared" si="18"/>
        <v>44712</v>
      </c>
      <c r="FW8" s="532"/>
      <c r="FY8" s="532">
        <f t="shared" ref="FY8:FY44" si="95">FV8+FW8</f>
        <v>44712</v>
      </c>
      <c r="FZ8" s="533">
        <v>10</v>
      </c>
      <c r="GA8" s="532">
        <f t="shared" si="19"/>
        <v>44722</v>
      </c>
      <c r="GB8" s="534"/>
      <c r="GD8" s="636">
        <f t="shared" ref="GD8:GD44" si="96">GA8+GB8</f>
        <v>44722</v>
      </c>
      <c r="GE8" s="533">
        <v>20</v>
      </c>
      <c r="GF8" s="532">
        <f t="shared" ref="GF8:GF44" si="97">GD8+GE8</f>
        <v>44742</v>
      </c>
      <c r="GG8" s="534"/>
      <c r="GH8" s="533">
        <v>221089</v>
      </c>
      <c r="GI8" s="636">
        <f t="shared" si="20"/>
        <v>44742</v>
      </c>
      <c r="GK8" s="532">
        <f t="shared" si="21"/>
        <v>44742</v>
      </c>
      <c r="GL8" s="532"/>
      <c r="GN8" s="532">
        <f t="shared" si="22"/>
        <v>44742</v>
      </c>
      <c r="GO8" s="533">
        <v>1</v>
      </c>
      <c r="GP8" s="532">
        <f t="shared" si="23"/>
        <v>44743</v>
      </c>
      <c r="GQ8" s="535"/>
      <c r="GS8" s="636">
        <f t="shared" si="24"/>
        <v>44743</v>
      </c>
      <c r="GT8" s="533">
        <v>21</v>
      </c>
      <c r="GU8" s="532">
        <f t="shared" si="25"/>
        <v>44764</v>
      </c>
      <c r="GV8" s="532"/>
      <c r="GW8" s="533">
        <v>221067</v>
      </c>
      <c r="GX8" s="532">
        <f t="shared" si="26"/>
        <v>44764</v>
      </c>
      <c r="GY8" s="533">
        <v>9</v>
      </c>
      <c r="GZ8" s="532">
        <f t="shared" si="27"/>
        <v>44773</v>
      </c>
      <c r="HA8" s="532"/>
      <c r="HB8" s="533">
        <v>221050</v>
      </c>
      <c r="HC8" s="532">
        <f t="shared" si="28"/>
        <v>44773</v>
      </c>
      <c r="HD8" s="533">
        <v>12</v>
      </c>
      <c r="HE8" s="532">
        <f t="shared" si="29"/>
        <v>44785</v>
      </c>
      <c r="HF8" s="532"/>
      <c r="HH8" s="636">
        <f t="shared" si="30"/>
        <v>44785</v>
      </c>
      <c r="HI8" s="533">
        <v>19</v>
      </c>
      <c r="HJ8" s="532">
        <f t="shared" si="31"/>
        <v>44804</v>
      </c>
      <c r="HK8" s="532"/>
      <c r="HL8" s="533">
        <v>221041</v>
      </c>
      <c r="HM8" s="636">
        <f t="shared" si="32"/>
        <v>44804</v>
      </c>
      <c r="HO8" s="532">
        <f t="shared" si="33"/>
        <v>44804</v>
      </c>
      <c r="HP8" s="532"/>
      <c r="HR8" s="532">
        <f t="shared" si="34"/>
        <v>44804</v>
      </c>
      <c r="HS8" s="533">
        <v>2</v>
      </c>
      <c r="HT8" s="532">
        <f t="shared" si="35"/>
        <v>44806</v>
      </c>
      <c r="HU8" s="534"/>
      <c r="HW8" s="636">
        <f t="shared" si="36"/>
        <v>44806</v>
      </c>
      <c r="HX8" s="533">
        <v>21</v>
      </c>
      <c r="HY8" s="532">
        <f t="shared" si="37"/>
        <v>44827</v>
      </c>
      <c r="HZ8" s="532"/>
      <c r="IA8" s="533">
        <v>221030</v>
      </c>
      <c r="IB8" s="532">
        <f t="shared" si="38"/>
        <v>44827</v>
      </c>
      <c r="IC8" s="533">
        <v>7</v>
      </c>
      <c r="ID8" s="532">
        <f t="shared" si="39"/>
        <v>44834</v>
      </c>
      <c r="IE8" s="532"/>
      <c r="IF8" s="533">
        <v>221088</v>
      </c>
      <c r="IG8" s="532">
        <f t="shared" si="40"/>
        <v>44834</v>
      </c>
      <c r="IH8" s="533">
        <v>14</v>
      </c>
      <c r="II8" s="532">
        <f t="shared" si="41"/>
        <v>44848</v>
      </c>
      <c r="IJ8" s="534"/>
      <c r="IL8" s="636">
        <f t="shared" si="42"/>
        <v>44848</v>
      </c>
      <c r="IM8" s="533">
        <v>17</v>
      </c>
      <c r="IN8" s="532">
        <f t="shared" si="43"/>
        <v>44865</v>
      </c>
      <c r="IO8" s="534"/>
      <c r="IP8" s="533">
        <v>221060</v>
      </c>
      <c r="IQ8" s="636">
        <f t="shared" ref="IQ8:IQ44" si="98">IN8+IO8</f>
        <v>44865</v>
      </c>
      <c r="IS8" s="532">
        <f t="shared" ref="IS8:IS44" si="99">IQ8+IR8</f>
        <v>44865</v>
      </c>
      <c r="IT8" s="532"/>
      <c r="IV8" s="536"/>
    </row>
    <row r="9" spans="1:256" s="533" customFormat="1">
      <c r="A9" s="532">
        <f>Baza!IS9+Baza!IT9</f>
        <v>44347</v>
      </c>
      <c r="B9" s="197">
        <v>10</v>
      </c>
      <c r="C9" s="532">
        <f>A9+B9</f>
        <v>44357</v>
      </c>
      <c r="D9" s="534"/>
      <c r="F9" s="532">
        <f t="shared" si="44"/>
        <v>44357</v>
      </c>
      <c r="G9" s="197">
        <v>20</v>
      </c>
      <c r="H9" s="532">
        <f t="shared" si="45"/>
        <v>44377</v>
      </c>
      <c r="I9" s="534"/>
      <c r="J9" s="197">
        <v>221215</v>
      </c>
      <c r="K9" s="532">
        <f t="shared" si="0"/>
        <v>44377</v>
      </c>
      <c r="M9" s="532">
        <f t="shared" si="46"/>
        <v>44377</v>
      </c>
      <c r="N9" s="534"/>
      <c r="P9" s="532">
        <f t="shared" si="1"/>
        <v>44377</v>
      </c>
      <c r="Q9" s="533">
        <v>1</v>
      </c>
      <c r="R9" s="532">
        <f t="shared" si="2"/>
        <v>44378</v>
      </c>
      <c r="S9" s="532"/>
      <c r="U9" s="636">
        <f t="shared" si="3"/>
        <v>44378</v>
      </c>
      <c r="V9" s="533">
        <v>21</v>
      </c>
      <c r="W9" s="532">
        <f t="shared" si="4"/>
        <v>44399</v>
      </c>
      <c r="X9" s="532"/>
      <c r="Y9" s="533">
        <v>221207</v>
      </c>
      <c r="Z9" s="636">
        <f t="shared" si="47"/>
        <v>44399</v>
      </c>
      <c r="AA9" s="533">
        <v>9</v>
      </c>
      <c r="AB9" s="532">
        <f t="shared" si="48"/>
        <v>44408</v>
      </c>
      <c r="AC9" s="532"/>
      <c r="AD9" s="533">
        <v>221192</v>
      </c>
      <c r="AE9" s="532">
        <f t="shared" si="49"/>
        <v>44408</v>
      </c>
      <c r="AF9" s="533">
        <v>12</v>
      </c>
      <c r="AG9" s="532">
        <f t="shared" si="50"/>
        <v>44420</v>
      </c>
      <c r="AH9" s="534"/>
      <c r="AJ9" s="636">
        <f t="shared" si="51"/>
        <v>44420</v>
      </c>
      <c r="AK9" s="533">
        <v>19</v>
      </c>
      <c r="AL9" s="532">
        <f t="shared" si="52"/>
        <v>44439</v>
      </c>
      <c r="AM9" s="532"/>
      <c r="AN9" s="533">
        <v>221163</v>
      </c>
      <c r="AO9" s="532">
        <f t="shared" si="53"/>
        <v>44439</v>
      </c>
      <c r="AQ9" s="532">
        <f t="shared" si="54"/>
        <v>44439</v>
      </c>
      <c r="AR9" s="532"/>
      <c r="AT9" s="532">
        <f t="shared" si="55"/>
        <v>44439</v>
      </c>
      <c r="AU9" s="533">
        <v>2</v>
      </c>
      <c r="AV9" s="532">
        <f t="shared" si="56"/>
        <v>44441</v>
      </c>
      <c r="AW9" s="534"/>
      <c r="AY9" s="636">
        <f t="shared" si="57"/>
        <v>44441</v>
      </c>
      <c r="AZ9" s="533">
        <v>21</v>
      </c>
      <c r="BA9" s="532">
        <f t="shared" si="58"/>
        <v>44462</v>
      </c>
      <c r="BB9" s="532"/>
      <c r="BC9" s="533">
        <v>221278</v>
      </c>
      <c r="BD9" s="636">
        <f t="shared" si="59"/>
        <v>44462</v>
      </c>
      <c r="BE9" s="533">
        <v>7</v>
      </c>
      <c r="BF9" s="532">
        <f t="shared" si="60"/>
        <v>44469</v>
      </c>
      <c r="BG9" s="534"/>
      <c r="BH9" s="533">
        <v>221261</v>
      </c>
      <c r="BI9" s="532">
        <f t="shared" si="61"/>
        <v>44469</v>
      </c>
      <c r="BJ9" s="533">
        <v>14</v>
      </c>
      <c r="BK9" s="532">
        <f t="shared" si="62"/>
        <v>44483</v>
      </c>
      <c r="BL9" s="534"/>
      <c r="BN9" s="636">
        <f t="shared" si="63"/>
        <v>44483</v>
      </c>
      <c r="BO9" s="533">
        <v>17</v>
      </c>
      <c r="BP9" s="532">
        <f t="shared" si="64"/>
        <v>44500</v>
      </c>
      <c r="BQ9" s="532"/>
      <c r="BR9" s="533">
        <v>221243</v>
      </c>
      <c r="BS9" s="532">
        <f t="shared" si="65"/>
        <v>44500</v>
      </c>
      <c r="BU9" s="532">
        <f t="shared" si="66"/>
        <v>44500</v>
      </c>
      <c r="BV9" s="532"/>
      <c r="BX9" s="532">
        <f t="shared" si="67"/>
        <v>44500</v>
      </c>
      <c r="BY9" s="533">
        <v>4</v>
      </c>
      <c r="BZ9" s="532">
        <f t="shared" si="68"/>
        <v>44504</v>
      </c>
      <c r="CA9" s="534"/>
      <c r="CC9" s="636">
        <f t="shared" si="69"/>
        <v>44504</v>
      </c>
      <c r="CD9" s="533">
        <v>21</v>
      </c>
      <c r="CE9" s="532">
        <f t="shared" si="70"/>
        <v>44525</v>
      </c>
      <c r="CF9" s="532"/>
      <c r="CG9" s="533">
        <v>221230</v>
      </c>
      <c r="CH9" s="636">
        <f t="shared" si="71"/>
        <v>44525</v>
      </c>
      <c r="CI9" s="533">
        <v>5</v>
      </c>
      <c r="CJ9" s="532">
        <f t="shared" si="72"/>
        <v>44530</v>
      </c>
      <c r="CK9" s="534"/>
      <c r="CL9" s="533">
        <v>221202</v>
      </c>
      <c r="CM9" s="532">
        <f t="shared" si="73"/>
        <v>44530</v>
      </c>
      <c r="CN9" s="533">
        <v>16</v>
      </c>
      <c r="CO9" s="532">
        <f t="shared" si="74"/>
        <v>44546</v>
      </c>
      <c r="CP9" s="532"/>
      <c r="CR9" s="636">
        <f t="shared" si="75"/>
        <v>44546</v>
      </c>
      <c r="CS9" s="533">
        <v>15</v>
      </c>
      <c r="CT9" s="532">
        <f t="shared" si="76"/>
        <v>44561</v>
      </c>
      <c r="CU9" s="532"/>
      <c r="CV9" s="533">
        <v>221302</v>
      </c>
      <c r="CW9" s="532">
        <f t="shared" si="77"/>
        <v>44561</v>
      </c>
      <c r="CY9" s="532">
        <f t="shared" si="78"/>
        <v>44561</v>
      </c>
      <c r="CZ9" s="532"/>
      <c r="DB9" s="532">
        <f t="shared" si="79"/>
        <v>44561</v>
      </c>
      <c r="DC9" s="533">
        <v>6</v>
      </c>
      <c r="DD9" s="532">
        <f t="shared" si="80"/>
        <v>44567</v>
      </c>
      <c r="DE9" s="534">
        <v>1</v>
      </c>
      <c r="DG9" s="636">
        <f t="shared" si="81"/>
        <v>44568</v>
      </c>
      <c r="DH9" s="533">
        <v>21</v>
      </c>
      <c r="DI9" s="532">
        <f t="shared" si="82"/>
        <v>44589</v>
      </c>
      <c r="DJ9" s="532"/>
      <c r="DK9" s="533">
        <v>221280</v>
      </c>
      <c r="DL9" s="532">
        <f t="shared" si="83"/>
        <v>44589</v>
      </c>
      <c r="DM9" s="533">
        <v>3</v>
      </c>
      <c r="DN9" s="532">
        <f t="shared" si="84"/>
        <v>44592</v>
      </c>
      <c r="DO9" s="532"/>
      <c r="DP9" s="533">
        <v>221272</v>
      </c>
      <c r="DQ9" s="532">
        <f t="shared" si="85"/>
        <v>44592</v>
      </c>
      <c r="DR9" s="533">
        <v>18</v>
      </c>
      <c r="DS9" s="532">
        <f t="shared" si="86"/>
        <v>44610</v>
      </c>
      <c r="DT9" s="534"/>
      <c r="DV9" s="636">
        <f t="shared" si="87"/>
        <v>44610</v>
      </c>
      <c r="DW9" s="533">
        <v>10</v>
      </c>
      <c r="DX9" s="532">
        <f t="shared" si="88"/>
        <v>44620</v>
      </c>
      <c r="DY9" s="532"/>
      <c r="DZ9" s="533">
        <v>221259</v>
      </c>
      <c r="EA9" s="636">
        <f t="shared" si="89"/>
        <v>44620</v>
      </c>
      <c r="EC9" s="532">
        <f t="shared" si="90"/>
        <v>44620</v>
      </c>
      <c r="ED9" s="532"/>
      <c r="EF9" s="532">
        <f t="shared" si="91"/>
        <v>44620</v>
      </c>
      <c r="EG9" s="533">
        <v>11</v>
      </c>
      <c r="EH9" s="532">
        <f t="shared" si="92"/>
        <v>44631</v>
      </c>
      <c r="EI9" s="534"/>
      <c r="EK9" s="636">
        <f t="shared" si="93"/>
        <v>44631</v>
      </c>
      <c r="EL9" s="533">
        <v>20</v>
      </c>
      <c r="EM9" s="532">
        <f t="shared" si="94"/>
        <v>44651</v>
      </c>
      <c r="EN9" s="532"/>
      <c r="EO9" s="533">
        <v>221256</v>
      </c>
      <c r="EP9" s="532">
        <f t="shared" si="5"/>
        <v>44651</v>
      </c>
      <c r="ER9" s="532">
        <f t="shared" si="6"/>
        <v>44651</v>
      </c>
      <c r="ES9" s="532"/>
      <c r="EU9" s="532">
        <f t="shared" si="7"/>
        <v>44651</v>
      </c>
      <c r="EV9" s="533">
        <v>1</v>
      </c>
      <c r="EW9" s="532">
        <f t="shared" si="8"/>
        <v>44652</v>
      </c>
      <c r="EX9" s="532"/>
      <c r="EZ9" s="636">
        <f t="shared" si="9"/>
        <v>44652</v>
      </c>
      <c r="FA9" s="533">
        <v>21</v>
      </c>
      <c r="FB9" s="532">
        <f t="shared" si="10"/>
        <v>44673</v>
      </c>
      <c r="FC9" s="532"/>
      <c r="FD9" s="533">
        <v>221250</v>
      </c>
      <c r="FE9" s="636">
        <f t="shared" si="11"/>
        <v>44673</v>
      </c>
      <c r="FF9" s="533">
        <v>8</v>
      </c>
      <c r="FG9" s="532">
        <f t="shared" si="12"/>
        <v>44681</v>
      </c>
      <c r="FH9" s="534"/>
      <c r="FI9" s="533">
        <v>221115</v>
      </c>
      <c r="FJ9" s="532">
        <f t="shared" si="13"/>
        <v>44681</v>
      </c>
      <c r="FK9" s="533">
        <v>13</v>
      </c>
      <c r="FL9" s="532">
        <f t="shared" si="14"/>
        <v>44694</v>
      </c>
      <c r="FM9" s="532"/>
      <c r="FO9" s="636">
        <f t="shared" si="15"/>
        <v>44694</v>
      </c>
      <c r="FP9" s="533">
        <v>18</v>
      </c>
      <c r="FQ9" s="532">
        <f t="shared" si="16"/>
        <v>44712</v>
      </c>
      <c r="FR9" s="532"/>
      <c r="FS9" s="533">
        <v>221104</v>
      </c>
      <c r="FT9" s="532">
        <f t="shared" si="17"/>
        <v>44712</v>
      </c>
      <c r="FV9" s="532">
        <f t="shared" si="18"/>
        <v>44712</v>
      </c>
      <c r="FW9" s="532"/>
      <c r="FY9" s="532">
        <f t="shared" si="95"/>
        <v>44712</v>
      </c>
      <c r="FZ9" s="533">
        <v>3</v>
      </c>
      <c r="GA9" s="532">
        <f t="shared" si="19"/>
        <v>44715</v>
      </c>
      <c r="GB9" s="534"/>
      <c r="GD9" s="636">
        <f t="shared" si="96"/>
        <v>44715</v>
      </c>
      <c r="GE9" s="533">
        <v>21</v>
      </c>
      <c r="GF9" s="532">
        <f t="shared" si="97"/>
        <v>44736</v>
      </c>
      <c r="GG9" s="534"/>
      <c r="GH9" s="533">
        <v>221095</v>
      </c>
      <c r="GI9" s="636">
        <f t="shared" si="20"/>
        <v>44736</v>
      </c>
      <c r="GJ9" s="533">
        <v>6</v>
      </c>
      <c r="GK9" s="532">
        <f t="shared" si="21"/>
        <v>44742</v>
      </c>
      <c r="GL9" s="532"/>
      <c r="GM9" s="533">
        <v>221077</v>
      </c>
      <c r="GN9" s="532">
        <f t="shared" si="22"/>
        <v>44742</v>
      </c>
      <c r="GO9" s="533">
        <v>15</v>
      </c>
      <c r="GP9" s="532">
        <f t="shared" si="23"/>
        <v>44757</v>
      </c>
      <c r="GQ9" s="535"/>
      <c r="GS9" s="636">
        <f t="shared" si="24"/>
        <v>44757</v>
      </c>
      <c r="GT9" s="533">
        <v>16</v>
      </c>
      <c r="GU9" s="532">
        <f t="shared" si="25"/>
        <v>44773</v>
      </c>
      <c r="GV9" s="532"/>
      <c r="GW9" s="533">
        <v>221056</v>
      </c>
      <c r="GX9" s="532">
        <f t="shared" si="26"/>
        <v>44773</v>
      </c>
      <c r="GZ9" s="532">
        <f t="shared" si="27"/>
        <v>44773</v>
      </c>
      <c r="HA9" s="532"/>
      <c r="HC9" s="532">
        <f t="shared" si="28"/>
        <v>44773</v>
      </c>
      <c r="HD9" s="533">
        <v>5</v>
      </c>
      <c r="HE9" s="532">
        <f t="shared" si="29"/>
        <v>44778</v>
      </c>
      <c r="HF9" s="532"/>
      <c r="HH9" s="636">
        <f t="shared" si="30"/>
        <v>44778</v>
      </c>
      <c r="HI9" s="533">
        <v>21</v>
      </c>
      <c r="HJ9" s="532">
        <f t="shared" si="31"/>
        <v>44799</v>
      </c>
      <c r="HK9" s="532"/>
      <c r="HL9" s="533">
        <v>221045</v>
      </c>
      <c r="HM9" s="636">
        <f t="shared" si="32"/>
        <v>44799</v>
      </c>
      <c r="HN9" s="533">
        <v>5</v>
      </c>
      <c r="HO9" s="532">
        <f t="shared" si="33"/>
        <v>44804</v>
      </c>
      <c r="HP9" s="532"/>
      <c r="HQ9" s="533">
        <v>221035</v>
      </c>
      <c r="HR9" s="532">
        <f t="shared" si="34"/>
        <v>44804</v>
      </c>
      <c r="HS9" s="533">
        <v>16</v>
      </c>
      <c r="HT9" s="532">
        <f t="shared" si="35"/>
        <v>44820</v>
      </c>
      <c r="HU9" s="534"/>
      <c r="HW9" s="636">
        <f t="shared" si="36"/>
        <v>44820</v>
      </c>
      <c r="HX9" s="533">
        <v>14</v>
      </c>
      <c r="HY9" s="532">
        <f t="shared" si="37"/>
        <v>44834</v>
      </c>
      <c r="HZ9" s="532"/>
      <c r="IA9" s="533">
        <v>221022</v>
      </c>
      <c r="IB9" s="532">
        <f t="shared" si="38"/>
        <v>44834</v>
      </c>
      <c r="ID9" s="532">
        <f t="shared" si="39"/>
        <v>44834</v>
      </c>
      <c r="IE9" s="532"/>
      <c r="IG9" s="532">
        <f t="shared" si="40"/>
        <v>44834</v>
      </c>
      <c r="IH9" s="533">
        <v>7</v>
      </c>
      <c r="II9" s="532">
        <f t="shared" si="41"/>
        <v>44841</v>
      </c>
      <c r="IJ9" s="534"/>
      <c r="IL9" s="636">
        <f t="shared" si="42"/>
        <v>44841</v>
      </c>
      <c r="IM9" s="533">
        <v>21</v>
      </c>
      <c r="IN9" s="532">
        <f t="shared" si="43"/>
        <v>44862</v>
      </c>
      <c r="IO9" s="534"/>
      <c r="IP9" s="533">
        <v>221075</v>
      </c>
      <c r="IQ9" s="636">
        <f t="shared" si="98"/>
        <v>44862</v>
      </c>
      <c r="IR9" s="533">
        <v>3</v>
      </c>
      <c r="IS9" s="532">
        <f t="shared" si="99"/>
        <v>44865</v>
      </c>
      <c r="IT9" s="532"/>
      <c r="IU9" s="533">
        <v>221056</v>
      </c>
      <c r="IV9" s="536"/>
    </row>
    <row r="10" spans="1:256" s="81" customFormat="1">
      <c r="A10" s="90">
        <f>Baza!IS10+Baza!IT10</f>
        <v>42063</v>
      </c>
      <c r="B10" s="226"/>
      <c r="C10" s="91">
        <f t="shared" ref="C10:C44" si="100">A10+B10</f>
        <v>42063</v>
      </c>
      <c r="D10" s="72"/>
      <c r="E10" s="92"/>
      <c r="F10" s="90">
        <f t="shared" si="44"/>
        <v>42063</v>
      </c>
      <c r="G10" s="226"/>
      <c r="H10" s="91">
        <f t="shared" si="45"/>
        <v>42063</v>
      </c>
      <c r="I10" s="72"/>
      <c r="J10" s="226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91"/>
      <c r="T10" s="93"/>
      <c r="U10" s="90">
        <f t="shared" si="3"/>
        <v>42063</v>
      </c>
      <c r="W10" s="91">
        <f t="shared" si="4"/>
        <v>42063</v>
      </c>
      <c r="X10" s="91"/>
      <c r="Y10" s="92"/>
      <c r="Z10" s="90">
        <f t="shared" si="47"/>
        <v>42063</v>
      </c>
      <c r="AB10" s="91">
        <f t="shared" si="48"/>
        <v>42063</v>
      </c>
      <c r="AC10" s="91"/>
      <c r="AD10" s="93"/>
      <c r="AE10" s="90">
        <f t="shared" si="49"/>
        <v>42063</v>
      </c>
      <c r="AG10" s="91">
        <f t="shared" si="50"/>
        <v>42063</v>
      </c>
      <c r="AH10" s="72"/>
      <c r="AI10" s="93"/>
      <c r="AJ10" s="90">
        <f t="shared" si="51"/>
        <v>42063</v>
      </c>
      <c r="AL10" s="91">
        <f t="shared" si="52"/>
        <v>42063</v>
      </c>
      <c r="AM10" s="91"/>
      <c r="AN10" s="92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72"/>
      <c r="AX10" s="93"/>
      <c r="AY10" s="90">
        <f t="shared" si="57"/>
        <v>42063</v>
      </c>
      <c r="BA10" s="91">
        <f t="shared" si="58"/>
        <v>42063</v>
      </c>
      <c r="BB10" s="91"/>
      <c r="BC10" s="92"/>
      <c r="BD10" s="90">
        <f t="shared" si="59"/>
        <v>42063</v>
      </c>
      <c r="BF10" s="91">
        <f t="shared" si="60"/>
        <v>42063</v>
      </c>
      <c r="BG10" s="72"/>
      <c r="BH10" s="93"/>
      <c r="BI10" s="90">
        <f t="shared" si="61"/>
        <v>42063</v>
      </c>
      <c r="BK10" s="91">
        <f t="shared" si="62"/>
        <v>42063</v>
      </c>
      <c r="BL10" s="72"/>
      <c r="BM10" s="93"/>
      <c r="BN10" s="90">
        <f t="shared" si="63"/>
        <v>42063</v>
      </c>
      <c r="BP10" s="91">
        <f t="shared" si="64"/>
        <v>42063</v>
      </c>
      <c r="BQ10" s="91"/>
      <c r="BR10" s="92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72"/>
      <c r="CB10" s="93"/>
      <c r="CC10" s="90">
        <f t="shared" si="69"/>
        <v>42063</v>
      </c>
      <c r="CE10" s="91">
        <f t="shared" si="70"/>
        <v>42063</v>
      </c>
      <c r="CF10" s="91"/>
      <c r="CG10" s="92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2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72"/>
      <c r="DF10" s="93"/>
      <c r="DG10" s="90">
        <f t="shared" si="81"/>
        <v>42063</v>
      </c>
      <c r="DI10" s="91">
        <f t="shared" si="82"/>
        <v>42063</v>
      </c>
      <c r="DJ10" s="91"/>
      <c r="DK10" s="92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72"/>
      <c r="DU10" s="93"/>
      <c r="DV10" s="90">
        <f t="shared" si="87"/>
        <v>42063</v>
      </c>
      <c r="DX10" s="91">
        <f t="shared" si="88"/>
        <v>42063</v>
      </c>
      <c r="DY10" s="91"/>
      <c r="DZ10" s="92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72"/>
      <c r="EJ10" s="93"/>
      <c r="EK10" s="90">
        <f t="shared" si="93"/>
        <v>42063</v>
      </c>
      <c r="EM10" s="91">
        <f t="shared" si="94"/>
        <v>42063</v>
      </c>
      <c r="EN10" s="91"/>
      <c r="EO10" s="92"/>
      <c r="EP10" s="90">
        <f t="shared" si="5"/>
        <v>42063</v>
      </c>
      <c r="ER10" s="91">
        <f t="shared" si="6"/>
        <v>42063</v>
      </c>
      <c r="ES10" s="91"/>
      <c r="ET10" s="93"/>
      <c r="EU10" s="90">
        <f t="shared" si="7"/>
        <v>42063</v>
      </c>
      <c r="EW10" s="91">
        <f t="shared" si="8"/>
        <v>42063</v>
      </c>
      <c r="EX10" s="91"/>
      <c r="EY10" s="93"/>
      <c r="EZ10" s="90">
        <f t="shared" si="9"/>
        <v>42063</v>
      </c>
      <c r="FB10" s="91">
        <f t="shared" si="10"/>
        <v>42063</v>
      </c>
      <c r="FC10" s="91"/>
      <c r="FD10" s="92"/>
      <c r="FE10" s="90">
        <f t="shared" si="11"/>
        <v>42063</v>
      </c>
      <c r="FG10" s="91">
        <f t="shared" si="12"/>
        <v>42063</v>
      </c>
      <c r="FH10" s="72"/>
      <c r="FI10" s="93"/>
      <c r="FJ10" s="90">
        <f t="shared" si="13"/>
        <v>42063</v>
      </c>
      <c r="FL10" s="91">
        <f t="shared" si="14"/>
        <v>42063</v>
      </c>
      <c r="FM10" s="91"/>
      <c r="FN10" s="93"/>
      <c r="FO10" s="90">
        <f t="shared" si="15"/>
        <v>42063</v>
      </c>
      <c r="FQ10" s="91">
        <f t="shared" si="16"/>
        <v>42063</v>
      </c>
      <c r="FR10" s="91"/>
      <c r="FS10" s="92"/>
      <c r="FT10" s="90">
        <f t="shared" si="17"/>
        <v>42063</v>
      </c>
      <c r="FV10" s="91">
        <f t="shared" si="18"/>
        <v>42063</v>
      </c>
      <c r="FW10" s="91"/>
      <c r="FX10" s="93"/>
      <c r="FY10" s="90">
        <f t="shared" si="95"/>
        <v>42063</v>
      </c>
      <c r="GA10" s="91">
        <f t="shared" si="19"/>
        <v>42063</v>
      </c>
      <c r="GB10" s="72"/>
      <c r="GC10" s="93"/>
      <c r="GD10" s="90">
        <f t="shared" si="96"/>
        <v>42063</v>
      </c>
      <c r="GF10" s="91">
        <f t="shared" si="97"/>
        <v>42063</v>
      </c>
      <c r="GG10" s="72"/>
      <c r="GH10" s="93"/>
      <c r="GI10" s="90">
        <f t="shared" si="20"/>
        <v>42063</v>
      </c>
      <c r="GK10" s="91">
        <f t="shared" si="21"/>
        <v>42063</v>
      </c>
      <c r="GL10" s="91"/>
      <c r="GM10" s="93"/>
      <c r="GN10" s="90">
        <f t="shared" si="22"/>
        <v>42063</v>
      </c>
      <c r="GP10" s="91">
        <f t="shared" si="23"/>
        <v>42063</v>
      </c>
      <c r="GQ10" s="129"/>
      <c r="GR10" s="93"/>
      <c r="GS10" s="90">
        <f t="shared" si="24"/>
        <v>42063</v>
      </c>
      <c r="GU10" s="91">
        <f t="shared" si="25"/>
        <v>42063</v>
      </c>
      <c r="GV10" s="91"/>
      <c r="GW10" s="93"/>
      <c r="GX10" s="90">
        <f t="shared" si="26"/>
        <v>42063</v>
      </c>
      <c r="GZ10" s="91">
        <f t="shared" si="27"/>
        <v>42063</v>
      </c>
      <c r="HA10" s="91"/>
      <c r="HB10" s="93"/>
      <c r="HC10" s="90">
        <f t="shared" si="28"/>
        <v>42063</v>
      </c>
      <c r="HE10" s="91">
        <f t="shared" si="29"/>
        <v>42063</v>
      </c>
      <c r="HF10" s="91"/>
      <c r="HG10" s="93"/>
      <c r="HH10" s="90">
        <f t="shared" si="30"/>
        <v>42063</v>
      </c>
      <c r="HJ10" s="91">
        <f t="shared" si="31"/>
        <v>42063</v>
      </c>
      <c r="HK10" s="91"/>
      <c r="HL10" s="93"/>
      <c r="HM10" s="90">
        <f t="shared" si="32"/>
        <v>42063</v>
      </c>
      <c r="HO10" s="91">
        <f t="shared" si="33"/>
        <v>42063</v>
      </c>
      <c r="HP10" s="91"/>
      <c r="HQ10" s="93"/>
      <c r="HR10" s="90">
        <f t="shared" si="34"/>
        <v>42063</v>
      </c>
      <c r="HT10" s="91">
        <f t="shared" si="35"/>
        <v>42063</v>
      </c>
      <c r="HU10" s="72"/>
      <c r="HV10" s="93"/>
      <c r="HW10" s="90">
        <f t="shared" si="36"/>
        <v>42063</v>
      </c>
      <c r="HY10" s="91">
        <f t="shared" si="37"/>
        <v>42063</v>
      </c>
      <c r="HZ10" s="91"/>
      <c r="IA10" s="93"/>
      <c r="IB10" s="90">
        <f t="shared" si="38"/>
        <v>42063</v>
      </c>
      <c r="ID10" s="91">
        <f t="shared" si="39"/>
        <v>42063</v>
      </c>
      <c r="IE10" s="91"/>
      <c r="IF10" s="93"/>
      <c r="IG10" s="90">
        <f t="shared" si="40"/>
        <v>42063</v>
      </c>
      <c r="II10" s="91">
        <f t="shared" si="41"/>
        <v>42063</v>
      </c>
      <c r="IJ10" s="72"/>
      <c r="IK10" s="93"/>
      <c r="IL10" s="90">
        <f t="shared" si="42"/>
        <v>42063</v>
      </c>
      <c r="IN10" s="91">
        <f t="shared" si="43"/>
        <v>42063</v>
      </c>
      <c r="IO10" s="72"/>
      <c r="IP10" s="93"/>
      <c r="IQ10" s="90">
        <f t="shared" si="98"/>
        <v>42063</v>
      </c>
      <c r="IS10" s="91">
        <f t="shared" si="99"/>
        <v>42063</v>
      </c>
      <c r="IT10" s="91"/>
      <c r="IU10" s="93"/>
      <c r="IV10" s="64"/>
    </row>
    <row r="11" spans="1:256" s="538" customFormat="1">
      <c r="A11" s="537">
        <f>Baza!IS11+Baza!IT11</f>
        <v>44347</v>
      </c>
      <c r="B11" s="258">
        <v>10</v>
      </c>
      <c r="C11" s="539">
        <f t="shared" si="100"/>
        <v>44357</v>
      </c>
      <c r="D11" s="540"/>
      <c r="E11" s="541"/>
      <c r="F11" s="638">
        <f>C11+D11</f>
        <v>44357</v>
      </c>
      <c r="G11" s="258">
        <v>20</v>
      </c>
      <c r="H11" s="539">
        <f t="shared" si="45"/>
        <v>44377</v>
      </c>
      <c r="I11" s="540"/>
      <c r="J11" s="258">
        <v>222146</v>
      </c>
      <c r="K11" s="537">
        <f t="shared" si="0"/>
        <v>44377</v>
      </c>
      <c r="M11" s="539">
        <f t="shared" si="46"/>
        <v>44377</v>
      </c>
      <c r="N11" s="540"/>
      <c r="O11" s="541"/>
      <c r="P11" s="537">
        <f t="shared" si="1"/>
        <v>44377</v>
      </c>
      <c r="Q11" s="538">
        <v>1</v>
      </c>
      <c r="R11" s="539">
        <f t="shared" si="2"/>
        <v>44378</v>
      </c>
      <c r="S11" s="539"/>
      <c r="T11" s="541"/>
      <c r="U11" s="638">
        <f t="shared" si="3"/>
        <v>44378</v>
      </c>
      <c r="V11" s="538">
        <v>21</v>
      </c>
      <c r="W11" s="539">
        <f t="shared" si="4"/>
        <v>44399</v>
      </c>
      <c r="X11" s="539"/>
      <c r="Y11" s="541">
        <v>214164</v>
      </c>
      <c r="Z11" s="537">
        <f t="shared" si="47"/>
        <v>44399</v>
      </c>
      <c r="AA11" s="538">
        <v>9</v>
      </c>
      <c r="AB11" s="539">
        <f t="shared" si="48"/>
        <v>44408</v>
      </c>
      <c r="AC11" s="539"/>
      <c r="AD11" s="541">
        <v>113679</v>
      </c>
      <c r="AE11" s="537">
        <f t="shared" si="49"/>
        <v>44408</v>
      </c>
      <c r="AF11" s="538">
        <v>12</v>
      </c>
      <c r="AG11" s="539">
        <f t="shared" si="50"/>
        <v>44420</v>
      </c>
      <c r="AH11" s="540"/>
      <c r="AI11" s="541"/>
      <c r="AJ11" s="638">
        <f t="shared" si="51"/>
        <v>44420</v>
      </c>
      <c r="AK11" s="538">
        <v>19</v>
      </c>
      <c r="AL11" s="539">
        <f t="shared" si="52"/>
        <v>44439</v>
      </c>
      <c r="AM11" s="539"/>
      <c r="AN11" s="541">
        <v>2866</v>
      </c>
      <c r="AO11" s="638">
        <f t="shared" si="53"/>
        <v>44439</v>
      </c>
      <c r="AQ11" s="539">
        <f t="shared" si="54"/>
        <v>44439</v>
      </c>
      <c r="AR11" s="539"/>
      <c r="AS11" s="541"/>
      <c r="AT11" s="537">
        <f t="shared" si="55"/>
        <v>44439</v>
      </c>
      <c r="AU11" s="538">
        <v>2</v>
      </c>
      <c r="AV11" s="539">
        <f t="shared" si="56"/>
        <v>44441</v>
      </c>
      <c r="AW11" s="540"/>
      <c r="AX11" s="541"/>
      <c r="AY11" s="638">
        <f t="shared" si="57"/>
        <v>44441</v>
      </c>
      <c r="AZ11" s="538">
        <v>21</v>
      </c>
      <c r="BA11" s="539">
        <f t="shared" si="58"/>
        <v>44462</v>
      </c>
      <c r="BB11" s="539"/>
      <c r="BC11" s="541">
        <v>2208622</v>
      </c>
      <c r="BD11" s="537">
        <f t="shared" si="59"/>
        <v>44462</v>
      </c>
      <c r="BE11" s="538">
        <v>7</v>
      </c>
      <c r="BF11" s="539">
        <f t="shared" si="60"/>
        <v>44469</v>
      </c>
      <c r="BG11" s="540"/>
      <c r="BH11" s="541">
        <v>2208618</v>
      </c>
      <c r="BI11" s="537">
        <f t="shared" si="61"/>
        <v>44469</v>
      </c>
      <c r="BJ11" s="538">
        <v>14</v>
      </c>
      <c r="BK11" s="539">
        <f t="shared" si="62"/>
        <v>44483</v>
      </c>
      <c r="BL11" s="540"/>
      <c r="BM11" s="541"/>
      <c r="BN11" s="638">
        <f t="shared" si="63"/>
        <v>44483</v>
      </c>
      <c r="BO11" s="538">
        <v>17</v>
      </c>
      <c r="BP11" s="539">
        <f t="shared" si="64"/>
        <v>44500</v>
      </c>
      <c r="BQ11" s="539"/>
      <c r="BR11" s="541">
        <v>2208611</v>
      </c>
      <c r="BS11" s="638">
        <f t="shared" si="65"/>
        <v>44500</v>
      </c>
      <c r="BU11" s="539">
        <f t="shared" si="66"/>
        <v>44500</v>
      </c>
      <c r="BV11" s="539"/>
      <c r="BW11" s="541"/>
      <c r="BX11" s="537">
        <f t="shared" si="67"/>
        <v>44500</v>
      </c>
      <c r="BY11" s="538">
        <v>4</v>
      </c>
      <c r="BZ11" s="539">
        <f t="shared" si="68"/>
        <v>44504</v>
      </c>
      <c r="CA11" s="540"/>
      <c r="CB11" s="541"/>
      <c r="CC11" s="638">
        <f t="shared" si="69"/>
        <v>44504</v>
      </c>
      <c r="CD11" s="538">
        <v>21</v>
      </c>
      <c r="CE11" s="539">
        <f t="shared" si="70"/>
        <v>44525</v>
      </c>
      <c r="CF11" s="539"/>
      <c r="CG11" s="541">
        <v>2208605</v>
      </c>
      <c r="CH11" s="537">
        <f t="shared" si="71"/>
        <v>44525</v>
      </c>
      <c r="CI11" s="538">
        <v>5</v>
      </c>
      <c r="CJ11" s="539">
        <f t="shared" si="72"/>
        <v>44530</v>
      </c>
      <c r="CK11" s="540"/>
      <c r="CL11" s="541">
        <v>2208598</v>
      </c>
      <c r="CM11" s="537">
        <f t="shared" si="73"/>
        <v>44530</v>
      </c>
      <c r="CN11" s="538">
        <v>16</v>
      </c>
      <c r="CO11" s="539">
        <f t="shared" si="74"/>
        <v>44546</v>
      </c>
      <c r="CP11" s="539"/>
      <c r="CQ11" s="541"/>
      <c r="CR11" s="638">
        <f t="shared" si="75"/>
        <v>44546</v>
      </c>
      <c r="CS11" s="538">
        <v>15</v>
      </c>
      <c r="CT11" s="539">
        <f t="shared" si="76"/>
        <v>44561</v>
      </c>
      <c r="CU11" s="539"/>
      <c r="CV11" s="541">
        <v>2208593</v>
      </c>
      <c r="CW11" s="638">
        <f t="shared" si="77"/>
        <v>44561</v>
      </c>
      <c r="CY11" s="539">
        <f t="shared" si="78"/>
        <v>44561</v>
      </c>
      <c r="CZ11" s="539"/>
      <c r="DA11" s="541"/>
      <c r="DB11" s="537">
        <f t="shared" si="79"/>
        <v>44561</v>
      </c>
      <c r="DC11" s="538">
        <v>6</v>
      </c>
      <c r="DD11" s="539">
        <f t="shared" si="80"/>
        <v>44567</v>
      </c>
      <c r="DE11" s="540">
        <v>1</v>
      </c>
      <c r="DF11" s="541"/>
      <c r="DG11" s="638">
        <f t="shared" si="81"/>
        <v>44568</v>
      </c>
      <c r="DH11" s="538">
        <v>21</v>
      </c>
      <c r="DI11" s="539">
        <f t="shared" si="82"/>
        <v>44589</v>
      </c>
      <c r="DJ11" s="539"/>
      <c r="DK11" s="541">
        <v>2208590</v>
      </c>
      <c r="DL11" s="537">
        <f t="shared" si="83"/>
        <v>44589</v>
      </c>
      <c r="DM11" s="538">
        <v>3</v>
      </c>
      <c r="DN11" s="539">
        <f t="shared" si="84"/>
        <v>44592</v>
      </c>
      <c r="DO11" s="539"/>
      <c r="DP11" s="541">
        <v>2208588</v>
      </c>
      <c r="DQ11" s="537">
        <f t="shared" si="85"/>
        <v>44592</v>
      </c>
      <c r="DR11" s="538">
        <v>18</v>
      </c>
      <c r="DS11" s="539">
        <f t="shared" si="86"/>
        <v>44610</v>
      </c>
      <c r="DT11" s="540"/>
      <c r="DU11" s="541"/>
      <c r="DV11" s="638">
        <f t="shared" si="87"/>
        <v>44610</v>
      </c>
      <c r="DW11" s="538">
        <v>10</v>
      </c>
      <c r="DX11" s="539">
        <f t="shared" si="88"/>
        <v>44620</v>
      </c>
      <c r="DY11" s="539"/>
      <c r="DZ11" s="541">
        <v>2208574</v>
      </c>
      <c r="EA11" s="537">
        <f t="shared" si="89"/>
        <v>44620</v>
      </c>
      <c r="EC11" s="539">
        <f t="shared" si="90"/>
        <v>44620</v>
      </c>
      <c r="ED11" s="539"/>
      <c r="EE11" s="541"/>
      <c r="EF11" s="537">
        <f t="shared" si="91"/>
        <v>44620</v>
      </c>
      <c r="EG11" s="538">
        <v>11</v>
      </c>
      <c r="EH11" s="539">
        <f t="shared" si="92"/>
        <v>44631</v>
      </c>
      <c r="EI11" s="540"/>
      <c r="EJ11" s="541"/>
      <c r="EK11" s="638">
        <f t="shared" si="93"/>
        <v>44631</v>
      </c>
      <c r="EL11" s="538">
        <v>20</v>
      </c>
      <c r="EM11" s="539">
        <f t="shared" si="94"/>
        <v>44651</v>
      </c>
      <c r="EN11" s="539"/>
      <c r="EO11" s="541">
        <v>2208565</v>
      </c>
      <c r="EP11" s="638">
        <f t="shared" si="5"/>
        <v>44651</v>
      </c>
      <c r="ER11" s="539">
        <f t="shared" si="6"/>
        <v>44651</v>
      </c>
      <c r="ES11" s="539"/>
      <c r="ET11" s="541"/>
      <c r="EU11" s="537">
        <f t="shared" si="7"/>
        <v>44651</v>
      </c>
      <c r="EV11" s="538">
        <v>1</v>
      </c>
      <c r="EW11" s="539">
        <f t="shared" si="8"/>
        <v>44652</v>
      </c>
      <c r="EX11" s="539"/>
      <c r="EY11" s="541"/>
      <c r="EZ11" s="638">
        <f t="shared" si="9"/>
        <v>44652</v>
      </c>
      <c r="FA11" s="538">
        <v>21</v>
      </c>
      <c r="FB11" s="539">
        <f t="shared" si="10"/>
        <v>44673</v>
      </c>
      <c r="FC11" s="539"/>
      <c r="FD11" s="541">
        <v>2208556</v>
      </c>
      <c r="FE11" s="537">
        <f t="shared" si="11"/>
        <v>44673</v>
      </c>
      <c r="FF11" s="538">
        <v>8</v>
      </c>
      <c r="FG11" s="539">
        <f t="shared" si="12"/>
        <v>44681</v>
      </c>
      <c r="FH11" s="540"/>
      <c r="FI11" s="541">
        <v>2208554</v>
      </c>
      <c r="FJ11" s="537">
        <f t="shared" si="13"/>
        <v>44681</v>
      </c>
      <c r="FK11" s="538">
        <v>13</v>
      </c>
      <c r="FL11" s="539">
        <f t="shared" si="14"/>
        <v>44694</v>
      </c>
      <c r="FM11" s="539"/>
      <c r="FN11" s="541"/>
      <c r="FO11" s="638">
        <f t="shared" si="15"/>
        <v>44694</v>
      </c>
      <c r="FP11" s="538">
        <v>18</v>
      </c>
      <c r="FQ11" s="539">
        <f t="shared" si="16"/>
        <v>44712</v>
      </c>
      <c r="FR11" s="539"/>
      <c r="FS11" s="541">
        <v>2208551</v>
      </c>
      <c r="FT11" s="638">
        <f t="shared" si="17"/>
        <v>44712</v>
      </c>
      <c r="FV11" s="539">
        <f t="shared" si="18"/>
        <v>44712</v>
      </c>
      <c r="FW11" s="539"/>
      <c r="FX11" s="541"/>
      <c r="FY11" s="537">
        <f t="shared" si="95"/>
        <v>44712</v>
      </c>
      <c r="FZ11" s="538">
        <v>3</v>
      </c>
      <c r="GA11" s="539">
        <f t="shared" si="19"/>
        <v>44715</v>
      </c>
      <c r="GB11" s="540"/>
      <c r="GC11" s="541"/>
      <c r="GD11" s="638">
        <f t="shared" si="96"/>
        <v>44715</v>
      </c>
      <c r="GE11" s="538">
        <v>21</v>
      </c>
      <c r="GF11" s="539">
        <f t="shared" si="97"/>
        <v>44736</v>
      </c>
      <c r="GG11" s="540"/>
      <c r="GH11" s="541">
        <v>2208542</v>
      </c>
      <c r="GI11" s="537">
        <f t="shared" si="20"/>
        <v>44736</v>
      </c>
      <c r="GJ11" s="538">
        <v>6</v>
      </c>
      <c r="GK11" s="539">
        <f t="shared" si="21"/>
        <v>44742</v>
      </c>
      <c r="GL11" s="539"/>
      <c r="GM11" s="541">
        <v>2208537</v>
      </c>
      <c r="GN11" s="537">
        <f t="shared" si="22"/>
        <v>44742</v>
      </c>
      <c r="GO11" s="538">
        <v>15</v>
      </c>
      <c r="GP11" s="539">
        <f t="shared" si="23"/>
        <v>44757</v>
      </c>
      <c r="GQ11" s="542"/>
      <c r="GR11" s="541"/>
      <c r="GS11" s="638">
        <f t="shared" si="24"/>
        <v>44757</v>
      </c>
      <c r="GT11" s="538">
        <v>16</v>
      </c>
      <c r="GU11" s="539">
        <f t="shared" si="25"/>
        <v>44773</v>
      </c>
      <c r="GV11" s="539"/>
      <c r="GW11" s="541">
        <v>2208536</v>
      </c>
      <c r="GX11" s="638">
        <f t="shared" si="26"/>
        <v>44773</v>
      </c>
      <c r="GZ11" s="539">
        <f t="shared" si="27"/>
        <v>44773</v>
      </c>
      <c r="HA11" s="539"/>
      <c r="HB11" s="541"/>
      <c r="HC11" s="537">
        <f t="shared" si="28"/>
        <v>44773</v>
      </c>
      <c r="HD11" s="538">
        <v>5</v>
      </c>
      <c r="HE11" s="539">
        <f t="shared" si="29"/>
        <v>44778</v>
      </c>
      <c r="HF11" s="539"/>
      <c r="HG11" s="541"/>
      <c r="HH11" s="638">
        <f t="shared" si="30"/>
        <v>44778</v>
      </c>
      <c r="HI11" s="538">
        <v>21</v>
      </c>
      <c r="HJ11" s="539">
        <f t="shared" si="31"/>
        <v>44799</v>
      </c>
      <c r="HK11" s="539"/>
      <c r="HL11" s="541">
        <v>2208523</v>
      </c>
      <c r="HM11" s="537">
        <f t="shared" si="32"/>
        <v>44799</v>
      </c>
      <c r="HN11" s="538">
        <v>5</v>
      </c>
      <c r="HO11" s="539">
        <f t="shared" si="33"/>
        <v>44804</v>
      </c>
      <c r="HP11" s="539"/>
      <c r="HQ11" s="541">
        <v>2208515</v>
      </c>
      <c r="HR11" s="537">
        <f t="shared" si="34"/>
        <v>44804</v>
      </c>
      <c r="HS11" s="538">
        <v>16</v>
      </c>
      <c r="HT11" s="539">
        <f t="shared" si="35"/>
        <v>44820</v>
      </c>
      <c r="HU11" s="540"/>
      <c r="HV11" s="541"/>
      <c r="HW11" s="638">
        <f t="shared" si="36"/>
        <v>44820</v>
      </c>
      <c r="HX11" s="538">
        <v>14</v>
      </c>
      <c r="HY11" s="539">
        <f t="shared" si="37"/>
        <v>44834</v>
      </c>
      <c r="HZ11" s="539"/>
      <c r="IA11" s="541">
        <v>2208507</v>
      </c>
      <c r="IB11" s="638">
        <f t="shared" si="38"/>
        <v>44834</v>
      </c>
      <c r="IC11" s="538">
        <v>7</v>
      </c>
      <c r="ID11" s="539">
        <f t="shared" si="39"/>
        <v>44841</v>
      </c>
      <c r="IE11" s="539"/>
      <c r="IF11" s="541"/>
      <c r="IG11" s="537">
        <f t="shared" si="40"/>
        <v>44841</v>
      </c>
      <c r="IH11" s="538">
        <v>21</v>
      </c>
      <c r="II11" s="539">
        <f t="shared" si="41"/>
        <v>44862</v>
      </c>
      <c r="IJ11" s="540"/>
      <c r="IK11" s="541">
        <v>2208504</v>
      </c>
      <c r="IL11" s="638">
        <f t="shared" si="42"/>
        <v>44862</v>
      </c>
      <c r="IM11" s="538">
        <v>3</v>
      </c>
      <c r="IN11" s="539">
        <f t="shared" si="43"/>
        <v>44865</v>
      </c>
      <c r="IO11" s="540"/>
      <c r="IP11" s="541">
        <v>2208493</v>
      </c>
      <c r="IQ11" s="537">
        <f t="shared" si="98"/>
        <v>44865</v>
      </c>
      <c r="IS11" s="539">
        <f t="shared" si="99"/>
        <v>44865</v>
      </c>
      <c r="IT11" s="539"/>
      <c r="IU11" s="541"/>
      <c r="IV11" s="543"/>
    </row>
    <row r="12" spans="1:256" s="538" customFormat="1">
      <c r="A12" s="537">
        <f>Baza!IS12+Baza!IT12</f>
        <v>44343</v>
      </c>
      <c r="B12" s="258">
        <v>12</v>
      </c>
      <c r="C12" s="539">
        <f t="shared" si="100"/>
        <v>44355</v>
      </c>
      <c r="D12" s="540"/>
      <c r="E12" s="541"/>
      <c r="F12" s="638">
        <f t="shared" si="44"/>
        <v>44355</v>
      </c>
      <c r="G12" s="258">
        <v>21</v>
      </c>
      <c r="H12" s="539">
        <f t="shared" si="45"/>
        <v>44376</v>
      </c>
      <c r="I12" s="540"/>
      <c r="J12" s="258">
        <v>222180</v>
      </c>
      <c r="K12" s="537">
        <f t="shared" si="0"/>
        <v>44376</v>
      </c>
      <c r="L12" s="538">
        <v>1</v>
      </c>
      <c r="M12" s="539">
        <f t="shared" si="46"/>
        <v>44377</v>
      </c>
      <c r="N12" s="540"/>
      <c r="O12" s="541">
        <v>222131</v>
      </c>
      <c r="P12" s="537">
        <f t="shared" si="1"/>
        <v>44377</v>
      </c>
      <c r="Q12" s="538">
        <v>20</v>
      </c>
      <c r="R12" s="539">
        <f t="shared" si="2"/>
        <v>44397</v>
      </c>
      <c r="S12" s="539"/>
      <c r="T12" s="541"/>
      <c r="U12" s="638">
        <f t="shared" si="3"/>
        <v>44397</v>
      </c>
      <c r="V12" s="538">
        <v>11</v>
      </c>
      <c r="W12" s="539">
        <f t="shared" si="4"/>
        <v>44408</v>
      </c>
      <c r="X12" s="539"/>
      <c r="Y12" s="541">
        <v>113690</v>
      </c>
      <c r="Z12" s="537">
        <f t="shared" si="47"/>
        <v>44408</v>
      </c>
      <c r="AB12" s="539">
        <f t="shared" si="48"/>
        <v>44408</v>
      </c>
      <c r="AC12" s="539"/>
      <c r="AD12" s="541"/>
      <c r="AE12" s="537">
        <f t="shared" si="49"/>
        <v>44408</v>
      </c>
      <c r="AF12" s="538">
        <v>10</v>
      </c>
      <c r="AG12" s="539">
        <f t="shared" si="50"/>
        <v>44418</v>
      </c>
      <c r="AH12" s="540"/>
      <c r="AI12" s="541"/>
      <c r="AJ12" s="638">
        <f t="shared" si="51"/>
        <v>44418</v>
      </c>
      <c r="AK12" s="538">
        <v>21</v>
      </c>
      <c r="AL12" s="539">
        <f t="shared" si="52"/>
        <v>44439</v>
      </c>
      <c r="AM12" s="539"/>
      <c r="AN12" s="541">
        <v>113673</v>
      </c>
      <c r="AO12" s="638">
        <f t="shared" si="53"/>
        <v>44439</v>
      </c>
      <c r="AP12" s="538">
        <v>0</v>
      </c>
      <c r="AQ12" s="539">
        <f t="shared" si="54"/>
        <v>44439</v>
      </c>
      <c r="AR12" s="539"/>
      <c r="AS12" s="541">
        <v>2208623</v>
      </c>
      <c r="AT12" s="537">
        <f t="shared" si="55"/>
        <v>44439</v>
      </c>
      <c r="AU12" s="538">
        <v>21</v>
      </c>
      <c r="AV12" s="539">
        <f t="shared" si="56"/>
        <v>44460</v>
      </c>
      <c r="AW12" s="540"/>
      <c r="AX12" s="541"/>
      <c r="AY12" s="638">
        <f t="shared" si="57"/>
        <v>44460</v>
      </c>
      <c r="AZ12" s="538">
        <v>9</v>
      </c>
      <c r="BA12" s="539">
        <f t="shared" si="58"/>
        <v>44469</v>
      </c>
      <c r="BB12" s="539"/>
      <c r="BC12" s="541">
        <v>2208620</v>
      </c>
      <c r="BD12" s="537">
        <f t="shared" si="59"/>
        <v>44469</v>
      </c>
      <c r="BF12" s="539">
        <f t="shared" si="60"/>
        <v>44469</v>
      </c>
      <c r="BG12" s="540"/>
      <c r="BH12" s="541"/>
      <c r="BI12" s="537">
        <f t="shared" si="61"/>
        <v>44469</v>
      </c>
      <c r="BJ12" s="538">
        <v>12</v>
      </c>
      <c r="BK12" s="539">
        <f t="shared" si="62"/>
        <v>44481</v>
      </c>
      <c r="BL12" s="540"/>
      <c r="BM12" s="541"/>
      <c r="BN12" s="638">
        <f t="shared" si="63"/>
        <v>44481</v>
      </c>
      <c r="BO12" s="538">
        <v>19</v>
      </c>
      <c r="BP12" s="539">
        <f t="shared" si="64"/>
        <v>44500</v>
      </c>
      <c r="BQ12" s="539"/>
      <c r="BR12" s="541">
        <v>2208616</v>
      </c>
      <c r="BS12" s="638">
        <f t="shared" si="65"/>
        <v>44500</v>
      </c>
      <c r="BU12" s="539">
        <f t="shared" si="66"/>
        <v>44500</v>
      </c>
      <c r="BV12" s="539"/>
      <c r="BW12" s="541"/>
      <c r="BX12" s="537">
        <f t="shared" si="67"/>
        <v>44500</v>
      </c>
      <c r="BY12" s="538">
        <v>2</v>
      </c>
      <c r="BZ12" s="539">
        <f t="shared" si="68"/>
        <v>44502</v>
      </c>
      <c r="CA12" s="540"/>
      <c r="CB12" s="541"/>
      <c r="CC12" s="638">
        <f t="shared" si="69"/>
        <v>44502</v>
      </c>
      <c r="CD12" s="538">
        <v>21</v>
      </c>
      <c r="CE12" s="539">
        <f t="shared" si="70"/>
        <v>44523</v>
      </c>
      <c r="CF12" s="539"/>
      <c r="CG12" s="541">
        <v>2208609</v>
      </c>
      <c r="CH12" s="537">
        <f t="shared" si="71"/>
        <v>44523</v>
      </c>
      <c r="CI12" s="538">
        <v>7</v>
      </c>
      <c r="CJ12" s="539">
        <f t="shared" si="72"/>
        <v>44530</v>
      </c>
      <c r="CK12" s="540"/>
      <c r="CL12" s="541">
        <v>2208604</v>
      </c>
      <c r="CM12" s="537">
        <f t="shared" si="73"/>
        <v>44530</v>
      </c>
      <c r="CN12" s="538">
        <v>14</v>
      </c>
      <c r="CO12" s="539">
        <f t="shared" si="74"/>
        <v>44544</v>
      </c>
      <c r="CP12" s="539"/>
      <c r="CQ12" s="541"/>
      <c r="CR12" s="638">
        <f t="shared" si="75"/>
        <v>44544</v>
      </c>
      <c r="CS12" s="538">
        <v>17</v>
      </c>
      <c r="CT12" s="539">
        <f t="shared" si="76"/>
        <v>44561</v>
      </c>
      <c r="CU12" s="539"/>
      <c r="CV12" s="541">
        <v>2208595</v>
      </c>
      <c r="CW12" s="638">
        <f t="shared" si="77"/>
        <v>44561</v>
      </c>
      <c r="CY12" s="539">
        <f t="shared" si="78"/>
        <v>44561</v>
      </c>
      <c r="CZ12" s="539"/>
      <c r="DA12" s="541"/>
      <c r="DB12" s="537">
        <f t="shared" si="79"/>
        <v>44561</v>
      </c>
      <c r="DC12" s="538">
        <v>4</v>
      </c>
      <c r="DD12" s="539">
        <f t="shared" si="80"/>
        <v>44565</v>
      </c>
      <c r="DE12" s="540"/>
      <c r="DF12" s="541"/>
      <c r="DG12" s="638">
        <f t="shared" si="81"/>
        <v>44565</v>
      </c>
      <c r="DH12" s="538">
        <v>21</v>
      </c>
      <c r="DI12" s="539">
        <f t="shared" si="82"/>
        <v>44586</v>
      </c>
      <c r="DJ12" s="539"/>
      <c r="DK12" s="541">
        <v>2208592</v>
      </c>
      <c r="DL12" s="537">
        <f t="shared" si="83"/>
        <v>44586</v>
      </c>
      <c r="DM12" s="538">
        <v>6</v>
      </c>
      <c r="DN12" s="539">
        <f t="shared" si="84"/>
        <v>44592</v>
      </c>
      <c r="DO12" s="539"/>
      <c r="DP12" s="541">
        <v>2208589</v>
      </c>
      <c r="DQ12" s="537">
        <f t="shared" si="85"/>
        <v>44592</v>
      </c>
      <c r="DR12" s="538">
        <v>15</v>
      </c>
      <c r="DS12" s="539">
        <f t="shared" si="86"/>
        <v>44607</v>
      </c>
      <c r="DT12" s="540"/>
      <c r="DU12" s="541"/>
      <c r="DV12" s="638">
        <f t="shared" si="87"/>
        <v>44607</v>
      </c>
      <c r="DW12" s="538">
        <v>13</v>
      </c>
      <c r="DX12" s="539">
        <f t="shared" si="88"/>
        <v>44620</v>
      </c>
      <c r="DY12" s="539"/>
      <c r="DZ12" s="541">
        <v>2208578</v>
      </c>
      <c r="EA12" s="537">
        <f t="shared" si="89"/>
        <v>44620</v>
      </c>
      <c r="EC12" s="539">
        <f t="shared" si="90"/>
        <v>44620</v>
      </c>
      <c r="ED12" s="539"/>
      <c r="EE12" s="541"/>
      <c r="EF12" s="537">
        <f t="shared" si="91"/>
        <v>44620</v>
      </c>
      <c r="EG12" s="538">
        <v>8</v>
      </c>
      <c r="EH12" s="539">
        <f t="shared" si="92"/>
        <v>44628</v>
      </c>
      <c r="EI12" s="540"/>
      <c r="EJ12" s="541"/>
      <c r="EK12" s="638">
        <f t="shared" si="93"/>
        <v>44628</v>
      </c>
      <c r="EL12" s="538">
        <v>21</v>
      </c>
      <c r="EM12" s="539">
        <f t="shared" si="94"/>
        <v>44649</v>
      </c>
      <c r="EN12" s="539"/>
      <c r="EO12" s="541">
        <v>2208570</v>
      </c>
      <c r="EP12" s="638">
        <f t="shared" si="5"/>
        <v>44649</v>
      </c>
      <c r="EQ12" s="538">
        <v>2</v>
      </c>
      <c r="ER12" s="539">
        <f t="shared" si="6"/>
        <v>44651</v>
      </c>
      <c r="ES12" s="539"/>
      <c r="ET12" s="541">
        <v>2208563</v>
      </c>
      <c r="EU12" s="537">
        <f t="shared" si="7"/>
        <v>44651</v>
      </c>
      <c r="EV12" s="538">
        <v>19</v>
      </c>
      <c r="EW12" s="539">
        <f t="shared" si="8"/>
        <v>44670</v>
      </c>
      <c r="EX12" s="539"/>
      <c r="EY12" s="541"/>
      <c r="EZ12" s="638">
        <f t="shared" si="9"/>
        <v>44670</v>
      </c>
      <c r="FA12" s="538">
        <v>11</v>
      </c>
      <c r="FB12" s="539">
        <f t="shared" si="10"/>
        <v>44681</v>
      </c>
      <c r="FC12" s="539"/>
      <c r="FD12" s="541">
        <v>2208555</v>
      </c>
      <c r="FE12" s="537">
        <f t="shared" si="11"/>
        <v>44681</v>
      </c>
      <c r="FG12" s="539">
        <f t="shared" si="12"/>
        <v>44681</v>
      </c>
      <c r="FH12" s="540"/>
      <c r="FI12" s="541"/>
      <c r="FJ12" s="537">
        <f t="shared" si="13"/>
        <v>44681</v>
      </c>
      <c r="FK12" s="538">
        <v>10</v>
      </c>
      <c r="FL12" s="539">
        <f t="shared" si="14"/>
        <v>44691</v>
      </c>
      <c r="FM12" s="539"/>
      <c r="FN12" s="541"/>
      <c r="FO12" s="638">
        <f t="shared" si="15"/>
        <v>44691</v>
      </c>
      <c r="FP12" s="538">
        <v>21</v>
      </c>
      <c r="FQ12" s="539">
        <f t="shared" si="16"/>
        <v>44712</v>
      </c>
      <c r="FR12" s="539"/>
      <c r="FS12" s="541">
        <v>2208558</v>
      </c>
      <c r="FT12" s="638">
        <f t="shared" si="17"/>
        <v>44712</v>
      </c>
      <c r="FU12" s="538">
        <v>0</v>
      </c>
      <c r="FV12" s="539">
        <f t="shared" si="18"/>
        <v>44712</v>
      </c>
      <c r="FW12" s="539"/>
      <c r="FX12" s="541">
        <v>2208548</v>
      </c>
      <c r="FY12" s="537">
        <f t="shared" si="95"/>
        <v>44712</v>
      </c>
      <c r="FZ12" s="538">
        <v>21</v>
      </c>
      <c r="GA12" s="539">
        <f>FY12+FZ12</f>
        <v>44733</v>
      </c>
      <c r="GB12" s="540"/>
      <c r="GC12" s="541"/>
      <c r="GD12" s="638">
        <f>GA12+GB12</f>
        <v>44733</v>
      </c>
      <c r="GE12" s="538">
        <v>9</v>
      </c>
      <c r="GF12" s="539">
        <f>GD12+GE12</f>
        <v>44742</v>
      </c>
      <c r="GG12" s="540"/>
      <c r="GH12" s="541">
        <v>2208540</v>
      </c>
      <c r="GI12" s="537">
        <f t="shared" si="20"/>
        <v>44742</v>
      </c>
      <c r="GK12" s="539">
        <f t="shared" si="21"/>
        <v>44742</v>
      </c>
      <c r="GL12" s="539"/>
      <c r="GM12" s="541"/>
      <c r="GN12" s="537">
        <f t="shared" si="22"/>
        <v>44742</v>
      </c>
      <c r="GO12" s="538">
        <v>12</v>
      </c>
      <c r="GP12" s="539">
        <f t="shared" si="23"/>
        <v>44754</v>
      </c>
      <c r="GQ12" s="542"/>
      <c r="GR12" s="541"/>
      <c r="GS12" s="638">
        <f t="shared" si="24"/>
        <v>44754</v>
      </c>
      <c r="GT12" s="538">
        <v>19</v>
      </c>
      <c r="GU12" s="539">
        <f t="shared" si="25"/>
        <v>44773</v>
      </c>
      <c r="GV12" s="539"/>
      <c r="GW12" s="541">
        <v>2208534</v>
      </c>
      <c r="GX12" s="638">
        <f t="shared" si="26"/>
        <v>44773</v>
      </c>
      <c r="GZ12" s="539">
        <f t="shared" si="27"/>
        <v>44773</v>
      </c>
      <c r="HA12" s="539"/>
      <c r="HB12" s="541"/>
      <c r="HC12" s="537">
        <f t="shared" si="28"/>
        <v>44773</v>
      </c>
      <c r="HD12" s="538">
        <v>2</v>
      </c>
      <c r="HE12" s="539">
        <f t="shared" si="29"/>
        <v>44775</v>
      </c>
      <c r="HF12" s="539"/>
      <c r="HG12" s="541"/>
      <c r="HH12" s="638">
        <f t="shared" si="30"/>
        <v>44775</v>
      </c>
      <c r="HI12" s="538">
        <v>21</v>
      </c>
      <c r="HJ12" s="539">
        <f t="shared" si="31"/>
        <v>44796</v>
      </c>
      <c r="HK12" s="539"/>
      <c r="HL12" s="541">
        <v>2208524</v>
      </c>
      <c r="HM12" s="537">
        <f t="shared" si="32"/>
        <v>44796</v>
      </c>
      <c r="HN12" s="538">
        <v>8</v>
      </c>
      <c r="HO12" s="539">
        <f t="shared" si="33"/>
        <v>44804</v>
      </c>
      <c r="HP12" s="539"/>
      <c r="HQ12" s="541">
        <v>2208516</v>
      </c>
      <c r="HR12" s="537">
        <f t="shared" si="34"/>
        <v>44804</v>
      </c>
      <c r="HS12" s="538">
        <v>13</v>
      </c>
      <c r="HT12" s="539">
        <f t="shared" si="35"/>
        <v>44817</v>
      </c>
      <c r="HU12" s="540"/>
      <c r="HV12" s="541"/>
      <c r="HW12" s="638">
        <f t="shared" si="36"/>
        <v>44817</v>
      </c>
      <c r="HX12" s="538">
        <v>17</v>
      </c>
      <c r="HY12" s="539">
        <f t="shared" si="37"/>
        <v>44834</v>
      </c>
      <c r="HZ12" s="539"/>
      <c r="IA12" s="541">
        <v>2208514</v>
      </c>
      <c r="IB12" s="638">
        <f t="shared" si="38"/>
        <v>44834</v>
      </c>
      <c r="IC12" s="538">
        <v>4</v>
      </c>
      <c r="ID12" s="539">
        <f t="shared" si="39"/>
        <v>44838</v>
      </c>
      <c r="IE12" s="539"/>
      <c r="IF12" s="541"/>
      <c r="IG12" s="537">
        <f t="shared" si="40"/>
        <v>44838</v>
      </c>
      <c r="IH12" s="538">
        <v>21</v>
      </c>
      <c r="II12" s="539">
        <f t="shared" si="41"/>
        <v>44859</v>
      </c>
      <c r="IJ12" s="540"/>
      <c r="IK12" s="541">
        <v>2208506</v>
      </c>
      <c r="IL12" s="638">
        <f t="shared" si="42"/>
        <v>44859</v>
      </c>
      <c r="IM12" s="538">
        <v>6</v>
      </c>
      <c r="IN12" s="539">
        <f t="shared" si="43"/>
        <v>44865</v>
      </c>
      <c r="IO12" s="540"/>
      <c r="IP12" s="651">
        <v>2208500</v>
      </c>
      <c r="IQ12" s="537">
        <f t="shared" si="98"/>
        <v>44865</v>
      </c>
      <c r="IS12" s="539">
        <f t="shared" si="99"/>
        <v>44865</v>
      </c>
      <c r="IT12" s="539"/>
      <c r="IU12" s="541"/>
      <c r="IV12" s="543"/>
    </row>
    <row r="13" spans="1:256" s="761" customFormat="1">
      <c r="A13" s="758">
        <f>Baza!IS13+Baza!IT13</f>
        <v>43853</v>
      </c>
      <c r="B13" s="226"/>
      <c r="C13" s="759">
        <f t="shared" si="100"/>
        <v>43853</v>
      </c>
      <c r="D13" s="760"/>
      <c r="F13" s="758">
        <f t="shared" si="44"/>
        <v>43853</v>
      </c>
      <c r="G13" s="226"/>
      <c r="H13" s="759">
        <f t="shared" si="45"/>
        <v>43853</v>
      </c>
      <c r="I13" s="760"/>
      <c r="J13" s="226"/>
      <c r="K13" s="758">
        <f t="shared" si="0"/>
        <v>43853</v>
      </c>
      <c r="M13" s="759">
        <f t="shared" si="46"/>
        <v>43853</v>
      </c>
      <c r="N13" s="760"/>
      <c r="P13" s="759">
        <f t="shared" si="1"/>
        <v>43853</v>
      </c>
      <c r="R13" s="759">
        <f t="shared" si="2"/>
        <v>43853</v>
      </c>
      <c r="S13" s="759"/>
      <c r="U13" s="758">
        <f t="shared" si="3"/>
        <v>43853</v>
      </c>
      <c r="W13" s="759">
        <f t="shared" si="4"/>
        <v>43853</v>
      </c>
      <c r="X13" s="759"/>
      <c r="Z13" s="759">
        <f t="shared" si="47"/>
        <v>43853</v>
      </c>
      <c r="AB13" s="759">
        <f t="shared" si="48"/>
        <v>43853</v>
      </c>
      <c r="AC13" s="759"/>
      <c r="AE13" s="759">
        <f t="shared" si="49"/>
        <v>43853</v>
      </c>
      <c r="AG13" s="759">
        <f t="shared" si="50"/>
        <v>43853</v>
      </c>
      <c r="AH13" s="760"/>
      <c r="AJ13" s="758">
        <f t="shared" si="51"/>
        <v>43853</v>
      </c>
      <c r="AL13" s="759">
        <f t="shared" si="52"/>
        <v>43853</v>
      </c>
      <c r="AM13" s="759"/>
      <c r="AO13" s="758">
        <f t="shared" si="53"/>
        <v>43853</v>
      </c>
      <c r="AQ13" s="759">
        <f t="shared" si="54"/>
        <v>43853</v>
      </c>
      <c r="AR13" s="759"/>
      <c r="AT13" s="759">
        <f t="shared" si="55"/>
        <v>43853</v>
      </c>
      <c r="AV13" s="759">
        <f t="shared" si="56"/>
        <v>43853</v>
      </c>
      <c r="AW13" s="760"/>
      <c r="AY13" s="758">
        <f t="shared" si="57"/>
        <v>43853</v>
      </c>
      <c r="BA13" s="759">
        <f t="shared" si="58"/>
        <v>43853</v>
      </c>
      <c r="BB13" s="759"/>
      <c r="BD13" s="759">
        <f t="shared" si="59"/>
        <v>43853</v>
      </c>
      <c r="BF13" s="759">
        <f t="shared" si="60"/>
        <v>43853</v>
      </c>
      <c r="BG13" s="760"/>
      <c r="BI13" s="759">
        <f t="shared" si="61"/>
        <v>43853</v>
      </c>
      <c r="BK13" s="759">
        <f t="shared" si="62"/>
        <v>43853</v>
      </c>
      <c r="BL13" s="760"/>
      <c r="BN13" s="758">
        <f t="shared" si="63"/>
        <v>43853</v>
      </c>
      <c r="BP13" s="759">
        <f t="shared" si="64"/>
        <v>43853</v>
      </c>
      <c r="BQ13" s="759"/>
      <c r="BS13" s="758">
        <f t="shared" si="65"/>
        <v>43853</v>
      </c>
      <c r="BU13" s="759">
        <f t="shared" si="66"/>
        <v>43853</v>
      </c>
      <c r="BV13" s="759"/>
      <c r="BX13" s="759">
        <f t="shared" si="67"/>
        <v>43853</v>
      </c>
      <c r="BZ13" s="759">
        <f t="shared" si="68"/>
        <v>43853</v>
      </c>
      <c r="CA13" s="760"/>
      <c r="CC13" s="758">
        <f t="shared" si="69"/>
        <v>43853</v>
      </c>
      <c r="CE13" s="759">
        <f t="shared" si="70"/>
        <v>43853</v>
      </c>
      <c r="CF13" s="759"/>
      <c r="CH13" s="759">
        <f t="shared" si="71"/>
        <v>43853</v>
      </c>
      <c r="CJ13" s="759">
        <f t="shared" si="72"/>
        <v>43853</v>
      </c>
      <c r="CK13" s="760"/>
      <c r="CM13" s="759">
        <f t="shared" si="73"/>
        <v>43853</v>
      </c>
      <c r="CO13" s="759">
        <f t="shared" si="74"/>
        <v>43853</v>
      </c>
      <c r="CP13" s="759"/>
      <c r="CR13" s="758">
        <f t="shared" si="75"/>
        <v>43853</v>
      </c>
      <c r="CT13" s="759">
        <f t="shared" si="76"/>
        <v>43853</v>
      </c>
      <c r="CU13" s="759"/>
      <c r="CW13" s="759">
        <f t="shared" si="77"/>
        <v>43853</v>
      </c>
      <c r="CY13" s="759">
        <f t="shared" si="78"/>
        <v>43853</v>
      </c>
      <c r="CZ13" s="759"/>
      <c r="DB13" s="759">
        <f t="shared" si="79"/>
        <v>43853</v>
      </c>
      <c r="DD13" s="759">
        <f t="shared" si="80"/>
        <v>43853</v>
      </c>
      <c r="DE13" s="760"/>
      <c r="DG13" s="758">
        <f t="shared" si="81"/>
        <v>43853</v>
      </c>
      <c r="DI13" s="759">
        <f t="shared" si="82"/>
        <v>43853</v>
      </c>
      <c r="DJ13" s="759"/>
      <c r="DL13" s="758">
        <f t="shared" si="83"/>
        <v>43853</v>
      </c>
      <c r="DN13" s="759">
        <f t="shared" si="84"/>
        <v>43853</v>
      </c>
      <c r="DO13" s="759"/>
      <c r="DQ13" s="759">
        <f t="shared" si="85"/>
        <v>43853</v>
      </c>
      <c r="DS13" s="759">
        <f t="shared" si="86"/>
        <v>43853</v>
      </c>
      <c r="DT13" s="760"/>
      <c r="DV13" s="758">
        <f t="shared" si="87"/>
        <v>43853</v>
      </c>
      <c r="DX13" s="759">
        <f t="shared" si="88"/>
        <v>43853</v>
      </c>
      <c r="DY13" s="759"/>
      <c r="EA13" s="759">
        <f t="shared" si="89"/>
        <v>43853</v>
      </c>
      <c r="EC13" s="759">
        <f t="shared" si="90"/>
        <v>43853</v>
      </c>
      <c r="ED13" s="759"/>
      <c r="EF13" s="759">
        <f t="shared" si="91"/>
        <v>43853</v>
      </c>
      <c r="EH13" s="759">
        <f t="shared" si="92"/>
        <v>43853</v>
      </c>
      <c r="EI13" s="760"/>
      <c r="EK13" s="758">
        <f t="shared" si="93"/>
        <v>43853</v>
      </c>
      <c r="EM13" s="759">
        <f t="shared" si="94"/>
        <v>43853</v>
      </c>
      <c r="EN13" s="759"/>
      <c r="EP13" s="758">
        <f t="shared" si="5"/>
        <v>43853</v>
      </c>
      <c r="ER13" s="759">
        <f t="shared" si="6"/>
        <v>43853</v>
      </c>
      <c r="ES13" s="759"/>
      <c r="EU13" s="759">
        <f t="shared" si="7"/>
        <v>43853</v>
      </c>
      <c r="EW13" s="759">
        <f t="shared" si="8"/>
        <v>43853</v>
      </c>
      <c r="EX13" s="759"/>
      <c r="EZ13" s="758">
        <f t="shared" si="9"/>
        <v>43853</v>
      </c>
      <c r="FB13" s="759">
        <f t="shared" si="10"/>
        <v>43853</v>
      </c>
      <c r="FC13" s="759"/>
      <c r="FE13" s="759">
        <f t="shared" si="11"/>
        <v>43853</v>
      </c>
      <c r="FG13" s="759">
        <f t="shared" si="12"/>
        <v>43853</v>
      </c>
      <c r="FH13" s="760"/>
      <c r="FJ13" s="759">
        <f t="shared" si="13"/>
        <v>43853</v>
      </c>
      <c r="FL13" s="759">
        <f t="shared" si="14"/>
        <v>43853</v>
      </c>
      <c r="FM13" s="759"/>
      <c r="FO13" s="758">
        <f t="shared" si="15"/>
        <v>43853</v>
      </c>
      <c r="FQ13" s="759">
        <f t="shared" si="16"/>
        <v>43853</v>
      </c>
      <c r="FR13" s="759"/>
      <c r="FT13" s="758">
        <f t="shared" si="17"/>
        <v>43853</v>
      </c>
      <c r="FV13" s="759">
        <f t="shared" si="18"/>
        <v>43853</v>
      </c>
      <c r="FW13" s="759"/>
      <c r="FY13" s="759">
        <f t="shared" si="95"/>
        <v>43853</v>
      </c>
      <c r="GA13" s="759">
        <f>FY13+FZ13</f>
        <v>43853</v>
      </c>
      <c r="GB13" s="760"/>
      <c r="GD13" s="758">
        <f t="shared" si="96"/>
        <v>43853</v>
      </c>
      <c r="GF13" s="759">
        <f t="shared" si="97"/>
        <v>43853</v>
      </c>
      <c r="GG13" s="760"/>
      <c r="GI13" s="759">
        <f t="shared" si="20"/>
        <v>43853</v>
      </c>
      <c r="GK13" s="759">
        <f t="shared" si="21"/>
        <v>43853</v>
      </c>
      <c r="GL13" s="759"/>
      <c r="GN13" s="759">
        <f t="shared" si="22"/>
        <v>43853</v>
      </c>
      <c r="GP13" s="759">
        <f t="shared" si="23"/>
        <v>43853</v>
      </c>
      <c r="GQ13" s="762"/>
      <c r="GS13" s="758">
        <f t="shared" si="24"/>
        <v>43853</v>
      </c>
      <c r="GU13" s="759">
        <f t="shared" si="25"/>
        <v>43853</v>
      </c>
      <c r="GV13" s="759"/>
      <c r="GX13" s="758">
        <f t="shared" si="26"/>
        <v>43853</v>
      </c>
      <c r="GZ13" s="759">
        <f t="shared" si="27"/>
        <v>43853</v>
      </c>
      <c r="HA13" s="759"/>
      <c r="HC13" s="759">
        <f t="shared" si="28"/>
        <v>43853</v>
      </c>
      <c r="HE13" s="759">
        <f t="shared" si="29"/>
        <v>43853</v>
      </c>
      <c r="HF13" s="759"/>
      <c r="HH13" s="758">
        <f t="shared" si="30"/>
        <v>43853</v>
      </c>
      <c r="HJ13" s="759">
        <f t="shared" si="31"/>
        <v>43853</v>
      </c>
      <c r="HK13" s="759"/>
      <c r="HM13" s="759">
        <f t="shared" si="32"/>
        <v>43853</v>
      </c>
      <c r="HO13" s="759">
        <f t="shared" si="33"/>
        <v>43853</v>
      </c>
      <c r="HP13" s="759"/>
      <c r="HR13" s="759">
        <f t="shared" si="34"/>
        <v>43853</v>
      </c>
      <c r="HT13" s="759">
        <f t="shared" si="35"/>
        <v>43853</v>
      </c>
      <c r="HU13" s="760"/>
      <c r="HW13" s="763">
        <f t="shared" si="36"/>
        <v>43853</v>
      </c>
      <c r="HX13" s="764"/>
      <c r="HY13" s="765">
        <f t="shared" si="37"/>
        <v>43853</v>
      </c>
      <c r="HZ13" s="766"/>
      <c r="IA13" s="764"/>
      <c r="IB13" s="765">
        <f t="shared" si="38"/>
        <v>43853</v>
      </c>
      <c r="IC13" s="764"/>
      <c r="ID13" s="765">
        <f t="shared" si="39"/>
        <v>43853</v>
      </c>
      <c r="IE13" s="765"/>
      <c r="IF13" s="767"/>
      <c r="IG13" s="765">
        <f t="shared" si="40"/>
        <v>43853</v>
      </c>
      <c r="IH13" s="767"/>
      <c r="II13" s="763">
        <f t="shared" si="41"/>
        <v>43853</v>
      </c>
      <c r="IJ13" s="768"/>
      <c r="IK13" s="767"/>
      <c r="IL13" s="763">
        <f t="shared" si="42"/>
        <v>43853</v>
      </c>
      <c r="IM13" s="764"/>
      <c r="IN13" s="765">
        <f t="shared" si="43"/>
        <v>43853</v>
      </c>
      <c r="IO13" s="769"/>
      <c r="IP13" s="770"/>
      <c r="IQ13" s="765">
        <f t="shared" si="98"/>
        <v>43853</v>
      </c>
      <c r="IR13" s="764"/>
      <c r="IS13" s="765">
        <f t="shared" si="99"/>
        <v>43853</v>
      </c>
      <c r="IT13" s="765"/>
      <c r="IU13" s="764"/>
      <c r="IV13" s="771"/>
    </row>
    <row r="14" spans="1:256" s="553" customFormat="1">
      <c r="A14" s="602">
        <f>Baza!IS14+Baza!IT14</f>
        <v>43832</v>
      </c>
      <c r="B14" s="285"/>
      <c r="C14" s="547">
        <f t="shared" si="100"/>
        <v>43832</v>
      </c>
      <c r="D14" s="549"/>
      <c r="E14" s="548"/>
      <c r="F14" s="554">
        <f t="shared" si="44"/>
        <v>43832</v>
      </c>
      <c r="G14" s="285"/>
      <c r="H14" s="550">
        <f t="shared" si="45"/>
        <v>43832</v>
      </c>
      <c r="I14" s="552"/>
      <c r="K14" s="554">
        <f t="shared" si="0"/>
        <v>43832</v>
      </c>
      <c r="M14" s="550">
        <f t="shared" si="46"/>
        <v>43832</v>
      </c>
      <c r="N14" s="552"/>
      <c r="P14" s="550">
        <f t="shared" si="1"/>
        <v>43832</v>
      </c>
      <c r="R14" s="550">
        <f t="shared" si="2"/>
        <v>43832</v>
      </c>
      <c r="S14" s="547"/>
      <c r="T14" s="548"/>
      <c r="U14" s="602">
        <f t="shared" si="3"/>
        <v>43832</v>
      </c>
      <c r="V14" s="548"/>
      <c r="W14" s="547">
        <f t="shared" si="4"/>
        <v>43832</v>
      </c>
      <c r="X14" s="547"/>
      <c r="Y14" s="548"/>
      <c r="Z14" s="547">
        <f t="shared" si="47"/>
        <v>43832</v>
      </c>
      <c r="AA14" s="548"/>
      <c r="AB14" s="547">
        <f t="shared" si="48"/>
        <v>43832</v>
      </c>
      <c r="AC14" s="547"/>
      <c r="AD14" s="548"/>
      <c r="AE14" s="547">
        <f t="shared" si="49"/>
        <v>43832</v>
      </c>
      <c r="AF14" s="548"/>
      <c r="AG14" s="547">
        <f t="shared" si="50"/>
        <v>43832</v>
      </c>
      <c r="AH14" s="549"/>
      <c r="AI14" s="548"/>
      <c r="AJ14" s="554">
        <f t="shared" si="51"/>
        <v>43832</v>
      </c>
      <c r="AL14" s="550">
        <f t="shared" si="52"/>
        <v>43832</v>
      </c>
      <c r="AM14" s="550"/>
      <c r="AO14" s="554">
        <f t="shared" si="53"/>
        <v>43832</v>
      </c>
      <c r="AQ14" s="550">
        <f t="shared" si="54"/>
        <v>43832</v>
      </c>
      <c r="AT14" s="550">
        <f>AQ14+AR14</f>
        <v>43832</v>
      </c>
      <c r="AV14" s="550">
        <f t="shared" si="56"/>
        <v>43832</v>
      </c>
      <c r="AW14" s="552"/>
      <c r="AY14" s="554">
        <f t="shared" si="57"/>
        <v>43832</v>
      </c>
      <c r="BA14" s="550">
        <f t="shared" si="58"/>
        <v>43832</v>
      </c>
      <c r="BB14" s="550"/>
      <c r="BD14" s="550">
        <f t="shared" si="59"/>
        <v>43832</v>
      </c>
      <c r="BF14" s="550">
        <f t="shared" si="60"/>
        <v>43832</v>
      </c>
      <c r="BG14" s="552"/>
      <c r="BI14" s="550">
        <f t="shared" si="61"/>
        <v>43832</v>
      </c>
      <c r="BK14" s="550">
        <f t="shared" si="62"/>
        <v>43832</v>
      </c>
      <c r="BL14" s="552"/>
      <c r="BN14" s="554">
        <f t="shared" si="63"/>
        <v>43832</v>
      </c>
      <c r="BP14" s="550">
        <f t="shared" si="64"/>
        <v>43832</v>
      </c>
      <c r="BQ14" s="550"/>
      <c r="BS14" s="554">
        <f t="shared" si="65"/>
        <v>43832</v>
      </c>
      <c r="BU14" s="550">
        <f t="shared" si="66"/>
        <v>43832</v>
      </c>
      <c r="BV14" s="550"/>
      <c r="BX14" s="550">
        <f t="shared" si="67"/>
        <v>43832</v>
      </c>
      <c r="BZ14" s="550">
        <f t="shared" si="68"/>
        <v>43832</v>
      </c>
      <c r="CA14" s="552"/>
      <c r="CC14" s="554">
        <f t="shared" si="69"/>
        <v>43832</v>
      </c>
      <c r="CD14" s="551"/>
      <c r="CE14" s="550">
        <f t="shared" si="70"/>
        <v>43832</v>
      </c>
      <c r="CF14" s="550"/>
      <c r="CH14" s="550">
        <f t="shared" si="71"/>
        <v>43832</v>
      </c>
      <c r="CJ14" s="550">
        <f t="shared" si="72"/>
        <v>43832</v>
      </c>
      <c r="CK14" s="552"/>
      <c r="CM14" s="550">
        <f t="shared" si="73"/>
        <v>43832</v>
      </c>
      <c r="CO14" s="550">
        <f t="shared" si="74"/>
        <v>43832</v>
      </c>
      <c r="CP14" s="550"/>
      <c r="CR14" s="602">
        <f t="shared" si="75"/>
        <v>43832</v>
      </c>
      <c r="CS14" s="548"/>
      <c r="CT14" s="547">
        <f t="shared" si="76"/>
        <v>43832</v>
      </c>
      <c r="CU14" s="547"/>
      <c r="CV14" s="548"/>
      <c r="CW14" s="547">
        <f t="shared" si="77"/>
        <v>43832</v>
      </c>
      <c r="CX14" s="548"/>
      <c r="CY14" s="547">
        <f t="shared" si="78"/>
        <v>43832</v>
      </c>
      <c r="CZ14" s="547"/>
      <c r="DA14" s="548"/>
      <c r="DB14" s="547">
        <f t="shared" si="79"/>
        <v>43832</v>
      </c>
      <c r="DC14" s="548"/>
      <c r="DD14" s="547">
        <f t="shared" si="80"/>
        <v>43832</v>
      </c>
      <c r="DE14" s="549"/>
      <c r="DF14" s="548"/>
      <c r="DG14" s="554">
        <f t="shared" si="81"/>
        <v>43832</v>
      </c>
      <c r="DI14" s="550">
        <f t="shared" si="82"/>
        <v>43832</v>
      </c>
      <c r="DJ14" s="550"/>
      <c r="DL14" s="554">
        <f t="shared" si="83"/>
        <v>43832</v>
      </c>
      <c r="DN14" s="550">
        <f t="shared" si="84"/>
        <v>43832</v>
      </c>
      <c r="DO14" s="550"/>
      <c r="DQ14" s="550">
        <f t="shared" si="85"/>
        <v>43832</v>
      </c>
      <c r="DS14" s="550">
        <f t="shared" si="86"/>
        <v>43832</v>
      </c>
      <c r="DT14" s="552"/>
      <c r="DV14" s="554">
        <f t="shared" si="87"/>
        <v>43832</v>
      </c>
      <c r="DX14" s="550">
        <f t="shared" si="88"/>
        <v>43832</v>
      </c>
      <c r="DY14" s="550"/>
      <c r="EA14" s="550">
        <f t="shared" si="89"/>
        <v>43832</v>
      </c>
      <c r="EC14" s="550">
        <f t="shared" si="90"/>
        <v>43832</v>
      </c>
      <c r="ED14" s="550"/>
      <c r="EF14" s="550">
        <f t="shared" si="91"/>
        <v>43832</v>
      </c>
      <c r="EH14" s="550">
        <f t="shared" si="92"/>
        <v>43832</v>
      </c>
      <c r="EI14" s="552"/>
      <c r="EK14" s="554">
        <f t="shared" si="93"/>
        <v>43832</v>
      </c>
      <c r="EL14" s="551"/>
      <c r="EM14" s="550">
        <f t="shared" si="94"/>
        <v>43832</v>
      </c>
      <c r="EN14" s="550"/>
      <c r="EP14" s="554">
        <f t="shared" si="5"/>
        <v>43832</v>
      </c>
      <c r="ER14" s="550">
        <f t="shared" si="6"/>
        <v>43832</v>
      </c>
      <c r="ES14" s="550"/>
      <c r="EU14" s="550">
        <f t="shared" si="7"/>
        <v>43832</v>
      </c>
      <c r="EW14" s="550">
        <f t="shared" si="8"/>
        <v>43832</v>
      </c>
      <c r="EX14" s="550"/>
      <c r="EZ14" s="554">
        <f t="shared" si="9"/>
        <v>43832</v>
      </c>
      <c r="FB14" s="550">
        <f t="shared" si="10"/>
        <v>43832</v>
      </c>
      <c r="FC14" s="550"/>
      <c r="FE14" s="550">
        <f t="shared" si="11"/>
        <v>43832</v>
      </c>
      <c r="FG14" s="550">
        <f t="shared" si="12"/>
        <v>43832</v>
      </c>
      <c r="FH14" s="552"/>
      <c r="FJ14" s="550">
        <f t="shared" si="13"/>
        <v>43832</v>
      </c>
      <c r="FL14" s="550">
        <f t="shared" si="14"/>
        <v>43832</v>
      </c>
      <c r="FM14" s="550"/>
      <c r="FO14" s="554">
        <f t="shared" si="15"/>
        <v>43832</v>
      </c>
      <c r="FQ14" s="550">
        <f t="shared" si="16"/>
        <v>43832</v>
      </c>
      <c r="FR14" s="550"/>
      <c r="FT14" s="554">
        <f t="shared" si="17"/>
        <v>43832</v>
      </c>
      <c r="FV14" s="550">
        <f t="shared" si="18"/>
        <v>43832</v>
      </c>
      <c r="FW14" s="550"/>
      <c r="FY14" s="550">
        <f t="shared" si="95"/>
        <v>43832</v>
      </c>
      <c r="GA14" s="550">
        <f t="shared" si="19"/>
        <v>43832</v>
      </c>
      <c r="GB14" s="552"/>
      <c r="GD14" s="554">
        <f t="shared" si="96"/>
        <v>43832</v>
      </c>
      <c r="GE14" s="551"/>
      <c r="GF14" s="550">
        <f>GD14+GE14</f>
        <v>43832</v>
      </c>
      <c r="GG14" s="552"/>
      <c r="GI14" s="550">
        <f t="shared" si="20"/>
        <v>43832</v>
      </c>
      <c r="GK14" s="550">
        <f t="shared" si="21"/>
        <v>43832</v>
      </c>
      <c r="GL14" s="550"/>
      <c r="GN14" s="550">
        <f t="shared" si="22"/>
        <v>43832</v>
      </c>
      <c r="GP14" s="550">
        <f t="shared" si="23"/>
        <v>43832</v>
      </c>
      <c r="GQ14" s="555"/>
      <c r="GS14" s="554">
        <f t="shared" si="24"/>
        <v>43832</v>
      </c>
      <c r="GU14" s="550">
        <f t="shared" si="25"/>
        <v>43832</v>
      </c>
      <c r="GV14" s="550"/>
      <c r="GX14" s="554">
        <f t="shared" si="26"/>
        <v>43832</v>
      </c>
      <c r="GZ14" s="550">
        <f t="shared" si="27"/>
        <v>43832</v>
      </c>
      <c r="HA14" s="550"/>
      <c r="HC14" s="550">
        <f t="shared" si="28"/>
        <v>43832</v>
      </c>
      <c r="HE14" s="550">
        <f t="shared" si="29"/>
        <v>43832</v>
      </c>
      <c r="HF14" s="550"/>
      <c r="HH14" s="554">
        <f t="shared" si="30"/>
        <v>43832</v>
      </c>
      <c r="HJ14" s="550">
        <f t="shared" si="31"/>
        <v>43832</v>
      </c>
      <c r="HK14" s="550"/>
      <c r="HM14" s="550">
        <f t="shared" si="32"/>
        <v>43832</v>
      </c>
      <c r="HO14" s="550">
        <f t="shared" si="33"/>
        <v>43832</v>
      </c>
      <c r="HP14" s="550"/>
      <c r="HR14" s="550">
        <f t="shared" si="34"/>
        <v>43832</v>
      </c>
      <c r="HT14" s="550">
        <f t="shared" si="35"/>
        <v>43832</v>
      </c>
      <c r="HU14" s="552"/>
      <c r="HW14" s="554">
        <f t="shared" si="36"/>
        <v>43832</v>
      </c>
      <c r="HY14" s="550">
        <f t="shared" si="37"/>
        <v>43832</v>
      </c>
      <c r="HZ14" s="550"/>
      <c r="IB14" s="550">
        <f t="shared" si="38"/>
        <v>43832</v>
      </c>
      <c r="ID14" s="550">
        <f t="shared" si="39"/>
        <v>43832</v>
      </c>
      <c r="IE14" s="550"/>
      <c r="IG14" s="550">
        <f t="shared" si="40"/>
        <v>43832</v>
      </c>
      <c r="II14" s="550">
        <f t="shared" si="41"/>
        <v>43832</v>
      </c>
      <c r="IJ14" s="552"/>
      <c r="IL14" s="554">
        <f t="shared" si="42"/>
        <v>43832</v>
      </c>
      <c r="IN14" s="550">
        <f t="shared" si="43"/>
        <v>43832</v>
      </c>
      <c r="IO14" s="552"/>
      <c r="IP14" s="652"/>
      <c r="IQ14" s="550">
        <f t="shared" si="98"/>
        <v>43832</v>
      </c>
      <c r="IS14" s="550">
        <f t="shared" si="99"/>
        <v>43832</v>
      </c>
      <c r="IT14" s="550"/>
      <c r="IV14" s="556"/>
    </row>
    <row r="15" spans="1:256" s="281" customFormat="1">
      <c r="A15" s="283">
        <f>Baza!IS15+Baza!IT15</f>
        <v>43839</v>
      </c>
      <c r="B15" s="291"/>
      <c r="C15" s="281">
        <f t="shared" si="100"/>
        <v>43839</v>
      </c>
      <c r="D15" s="308"/>
      <c r="E15" s="280"/>
      <c r="F15" s="275">
        <f t="shared" si="44"/>
        <v>43839</v>
      </c>
      <c r="G15" s="280"/>
      <c r="H15" s="273">
        <f t="shared" si="45"/>
        <v>43839</v>
      </c>
      <c r="I15" s="276"/>
      <c r="J15" s="277"/>
      <c r="K15" s="275">
        <f t="shared" si="0"/>
        <v>43839</v>
      </c>
      <c r="L15" s="277"/>
      <c r="M15" s="273">
        <f t="shared" si="46"/>
        <v>43839</v>
      </c>
      <c r="N15" s="276"/>
      <c r="O15" s="277"/>
      <c r="P15" s="273">
        <f t="shared" si="1"/>
        <v>43839</v>
      </c>
      <c r="Q15" s="553"/>
      <c r="R15" s="273">
        <f t="shared" si="2"/>
        <v>43839</v>
      </c>
      <c r="S15" s="273"/>
      <c r="T15" s="277"/>
      <c r="U15" s="283">
        <f t="shared" si="3"/>
        <v>43839</v>
      </c>
      <c r="V15" s="280"/>
      <c r="W15" s="281">
        <f t="shared" si="4"/>
        <v>43839</v>
      </c>
      <c r="Y15" s="280"/>
      <c r="Z15" s="281">
        <f t="shared" si="47"/>
        <v>43839</v>
      </c>
      <c r="AA15" s="280"/>
      <c r="AB15" s="281">
        <f t="shared" si="48"/>
        <v>43839</v>
      </c>
      <c r="AD15" s="280"/>
      <c r="AE15" s="273">
        <f t="shared" si="49"/>
        <v>43839</v>
      </c>
      <c r="AF15" s="277"/>
      <c r="AG15" s="273">
        <f t="shared" si="50"/>
        <v>43839</v>
      </c>
      <c r="AH15" s="276"/>
      <c r="AI15" s="277"/>
      <c r="AJ15" s="283">
        <f t="shared" si="51"/>
        <v>43839</v>
      </c>
      <c r="AK15" s="280"/>
      <c r="AL15" s="281">
        <f t="shared" si="52"/>
        <v>43839</v>
      </c>
      <c r="AN15" s="280"/>
      <c r="AO15" s="283">
        <f t="shared" si="53"/>
        <v>43839</v>
      </c>
      <c r="AP15" s="280"/>
      <c r="AQ15" s="281">
        <f t="shared" si="54"/>
        <v>43839</v>
      </c>
      <c r="AR15" s="280"/>
      <c r="AS15" s="280"/>
      <c r="AT15" s="281">
        <f t="shared" si="55"/>
        <v>43839</v>
      </c>
      <c r="AU15" s="280"/>
      <c r="AV15" s="281">
        <f t="shared" si="56"/>
        <v>43839</v>
      </c>
      <c r="AW15" s="308"/>
      <c r="AX15" s="280"/>
      <c r="AY15" s="283">
        <f t="shared" si="57"/>
        <v>43839</v>
      </c>
      <c r="AZ15" s="280"/>
      <c r="BA15" s="281">
        <f t="shared" si="58"/>
        <v>43839</v>
      </c>
      <c r="BC15" s="280"/>
      <c r="BD15" s="281">
        <f t="shared" si="59"/>
        <v>43839</v>
      </c>
      <c r="BE15" s="280"/>
      <c r="BF15" s="281">
        <f t="shared" si="60"/>
        <v>43839</v>
      </c>
      <c r="BG15" s="308"/>
      <c r="BH15" s="280"/>
      <c r="BI15" s="281">
        <f t="shared" si="61"/>
        <v>43839</v>
      </c>
      <c r="BJ15" s="280"/>
      <c r="BK15" s="281">
        <f t="shared" si="62"/>
        <v>43839</v>
      </c>
      <c r="BL15" s="308"/>
      <c r="BM15" s="280"/>
      <c r="BN15" s="283">
        <f t="shared" si="63"/>
        <v>43839</v>
      </c>
      <c r="BO15" s="280"/>
      <c r="BP15" s="281">
        <f t="shared" si="64"/>
        <v>43839</v>
      </c>
      <c r="BR15" s="280"/>
      <c r="BS15" s="283">
        <f t="shared" si="65"/>
        <v>43839</v>
      </c>
      <c r="BT15" s="280"/>
      <c r="BU15" s="281">
        <f t="shared" si="66"/>
        <v>43839</v>
      </c>
      <c r="BW15" s="280"/>
      <c r="BX15" s="281">
        <f t="shared" si="67"/>
        <v>43839</v>
      </c>
      <c r="BY15" s="280"/>
      <c r="BZ15" s="281">
        <f t="shared" si="68"/>
        <v>43839</v>
      </c>
      <c r="CA15" s="308"/>
      <c r="CB15" s="280"/>
      <c r="CC15" s="283">
        <f t="shared" si="69"/>
        <v>43839</v>
      </c>
      <c r="CD15" s="291"/>
      <c r="CE15" s="281">
        <f t="shared" si="70"/>
        <v>43839</v>
      </c>
      <c r="CG15" s="280"/>
      <c r="CH15" s="281">
        <f t="shared" si="71"/>
        <v>43839</v>
      </c>
      <c r="CI15" s="280"/>
      <c r="CJ15" s="281">
        <f t="shared" si="72"/>
        <v>43839</v>
      </c>
      <c r="CK15" s="308"/>
      <c r="CL15" s="280"/>
      <c r="CM15" s="281">
        <f t="shared" si="73"/>
        <v>43839</v>
      </c>
      <c r="CN15" s="280"/>
      <c r="CO15" s="281">
        <f t="shared" si="74"/>
        <v>43839</v>
      </c>
      <c r="CQ15" s="280"/>
      <c r="CR15" s="275">
        <f t="shared" si="75"/>
        <v>43839</v>
      </c>
      <c r="CS15" s="277"/>
      <c r="CT15" s="273">
        <f t="shared" si="76"/>
        <v>43839</v>
      </c>
      <c r="CU15" s="273"/>
      <c r="CV15" s="277"/>
      <c r="CW15" s="273">
        <f t="shared" si="77"/>
        <v>43839</v>
      </c>
      <c r="CX15" s="277"/>
      <c r="CY15" s="273">
        <f t="shared" si="78"/>
        <v>43839</v>
      </c>
      <c r="CZ15" s="273"/>
      <c r="DA15" s="277"/>
      <c r="DB15" s="273">
        <f t="shared" si="79"/>
        <v>43839</v>
      </c>
      <c r="DC15" s="277"/>
      <c r="DD15" s="273">
        <f t="shared" si="80"/>
        <v>43839</v>
      </c>
      <c r="DE15" s="276"/>
      <c r="DF15" s="277"/>
      <c r="DG15" s="283">
        <f t="shared" si="81"/>
        <v>43839</v>
      </c>
      <c r="DH15" s="280"/>
      <c r="DI15" s="281">
        <f t="shared" si="82"/>
        <v>43839</v>
      </c>
      <c r="DK15" s="280"/>
      <c r="DL15" s="283">
        <f t="shared" si="83"/>
        <v>43839</v>
      </c>
      <c r="DM15" s="280"/>
      <c r="DN15" s="281">
        <f t="shared" si="84"/>
        <v>43839</v>
      </c>
      <c r="DP15" s="280"/>
      <c r="DQ15" s="281">
        <f t="shared" si="85"/>
        <v>43839</v>
      </c>
      <c r="DR15" s="280"/>
      <c r="DS15" s="281">
        <f t="shared" si="86"/>
        <v>43839</v>
      </c>
      <c r="DT15" s="308"/>
      <c r="DU15" s="280"/>
      <c r="DV15" s="283">
        <f t="shared" si="87"/>
        <v>43839</v>
      </c>
      <c r="DW15" s="280"/>
      <c r="DX15" s="281">
        <f t="shared" si="88"/>
        <v>43839</v>
      </c>
      <c r="DZ15" s="557"/>
      <c r="EA15" s="281">
        <f t="shared" si="89"/>
        <v>43839</v>
      </c>
      <c r="EB15" s="280"/>
      <c r="EC15" s="281">
        <f t="shared" si="90"/>
        <v>43839</v>
      </c>
      <c r="EE15" s="280"/>
      <c r="EF15" s="281">
        <f t="shared" si="91"/>
        <v>43839</v>
      </c>
      <c r="EG15" s="280"/>
      <c r="EH15" s="281">
        <f t="shared" si="92"/>
        <v>43839</v>
      </c>
      <c r="EI15" s="308"/>
      <c r="EJ15" s="280"/>
      <c r="EK15" s="283">
        <f t="shared" si="93"/>
        <v>43839</v>
      </c>
      <c r="EL15" s="291"/>
      <c r="EM15" s="281">
        <f t="shared" si="94"/>
        <v>43839</v>
      </c>
      <c r="EO15" s="280"/>
      <c r="EP15" s="283">
        <f t="shared" si="5"/>
        <v>43839</v>
      </c>
      <c r="EQ15" s="280"/>
      <c r="ER15" s="281">
        <f t="shared" si="6"/>
        <v>43839</v>
      </c>
      <c r="ET15" s="280"/>
      <c r="EU15" s="281">
        <f t="shared" si="7"/>
        <v>43839</v>
      </c>
      <c r="EV15" s="280"/>
      <c r="EW15" s="281">
        <f t="shared" si="8"/>
        <v>43839</v>
      </c>
      <c r="EY15" s="280"/>
      <c r="EZ15" s="283">
        <f t="shared" si="9"/>
        <v>43839</v>
      </c>
      <c r="FA15" s="280"/>
      <c r="FB15" s="281">
        <f t="shared" si="10"/>
        <v>43839</v>
      </c>
      <c r="FD15" s="280"/>
      <c r="FE15" s="281">
        <f t="shared" si="11"/>
        <v>43839</v>
      </c>
      <c r="FF15" s="280"/>
      <c r="FG15" s="281">
        <f t="shared" si="12"/>
        <v>43839</v>
      </c>
      <c r="FH15" s="308"/>
      <c r="FI15" s="280"/>
      <c r="FJ15" s="281">
        <f t="shared" si="13"/>
        <v>43839</v>
      </c>
      <c r="FK15" s="280"/>
      <c r="FL15" s="281">
        <f t="shared" si="14"/>
        <v>43839</v>
      </c>
      <c r="FN15" s="280"/>
      <c r="FO15" s="283">
        <f t="shared" si="15"/>
        <v>43839</v>
      </c>
      <c r="FP15" s="280"/>
      <c r="FQ15" s="281">
        <f t="shared" si="16"/>
        <v>43839</v>
      </c>
      <c r="FS15" s="280"/>
      <c r="FT15" s="283">
        <f t="shared" si="17"/>
        <v>43839</v>
      </c>
      <c r="FU15" s="280"/>
      <c r="FV15" s="281">
        <f t="shared" si="18"/>
        <v>43839</v>
      </c>
      <c r="FX15" s="280"/>
      <c r="FY15" s="281">
        <f t="shared" si="95"/>
        <v>43839</v>
      </c>
      <c r="FZ15" s="280"/>
      <c r="GA15" s="281">
        <f t="shared" si="19"/>
        <v>43839</v>
      </c>
      <c r="GB15" s="308"/>
      <c r="GC15" s="280"/>
      <c r="GD15" s="283">
        <f>GA15+GB15</f>
        <v>43839</v>
      </c>
      <c r="GE15" s="291"/>
      <c r="GF15" s="281">
        <f>GD15+GE15</f>
        <v>43839</v>
      </c>
      <c r="GG15" s="308"/>
      <c r="GH15" s="280"/>
      <c r="GI15" s="281">
        <f t="shared" si="20"/>
        <v>43839</v>
      </c>
      <c r="GJ15" s="280"/>
      <c r="GK15" s="281">
        <f t="shared" si="21"/>
        <v>43839</v>
      </c>
      <c r="GM15" s="280"/>
      <c r="GN15" s="281">
        <f t="shared" si="22"/>
        <v>43839</v>
      </c>
      <c r="GO15" s="280"/>
      <c r="GP15" s="281">
        <f t="shared" si="23"/>
        <v>43839</v>
      </c>
      <c r="GQ15" s="531"/>
      <c r="GR15" s="280"/>
      <c r="GS15" s="283">
        <f t="shared" si="24"/>
        <v>43839</v>
      </c>
      <c r="GT15" s="280"/>
      <c r="GU15" s="281">
        <f t="shared" si="25"/>
        <v>43839</v>
      </c>
      <c r="GW15" s="280"/>
      <c r="GX15" s="283">
        <f t="shared" si="26"/>
        <v>43839</v>
      </c>
      <c r="GY15" s="280"/>
      <c r="GZ15" s="281">
        <f t="shared" si="27"/>
        <v>43839</v>
      </c>
      <c r="HB15" s="280"/>
      <c r="HC15" s="281">
        <f t="shared" si="28"/>
        <v>43839</v>
      </c>
      <c r="HD15" s="280"/>
      <c r="HE15" s="281">
        <f t="shared" si="29"/>
        <v>43839</v>
      </c>
      <c r="HF15" s="273"/>
      <c r="HG15" s="277"/>
      <c r="HH15" s="275">
        <f t="shared" si="30"/>
        <v>43839</v>
      </c>
      <c r="HI15" s="277"/>
      <c r="HJ15" s="273">
        <f t="shared" si="31"/>
        <v>43839</v>
      </c>
      <c r="HK15" s="273"/>
      <c r="HL15" s="277"/>
      <c r="HM15" s="273">
        <f t="shared" si="32"/>
        <v>43839</v>
      </c>
      <c r="HN15" s="277"/>
      <c r="HO15" s="273">
        <f t="shared" si="33"/>
        <v>43839</v>
      </c>
      <c r="HP15" s="273"/>
      <c r="HQ15" s="277"/>
      <c r="HR15" s="273">
        <f t="shared" si="34"/>
        <v>43839</v>
      </c>
      <c r="HS15" s="277"/>
      <c r="HT15" s="273">
        <f t="shared" si="35"/>
        <v>43839</v>
      </c>
      <c r="HU15" s="276"/>
      <c r="HV15" s="277"/>
      <c r="HW15" s="283">
        <f t="shared" si="36"/>
        <v>43839</v>
      </c>
      <c r="HX15" s="280"/>
      <c r="HY15" s="281">
        <f t="shared" si="37"/>
        <v>43839</v>
      </c>
      <c r="IA15" s="280"/>
      <c r="IB15" s="281">
        <f t="shared" si="38"/>
        <v>43839</v>
      </c>
      <c r="IC15" s="280"/>
      <c r="ID15" s="281">
        <f t="shared" si="39"/>
        <v>43839</v>
      </c>
      <c r="IF15" s="291"/>
      <c r="IG15" s="281">
        <f t="shared" si="40"/>
        <v>43839</v>
      </c>
      <c r="IH15" s="291"/>
      <c r="II15" s="283">
        <f t="shared" si="41"/>
        <v>43839</v>
      </c>
      <c r="IJ15" s="595"/>
      <c r="IK15" s="291"/>
      <c r="IL15" s="283">
        <f t="shared" si="42"/>
        <v>43839</v>
      </c>
      <c r="IM15" s="291"/>
      <c r="IN15" s="281">
        <f t="shared" si="43"/>
        <v>43839</v>
      </c>
      <c r="IO15" s="595"/>
      <c r="IP15" s="653"/>
      <c r="IQ15" s="283">
        <f t="shared" si="98"/>
        <v>43839</v>
      </c>
      <c r="IR15" s="291"/>
      <c r="IS15" s="283">
        <f t="shared" si="99"/>
        <v>43839</v>
      </c>
      <c r="IU15" s="280"/>
      <c r="IV15" s="558"/>
    </row>
    <row r="16" spans="1:256" s="471" customFormat="1">
      <c r="A16" s="571">
        <f>Baza!IS16+Baza!IT16</f>
        <v>43853</v>
      </c>
      <c r="B16" s="473"/>
      <c r="C16" s="470">
        <f t="shared" si="100"/>
        <v>43853</v>
      </c>
      <c r="D16" s="491"/>
      <c r="F16" s="571">
        <f t="shared" si="44"/>
        <v>43853</v>
      </c>
      <c r="G16" s="473"/>
      <c r="H16" s="470">
        <f t="shared" si="45"/>
        <v>43853</v>
      </c>
      <c r="I16" s="491"/>
      <c r="K16" s="571">
        <f t="shared" si="0"/>
        <v>43853</v>
      </c>
      <c r="M16" s="470">
        <f t="shared" si="46"/>
        <v>43853</v>
      </c>
      <c r="N16" s="491"/>
      <c r="P16" s="470">
        <f t="shared" si="1"/>
        <v>43853</v>
      </c>
      <c r="Q16" s="553"/>
      <c r="R16" s="470">
        <f t="shared" si="2"/>
        <v>43853</v>
      </c>
      <c r="S16" s="470"/>
      <c r="U16" s="571">
        <f t="shared" si="3"/>
        <v>43853</v>
      </c>
      <c r="W16" s="470">
        <f t="shared" si="4"/>
        <v>43853</v>
      </c>
      <c r="X16" s="470"/>
      <c r="Z16" s="470">
        <f t="shared" si="47"/>
        <v>43853</v>
      </c>
      <c r="AB16" s="470">
        <f t="shared" si="48"/>
        <v>43853</v>
      </c>
      <c r="AC16" s="470"/>
      <c r="AE16" s="470">
        <f t="shared" si="49"/>
        <v>43853</v>
      </c>
      <c r="AG16" s="470">
        <f t="shared" si="50"/>
        <v>43853</v>
      </c>
      <c r="AH16" s="491"/>
      <c r="AJ16" s="571">
        <f t="shared" si="51"/>
        <v>43853</v>
      </c>
      <c r="AL16" s="470">
        <f t="shared" si="52"/>
        <v>43853</v>
      </c>
      <c r="AM16" s="470"/>
      <c r="AO16" s="571">
        <f t="shared" si="53"/>
        <v>43853</v>
      </c>
      <c r="AQ16" s="470">
        <f t="shared" si="54"/>
        <v>43853</v>
      </c>
      <c r="AR16" s="470"/>
      <c r="AT16" s="470">
        <f t="shared" si="55"/>
        <v>43853</v>
      </c>
      <c r="AV16" s="470">
        <f t="shared" si="56"/>
        <v>43853</v>
      </c>
      <c r="AW16" s="491"/>
      <c r="AY16" s="571">
        <f t="shared" si="57"/>
        <v>43853</v>
      </c>
      <c r="BA16" s="470">
        <f t="shared" si="58"/>
        <v>43853</v>
      </c>
      <c r="BB16" s="470"/>
      <c r="BD16" s="470">
        <f t="shared" si="59"/>
        <v>43853</v>
      </c>
      <c r="BF16" s="470">
        <f t="shared" si="60"/>
        <v>43853</v>
      </c>
      <c r="BG16" s="491"/>
      <c r="BI16" s="470">
        <f t="shared" si="61"/>
        <v>43853</v>
      </c>
      <c r="BK16" s="470">
        <f t="shared" si="62"/>
        <v>43853</v>
      </c>
      <c r="BL16" s="491"/>
      <c r="BN16" s="571">
        <f t="shared" si="63"/>
        <v>43853</v>
      </c>
      <c r="BP16" s="470">
        <f t="shared" si="64"/>
        <v>43853</v>
      </c>
      <c r="BQ16" s="470"/>
      <c r="BS16" s="571">
        <f t="shared" si="65"/>
        <v>43853</v>
      </c>
      <c r="BU16" s="470">
        <f t="shared" si="66"/>
        <v>43853</v>
      </c>
      <c r="BV16" s="470"/>
      <c r="BX16" s="470">
        <f t="shared" si="67"/>
        <v>43853</v>
      </c>
      <c r="BZ16" s="470">
        <f t="shared" si="68"/>
        <v>43853</v>
      </c>
      <c r="CA16" s="491"/>
      <c r="CC16" s="571">
        <f t="shared" si="69"/>
        <v>43853</v>
      </c>
      <c r="CE16" s="470">
        <f t="shared" si="70"/>
        <v>43853</v>
      </c>
      <c r="CF16" s="470"/>
      <c r="CH16" s="470">
        <f t="shared" si="71"/>
        <v>43853</v>
      </c>
      <c r="CJ16" s="470">
        <f t="shared" si="72"/>
        <v>43853</v>
      </c>
      <c r="CK16" s="491"/>
      <c r="CM16" s="470">
        <f t="shared" si="73"/>
        <v>43853</v>
      </c>
      <c r="CO16" s="470">
        <f t="shared" si="74"/>
        <v>43853</v>
      </c>
      <c r="CP16" s="470"/>
      <c r="CR16" s="571">
        <f t="shared" si="75"/>
        <v>43853</v>
      </c>
      <c r="CT16" s="470">
        <f t="shared" si="76"/>
        <v>43853</v>
      </c>
      <c r="CU16" s="470"/>
      <c r="CW16" s="571">
        <f t="shared" si="77"/>
        <v>43853</v>
      </c>
      <c r="CY16" s="470">
        <f t="shared" si="78"/>
        <v>43853</v>
      </c>
      <c r="CZ16" s="470"/>
      <c r="DB16" s="470">
        <f t="shared" si="79"/>
        <v>43853</v>
      </c>
      <c r="DD16" s="470">
        <f t="shared" si="80"/>
        <v>43853</v>
      </c>
      <c r="DE16" s="491"/>
      <c r="DG16" s="571">
        <f t="shared" si="81"/>
        <v>43853</v>
      </c>
      <c r="DI16" s="470">
        <f t="shared" si="82"/>
        <v>43853</v>
      </c>
      <c r="DJ16" s="470"/>
      <c r="DL16" s="571">
        <f t="shared" si="83"/>
        <v>43853</v>
      </c>
      <c r="DN16" s="470">
        <f t="shared" si="84"/>
        <v>43853</v>
      </c>
      <c r="DO16" s="470"/>
      <c r="DQ16" s="470">
        <f t="shared" si="85"/>
        <v>43853</v>
      </c>
      <c r="DS16" s="470">
        <f t="shared" si="86"/>
        <v>43853</v>
      </c>
      <c r="DT16" s="491"/>
      <c r="DV16" s="571">
        <f t="shared" si="87"/>
        <v>43853</v>
      </c>
      <c r="DW16" s="490"/>
      <c r="DX16" s="470">
        <f t="shared" si="88"/>
        <v>43853</v>
      </c>
      <c r="DY16" s="470"/>
      <c r="EA16" s="571">
        <f t="shared" si="89"/>
        <v>43853</v>
      </c>
      <c r="EC16" s="470">
        <f>EA16+EB16</f>
        <v>43853</v>
      </c>
      <c r="ED16" s="470"/>
      <c r="EF16" s="470">
        <f>EC16+ED16</f>
        <v>43853</v>
      </c>
      <c r="EH16" s="470">
        <f t="shared" si="92"/>
        <v>43853</v>
      </c>
      <c r="EI16" s="491"/>
      <c r="EK16" s="571">
        <f t="shared" si="93"/>
        <v>43853</v>
      </c>
      <c r="EM16" s="470">
        <f t="shared" si="94"/>
        <v>43853</v>
      </c>
      <c r="EN16" s="470"/>
      <c r="EP16" s="571">
        <f t="shared" si="5"/>
        <v>43853</v>
      </c>
      <c r="ER16" s="470">
        <f t="shared" si="6"/>
        <v>43853</v>
      </c>
      <c r="ES16" s="470"/>
      <c r="EU16" s="470">
        <f t="shared" si="7"/>
        <v>43853</v>
      </c>
      <c r="EW16" s="470">
        <f t="shared" si="8"/>
        <v>43853</v>
      </c>
      <c r="EX16" s="470"/>
      <c r="EZ16" s="571">
        <f t="shared" si="9"/>
        <v>43853</v>
      </c>
      <c r="FA16" s="490"/>
      <c r="FB16" s="571">
        <f t="shared" si="10"/>
        <v>43853</v>
      </c>
      <c r="FC16" s="470"/>
      <c r="FE16" s="571">
        <f t="shared" si="11"/>
        <v>43853</v>
      </c>
      <c r="FG16" s="470">
        <f t="shared" si="12"/>
        <v>43853</v>
      </c>
      <c r="FH16" s="491"/>
      <c r="FJ16" s="470">
        <f t="shared" si="13"/>
        <v>43853</v>
      </c>
      <c r="FL16" s="470">
        <f t="shared" si="14"/>
        <v>43853</v>
      </c>
      <c r="FM16" s="470"/>
      <c r="FO16" s="571">
        <f t="shared" si="15"/>
        <v>43853</v>
      </c>
      <c r="FQ16" s="470">
        <f t="shared" si="16"/>
        <v>43853</v>
      </c>
      <c r="FR16" s="470"/>
      <c r="FT16" s="571">
        <f t="shared" si="17"/>
        <v>43853</v>
      </c>
      <c r="FV16" s="470">
        <f t="shared" si="18"/>
        <v>43853</v>
      </c>
      <c r="FW16" s="470"/>
      <c r="FY16" s="470">
        <f t="shared" si="95"/>
        <v>43853</v>
      </c>
      <c r="GA16" s="470">
        <f>FY16+FZ16</f>
        <v>43853</v>
      </c>
      <c r="GB16" s="491"/>
      <c r="GD16" s="571">
        <f t="shared" si="96"/>
        <v>43853</v>
      </c>
      <c r="GE16" s="490"/>
      <c r="GF16" s="470">
        <f t="shared" si="97"/>
        <v>43853</v>
      </c>
      <c r="GG16" s="470"/>
      <c r="GI16" s="470">
        <f t="shared" si="20"/>
        <v>43853</v>
      </c>
      <c r="GK16" s="470">
        <f t="shared" si="21"/>
        <v>43853</v>
      </c>
      <c r="GL16" s="470"/>
      <c r="GN16" s="470">
        <f t="shared" si="22"/>
        <v>43853</v>
      </c>
      <c r="GP16" s="470">
        <f t="shared" si="23"/>
        <v>43853</v>
      </c>
      <c r="GQ16" s="572"/>
      <c r="GS16" s="571">
        <f t="shared" si="24"/>
        <v>43853</v>
      </c>
      <c r="GU16" s="470">
        <f t="shared" si="25"/>
        <v>43853</v>
      </c>
      <c r="GV16" s="470"/>
      <c r="GX16" s="571">
        <f t="shared" si="26"/>
        <v>43853</v>
      </c>
      <c r="GZ16" s="470">
        <f t="shared" si="27"/>
        <v>43853</v>
      </c>
      <c r="HA16" s="470"/>
      <c r="HC16" s="470">
        <f t="shared" si="28"/>
        <v>43853</v>
      </c>
      <c r="HE16" s="470">
        <f t="shared" si="29"/>
        <v>43853</v>
      </c>
      <c r="HF16" s="470"/>
      <c r="HH16" s="571">
        <f t="shared" si="30"/>
        <v>43853</v>
      </c>
      <c r="HJ16" s="470">
        <f t="shared" si="31"/>
        <v>43853</v>
      </c>
      <c r="HK16" s="470"/>
      <c r="HM16" s="470">
        <f t="shared" si="32"/>
        <v>43853</v>
      </c>
      <c r="HO16" s="470">
        <f t="shared" si="33"/>
        <v>43853</v>
      </c>
      <c r="HP16" s="470"/>
      <c r="HR16" s="470">
        <f t="shared" si="34"/>
        <v>43853</v>
      </c>
      <c r="HT16" s="470">
        <f t="shared" si="35"/>
        <v>43853</v>
      </c>
      <c r="HU16" s="491"/>
      <c r="HW16" s="571">
        <f t="shared" si="36"/>
        <v>43853</v>
      </c>
      <c r="HY16" s="470">
        <f t="shared" si="37"/>
        <v>43853</v>
      </c>
      <c r="HZ16" s="470"/>
      <c r="IB16" s="470">
        <f t="shared" si="38"/>
        <v>43853</v>
      </c>
      <c r="ID16" s="470">
        <f t="shared" si="39"/>
        <v>43853</v>
      </c>
      <c r="IE16" s="470"/>
      <c r="IG16" s="470">
        <f t="shared" si="40"/>
        <v>43853</v>
      </c>
      <c r="II16" s="470">
        <f t="shared" si="41"/>
        <v>43853</v>
      </c>
      <c r="IJ16" s="491"/>
      <c r="IL16" s="571">
        <f t="shared" si="42"/>
        <v>43853</v>
      </c>
      <c r="IM16" s="490"/>
      <c r="IN16" s="470">
        <f t="shared" si="43"/>
        <v>43853</v>
      </c>
      <c r="IO16" s="491"/>
      <c r="IP16" s="654"/>
      <c r="IQ16" s="470">
        <f t="shared" si="98"/>
        <v>43853</v>
      </c>
      <c r="IS16" s="470">
        <f t="shared" si="99"/>
        <v>43853</v>
      </c>
      <c r="IT16" s="470"/>
      <c r="IV16" s="573"/>
    </row>
    <row r="17" spans="1:256" s="81" customFormat="1">
      <c r="A17" s="91">
        <f>Baza!IS17+Baza!IT17</f>
        <v>42063</v>
      </c>
      <c r="C17" s="91">
        <f t="shared" si="100"/>
        <v>42063</v>
      </c>
      <c r="D17" s="72"/>
      <c r="F17" s="91">
        <f t="shared" si="44"/>
        <v>42063</v>
      </c>
      <c r="G17" s="582"/>
      <c r="H17" s="91">
        <f t="shared" si="45"/>
        <v>42063</v>
      </c>
      <c r="I17" s="72"/>
      <c r="K17" s="91">
        <f t="shared" si="0"/>
        <v>42063</v>
      </c>
      <c r="M17" s="91">
        <f t="shared" si="46"/>
        <v>42063</v>
      </c>
      <c r="N17" s="72"/>
      <c r="P17" s="91">
        <f t="shared" si="1"/>
        <v>42063</v>
      </c>
      <c r="R17" s="91">
        <f t="shared" si="2"/>
        <v>42063</v>
      </c>
      <c r="S17" s="91"/>
      <c r="U17" s="91">
        <f t="shared" si="3"/>
        <v>42063</v>
      </c>
      <c r="W17" s="91">
        <f t="shared" si="4"/>
        <v>42063</v>
      </c>
      <c r="X17" s="91"/>
      <c r="Z17" s="91">
        <f t="shared" si="47"/>
        <v>42063</v>
      </c>
      <c r="AB17" s="91">
        <f t="shared" si="48"/>
        <v>42063</v>
      </c>
      <c r="AC17" s="91"/>
      <c r="AE17" s="91">
        <f t="shared" si="49"/>
        <v>42063</v>
      </c>
      <c r="AG17" s="91">
        <f t="shared" si="50"/>
        <v>42063</v>
      </c>
      <c r="AH17" s="72"/>
      <c r="AJ17" s="91">
        <f t="shared" si="51"/>
        <v>42063</v>
      </c>
      <c r="AL17" s="91">
        <f t="shared" si="52"/>
        <v>42063</v>
      </c>
      <c r="AM17" s="91"/>
      <c r="AO17" s="91">
        <f t="shared" si="53"/>
        <v>42063</v>
      </c>
      <c r="AQ17" s="91">
        <f t="shared" si="54"/>
        <v>42063</v>
      </c>
      <c r="AT17" s="91">
        <f t="shared" si="55"/>
        <v>42063</v>
      </c>
      <c r="AV17" s="91">
        <f t="shared" si="56"/>
        <v>42063</v>
      </c>
      <c r="AW17" s="72"/>
      <c r="AY17" s="91">
        <f t="shared" si="57"/>
        <v>42063</v>
      </c>
      <c r="BA17" s="91">
        <f t="shared" si="58"/>
        <v>42063</v>
      </c>
      <c r="BB17" s="91"/>
      <c r="BD17" s="91">
        <f t="shared" si="59"/>
        <v>42063</v>
      </c>
      <c r="BF17" s="91">
        <f t="shared" si="60"/>
        <v>42063</v>
      </c>
      <c r="BG17" s="72"/>
      <c r="BI17" s="91">
        <f t="shared" si="61"/>
        <v>42063</v>
      </c>
      <c r="BK17" s="91">
        <f t="shared" si="62"/>
        <v>42063</v>
      </c>
      <c r="BL17" s="72"/>
      <c r="BN17" s="91">
        <f t="shared" si="63"/>
        <v>42063</v>
      </c>
      <c r="BP17" s="91">
        <f t="shared" si="64"/>
        <v>42063</v>
      </c>
      <c r="BQ17" s="91"/>
      <c r="BS17" s="91">
        <f t="shared" si="65"/>
        <v>42063</v>
      </c>
      <c r="BU17" s="91">
        <f t="shared" si="66"/>
        <v>42063</v>
      </c>
      <c r="BV17" s="91"/>
      <c r="BX17" s="91">
        <f t="shared" si="67"/>
        <v>42063</v>
      </c>
      <c r="BZ17" s="91">
        <f t="shared" si="68"/>
        <v>42063</v>
      </c>
      <c r="CA17" s="72"/>
      <c r="CC17" s="583">
        <f t="shared" si="69"/>
        <v>42063</v>
      </c>
      <c r="CD17" s="582"/>
      <c r="CE17" s="91">
        <f t="shared" si="70"/>
        <v>42063</v>
      </c>
      <c r="CF17" s="91"/>
      <c r="CH17" s="583">
        <f t="shared" si="71"/>
        <v>42063</v>
      </c>
      <c r="CJ17" s="91">
        <f t="shared" si="72"/>
        <v>42063</v>
      </c>
      <c r="CK17" s="72"/>
      <c r="CM17" s="91">
        <f t="shared" si="73"/>
        <v>42063</v>
      </c>
      <c r="CO17" s="91">
        <f t="shared" si="74"/>
        <v>42063</v>
      </c>
      <c r="CP17" s="91"/>
      <c r="CR17" s="91">
        <f t="shared" si="75"/>
        <v>42063</v>
      </c>
      <c r="CT17" s="91">
        <f t="shared" si="76"/>
        <v>42063</v>
      </c>
      <c r="CU17" s="91"/>
      <c r="CW17" s="91">
        <f t="shared" si="77"/>
        <v>42063</v>
      </c>
      <c r="CY17" s="91">
        <f t="shared" si="78"/>
        <v>42063</v>
      </c>
      <c r="CZ17" s="91"/>
      <c r="DB17" s="91">
        <f t="shared" si="79"/>
        <v>42063</v>
      </c>
      <c r="DD17" s="91">
        <f t="shared" si="80"/>
        <v>42063</v>
      </c>
      <c r="DE17" s="72"/>
      <c r="DG17" s="584">
        <f t="shared" si="81"/>
        <v>42063</v>
      </c>
      <c r="DH17" s="582"/>
      <c r="DI17" s="91">
        <f t="shared" si="82"/>
        <v>42063</v>
      </c>
      <c r="DJ17" s="91"/>
      <c r="DL17" s="585">
        <f t="shared" si="83"/>
        <v>42063</v>
      </c>
      <c r="DN17" s="91">
        <f t="shared" si="84"/>
        <v>42063</v>
      </c>
      <c r="DO17" s="91"/>
      <c r="DQ17" s="91">
        <f t="shared" si="85"/>
        <v>42063</v>
      </c>
      <c r="DS17" s="91">
        <f t="shared" si="86"/>
        <v>42063</v>
      </c>
      <c r="DT17" s="72"/>
      <c r="DV17" s="91">
        <f t="shared" si="87"/>
        <v>42063</v>
      </c>
      <c r="DX17" s="91">
        <f t="shared" si="88"/>
        <v>42063</v>
      </c>
      <c r="DY17" s="91"/>
      <c r="EA17" s="91">
        <f t="shared" si="89"/>
        <v>42063</v>
      </c>
      <c r="EC17" s="91">
        <f t="shared" si="90"/>
        <v>42063</v>
      </c>
      <c r="ED17" s="91"/>
      <c r="EF17" s="91">
        <f t="shared" si="91"/>
        <v>42063</v>
      </c>
      <c r="EH17" s="91">
        <f t="shared" si="92"/>
        <v>42063</v>
      </c>
      <c r="EI17" s="72"/>
      <c r="EK17" s="583">
        <f t="shared" si="93"/>
        <v>42063</v>
      </c>
      <c r="EL17" s="582"/>
      <c r="EM17" s="91">
        <f t="shared" si="94"/>
        <v>42063</v>
      </c>
      <c r="EN17" s="91"/>
      <c r="EO17" s="582"/>
      <c r="EP17" s="583">
        <f t="shared" si="5"/>
        <v>42063</v>
      </c>
      <c r="ER17" s="91">
        <f t="shared" si="6"/>
        <v>42063</v>
      </c>
      <c r="ES17" s="91"/>
      <c r="EU17" s="91">
        <f t="shared" si="7"/>
        <v>42063</v>
      </c>
      <c r="EW17" s="91">
        <f t="shared" si="8"/>
        <v>42063</v>
      </c>
      <c r="EX17" s="91"/>
      <c r="EZ17" s="91">
        <f t="shared" si="9"/>
        <v>42063</v>
      </c>
      <c r="FB17" s="91">
        <f t="shared" si="10"/>
        <v>42063</v>
      </c>
      <c r="FC17" s="91"/>
      <c r="FE17" s="91">
        <f t="shared" si="11"/>
        <v>42063</v>
      </c>
      <c r="FG17" s="91">
        <f t="shared" si="12"/>
        <v>42063</v>
      </c>
      <c r="FH17" s="72"/>
      <c r="FJ17" s="91">
        <f t="shared" si="13"/>
        <v>42063</v>
      </c>
      <c r="FL17" s="91">
        <f t="shared" si="14"/>
        <v>42063</v>
      </c>
      <c r="FM17" s="91"/>
      <c r="FO17" s="91">
        <f t="shared" si="15"/>
        <v>42063</v>
      </c>
      <c r="FQ17" s="91">
        <f t="shared" si="16"/>
        <v>42063</v>
      </c>
      <c r="FR17" s="91"/>
      <c r="FT17" s="91">
        <f t="shared" si="17"/>
        <v>42063</v>
      </c>
      <c r="FV17" s="91">
        <f t="shared" si="18"/>
        <v>42063</v>
      </c>
      <c r="FW17" s="91"/>
      <c r="FY17" s="91">
        <f t="shared" si="95"/>
        <v>42063</v>
      </c>
      <c r="GA17" s="91">
        <f t="shared" si="19"/>
        <v>42063</v>
      </c>
      <c r="GB17" s="72"/>
      <c r="GD17" s="91">
        <f t="shared" si="96"/>
        <v>42063</v>
      </c>
      <c r="GE17" s="582"/>
      <c r="GF17" s="583">
        <f t="shared" si="97"/>
        <v>42063</v>
      </c>
      <c r="GG17" s="91"/>
      <c r="GI17" s="583">
        <f t="shared" si="20"/>
        <v>42063</v>
      </c>
      <c r="GK17" s="91">
        <f t="shared" si="21"/>
        <v>42063</v>
      </c>
      <c r="GL17" s="91"/>
      <c r="GN17" s="91">
        <f t="shared" si="22"/>
        <v>42063</v>
      </c>
      <c r="GP17" s="91">
        <f t="shared" si="23"/>
        <v>42063</v>
      </c>
      <c r="GQ17" s="75"/>
      <c r="GS17" s="583">
        <f t="shared" si="24"/>
        <v>42063</v>
      </c>
      <c r="GU17" s="91">
        <f t="shared" si="25"/>
        <v>42063</v>
      </c>
      <c r="GV17" s="91"/>
      <c r="GX17" s="91">
        <f t="shared" si="26"/>
        <v>42063</v>
      </c>
      <c r="GZ17" s="91">
        <f t="shared" si="27"/>
        <v>42063</v>
      </c>
      <c r="HA17" s="91"/>
      <c r="HC17" s="91">
        <f t="shared" si="28"/>
        <v>42063</v>
      </c>
      <c r="HE17" s="91">
        <f t="shared" si="29"/>
        <v>42063</v>
      </c>
      <c r="HF17" s="91"/>
      <c r="HH17" s="91">
        <f t="shared" si="30"/>
        <v>42063</v>
      </c>
      <c r="HJ17" s="91">
        <f t="shared" si="31"/>
        <v>42063</v>
      </c>
      <c r="HK17" s="91"/>
      <c r="HM17" s="91">
        <f t="shared" si="32"/>
        <v>42063</v>
      </c>
      <c r="HO17" s="91">
        <f t="shared" si="33"/>
        <v>42063</v>
      </c>
      <c r="HP17" s="91"/>
      <c r="HR17" s="91">
        <f t="shared" si="34"/>
        <v>42063</v>
      </c>
      <c r="HT17" s="91">
        <f t="shared" si="35"/>
        <v>42063</v>
      </c>
      <c r="HU17" s="72"/>
      <c r="HW17" s="583">
        <f t="shared" si="36"/>
        <v>42063</v>
      </c>
      <c r="HY17" s="91">
        <f t="shared" si="37"/>
        <v>42063</v>
      </c>
      <c r="HZ17" s="91"/>
      <c r="IB17" s="91">
        <f t="shared" si="38"/>
        <v>42063</v>
      </c>
      <c r="ID17" s="91">
        <f t="shared" si="39"/>
        <v>42063</v>
      </c>
      <c r="IE17" s="91"/>
      <c r="IG17" s="91">
        <f t="shared" si="40"/>
        <v>42063</v>
      </c>
      <c r="II17" s="91">
        <f t="shared" si="41"/>
        <v>42063</v>
      </c>
      <c r="IJ17" s="72"/>
      <c r="IL17" s="91">
        <f t="shared" si="42"/>
        <v>42063</v>
      </c>
      <c r="IM17" s="582"/>
      <c r="IN17" s="91">
        <f t="shared" si="43"/>
        <v>42063</v>
      </c>
      <c r="IO17" s="72"/>
      <c r="IQ17" s="583">
        <f t="shared" si="98"/>
        <v>42063</v>
      </c>
      <c r="IS17" s="91">
        <f t="shared" si="99"/>
        <v>42063</v>
      </c>
      <c r="IT17" s="91"/>
      <c r="IV17" s="127"/>
    </row>
    <row r="18" spans="1:256" s="91" customFormat="1">
      <c r="A18" s="91">
        <f>Baza!IS18+Baza!IT18</f>
        <v>42063</v>
      </c>
      <c r="B18" s="81"/>
      <c r="C18" s="91">
        <f t="shared" si="100"/>
        <v>42063</v>
      </c>
      <c r="D18" s="72"/>
      <c r="E18" s="81"/>
      <c r="F18" s="91">
        <f t="shared" si="44"/>
        <v>42063</v>
      </c>
      <c r="G18" s="81"/>
      <c r="H18" s="91">
        <f t="shared" si="45"/>
        <v>42063</v>
      </c>
      <c r="I18" s="72"/>
      <c r="J18" s="81"/>
      <c r="K18" s="91">
        <f t="shared" si="0"/>
        <v>42063</v>
      </c>
      <c r="L18" s="81"/>
      <c r="M18" s="91">
        <f t="shared" si="46"/>
        <v>42063</v>
      </c>
      <c r="N18" s="72"/>
      <c r="O18" s="81"/>
      <c r="P18" s="91">
        <f t="shared" si="1"/>
        <v>42063</v>
      </c>
      <c r="Q18" s="81"/>
      <c r="R18" s="91">
        <f t="shared" si="2"/>
        <v>42063</v>
      </c>
      <c r="T18" s="81"/>
      <c r="U18" s="91">
        <f t="shared" si="3"/>
        <v>42063</v>
      </c>
      <c r="V18" s="81"/>
      <c r="W18" s="91">
        <f t="shared" si="4"/>
        <v>42063</v>
      </c>
      <c r="Y18" s="81"/>
      <c r="Z18" s="91">
        <f t="shared" si="47"/>
        <v>42063</v>
      </c>
      <c r="AA18" s="81"/>
      <c r="AB18" s="91">
        <f t="shared" si="48"/>
        <v>42063</v>
      </c>
      <c r="AD18" s="81"/>
      <c r="AE18" s="91">
        <f t="shared" si="49"/>
        <v>42063</v>
      </c>
      <c r="AF18" s="81"/>
      <c r="AG18" s="91">
        <f t="shared" si="50"/>
        <v>42063</v>
      </c>
      <c r="AH18" s="72"/>
      <c r="AI18" s="81"/>
      <c r="AJ18" s="91">
        <f t="shared" si="51"/>
        <v>42063</v>
      </c>
      <c r="AK18" s="81"/>
      <c r="AL18" s="91">
        <f t="shared" si="52"/>
        <v>42063</v>
      </c>
      <c r="AN18" s="81"/>
      <c r="AO18" s="91">
        <f t="shared" si="53"/>
        <v>42063</v>
      </c>
      <c r="AP18" s="81"/>
      <c r="AQ18" s="91">
        <f t="shared" si="54"/>
        <v>42063</v>
      </c>
      <c r="AS18" s="81"/>
      <c r="AT18" s="91">
        <f t="shared" si="55"/>
        <v>42063</v>
      </c>
      <c r="AU18" s="81"/>
      <c r="AV18" s="91">
        <f t="shared" si="56"/>
        <v>42063</v>
      </c>
      <c r="AW18" s="72"/>
      <c r="AX18" s="81"/>
      <c r="AY18" s="91">
        <f t="shared" si="57"/>
        <v>42063</v>
      </c>
      <c r="AZ18" s="81"/>
      <c r="BA18" s="91">
        <f t="shared" si="58"/>
        <v>42063</v>
      </c>
      <c r="BC18" s="81"/>
      <c r="BD18" s="91">
        <f t="shared" si="59"/>
        <v>42063</v>
      </c>
      <c r="BE18" s="81"/>
      <c r="BF18" s="91">
        <f t="shared" si="60"/>
        <v>42063</v>
      </c>
      <c r="BG18" s="72"/>
      <c r="BH18" s="81"/>
      <c r="BI18" s="91">
        <f t="shared" si="61"/>
        <v>42063</v>
      </c>
      <c r="BJ18" s="81"/>
      <c r="BK18" s="91">
        <f t="shared" si="62"/>
        <v>42063</v>
      </c>
      <c r="BL18" s="72"/>
      <c r="BM18" s="81"/>
      <c r="BN18" s="91">
        <f t="shared" si="63"/>
        <v>42063</v>
      </c>
      <c r="BO18" s="582"/>
      <c r="BP18" s="91">
        <f t="shared" si="64"/>
        <v>42063</v>
      </c>
      <c r="BR18" s="81"/>
      <c r="BS18" s="583">
        <f t="shared" si="65"/>
        <v>42063</v>
      </c>
      <c r="BT18" s="81"/>
      <c r="BU18" s="91">
        <f t="shared" si="66"/>
        <v>42063</v>
      </c>
      <c r="BW18" s="81"/>
      <c r="BX18" s="91">
        <f t="shared" si="67"/>
        <v>42063</v>
      </c>
      <c r="BY18" s="81"/>
      <c r="BZ18" s="91">
        <f t="shared" si="68"/>
        <v>42063</v>
      </c>
      <c r="CA18" s="72"/>
      <c r="CB18" s="81"/>
      <c r="CC18" s="91">
        <f t="shared" si="69"/>
        <v>42063</v>
      </c>
      <c r="CD18" s="81"/>
      <c r="CE18" s="91">
        <f t="shared" si="70"/>
        <v>42063</v>
      </c>
      <c r="CG18" s="81"/>
      <c r="CH18" s="91">
        <f t="shared" si="71"/>
        <v>42063</v>
      </c>
      <c r="CI18" s="81"/>
      <c r="CJ18" s="91">
        <f t="shared" si="72"/>
        <v>42063</v>
      </c>
      <c r="CK18" s="72"/>
      <c r="CL18" s="81"/>
      <c r="CM18" s="91">
        <f t="shared" si="73"/>
        <v>42063</v>
      </c>
      <c r="CN18" s="81"/>
      <c r="CO18" s="91">
        <f t="shared" si="74"/>
        <v>42063</v>
      </c>
      <c r="CQ18" s="81"/>
      <c r="CR18" s="91">
        <f t="shared" si="75"/>
        <v>42063</v>
      </c>
      <c r="CS18" s="582"/>
      <c r="CT18" s="91">
        <f t="shared" si="76"/>
        <v>42063</v>
      </c>
      <c r="CV18" s="81"/>
      <c r="CW18" s="583">
        <f t="shared" si="77"/>
        <v>42063</v>
      </c>
      <c r="CX18" s="81"/>
      <c r="CY18" s="91">
        <f t="shared" si="78"/>
        <v>42063</v>
      </c>
      <c r="DA18" s="81"/>
      <c r="DB18" s="91">
        <f t="shared" si="79"/>
        <v>42063</v>
      </c>
      <c r="DC18" s="81"/>
      <c r="DD18" s="91">
        <f t="shared" si="80"/>
        <v>42063</v>
      </c>
      <c r="DE18" s="72"/>
      <c r="DF18" s="81"/>
      <c r="DG18" s="91">
        <f t="shared" si="81"/>
        <v>42063</v>
      </c>
      <c r="DH18" s="81"/>
      <c r="DI18" s="91">
        <f t="shared" si="82"/>
        <v>42063</v>
      </c>
      <c r="DK18" s="81"/>
      <c r="DL18" s="91">
        <f t="shared" si="83"/>
        <v>42063</v>
      </c>
      <c r="DM18" s="81"/>
      <c r="DN18" s="91">
        <f t="shared" si="84"/>
        <v>42063</v>
      </c>
      <c r="DP18" s="81"/>
      <c r="DQ18" s="91">
        <f t="shared" si="85"/>
        <v>42063</v>
      </c>
      <c r="DR18" s="81"/>
      <c r="DS18" s="91">
        <f t="shared" si="86"/>
        <v>42063</v>
      </c>
      <c r="DT18" s="72"/>
      <c r="DU18" s="81"/>
      <c r="DV18" s="91">
        <f t="shared" si="87"/>
        <v>42063</v>
      </c>
      <c r="DW18" s="582"/>
      <c r="DX18" s="91">
        <f t="shared" si="88"/>
        <v>42063</v>
      </c>
      <c r="DZ18" s="81"/>
      <c r="EA18" s="583">
        <f t="shared" si="89"/>
        <v>42063</v>
      </c>
      <c r="EB18" s="81"/>
      <c r="EC18" s="91">
        <f t="shared" si="90"/>
        <v>42063</v>
      </c>
      <c r="EE18" s="81"/>
      <c r="EF18" s="91">
        <f t="shared" si="91"/>
        <v>42063</v>
      </c>
      <c r="EG18" s="81"/>
      <c r="EH18" s="91">
        <f t="shared" si="92"/>
        <v>42063</v>
      </c>
      <c r="EI18" s="72"/>
      <c r="EJ18" s="81"/>
      <c r="EK18" s="583">
        <f t="shared" si="93"/>
        <v>42063</v>
      </c>
      <c r="EL18" s="81"/>
      <c r="EM18" s="91">
        <f t="shared" si="94"/>
        <v>42063</v>
      </c>
      <c r="EO18" s="582"/>
      <c r="EP18" s="91">
        <f t="shared" si="5"/>
        <v>42063</v>
      </c>
      <c r="EQ18" s="81"/>
      <c r="ER18" s="91">
        <f t="shared" si="6"/>
        <v>42063</v>
      </c>
      <c r="ET18" s="81"/>
      <c r="EU18" s="91">
        <f t="shared" si="7"/>
        <v>42063</v>
      </c>
      <c r="EV18" s="81"/>
      <c r="EW18" s="91">
        <f t="shared" si="8"/>
        <v>42063</v>
      </c>
      <c r="EY18" s="81"/>
      <c r="EZ18" s="91">
        <f t="shared" si="9"/>
        <v>42063</v>
      </c>
      <c r="FA18" s="582"/>
      <c r="FB18" s="583">
        <f t="shared" si="10"/>
        <v>42063</v>
      </c>
      <c r="FD18" s="81"/>
      <c r="FE18" s="583">
        <f t="shared" si="11"/>
        <v>42063</v>
      </c>
      <c r="FF18" s="81"/>
      <c r="FG18" s="91">
        <f t="shared" si="12"/>
        <v>42063</v>
      </c>
      <c r="FH18" s="72"/>
      <c r="FI18" s="81"/>
      <c r="FJ18" s="91">
        <f t="shared" si="13"/>
        <v>42063</v>
      </c>
      <c r="FK18" s="81"/>
      <c r="FL18" s="91">
        <f t="shared" si="14"/>
        <v>42063</v>
      </c>
      <c r="FN18" s="81"/>
      <c r="FO18" s="91">
        <f t="shared" si="15"/>
        <v>42063</v>
      </c>
      <c r="FP18" s="81"/>
      <c r="FQ18" s="91">
        <f t="shared" si="16"/>
        <v>42063</v>
      </c>
      <c r="FS18" s="81"/>
      <c r="FT18" s="91">
        <f t="shared" si="17"/>
        <v>42063</v>
      </c>
      <c r="FU18" s="81"/>
      <c r="FV18" s="91">
        <f t="shared" si="18"/>
        <v>42063</v>
      </c>
      <c r="FX18" s="81"/>
      <c r="FY18" s="91">
        <f t="shared" si="95"/>
        <v>42063</v>
      </c>
      <c r="FZ18" s="81"/>
      <c r="GA18" s="91">
        <f t="shared" si="19"/>
        <v>42063</v>
      </c>
      <c r="GB18" s="127"/>
      <c r="GC18" s="72"/>
      <c r="GD18" s="91">
        <f>GA18+GC18</f>
        <v>42063</v>
      </c>
      <c r="GE18" s="582"/>
      <c r="GF18" s="583">
        <f t="shared" si="97"/>
        <v>42063</v>
      </c>
      <c r="GH18" s="81"/>
      <c r="GI18" s="583">
        <f t="shared" si="20"/>
        <v>42063</v>
      </c>
      <c r="GJ18" s="81"/>
      <c r="GK18" s="91">
        <f t="shared" si="21"/>
        <v>42063</v>
      </c>
      <c r="GM18" s="81"/>
      <c r="GN18" s="91">
        <f t="shared" si="22"/>
        <v>42063</v>
      </c>
      <c r="GO18" s="81"/>
      <c r="GP18" s="91">
        <f t="shared" si="23"/>
        <v>42063</v>
      </c>
      <c r="GQ18" s="75"/>
      <c r="GR18" s="81"/>
      <c r="GS18" s="583">
        <f t="shared" si="24"/>
        <v>42063</v>
      </c>
      <c r="GT18" s="81"/>
      <c r="GU18" s="91">
        <f t="shared" si="25"/>
        <v>42063</v>
      </c>
      <c r="GW18" s="81"/>
      <c r="GX18" s="91">
        <f t="shared" si="26"/>
        <v>42063</v>
      </c>
      <c r="GY18" s="81"/>
      <c r="GZ18" s="91">
        <f t="shared" si="27"/>
        <v>42063</v>
      </c>
      <c r="HB18" s="81"/>
      <c r="HC18" s="91">
        <f t="shared" si="28"/>
        <v>42063</v>
      </c>
      <c r="HD18" s="81"/>
      <c r="HE18" s="91">
        <f t="shared" si="29"/>
        <v>42063</v>
      </c>
      <c r="HG18" s="81"/>
      <c r="HH18" s="91">
        <f t="shared" si="30"/>
        <v>42063</v>
      </c>
      <c r="HI18" s="81"/>
      <c r="HJ18" s="91">
        <f t="shared" si="31"/>
        <v>42063</v>
      </c>
      <c r="HL18" s="81"/>
      <c r="HM18" s="91">
        <f t="shared" si="32"/>
        <v>42063</v>
      </c>
      <c r="HN18" s="81"/>
      <c r="HO18" s="91">
        <f t="shared" si="33"/>
        <v>42063</v>
      </c>
      <c r="HQ18" s="81"/>
      <c r="HR18" s="91">
        <f t="shared" si="34"/>
        <v>42063</v>
      </c>
      <c r="HS18" s="81"/>
      <c r="HT18" s="91">
        <f t="shared" si="35"/>
        <v>42063</v>
      </c>
      <c r="HU18" s="72"/>
      <c r="HV18" s="81"/>
      <c r="HW18" s="583">
        <f t="shared" si="36"/>
        <v>42063</v>
      </c>
      <c r="HX18" s="81"/>
      <c r="HY18" s="91">
        <f t="shared" si="37"/>
        <v>42063</v>
      </c>
      <c r="IA18" s="81"/>
      <c r="IB18" s="91">
        <f t="shared" si="38"/>
        <v>42063</v>
      </c>
      <c r="IC18" s="81"/>
      <c r="ID18" s="91">
        <f t="shared" si="39"/>
        <v>42063</v>
      </c>
      <c r="IF18" s="81"/>
      <c r="IG18" s="91">
        <f t="shared" si="40"/>
        <v>42063</v>
      </c>
      <c r="IH18" s="81"/>
      <c r="II18" s="91">
        <f t="shared" si="41"/>
        <v>42063</v>
      </c>
      <c r="IJ18" s="72"/>
      <c r="IK18" s="81"/>
      <c r="IL18" s="91">
        <f t="shared" si="42"/>
        <v>42063</v>
      </c>
      <c r="IM18" s="582"/>
      <c r="IN18" s="91">
        <f t="shared" si="43"/>
        <v>42063</v>
      </c>
      <c r="IO18" s="72"/>
      <c r="IP18" s="81"/>
      <c r="IQ18" s="583">
        <f t="shared" si="98"/>
        <v>42063</v>
      </c>
      <c r="IR18" s="81"/>
      <c r="IS18" s="91">
        <f t="shared" si="99"/>
        <v>42063</v>
      </c>
      <c r="IU18" s="81"/>
      <c r="IV18" s="127"/>
    </row>
    <row r="19" spans="1:256" s="385" customFormat="1">
      <c r="A19" s="382">
        <f>Baza!IS19+Baza!IT19</f>
        <v>42063</v>
      </c>
      <c r="C19" s="382">
        <f t="shared" si="100"/>
        <v>42063</v>
      </c>
      <c r="D19" s="383"/>
      <c r="F19" s="382">
        <f t="shared" si="44"/>
        <v>42063</v>
      </c>
      <c r="H19" s="382">
        <f t="shared" si="45"/>
        <v>42063</v>
      </c>
      <c r="I19" s="383"/>
      <c r="K19" s="382">
        <f t="shared" si="0"/>
        <v>42063</v>
      </c>
      <c r="M19" s="382">
        <f t="shared" si="46"/>
        <v>42063</v>
      </c>
      <c r="N19" s="383"/>
      <c r="P19" s="382">
        <f t="shared" si="1"/>
        <v>42063</v>
      </c>
      <c r="R19" s="382">
        <f t="shared" si="2"/>
        <v>42063</v>
      </c>
      <c r="S19" s="382"/>
      <c r="U19" s="382">
        <f t="shared" si="3"/>
        <v>42063</v>
      </c>
      <c r="W19" s="382">
        <f t="shared" si="4"/>
        <v>42063</v>
      </c>
      <c r="X19" s="382"/>
      <c r="Z19" s="382">
        <f t="shared" si="47"/>
        <v>42063</v>
      </c>
      <c r="AB19" s="382">
        <f t="shared" si="48"/>
        <v>42063</v>
      </c>
      <c r="AC19" s="382"/>
      <c r="AE19" s="382">
        <f t="shared" si="49"/>
        <v>42063</v>
      </c>
      <c r="AG19" s="382">
        <f t="shared" si="50"/>
        <v>42063</v>
      </c>
      <c r="AH19" s="383"/>
      <c r="AJ19" s="382">
        <f t="shared" si="51"/>
        <v>42063</v>
      </c>
      <c r="AL19" s="382">
        <f t="shared" si="52"/>
        <v>42063</v>
      </c>
      <c r="AM19" s="382"/>
      <c r="AO19" s="382">
        <f t="shared" si="53"/>
        <v>42063</v>
      </c>
      <c r="AQ19" s="382">
        <f t="shared" si="54"/>
        <v>42063</v>
      </c>
      <c r="AR19" s="382"/>
      <c r="AT19" s="382">
        <f>AQ19+AR19</f>
        <v>42063</v>
      </c>
      <c r="AV19" s="382">
        <f t="shared" si="56"/>
        <v>42063</v>
      </c>
      <c r="AW19" s="383"/>
      <c r="AY19" s="382">
        <f t="shared" si="57"/>
        <v>42063</v>
      </c>
      <c r="BA19" s="382">
        <f t="shared" si="58"/>
        <v>42063</v>
      </c>
      <c r="BB19" s="382"/>
      <c r="BD19" s="382">
        <f t="shared" si="59"/>
        <v>42063</v>
      </c>
      <c r="BF19" s="382">
        <f t="shared" si="60"/>
        <v>42063</v>
      </c>
      <c r="BG19" s="383"/>
      <c r="BI19" s="382">
        <f t="shared" si="61"/>
        <v>42063</v>
      </c>
      <c r="BK19" s="382">
        <f t="shared" si="62"/>
        <v>42063</v>
      </c>
      <c r="BL19" s="383"/>
      <c r="BN19" s="382">
        <f t="shared" si="63"/>
        <v>42063</v>
      </c>
      <c r="BP19" s="382">
        <f t="shared" si="64"/>
        <v>42063</v>
      </c>
      <c r="BQ19" s="382"/>
      <c r="BS19" s="382">
        <f t="shared" si="65"/>
        <v>42063</v>
      </c>
      <c r="BU19" s="382">
        <f t="shared" si="66"/>
        <v>42063</v>
      </c>
      <c r="BV19" s="382"/>
      <c r="BX19" s="382">
        <f t="shared" si="67"/>
        <v>42063</v>
      </c>
      <c r="BZ19" s="382">
        <f t="shared" si="68"/>
        <v>42063</v>
      </c>
      <c r="CA19" s="383"/>
      <c r="CC19" s="382">
        <f t="shared" si="69"/>
        <v>42063</v>
      </c>
      <c r="CE19" s="382">
        <f t="shared" si="70"/>
        <v>42063</v>
      </c>
      <c r="CF19" s="382"/>
      <c r="CH19" s="382">
        <f t="shared" si="71"/>
        <v>42063</v>
      </c>
      <c r="CJ19" s="382">
        <f t="shared" si="72"/>
        <v>42063</v>
      </c>
      <c r="CK19" s="383"/>
      <c r="CM19" s="382">
        <f t="shared" si="73"/>
        <v>42063</v>
      </c>
      <c r="CO19" s="382">
        <f t="shared" si="74"/>
        <v>42063</v>
      </c>
      <c r="CP19" s="382"/>
      <c r="CR19" s="382">
        <f t="shared" si="75"/>
        <v>42063</v>
      </c>
      <c r="CT19" s="382">
        <f t="shared" si="76"/>
        <v>42063</v>
      </c>
      <c r="CU19" s="382"/>
      <c r="CW19" s="382">
        <f t="shared" si="77"/>
        <v>42063</v>
      </c>
      <c r="CY19" s="382">
        <f t="shared" si="78"/>
        <v>42063</v>
      </c>
      <c r="CZ19" s="382"/>
      <c r="DB19" s="382">
        <f t="shared" si="79"/>
        <v>42063</v>
      </c>
      <c r="DD19" s="382">
        <f t="shared" si="80"/>
        <v>42063</v>
      </c>
      <c r="DE19" s="383"/>
      <c r="DG19" s="382">
        <f t="shared" si="81"/>
        <v>42063</v>
      </c>
      <c r="DH19" s="591"/>
      <c r="DI19" s="382">
        <f t="shared" si="82"/>
        <v>42063</v>
      </c>
      <c r="DJ19" s="382"/>
      <c r="DL19" s="382">
        <f t="shared" si="83"/>
        <v>42063</v>
      </c>
      <c r="DN19" s="382">
        <f t="shared" si="84"/>
        <v>42063</v>
      </c>
      <c r="DO19" s="382"/>
      <c r="DQ19" s="382">
        <f t="shared" si="85"/>
        <v>42063</v>
      </c>
      <c r="DS19" s="382">
        <f t="shared" si="86"/>
        <v>42063</v>
      </c>
      <c r="DT19" s="383"/>
      <c r="DV19" s="382">
        <f t="shared" si="87"/>
        <v>42063</v>
      </c>
      <c r="DX19" s="382">
        <f t="shared" si="88"/>
        <v>42063</v>
      </c>
      <c r="DY19" s="382"/>
      <c r="EA19" s="382">
        <f t="shared" si="89"/>
        <v>42063</v>
      </c>
      <c r="EC19" s="382">
        <f t="shared" si="90"/>
        <v>42063</v>
      </c>
      <c r="ED19" s="382"/>
      <c r="EF19" s="382">
        <f t="shared" si="91"/>
        <v>42063</v>
      </c>
      <c r="EH19" s="382">
        <f t="shared" si="92"/>
        <v>42063</v>
      </c>
      <c r="EI19" s="383"/>
      <c r="EK19" s="592">
        <f t="shared" si="93"/>
        <v>42063</v>
      </c>
      <c r="EL19" s="591"/>
      <c r="EM19" s="382">
        <f t="shared" si="94"/>
        <v>42063</v>
      </c>
      <c r="EN19" s="382"/>
      <c r="EO19" s="591"/>
      <c r="EP19" s="592">
        <f t="shared" si="5"/>
        <v>42063</v>
      </c>
      <c r="ER19" s="382">
        <f t="shared" si="6"/>
        <v>42063</v>
      </c>
      <c r="ES19" s="382"/>
      <c r="EU19" s="382">
        <f t="shared" si="7"/>
        <v>42063</v>
      </c>
      <c r="EW19" s="382">
        <f t="shared" si="8"/>
        <v>42063</v>
      </c>
      <c r="EX19" s="382"/>
      <c r="EZ19" s="382">
        <f t="shared" si="9"/>
        <v>42063</v>
      </c>
      <c r="FB19" s="382">
        <f t="shared" si="10"/>
        <v>42063</v>
      </c>
      <c r="FC19" s="382"/>
      <c r="FE19" s="382">
        <f t="shared" si="11"/>
        <v>42063</v>
      </c>
      <c r="FG19" s="382">
        <f t="shared" si="12"/>
        <v>42063</v>
      </c>
      <c r="FH19" s="383"/>
      <c r="FJ19" s="382">
        <f t="shared" si="13"/>
        <v>42063</v>
      </c>
      <c r="FL19" s="382">
        <f t="shared" si="14"/>
        <v>42063</v>
      </c>
      <c r="FM19" s="382"/>
      <c r="FO19" s="382">
        <f t="shared" si="15"/>
        <v>42063</v>
      </c>
      <c r="FQ19" s="382">
        <f t="shared" si="16"/>
        <v>42063</v>
      </c>
      <c r="FR19" s="382"/>
      <c r="FT19" s="382">
        <f t="shared" si="17"/>
        <v>42063</v>
      </c>
      <c r="FV19" s="382">
        <f t="shared" si="18"/>
        <v>42063</v>
      </c>
      <c r="FW19" s="382"/>
      <c r="FY19" s="382">
        <f t="shared" si="95"/>
        <v>42063</v>
      </c>
      <c r="GA19" s="382">
        <f t="shared" si="19"/>
        <v>42063</v>
      </c>
      <c r="GB19" s="383"/>
      <c r="GD19" s="382">
        <f t="shared" si="96"/>
        <v>42063</v>
      </c>
      <c r="GE19" s="591"/>
      <c r="GF19" s="592">
        <f t="shared" si="97"/>
        <v>42063</v>
      </c>
      <c r="GG19" s="382"/>
      <c r="GI19" s="592">
        <f t="shared" si="20"/>
        <v>42063</v>
      </c>
      <c r="GK19" s="382">
        <f t="shared" si="21"/>
        <v>42063</v>
      </c>
      <c r="GL19" s="382"/>
      <c r="GN19" s="382">
        <f t="shared" si="22"/>
        <v>42063</v>
      </c>
      <c r="GP19" s="382">
        <f t="shared" si="23"/>
        <v>42063</v>
      </c>
      <c r="GQ19" s="381"/>
      <c r="GS19" s="592">
        <f t="shared" si="24"/>
        <v>42063</v>
      </c>
      <c r="GU19" s="382">
        <f t="shared" si="25"/>
        <v>42063</v>
      </c>
      <c r="GV19" s="382"/>
      <c r="GX19" s="382">
        <f t="shared" si="26"/>
        <v>42063</v>
      </c>
      <c r="GZ19" s="382">
        <f t="shared" si="27"/>
        <v>42063</v>
      </c>
      <c r="HA19" s="382"/>
      <c r="HC19" s="382">
        <f t="shared" si="28"/>
        <v>42063</v>
      </c>
      <c r="HE19" s="382">
        <f t="shared" si="29"/>
        <v>42063</v>
      </c>
      <c r="HF19" s="382"/>
      <c r="HH19" s="382">
        <f t="shared" si="30"/>
        <v>42063</v>
      </c>
      <c r="HJ19" s="382">
        <f t="shared" si="31"/>
        <v>42063</v>
      </c>
      <c r="HK19" s="382"/>
      <c r="HM19" s="382">
        <f t="shared" si="32"/>
        <v>42063</v>
      </c>
      <c r="HO19" s="382">
        <f t="shared" si="33"/>
        <v>42063</v>
      </c>
      <c r="HP19" s="382"/>
      <c r="HR19" s="382">
        <f t="shared" si="34"/>
        <v>42063</v>
      </c>
      <c r="HT19" s="382">
        <f t="shared" si="35"/>
        <v>42063</v>
      </c>
      <c r="HU19" s="383"/>
      <c r="HW19" s="592">
        <f>HT19+HU19</f>
        <v>42063</v>
      </c>
      <c r="HX19" s="591"/>
      <c r="HY19" s="382">
        <f t="shared" si="37"/>
        <v>42063</v>
      </c>
      <c r="HZ19" s="593"/>
      <c r="IB19" s="592">
        <f t="shared" si="38"/>
        <v>42063</v>
      </c>
      <c r="ID19" s="382">
        <f t="shared" si="39"/>
        <v>42063</v>
      </c>
      <c r="IE19" s="382"/>
      <c r="IF19" s="591"/>
      <c r="IG19" s="592">
        <f t="shared" si="40"/>
        <v>42063</v>
      </c>
      <c r="IH19" s="591"/>
      <c r="II19" s="592">
        <f t="shared" si="41"/>
        <v>42063</v>
      </c>
      <c r="IJ19" s="596"/>
      <c r="IK19" s="591"/>
      <c r="IL19" s="382">
        <f t="shared" si="42"/>
        <v>42063</v>
      </c>
      <c r="IN19" s="382">
        <f t="shared" si="43"/>
        <v>42063</v>
      </c>
      <c r="IO19" s="383"/>
      <c r="IQ19" s="382">
        <f t="shared" si="98"/>
        <v>42063</v>
      </c>
      <c r="IS19" s="382">
        <f t="shared" si="99"/>
        <v>42063</v>
      </c>
      <c r="IT19" s="382"/>
      <c r="IV19" s="594"/>
    </row>
    <row r="20" spans="1:256" s="81" customFormat="1">
      <c r="A20" s="91">
        <f>Baza!IS20+Baza!IT20</f>
        <v>42063</v>
      </c>
      <c r="C20" s="91">
        <f t="shared" si="100"/>
        <v>42063</v>
      </c>
      <c r="D20" s="72"/>
      <c r="F20" s="91">
        <f t="shared" si="44"/>
        <v>42063</v>
      </c>
      <c r="G20" s="582"/>
      <c r="H20" s="91">
        <f t="shared" si="45"/>
        <v>42063</v>
      </c>
      <c r="I20" s="72"/>
      <c r="K20" s="91">
        <f t="shared" si="0"/>
        <v>42063</v>
      </c>
      <c r="M20" s="91">
        <f t="shared" si="46"/>
        <v>42063</v>
      </c>
      <c r="N20" s="72"/>
      <c r="P20" s="91">
        <f t="shared" si="1"/>
        <v>42063</v>
      </c>
      <c r="R20" s="91">
        <f t="shared" si="2"/>
        <v>42063</v>
      </c>
      <c r="S20" s="91"/>
      <c r="U20" s="91">
        <f t="shared" si="3"/>
        <v>42063</v>
      </c>
      <c r="W20" s="91">
        <f t="shared" si="4"/>
        <v>42063</v>
      </c>
      <c r="X20" s="91"/>
      <c r="Z20" s="91">
        <f t="shared" si="47"/>
        <v>42063</v>
      </c>
      <c r="AB20" s="91">
        <f t="shared" si="48"/>
        <v>42063</v>
      </c>
      <c r="AC20" s="91"/>
      <c r="AE20" s="91">
        <f t="shared" si="49"/>
        <v>42063</v>
      </c>
      <c r="AG20" s="91">
        <f t="shared" si="50"/>
        <v>42063</v>
      </c>
      <c r="AH20" s="72"/>
      <c r="AJ20" s="91">
        <f t="shared" si="51"/>
        <v>42063</v>
      </c>
      <c r="AL20" s="91">
        <f t="shared" si="52"/>
        <v>42063</v>
      </c>
      <c r="AM20" s="91"/>
      <c r="AO20" s="91">
        <f t="shared" si="53"/>
        <v>42063</v>
      </c>
      <c r="AQ20" s="91">
        <f t="shared" si="54"/>
        <v>42063</v>
      </c>
      <c r="AR20" s="91"/>
      <c r="AT20" s="91">
        <f t="shared" si="55"/>
        <v>42063</v>
      </c>
      <c r="AV20" s="91">
        <f t="shared" si="56"/>
        <v>42063</v>
      </c>
      <c r="AW20" s="72"/>
      <c r="AY20" s="91">
        <f t="shared" si="57"/>
        <v>42063</v>
      </c>
      <c r="BA20" s="91">
        <f t="shared" si="58"/>
        <v>42063</v>
      </c>
      <c r="BB20" s="91"/>
      <c r="BD20" s="91">
        <f t="shared" si="59"/>
        <v>42063</v>
      </c>
      <c r="BF20" s="91">
        <f t="shared" si="60"/>
        <v>42063</v>
      </c>
      <c r="BG20" s="72"/>
      <c r="BI20" s="91">
        <f t="shared" si="61"/>
        <v>42063</v>
      </c>
      <c r="BK20" s="91">
        <f t="shared" si="62"/>
        <v>42063</v>
      </c>
      <c r="BL20" s="72"/>
      <c r="BN20" s="91">
        <f t="shared" si="63"/>
        <v>42063</v>
      </c>
      <c r="BP20" s="91">
        <f t="shared" si="64"/>
        <v>42063</v>
      </c>
      <c r="BQ20" s="91"/>
      <c r="BS20" s="91">
        <f t="shared" si="65"/>
        <v>42063</v>
      </c>
      <c r="BU20" s="91">
        <f t="shared" si="66"/>
        <v>42063</v>
      </c>
      <c r="BV20" s="91"/>
      <c r="BX20" s="91">
        <f t="shared" si="67"/>
        <v>42063</v>
      </c>
      <c r="BZ20" s="91">
        <f t="shared" si="68"/>
        <v>42063</v>
      </c>
      <c r="CA20" s="72"/>
      <c r="CC20" s="91">
        <f t="shared" si="69"/>
        <v>42063</v>
      </c>
      <c r="CE20" s="91">
        <f t="shared" si="70"/>
        <v>42063</v>
      </c>
      <c r="CF20" s="91"/>
      <c r="CH20" s="91">
        <f t="shared" si="71"/>
        <v>42063</v>
      </c>
      <c r="CJ20" s="91">
        <f t="shared" si="72"/>
        <v>42063</v>
      </c>
      <c r="CK20" s="72"/>
      <c r="CM20" s="91">
        <f t="shared" si="73"/>
        <v>42063</v>
      </c>
      <c r="CO20" s="91">
        <f t="shared" si="74"/>
        <v>42063</v>
      </c>
      <c r="CP20" s="91"/>
      <c r="CR20" s="91">
        <f t="shared" si="75"/>
        <v>42063</v>
      </c>
      <c r="CT20" s="91">
        <f t="shared" si="76"/>
        <v>42063</v>
      </c>
      <c r="CU20" s="91"/>
      <c r="CW20" s="91">
        <f t="shared" si="77"/>
        <v>42063</v>
      </c>
      <c r="CY20" s="91">
        <f t="shared" si="78"/>
        <v>42063</v>
      </c>
      <c r="CZ20" s="91"/>
      <c r="DB20" s="91">
        <f t="shared" si="79"/>
        <v>42063</v>
      </c>
      <c r="DD20" s="91">
        <f t="shared" si="80"/>
        <v>42063</v>
      </c>
      <c r="DE20" s="72"/>
      <c r="DG20" s="91">
        <f t="shared" si="81"/>
        <v>42063</v>
      </c>
      <c r="DH20" s="582"/>
      <c r="DI20" s="91">
        <f t="shared" si="82"/>
        <v>42063</v>
      </c>
      <c r="DJ20" s="91"/>
      <c r="DL20" s="91">
        <f t="shared" si="83"/>
        <v>42063</v>
      </c>
      <c r="DN20" s="91">
        <f t="shared" si="84"/>
        <v>42063</v>
      </c>
      <c r="DO20" s="91"/>
      <c r="DQ20" s="91">
        <f t="shared" si="85"/>
        <v>42063</v>
      </c>
      <c r="DS20" s="91">
        <f t="shared" si="86"/>
        <v>42063</v>
      </c>
      <c r="DT20" s="72"/>
      <c r="DV20" s="91">
        <f t="shared" si="87"/>
        <v>42063</v>
      </c>
      <c r="DX20" s="91">
        <f t="shared" si="88"/>
        <v>42063</v>
      </c>
      <c r="DY20" s="91"/>
      <c r="EA20" s="91">
        <f t="shared" si="89"/>
        <v>42063</v>
      </c>
      <c r="EC20" s="91">
        <f t="shared" si="90"/>
        <v>42063</v>
      </c>
      <c r="ED20" s="91"/>
      <c r="EF20" s="91">
        <f t="shared" si="91"/>
        <v>42063</v>
      </c>
      <c r="EH20" s="91">
        <f t="shared" si="92"/>
        <v>42063</v>
      </c>
      <c r="EI20" s="72"/>
      <c r="EK20" s="583">
        <f t="shared" si="93"/>
        <v>42063</v>
      </c>
      <c r="EL20" s="582"/>
      <c r="EM20" s="91">
        <f t="shared" si="94"/>
        <v>42063</v>
      </c>
      <c r="EN20" s="91"/>
      <c r="EO20" s="582"/>
      <c r="EP20" s="583">
        <f t="shared" si="5"/>
        <v>42063</v>
      </c>
      <c r="ER20" s="91">
        <f t="shared" si="6"/>
        <v>42063</v>
      </c>
      <c r="ES20" s="91"/>
      <c r="EU20" s="91">
        <f t="shared" si="7"/>
        <v>42063</v>
      </c>
      <c r="EW20" s="91">
        <f t="shared" si="8"/>
        <v>42063</v>
      </c>
      <c r="EX20" s="91"/>
      <c r="EZ20" s="91">
        <f t="shared" si="9"/>
        <v>42063</v>
      </c>
      <c r="FB20" s="91">
        <f t="shared" si="10"/>
        <v>42063</v>
      </c>
      <c r="FC20" s="91"/>
      <c r="FE20" s="91">
        <f t="shared" si="11"/>
        <v>42063</v>
      </c>
      <c r="FG20" s="91">
        <f t="shared" si="12"/>
        <v>42063</v>
      </c>
      <c r="FH20" s="72"/>
      <c r="FJ20" s="91">
        <f t="shared" si="13"/>
        <v>42063</v>
      </c>
      <c r="FL20" s="91">
        <f t="shared" si="14"/>
        <v>42063</v>
      </c>
      <c r="FM20" s="91"/>
      <c r="FO20" s="91">
        <f t="shared" si="15"/>
        <v>42063</v>
      </c>
      <c r="FQ20" s="91">
        <f t="shared" si="16"/>
        <v>42063</v>
      </c>
      <c r="FR20" s="91"/>
      <c r="FT20" s="91">
        <f t="shared" si="17"/>
        <v>42063</v>
      </c>
      <c r="FV20" s="91">
        <f t="shared" si="18"/>
        <v>42063</v>
      </c>
      <c r="FW20" s="91"/>
      <c r="FY20" s="91">
        <f t="shared" si="95"/>
        <v>42063</v>
      </c>
      <c r="GA20" s="91">
        <f t="shared" si="19"/>
        <v>42063</v>
      </c>
      <c r="GB20" s="72"/>
      <c r="GD20" s="91">
        <f t="shared" si="96"/>
        <v>42063</v>
      </c>
      <c r="GE20" s="582"/>
      <c r="GF20" s="583">
        <f t="shared" si="97"/>
        <v>42063</v>
      </c>
      <c r="GG20" s="91"/>
      <c r="GI20" s="583">
        <f t="shared" si="20"/>
        <v>42063</v>
      </c>
      <c r="GK20" s="91">
        <f t="shared" si="21"/>
        <v>42063</v>
      </c>
      <c r="GL20" s="91"/>
      <c r="GN20" s="91">
        <f t="shared" si="22"/>
        <v>42063</v>
      </c>
      <c r="GP20" s="91">
        <f t="shared" si="23"/>
        <v>42063</v>
      </c>
      <c r="GQ20" s="75"/>
      <c r="GS20" s="91">
        <f t="shared" si="24"/>
        <v>42063</v>
      </c>
      <c r="GU20" s="91">
        <f t="shared" si="25"/>
        <v>42063</v>
      </c>
      <c r="GV20" s="91"/>
      <c r="GX20" s="91">
        <f t="shared" si="26"/>
        <v>42063</v>
      </c>
      <c r="GZ20" s="91">
        <f t="shared" si="27"/>
        <v>42063</v>
      </c>
      <c r="HA20" s="91"/>
      <c r="HC20" s="91">
        <f t="shared" si="28"/>
        <v>42063</v>
      </c>
      <c r="HE20" s="91">
        <f t="shared" si="29"/>
        <v>42063</v>
      </c>
      <c r="HF20" s="91"/>
      <c r="HH20" s="91">
        <f t="shared" si="30"/>
        <v>42063</v>
      </c>
      <c r="HJ20" s="91">
        <f t="shared" si="31"/>
        <v>42063</v>
      </c>
      <c r="HK20" s="91"/>
      <c r="HM20" s="91">
        <f t="shared" si="32"/>
        <v>42063</v>
      </c>
      <c r="HO20" s="91">
        <f t="shared" si="33"/>
        <v>42063</v>
      </c>
      <c r="HP20" s="91"/>
      <c r="HR20" s="91">
        <f t="shared" si="34"/>
        <v>42063</v>
      </c>
      <c r="HT20" s="91">
        <f t="shared" si="35"/>
        <v>42063</v>
      </c>
      <c r="HU20" s="72"/>
      <c r="HW20" s="91">
        <f t="shared" si="36"/>
        <v>42063</v>
      </c>
      <c r="HX20" s="582"/>
      <c r="HY20" s="91">
        <f t="shared" si="37"/>
        <v>42063</v>
      </c>
      <c r="HZ20" s="91"/>
      <c r="IB20" s="583">
        <f t="shared" si="38"/>
        <v>42063</v>
      </c>
      <c r="ID20" s="91">
        <f t="shared" si="39"/>
        <v>42063</v>
      </c>
      <c r="IE20" s="91"/>
      <c r="IG20" s="91">
        <f t="shared" si="40"/>
        <v>42063</v>
      </c>
      <c r="II20" s="91">
        <f t="shared" si="41"/>
        <v>42063</v>
      </c>
      <c r="IJ20" s="72"/>
      <c r="IL20" s="91">
        <f t="shared" si="42"/>
        <v>42063</v>
      </c>
      <c r="IN20" s="91">
        <f t="shared" si="43"/>
        <v>42063</v>
      </c>
      <c r="IO20" s="72"/>
      <c r="IQ20" s="91">
        <f t="shared" si="98"/>
        <v>42063</v>
      </c>
      <c r="IS20" s="91">
        <f t="shared" si="99"/>
        <v>42063</v>
      </c>
      <c r="IT20" s="91"/>
      <c r="IV20" s="127"/>
    </row>
    <row r="21" spans="1:256" s="81" customFormat="1">
      <c r="A21" s="91">
        <f>Baza!IS21+Baza!IT21</f>
        <v>42063</v>
      </c>
      <c r="C21" s="91">
        <f t="shared" si="100"/>
        <v>42063</v>
      </c>
      <c r="D21" s="72"/>
      <c r="F21" s="91">
        <f t="shared" si="44"/>
        <v>42063</v>
      </c>
      <c r="G21" s="582"/>
      <c r="H21" s="91">
        <f t="shared" si="45"/>
        <v>42063</v>
      </c>
      <c r="I21" s="72"/>
      <c r="K21" s="91">
        <f t="shared" si="0"/>
        <v>42063</v>
      </c>
      <c r="M21" s="91">
        <f t="shared" si="46"/>
        <v>42063</v>
      </c>
      <c r="N21" s="72"/>
      <c r="P21" s="91">
        <f t="shared" si="1"/>
        <v>42063</v>
      </c>
      <c r="R21" s="91">
        <f t="shared" si="2"/>
        <v>42063</v>
      </c>
      <c r="S21" s="91"/>
      <c r="U21" s="91">
        <f t="shared" si="3"/>
        <v>42063</v>
      </c>
      <c r="W21" s="91">
        <f t="shared" si="4"/>
        <v>42063</v>
      </c>
      <c r="X21" s="91"/>
      <c r="Z21" s="91">
        <f t="shared" si="47"/>
        <v>42063</v>
      </c>
      <c r="AB21" s="91">
        <f t="shared" si="48"/>
        <v>42063</v>
      </c>
      <c r="AC21" s="91"/>
      <c r="AE21" s="91">
        <f t="shared" si="49"/>
        <v>42063</v>
      </c>
      <c r="AG21" s="91">
        <f t="shared" si="50"/>
        <v>42063</v>
      </c>
      <c r="AH21" s="72"/>
      <c r="AJ21" s="91">
        <f t="shared" si="51"/>
        <v>42063</v>
      </c>
      <c r="AL21" s="91">
        <f t="shared" si="52"/>
        <v>42063</v>
      </c>
      <c r="AM21" s="91"/>
      <c r="AO21" s="91">
        <f t="shared" si="53"/>
        <v>42063</v>
      </c>
      <c r="AQ21" s="91">
        <f t="shared" si="54"/>
        <v>42063</v>
      </c>
      <c r="AR21" s="91"/>
      <c r="AT21" s="91">
        <f t="shared" si="55"/>
        <v>42063</v>
      </c>
      <c r="AV21" s="91">
        <f t="shared" si="56"/>
        <v>42063</v>
      </c>
      <c r="AW21" s="72"/>
      <c r="AY21" s="91">
        <f t="shared" si="57"/>
        <v>42063</v>
      </c>
      <c r="AZ21" s="582"/>
      <c r="BA21" s="91">
        <f t="shared" si="58"/>
        <v>42063</v>
      </c>
      <c r="BB21" s="91"/>
      <c r="BD21" s="91">
        <f t="shared" si="59"/>
        <v>42063</v>
      </c>
      <c r="BF21" s="91">
        <f t="shared" si="60"/>
        <v>42063</v>
      </c>
      <c r="BG21" s="72"/>
      <c r="BI21" s="91">
        <f t="shared" si="61"/>
        <v>42063</v>
      </c>
      <c r="BK21" s="91">
        <f t="shared" si="62"/>
        <v>42063</v>
      </c>
      <c r="BL21" s="72"/>
      <c r="BN21" s="91">
        <f t="shared" si="63"/>
        <v>42063</v>
      </c>
      <c r="BP21" s="91">
        <f t="shared" si="64"/>
        <v>42063</v>
      </c>
      <c r="BQ21" s="91"/>
      <c r="BS21" s="91">
        <f t="shared" si="65"/>
        <v>42063</v>
      </c>
      <c r="BU21" s="91">
        <f t="shared" si="66"/>
        <v>42063</v>
      </c>
      <c r="BV21" s="91"/>
      <c r="BX21" s="91">
        <f t="shared" si="67"/>
        <v>42063</v>
      </c>
      <c r="BZ21" s="91">
        <f t="shared" si="68"/>
        <v>42063</v>
      </c>
      <c r="CA21" s="72"/>
      <c r="CC21" s="583">
        <f t="shared" si="69"/>
        <v>42063</v>
      </c>
      <c r="CD21" s="582"/>
      <c r="CE21" s="91">
        <f t="shared" si="70"/>
        <v>42063</v>
      </c>
      <c r="CF21" s="91"/>
      <c r="CH21" s="583">
        <f t="shared" si="71"/>
        <v>42063</v>
      </c>
      <c r="CJ21" s="91">
        <f t="shared" si="72"/>
        <v>42063</v>
      </c>
      <c r="CK21" s="72"/>
      <c r="CM21" s="91">
        <f t="shared" si="73"/>
        <v>42063</v>
      </c>
      <c r="CO21" s="91">
        <f t="shared" si="74"/>
        <v>42063</v>
      </c>
      <c r="CP21" s="91"/>
      <c r="CR21" s="91">
        <f t="shared" si="75"/>
        <v>42063</v>
      </c>
      <c r="CT21" s="91">
        <f t="shared" si="76"/>
        <v>42063</v>
      </c>
      <c r="CU21" s="91"/>
      <c r="CW21" s="91">
        <f t="shared" si="77"/>
        <v>42063</v>
      </c>
      <c r="CY21" s="91">
        <f t="shared" si="78"/>
        <v>42063</v>
      </c>
      <c r="CZ21" s="91"/>
      <c r="DB21" s="91">
        <f t="shared" si="79"/>
        <v>42063</v>
      </c>
      <c r="DD21" s="91">
        <f t="shared" si="80"/>
        <v>42063</v>
      </c>
      <c r="DE21" s="72"/>
      <c r="DG21" s="91">
        <f t="shared" si="81"/>
        <v>42063</v>
      </c>
      <c r="DH21" s="582"/>
      <c r="DI21" s="91">
        <f t="shared" si="82"/>
        <v>42063</v>
      </c>
      <c r="DJ21" s="91"/>
      <c r="DL21" s="583">
        <f t="shared" si="83"/>
        <v>42063</v>
      </c>
      <c r="DN21" s="91">
        <f t="shared" si="84"/>
        <v>42063</v>
      </c>
      <c r="DO21" s="91"/>
      <c r="DQ21" s="91">
        <f t="shared" si="85"/>
        <v>42063</v>
      </c>
      <c r="DS21" s="91">
        <f t="shared" si="86"/>
        <v>42063</v>
      </c>
      <c r="DT21" s="72"/>
      <c r="DV21" s="91">
        <f t="shared" si="87"/>
        <v>42063</v>
      </c>
      <c r="DX21" s="91">
        <f t="shared" si="88"/>
        <v>42063</v>
      </c>
      <c r="DY21" s="91"/>
      <c r="EA21" s="91">
        <f t="shared" si="89"/>
        <v>42063</v>
      </c>
      <c r="EC21" s="91">
        <f t="shared" si="90"/>
        <v>42063</v>
      </c>
      <c r="ED21" s="91"/>
      <c r="EF21" s="91">
        <f t="shared" si="91"/>
        <v>42063</v>
      </c>
      <c r="EH21" s="91">
        <f t="shared" si="92"/>
        <v>42063</v>
      </c>
      <c r="EI21" s="72"/>
      <c r="EK21" s="583">
        <f t="shared" si="93"/>
        <v>42063</v>
      </c>
      <c r="EL21" s="582"/>
      <c r="EM21" s="91">
        <f t="shared" si="94"/>
        <v>42063</v>
      </c>
      <c r="EN21" s="91"/>
      <c r="EO21" s="582"/>
      <c r="EP21" s="583">
        <f t="shared" si="5"/>
        <v>42063</v>
      </c>
      <c r="ER21" s="91">
        <f t="shared" si="6"/>
        <v>42063</v>
      </c>
      <c r="ES21" s="91"/>
      <c r="EU21" s="91">
        <f t="shared" si="7"/>
        <v>42063</v>
      </c>
      <c r="EW21" s="91">
        <f t="shared" si="8"/>
        <v>42063</v>
      </c>
      <c r="EX21" s="91"/>
      <c r="EZ21" s="91">
        <f t="shared" si="9"/>
        <v>42063</v>
      </c>
      <c r="FB21" s="91">
        <f t="shared" si="10"/>
        <v>42063</v>
      </c>
      <c r="FC21" s="91"/>
      <c r="FE21" s="91">
        <f t="shared" si="11"/>
        <v>42063</v>
      </c>
      <c r="FG21" s="91">
        <f t="shared" si="12"/>
        <v>42063</v>
      </c>
      <c r="FH21" s="72"/>
      <c r="FJ21" s="91">
        <f t="shared" si="13"/>
        <v>42063</v>
      </c>
      <c r="FL21" s="91">
        <f t="shared" si="14"/>
        <v>42063</v>
      </c>
      <c r="FM21" s="91"/>
      <c r="FO21" s="91">
        <f t="shared" si="15"/>
        <v>42063</v>
      </c>
      <c r="FQ21" s="91">
        <f t="shared" si="16"/>
        <v>42063</v>
      </c>
      <c r="FR21" s="91"/>
      <c r="FT21" s="91">
        <f t="shared" si="17"/>
        <v>42063</v>
      </c>
      <c r="FV21" s="91">
        <f t="shared" si="18"/>
        <v>42063</v>
      </c>
      <c r="FW21" s="91"/>
      <c r="FY21" s="91">
        <f t="shared" si="95"/>
        <v>42063</v>
      </c>
      <c r="GA21" s="91">
        <f t="shared" si="19"/>
        <v>42063</v>
      </c>
      <c r="GB21" s="72"/>
      <c r="GD21" s="91">
        <f t="shared" si="96"/>
        <v>42063</v>
      </c>
      <c r="GE21" s="582"/>
      <c r="GF21" s="583">
        <f t="shared" si="97"/>
        <v>42063</v>
      </c>
      <c r="GG21" s="91"/>
      <c r="GI21" s="583">
        <f t="shared" si="20"/>
        <v>42063</v>
      </c>
      <c r="GK21" s="91">
        <f t="shared" si="21"/>
        <v>42063</v>
      </c>
      <c r="GL21" s="91"/>
      <c r="GN21" s="91">
        <f t="shared" si="22"/>
        <v>42063</v>
      </c>
      <c r="GP21" s="91">
        <f t="shared" si="23"/>
        <v>42063</v>
      </c>
      <c r="GQ21" s="75"/>
      <c r="GS21" s="91">
        <f t="shared" si="24"/>
        <v>42063</v>
      </c>
      <c r="GU21" s="91">
        <f t="shared" si="25"/>
        <v>42063</v>
      </c>
      <c r="GV21" s="91"/>
      <c r="GX21" s="91">
        <f t="shared" si="26"/>
        <v>42063</v>
      </c>
      <c r="GZ21" s="91">
        <f t="shared" si="27"/>
        <v>42063</v>
      </c>
      <c r="HA21" s="91"/>
      <c r="HC21" s="91">
        <f t="shared" si="28"/>
        <v>42063</v>
      </c>
      <c r="HE21" s="91">
        <f t="shared" si="29"/>
        <v>42063</v>
      </c>
      <c r="HF21" s="91"/>
      <c r="HH21" s="91">
        <f t="shared" si="30"/>
        <v>42063</v>
      </c>
      <c r="HJ21" s="91">
        <f t="shared" si="31"/>
        <v>42063</v>
      </c>
      <c r="HK21" s="91"/>
      <c r="HM21" s="91">
        <f t="shared" si="32"/>
        <v>42063</v>
      </c>
      <c r="HO21" s="91">
        <f t="shared" si="33"/>
        <v>42063</v>
      </c>
      <c r="HP21" s="91"/>
      <c r="HR21" s="91">
        <f t="shared" si="34"/>
        <v>42063</v>
      </c>
      <c r="HT21" s="91">
        <f t="shared" si="35"/>
        <v>42063</v>
      </c>
      <c r="HU21" s="72"/>
      <c r="HW21" s="91">
        <f t="shared" si="36"/>
        <v>42063</v>
      </c>
      <c r="HX21" s="582"/>
      <c r="HY21" s="91">
        <f t="shared" si="37"/>
        <v>42063</v>
      </c>
      <c r="HZ21" s="91"/>
      <c r="IB21" s="583">
        <f t="shared" si="38"/>
        <v>42063</v>
      </c>
      <c r="ID21" s="91">
        <f t="shared" si="39"/>
        <v>42063</v>
      </c>
      <c r="IE21" s="91"/>
      <c r="IG21" s="91">
        <f t="shared" si="40"/>
        <v>42063</v>
      </c>
      <c r="II21" s="91">
        <f t="shared" si="41"/>
        <v>42063</v>
      </c>
      <c r="IJ21" s="72"/>
      <c r="IL21" s="91">
        <f t="shared" si="42"/>
        <v>42063</v>
      </c>
      <c r="IN21" s="91">
        <f t="shared" si="43"/>
        <v>42063</v>
      </c>
      <c r="IO21" s="72"/>
      <c r="IQ21" s="91">
        <f t="shared" si="98"/>
        <v>42063</v>
      </c>
      <c r="IS21" s="91">
        <f t="shared" si="99"/>
        <v>42063</v>
      </c>
      <c r="IT21" s="91"/>
      <c r="IV21" s="127"/>
    </row>
    <row r="22" spans="1:256" s="81" customFormat="1">
      <c r="A22" s="91">
        <f>Baza!IS22+Baza!IT22</f>
        <v>42063</v>
      </c>
      <c r="C22" s="91">
        <f t="shared" si="100"/>
        <v>42063</v>
      </c>
      <c r="D22" s="72"/>
      <c r="F22" s="91">
        <f t="shared" si="44"/>
        <v>42063</v>
      </c>
      <c r="G22" s="582"/>
      <c r="H22" s="91">
        <f>F22+G22</f>
        <v>42063</v>
      </c>
      <c r="I22" s="72"/>
      <c r="K22" s="91">
        <f t="shared" si="0"/>
        <v>42063</v>
      </c>
      <c r="M22" s="91">
        <f t="shared" si="46"/>
        <v>42063</v>
      </c>
      <c r="N22" s="72"/>
      <c r="P22" s="91">
        <f t="shared" si="1"/>
        <v>42063</v>
      </c>
      <c r="R22" s="91">
        <f t="shared" si="2"/>
        <v>42063</v>
      </c>
      <c r="S22" s="91"/>
      <c r="U22" s="91">
        <f t="shared" si="3"/>
        <v>42063</v>
      </c>
      <c r="W22" s="91">
        <f t="shared" si="4"/>
        <v>42063</v>
      </c>
      <c r="X22" s="91"/>
      <c r="Z22" s="91">
        <f t="shared" si="47"/>
        <v>42063</v>
      </c>
      <c r="AB22" s="91">
        <f t="shared" si="48"/>
        <v>42063</v>
      </c>
      <c r="AC22" s="91"/>
      <c r="AE22" s="91">
        <f t="shared" si="49"/>
        <v>42063</v>
      </c>
      <c r="AG22" s="91">
        <f t="shared" si="50"/>
        <v>42063</v>
      </c>
      <c r="AH22" s="72"/>
      <c r="AJ22" s="91">
        <f t="shared" si="51"/>
        <v>42063</v>
      </c>
      <c r="AL22" s="91">
        <f t="shared" si="52"/>
        <v>42063</v>
      </c>
      <c r="AM22" s="91"/>
      <c r="AO22" s="91">
        <f t="shared" si="53"/>
        <v>42063</v>
      </c>
      <c r="AQ22" s="91">
        <f t="shared" si="54"/>
        <v>42063</v>
      </c>
      <c r="AR22" s="91"/>
      <c r="AT22" s="91">
        <f t="shared" si="55"/>
        <v>42063</v>
      </c>
      <c r="AV22" s="91">
        <f t="shared" si="56"/>
        <v>42063</v>
      </c>
      <c r="AW22" s="72"/>
      <c r="AY22" s="91">
        <f t="shared" si="57"/>
        <v>42063</v>
      </c>
      <c r="AZ22" s="582"/>
      <c r="BA22" s="91">
        <f t="shared" si="58"/>
        <v>42063</v>
      </c>
      <c r="BB22" s="91"/>
      <c r="BD22" s="91">
        <f t="shared" si="59"/>
        <v>42063</v>
      </c>
      <c r="BF22" s="91">
        <f t="shared" si="60"/>
        <v>42063</v>
      </c>
      <c r="BG22" s="72"/>
      <c r="BI22" s="91">
        <f t="shared" si="61"/>
        <v>42063</v>
      </c>
      <c r="BK22" s="91">
        <f t="shared" si="62"/>
        <v>42063</v>
      </c>
      <c r="BL22" s="72"/>
      <c r="BN22" s="91">
        <f t="shared" si="63"/>
        <v>42063</v>
      </c>
      <c r="BP22" s="91">
        <f t="shared" si="64"/>
        <v>42063</v>
      </c>
      <c r="BQ22" s="91"/>
      <c r="BS22" s="91">
        <f t="shared" si="65"/>
        <v>42063</v>
      </c>
      <c r="BU22" s="91">
        <f t="shared" si="66"/>
        <v>42063</v>
      </c>
      <c r="BV22" s="91"/>
      <c r="BX22" s="91">
        <f t="shared" si="67"/>
        <v>42063</v>
      </c>
      <c r="BZ22" s="91">
        <f t="shared" si="68"/>
        <v>42063</v>
      </c>
      <c r="CA22" s="72"/>
      <c r="CC22" s="91">
        <f t="shared" si="69"/>
        <v>42063</v>
      </c>
      <c r="CD22" s="582"/>
      <c r="CE22" s="91">
        <f t="shared" si="70"/>
        <v>42063</v>
      </c>
      <c r="CF22" s="91"/>
      <c r="CH22" s="583">
        <f t="shared" si="71"/>
        <v>42063</v>
      </c>
      <c r="CJ22" s="91">
        <f t="shared" si="72"/>
        <v>42063</v>
      </c>
      <c r="CK22" s="72"/>
      <c r="CM22" s="91">
        <f t="shared" si="73"/>
        <v>42063</v>
      </c>
      <c r="CO22" s="91">
        <f t="shared" si="74"/>
        <v>42063</v>
      </c>
      <c r="CP22" s="91"/>
      <c r="CR22" s="91">
        <f t="shared" si="75"/>
        <v>42063</v>
      </c>
      <c r="CT22" s="91">
        <f t="shared" si="76"/>
        <v>42063</v>
      </c>
      <c r="CU22" s="91"/>
      <c r="CV22" s="586"/>
      <c r="CW22" s="91">
        <f t="shared" si="77"/>
        <v>42063</v>
      </c>
      <c r="CY22" s="91">
        <f t="shared" si="78"/>
        <v>42063</v>
      </c>
      <c r="CZ22" s="91"/>
      <c r="DB22" s="91">
        <f t="shared" si="79"/>
        <v>42063</v>
      </c>
      <c r="DD22" s="91">
        <f t="shared" si="80"/>
        <v>42063</v>
      </c>
      <c r="DE22" s="72"/>
      <c r="DG22" s="91">
        <f t="shared" si="81"/>
        <v>42063</v>
      </c>
      <c r="DI22" s="91">
        <f t="shared" si="82"/>
        <v>42063</v>
      </c>
      <c r="DJ22" s="91"/>
      <c r="DL22" s="91">
        <f t="shared" si="83"/>
        <v>42063</v>
      </c>
      <c r="DN22" s="91">
        <f t="shared" si="84"/>
        <v>42063</v>
      </c>
      <c r="DO22" s="91"/>
      <c r="DQ22" s="91">
        <f t="shared" si="85"/>
        <v>42063</v>
      </c>
      <c r="DS22" s="91">
        <f t="shared" si="86"/>
        <v>42063</v>
      </c>
      <c r="DT22" s="72"/>
      <c r="DV22" s="91">
        <f t="shared" si="87"/>
        <v>42063</v>
      </c>
      <c r="DW22" s="582"/>
      <c r="DX22" s="91">
        <f t="shared" si="88"/>
        <v>42063</v>
      </c>
      <c r="DY22" s="91"/>
      <c r="EA22" s="91">
        <f t="shared" si="89"/>
        <v>42063</v>
      </c>
      <c r="EC22" s="91">
        <f t="shared" si="90"/>
        <v>42063</v>
      </c>
      <c r="ED22" s="91"/>
      <c r="EF22" s="91">
        <f t="shared" si="91"/>
        <v>42063</v>
      </c>
      <c r="EH22" s="91">
        <f t="shared" si="92"/>
        <v>42063</v>
      </c>
      <c r="EI22" s="72"/>
      <c r="EK22" s="91">
        <f t="shared" si="93"/>
        <v>42063</v>
      </c>
      <c r="EM22" s="91">
        <f t="shared" si="94"/>
        <v>42063</v>
      </c>
      <c r="EN22" s="91"/>
      <c r="EP22" s="91">
        <f t="shared" si="5"/>
        <v>42063</v>
      </c>
      <c r="ER22" s="91">
        <f t="shared" si="6"/>
        <v>42063</v>
      </c>
      <c r="ES22" s="91"/>
      <c r="EU22" s="91">
        <f t="shared" si="7"/>
        <v>42063</v>
      </c>
      <c r="EW22" s="91">
        <f t="shared" si="8"/>
        <v>42063</v>
      </c>
      <c r="EX22" s="91"/>
      <c r="EZ22" s="91">
        <f t="shared" si="9"/>
        <v>42063</v>
      </c>
      <c r="FA22" s="582"/>
      <c r="FB22" s="91">
        <f t="shared" si="10"/>
        <v>42063</v>
      </c>
      <c r="FC22" s="91"/>
      <c r="FE22" s="583">
        <f t="shared" si="11"/>
        <v>42063</v>
      </c>
      <c r="FG22" s="91">
        <f t="shared" si="12"/>
        <v>42063</v>
      </c>
      <c r="FH22" s="72"/>
      <c r="FJ22" s="91">
        <f t="shared" si="13"/>
        <v>42063</v>
      </c>
      <c r="FL22" s="91">
        <f t="shared" si="14"/>
        <v>42063</v>
      </c>
      <c r="FM22" s="91"/>
      <c r="FO22" s="91">
        <f t="shared" si="15"/>
        <v>42063</v>
      </c>
      <c r="FQ22" s="91">
        <f t="shared" si="16"/>
        <v>42063</v>
      </c>
      <c r="FR22" s="91"/>
      <c r="FT22" s="91">
        <f t="shared" si="17"/>
        <v>42063</v>
      </c>
      <c r="FV22" s="91">
        <f t="shared" si="18"/>
        <v>42063</v>
      </c>
      <c r="FW22" s="91"/>
      <c r="FY22" s="91">
        <f t="shared" si="95"/>
        <v>42063</v>
      </c>
      <c r="GA22" s="91">
        <f t="shared" si="19"/>
        <v>42063</v>
      </c>
      <c r="GB22" s="72"/>
      <c r="GD22" s="91">
        <f t="shared" si="96"/>
        <v>42063</v>
      </c>
      <c r="GE22" s="582"/>
      <c r="GF22" s="91">
        <f t="shared" si="97"/>
        <v>42063</v>
      </c>
      <c r="GG22" s="91"/>
      <c r="GI22" s="91">
        <f t="shared" si="20"/>
        <v>42063</v>
      </c>
      <c r="GK22" s="91">
        <f t="shared" si="21"/>
        <v>42063</v>
      </c>
      <c r="GL22" s="91"/>
      <c r="GN22" s="91">
        <f t="shared" si="22"/>
        <v>42063</v>
      </c>
      <c r="GP22" s="91">
        <f t="shared" si="23"/>
        <v>42063</v>
      </c>
      <c r="GQ22" s="75"/>
      <c r="GS22" s="91">
        <f t="shared" si="24"/>
        <v>42063</v>
      </c>
      <c r="GU22" s="91">
        <f t="shared" si="25"/>
        <v>42063</v>
      </c>
      <c r="GV22" s="91"/>
      <c r="GX22" s="91">
        <f t="shared" si="26"/>
        <v>42063</v>
      </c>
      <c r="GZ22" s="91">
        <f t="shared" si="27"/>
        <v>42063</v>
      </c>
      <c r="HA22" s="91"/>
      <c r="HC22" s="91">
        <f t="shared" si="28"/>
        <v>42063</v>
      </c>
      <c r="HE22" s="91">
        <f t="shared" si="29"/>
        <v>42063</v>
      </c>
      <c r="HF22" s="91"/>
      <c r="HH22" s="91">
        <f t="shared" si="30"/>
        <v>42063</v>
      </c>
      <c r="HJ22" s="91">
        <f t="shared" si="31"/>
        <v>42063</v>
      </c>
      <c r="HK22" s="91"/>
      <c r="HM22" s="91">
        <f t="shared" si="32"/>
        <v>42063</v>
      </c>
      <c r="HO22" s="91">
        <f t="shared" si="33"/>
        <v>42063</v>
      </c>
      <c r="HP22" s="91"/>
      <c r="HR22" s="91">
        <f t="shared" si="34"/>
        <v>42063</v>
      </c>
      <c r="HT22" s="91">
        <f t="shared" si="35"/>
        <v>42063</v>
      </c>
      <c r="HU22" s="72"/>
      <c r="HW22" s="91">
        <f t="shared" si="36"/>
        <v>42063</v>
      </c>
      <c r="HX22" s="582"/>
      <c r="HY22" s="91">
        <f t="shared" si="37"/>
        <v>42063</v>
      </c>
      <c r="HZ22" s="91"/>
      <c r="IB22" s="583">
        <f t="shared" si="38"/>
        <v>42063</v>
      </c>
      <c r="ID22" s="91">
        <f t="shared" si="39"/>
        <v>42063</v>
      </c>
      <c r="IE22" s="91"/>
      <c r="IG22" s="91">
        <f t="shared" si="40"/>
        <v>42063</v>
      </c>
      <c r="II22" s="91">
        <f t="shared" si="41"/>
        <v>42063</v>
      </c>
      <c r="IJ22" s="72"/>
      <c r="IL22" s="91">
        <f t="shared" si="42"/>
        <v>42063</v>
      </c>
      <c r="IN22" s="91">
        <f t="shared" si="43"/>
        <v>42063</v>
      </c>
      <c r="IO22" s="72"/>
      <c r="IQ22" s="91">
        <f t="shared" si="98"/>
        <v>42063</v>
      </c>
      <c r="IS22" s="91">
        <f t="shared" si="99"/>
        <v>42063</v>
      </c>
      <c r="IT22" s="91"/>
      <c r="IV22" s="127"/>
    </row>
    <row r="23" spans="1:256" s="575" customFormat="1">
      <c r="A23" s="574">
        <v>44361</v>
      </c>
      <c r="B23" s="400"/>
      <c r="C23" s="576">
        <f t="shared" ref="C23:C32" si="101">A23+B23</f>
        <v>44361</v>
      </c>
      <c r="D23" s="577"/>
      <c r="E23" s="578"/>
      <c r="F23" s="639">
        <f t="shared" si="44"/>
        <v>44361</v>
      </c>
      <c r="G23" s="400">
        <v>16</v>
      </c>
      <c r="H23" s="576">
        <f t="shared" si="45"/>
        <v>44377</v>
      </c>
      <c r="I23" s="577"/>
      <c r="J23" s="399">
        <v>221219</v>
      </c>
      <c r="K23" s="574">
        <f t="shared" si="0"/>
        <v>44377</v>
      </c>
      <c r="M23" s="576">
        <f t="shared" si="46"/>
        <v>44377</v>
      </c>
      <c r="N23" s="577"/>
      <c r="O23" s="578"/>
      <c r="P23" s="574">
        <f t="shared" si="1"/>
        <v>44377</v>
      </c>
      <c r="Q23" s="575">
        <v>5</v>
      </c>
      <c r="R23" s="576">
        <f t="shared" si="2"/>
        <v>44382</v>
      </c>
      <c r="S23" s="576"/>
      <c r="T23" s="578"/>
      <c r="U23" s="639">
        <f t="shared" si="3"/>
        <v>44382</v>
      </c>
      <c r="V23" s="575">
        <v>21</v>
      </c>
      <c r="W23" s="576">
        <f t="shared" si="4"/>
        <v>44403</v>
      </c>
      <c r="X23" s="576"/>
      <c r="Y23" s="578">
        <v>221209</v>
      </c>
      <c r="Z23" s="639">
        <f t="shared" si="47"/>
        <v>44403</v>
      </c>
      <c r="AA23" s="575">
        <v>5</v>
      </c>
      <c r="AB23" s="576">
        <f t="shared" si="48"/>
        <v>44408</v>
      </c>
      <c r="AC23" s="576"/>
      <c r="AD23" s="578">
        <v>221199</v>
      </c>
      <c r="AE23" s="574">
        <f t="shared" si="49"/>
        <v>44408</v>
      </c>
      <c r="AF23" s="575">
        <v>16</v>
      </c>
      <c r="AG23" s="576">
        <f t="shared" si="50"/>
        <v>44424</v>
      </c>
      <c r="AH23" s="577"/>
      <c r="AI23" s="578"/>
      <c r="AJ23" s="639">
        <f t="shared" si="51"/>
        <v>44424</v>
      </c>
      <c r="AK23" s="575">
        <v>15</v>
      </c>
      <c r="AL23" s="576">
        <f t="shared" si="52"/>
        <v>44439</v>
      </c>
      <c r="AM23" s="576"/>
      <c r="AN23" s="578">
        <v>221195</v>
      </c>
      <c r="AO23" s="574">
        <f t="shared" si="53"/>
        <v>44439</v>
      </c>
      <c r="AQ23" s="576">
        <f t="shared" si="54"/>
        <v>44439</v>
      </c>
      <c r="AR23" s="576"/>
      <c r="AS23" s="578"/>
      <c r="AT23" s="574">
        <f t="shared" si="55"/>
        <v>44439</v>
      </c>
      <c r="AU23" s="575">
        <v>6</v>
      </c>
      <c r="AV23" s="576">
        <f t="shared" si="56"/>
        <v>44445</v>
      </c>
      <c r="AW23" s="577"/>
      <c r="AX23" s="578"/>
      <c r="AY23" s="639">
        <f t="shared" si="57"/>
        <v>44445</v>
      </c>
      <c r="AZ23" s="575">
        <v>21</v>
      </c>
      <c r="BA23" s="576">
        <f t="shared" si="58"/>
        <v>44466</v>
      </c>
      <c r="BB23" s="576"/>
      <c r="BC23" s="578">
        <v>221192</v>
      </c>
      <c r="BD23" s="639">
        <f t="shared" si="59"/>
        <v>44466</v>
      </c>
      <c r="BE23" s="575">
        <v>3</v>
      </c>
      <c r="BF23" s="576">
        <f t="shared" si="60"/>
        <v>44469</v>
      </c>
      <c r="BG23" s="577"/>
      <c r="BH23" s="578">
        <v>221187</v>
      </c>
      <c r="BI23" s="574">
        <f t="shared" si="61"/>
        <v>44469</v>
      </c>
      <c r="BJ23" s="575">
        <v>18</v>
      </c>
      <c r="BK23" s="576">
        <f t="shared" si="62"/>
        <v>44487</v>
      </c>
      <c r="BL23" s="577"/>
      <c r="BM23" s="578"/>
      <c r="BN23" s="639">
        <f t="shared" si="63"/>
        <v>44487</v>
      </c>
      <c r="BO23" s="575">
        <v>13</v>
      </c>
      <c r="BP23" s="576">
        <f t="shared" si="64"/>
        <v>44500</v>
      </c>
      <c r="BQ23" s="576"/>
      <c r="BR23" s="578">
        <v>221179</v>
      </c>
      <c r="BS23" s="574">
        <f t="shared" si="65"/>
        <v>44500</v>
      </c>
      <c r="BU23" s="576">
        <f t="shared" si="66"/>
        <v>44500</v>
      </c>
      <c r="BV23" s="576"/>
      <c r="BW23" s="578"/>
      <c r="BX23" s="574">
        <f t="shared" si="67"/>
        <v>44500</v>
      </c>
      <c r="BY23" s="575">
        <v>8</v>
      </c>
      <c r="BZ23" s="576">
        <f t="shared" si="68"/>
        <v>44508</v>
      </c>
      <c r="CA23" s="577"/>
      <c r="CB23" s="578"/>
      <c r="CC23" s="639">
        <f t="shared" si="69"/>
        <v>44508</v>
      </c>
      <c r="CD23" s="575">
        <v>21</v>
      </c>
      <c r="CE23" s="576">
        <f t="shared" si="70"/>
        <v>44529</v>
      </c>
      <c r="CF23" s="576"/>
      <c r="CG23" s="578">
        <v>221172</v>
      </c>
      <c r="CH23" s="639">
        <f t="shared" si="71"/>
        <v>44529</v>
      </c>
      <c r="CI23" s="575">
        <v>1</v>
      </c>
      <c r="CJ23" s="576">
        <f t="shared" si="72"/>
        <v>44530</v>
      </c>
      <c r="CK23" s="577"/>
      <c r="CL23" s="578">
        <v>221164</v>
      </c>
      <c r="CM23" s="574">
        <f t="shared" si="73"/>
        <v>44530</v>
      </c>
      <c r="CN23" s="575">
        <v>20</v>
      </c>
      <c r="CO23" s="576">
        <f t="shared" si="74"/>
        <v>44550</v>
      </c>
      <c r="CP23" s="576"/>
      <c r="CQ23" s="578"/>
      <c r="CR23" s="639">
        <f t="shared" si="75"/>
        <v>44550</v>
      </c>
      <c r="CS23" s="575">
        <v>11</v>
      </c>
      <c r="CT23" s="576">
        <f t="shared" si="76"/>
        <v>44561</v>
      </c>
      <c r="CU23" s="576"/>
      <c r="CV23" s="578">
        <v>221154</v>
      </c>
      <c r="CW23" s="574">
        <f t="shared" si="77"/>
        <v>44561</v>
      </c>
      <c r="CY23" s="576">
        <f t="shared" si="78"/>
        <v>44561</v>
      </c>
      <c r="CZ23" s="576"/>
      <c r="DA23" s="578"/>
      <c r="DB23" s="574">
        <f t="shared" si="79"/>
        <v>44561</v>
      </c>
      <c r="DC23" s="575">
        <v>10</v>
      </c>
      <c r="DD23" s="576">
        <f t="shared" si="80"/>
        <v>44571</v>
      </c>
      <c r="DE23" s="577"/>
      <c r="DF23" s="578"/>
      <c r="DG23" s="639">
        <f t="shared" si="81"/>
        <v>44571</v>
      </c>
      <c r="DH23" s="575">
        <v>21</v>
      </c>
      <c r="DI23" s="576">
        <f t="shared" si="82"/>
        <v>44592</v>
      </c>
      <c r="DJ23" s="576"/>
      <c r="DK23" s="578">
        <v>221150</v>
      </c>
      <c r="DL23" s="574">
        <f t="shared" si="83"/>
        <v>44592</v>
      </c>
      <c r="DM23" s="575">
        <v>0</v>
      </c>
      <c r="DN23" s="576">
        <f t="shared" si="84"/>
        <v>44592</v>
      </c>
      <c r="DO23" s="576"/>
      <c r="DP23" s="578">
        <v>221146</v>
      </c>
      <c r="DQ23" s="574">
        <f t="shared" si="85"/>
        <v>44592</v>
      </c>
      <c r="DR23" s="575">
        <v>21</v>
      </c>
      <c r="DS23" s="576">
        <f t="shared" si="86"/>
        <v>44613</v>
      </c>
      <c r="DT23" s="577"/>
      <c r="DU23" s="578"/>
      <c r="DV23" s="639">
        <f t="shared" si="87"/>
        <v>44613</v>
      </c>
      <c r="DW23" s="575">
        <v>7</v>
      </c>
      <c r="DX23" s="576">
        <f t="shared" si="88"/>
        <v>44620</v>
      </c>
      <c r="DY23" s="576"/>
      <c r="DZ23" s="578">
        <v>221140</v>
      </c>
      <c r="EA23" s="639">
        <f t="shared" si="89"/>
        <v>44620</v>
      </c>
      <c r="EC23" s="576">
        <f t="shared" si="90"/>
        <v>44620</v>
      </c>
      <c r="ED23" s="576"/>
      <c r="EE23" s="578"/>
      <c r="EF23" s="574">
        <f t="shared" si="91"/>
        <v>44620</v>
      </c>
      <c r="EG23" s="575">
        <v>14</v>
      </c>
      <c r="EH23" s="576">
        <f t="shared" si="92"/>
        <v>44634</v>
      </c>
      <c r="EI23" s="577"/>
      <c r="EJ23" s="578"/>
      <c r="EK23" s="639">
        <f t="shared" si="93"/>
        <v>44634</v>
      </c>
      <c r="EL23" s="575">
        <v>17</v>
      </c>
      <c r="EM23" s="576">
        <f t="shared" si="94"/>
        <v>44651</v>
      </c>
      <c r="EN23" s="576"/>
      <c r="EO23" s="578">
        <v>221127</v>
      </c>
      <c r="EP23" s="574">
        <f t="shared" si="5"/>
        <v>44651</v>
      </c>
      <c r="ER23" s="576">
        <f t="shared" si="6"/>
        <v>44651</v>
      </c>
      <c r="ES23" s="576"/>
      <c r="ET23" s="578"/>
      <c r="EU23" s="574">
        <f t="shared" si="7"/>
        <v>44651</v>
      </c>
      <c r="EV23" s="575">
        <v>4</v>
      </c>
      <c r="EW23" s="576">
        <f t="shared" si="8"/>
        <v>44655</v>
      </c>
      <c r="EX23" s="576"/>
      <c r="EY23" s="578"/>
      <c r="EZ23" s="639">
        <f t="shared" si="9"/>
        <v>44655</v>
      </c>
      <c r="FA23" s="575">
        <v>21</v>
      </c>
      <c r="FB23" s="576">
        <f t="shared" si="10"/>
        <v>44676</v>
      </c>
      <c r="FC23" s="576"/>
      <c r="FD23" s="578">
        <v>221121</v>
      </c>
      <c r="FE23" s="639">
        <f t="shared" si="11"/>
        <v>44676</v>
      </c>
      <c r="FF23" s="575">
        <v>5</v>
      </c>
      <c r="FG23" s="576">
        <f t="shared" si="12"/>
        <v>44681</v>
      </c>
      <c r="FH23" s="577"/>
      <c r="FI23" s="578">
        <v>221114</v>
      </c>
      <c r="FJ23" s="574">
        <f t="shared" si="13"/>
        <v>44681</v>
      </c>
      <c r="FK23" s="579">
        <v>16</v>
      </c>
      <c r="FL23" s="576">
        <f t="shared" si="14"/>
        <v>44697</v>
      </c>
      <c r="FM23" s="576"/>
      <c r="FN23" s="578"/>
      <c r="FO23" s="639">
        <f t="shared" si="15"/>
        <v>44697</v>
      </c>
      <c r="FP23" s="575">
        <v>15</v>
      </c>
      <c r="FQ23" s="576">
        <f t="shared" si="16"/>
        <v>44712</v>
      </c>
      <c r="FR23" s="576"/>
      <c r="FS23" s="578">
        <v>221102</v>
      </c>
      <c r="FT23" s="574">
        <f t="shared" si="17"/>
        <v>44712</v>
      </c>
      <c r="FV23" s="576">
        <f t="shared" si="18"/>
        <v>44712</v>
      </c>
      <c r="FW23" s="576"/>
      <c r="FX23" s="578"/>
      <c r="FY23" s="574">
        <f t="shared" si="95"/>
        <v>44712</v>
      </c>
      <c r="FZ23" s="575">
        <v>6</v>
      </c>
      <c r="GA23" s="576">
        <f t="shared" si="19"/>
        <v>44718</v>
      </c>
      <c r="GB23" s="577"/>
      <c r="GC23" s="578"/>
      <c r="GD23" s="639">
        <f t="shared" si="96"/>
        <v>44718</v>
      </c>
      <c r="GE23" s="575">
        <v>21</v>
      </c>
      <c r="GF23" s="576">
        <f t="shared" si="97"/>
        <v>44739</v>
      </c>
      <c r="GG23" s="576"/>
      <c r="GH23" s="578">
        <v>221092</v>
      </c>
      <c r="GI23" s="639">
        <f t="shared" si="20"/>
        <v>44739</v>
      </c>
      <c r="GJ23" s="575">
        <v>3</v>
      </c>
      <c r="GK23" s="576">
        <f t="shared" si="21"/>
        <v>44742</v>
      </c>
      <c r="GL23" s="576"/>
      <c r="GM23" s="578">
        <v>221075</v>
      </c>
      <c r="GN23" s="574">
        <f t="shared" si="22"/>
        <v>44742</v>
      </c>
      <c r="GO23" s="575">
        <v>18</v>
      </c>
      <c r="GP23" s="576">
        <f t="shared" si="23"/>
        <v>44760</v>
      </c>
      <c r="GQ23" s="580"/>
      <c r="GR23" s="578"/>
      <c r="GS23" s="639">
        <f t="shared" si="24"/>
        <v>44760</v>
      </c>
      <c r="GT23" s="575">
        <v>13</v>
      </c>
      <c r="GU23" s="576">
        <f t="shared" si="25"/>
        <v>44773</v>
      </c>
      <c r="GV23" s="576"/>
      <c r="GW23" s="578">
        <v>221054</v>
      </c>
      <c r="GX23" s="574">
        <f t="shared" si="26"/>
        <v>44773</v>
      </c>
      <c r="GZ23" s="576">
        <f t="shared" si="27"/>
        <v>44773</v>
      </c>
      <c r="HA23" s="576"/>
      <c r="HB23" s="578"/>
      <c r="HC23" s="574">
        <f t="shared" si="28"/>
        <v>44773</v>
      </c>
      <c r="HD23" s="575">
        <v>8</v>
      </c>
      <c r="HE23" s="576">
        <f t="shared" si="29"/>
        <v>44781</v>
      </c>
      <c r="HF23" s="576"/>
      <c r="HG23" s="578"/>
      <c r="HH23" s="639">
        <f t="shared" si="30"/>
        <v>44781</v>
      </c>
      <c r="HI23" s="575">
        <v>21</v>
      </c>
      <c r="HJ23" s="576">
        <f t="shared" si="31"/>
        <v>44802</v>
      </c>
      <c r="HK23" s="576"/>
      <c r="HL23" s="578">
        <v>221044</v>
      </c>
      <c r="HM23" s="639">
        <f t="shared" si="32"/>
        <v>44802</v>
      </c>
      <c r="HN23" s="575">
        <v>2</v>
      </c>
      <c r="HO23" s="576">
        <f t="shared" si="33"/>
        <v>44804</v>
      </c>
      <c r="HP23" s="576"/>
      <c r="HQ23" s="578">
        <v>221033</v>
      </c>
      <c r="HR23" s="574">
        <f t="shared" si="34"/>
        <v>44804</v>
      </c>
      <c r="HS23" s="575">
        <v>19</v>
      </c>
      <c r="HT23" s="576">
        <f t="shared" si="35"/>
        <v>44823</v>
      </c>
      <c r="HU23" s="577"/>
      <c r="HV23" s="578"/>
      <c r="HW23" s="639">
        <f t="shared" si="36"/>
        <v>44823</v>
      </c>
      <c r="HX23" s="575">
        <v>11</v>
      </c>
      <c r="HY23" s="576">
        <f t="shared" si="37"/>
        <v>44834</v>
      </c>
      <c r="HZ23" s="576"/>
      <c r="IA23" s="578">
        <v>221020</v>
      </c>
      <c r="IB23" s="574">
        <f t="shared" si="38"/>
        <v>44834</v>
      </c>
      <c r="ID23" s="576">
        <f t="shared" si="39"/>
        <v>44834</v>
      </c>
      <c r="IE23" s="576"/>
      <c r="IF23" s="578"/>
      <c r="IG23" s="574">
        <f t="shared" si="40"/>
        <v>44834</v>
      </c>
      <c r="IH23" s="575">
        <v>10</v>
      </c>
      <c r="II23" s="576">
        <f t="shared" si="41"/>
        <v>44844</v>
      </c>
      <c r="IJ23" s="577"/>
      <c r="IK23" s="578"/>
      <c r="IL23" s="639">
        <f t="shared" si="42"/>
        <v>44844</v>
      </c>
      <c r="IM23" s="575">
        <v>21</v>
      </c>
      <c r="IN23" s="576">
        <f t="shared" si="43"/>
        <v>44865</v>
      </c>
      <c r="IO23" s="577"/>
      <c r="IP23" s="578">
        <v>221074</v>
      </c>
      <c r="IQ23" s="639">
        <f t="shared" si="98"/>
        <v>44865</v>
      </c>
      <c r="IR23" s="575">
        <v>0</v>
      </c>
      <c r="IS23" s="576">
        <f t="shared" si="99"/>
        <v>44865</v>
      </c>
      <c r="IT23" s="576"/>
      <c r="IU23" s="578">
        <v>221053</v>
      </c>
      <c r="IV23" s="581"/>
    </row>
    <row r="24" spans="1:256" s="560" customFormat="1">
      <c r="A24" s="559">
        <v>44361</v>
      </c>
      <c r="B24" s="317"/>
      <c r="C24" s="561">
        <f t="shared" si="101"/>
        <v>44361</v>
      </c>
      <c r="D24" s="562"/>
      <c r="E24" s="563"/>
      <c r="F24" s="640">
        <f t="shared" si="44"/>
        <v>44361</v>
      </c>
      <c r="G24" s="317">
        <v>16</v>
      </c>
      <c r="H24" s="561">
        <f t="shared" si="45"/>
        <v>44377</v>
      </c>
      <c r="I24" s="562"/>
      <c r="J24" s="316">
        <v>221214</v>
      </c>
      <c r="K24" s="559">
        <f t="shared" si="0"/>
        <v>44377</v>
      </c>
      <c r="M24" s="561">
        <f t="shared" si="46"/>
        <v>44377</v>
      </c>
      <c r="N24" s="562"/>
      <c r="O24" s="563"/>
      <c r="P24" s="559">
        <f t="shared" si="1"/>
        <v>44377</v>
      </c>
      <c r="Q24" s="560">
        <v>5</v>
      </c>
      <c r="R24" s="561">
        <f t="shared" si="2"/>
        <v>44382</v>
      </c>
      <c r="S24" s="561"/>
      <c r="T24" s="563"/>
      <c r="U24" s="640">
        <f t="shared" si="3"/>
        <v>44382</v>
      </c>
      <c r="V24" s="560">
        <v>21</v>
      </c>
      <c r="W24" s="561">
        <f t="shared" si="4"/>
        <v>44403</v>
      </c>
      <c r="X24" s="561"/>
      <c r="Y24" s="563">
        <v>221208</v>
      </c>
      <c r="Z24" s="559">
        <f t="shared" si="47"/>
        <v>44403</v>
      </c>
      <c r="AA24" s="560">
        <v>5</v>
      </c>
      <c r="AB24" s="561">
        <f t="shared" si="48"/>
        <v>44408</v>
      </c>
      <c r="AC24" s="561"/>
      <c r="AD24" s="563">
        <v>221198</v>
      </c>
      <c r="AE24" s="559">
        <f t="shared" si="49"/>
        <v>44408</v>
      </c>
      <c r="AF24" s="560">
        <v>16</v>
      </c>
      <c r="AG24" s="561">
        <f t="shared" si="50"/>
        <v>44424</v>
      </c>
      <c r="AH24" s="562"/>
      <c r="AI24" s="563"/>
      <c r="AJ24" s="640">
        <f t="shared" si="51"/>
        <v>44424</v>
      </c>
      <c r="AK24" s="560">
        <v>15</v>
      </c>
      <c r="AL24" s="561">
        <f t="shared" si="52"/>
        <v>44439</v>
      </c>
      <c r="AM24" s="561"/>
      <c r="AN24" s="563">
        <v>221194</v>
      </c>
      <c r="AO24" s="640">
        <f t="shared" si="53"/>
        <v>44439</v>
      </c>
      <c r="AQ24" s="561">
        <f t="shared" si="54"/>
        <v>44439</v>
      </c>
      <c r="AR24" s="561"/>
      <c r="AS24" s="563"/>
      <c r="AT24" s="559">
        <f t="shared" si="55"/>
        <v>44439</v>
      </c>
      <c r="AU24" s="560">
        <v>6</v>
      </c>
      <c r="AV24" s="561">
        <f t="shared" si="56"/>
        <v>44445</v>
      </c>
      <c r="AW24" s="562"/>
      <c r="AX24" s="563"/>
      <c r="AY24" s="640">
        <f t="shared" si="57"/>
        <v>44445</v>
      </c>
      <c r="AZ24" s="560">
        <v>21</v>
      </c>
      <c r="BA24" s="561">
        <f t="shared" si="58"/>
        <v>44466</v>
      </c>
      <c r="BB24" s="561"/>
      <c r="BC24" s="563">
        <v>221191</v>
      </c>
      <c r="BD24" s="559">
        <f t="shared" si="59"/>
        <v>44466</v>
      </c>
      <c r="BE24" s="560">
        <v>3</v>
      </c>
      <c r="BF24" s="561">
        <f t="shared" si="60"/>
        <v>44469</v>
      </c>
      <c r="BG24" s="562"/>
      <c r="BH24" s="563">
        <v>221186</v>
      </c>
      <c r="BI24" s="559">
        <f t="shared" si="61"/>
        <v>44469</v>
      </c>
      <c r="BJ24" s="560">
        <v>18</v>
      </c>
      <c r="BK24" s="561">
        <f t="shared" si="62"/>
        <v>44487</v>
      </c>
      <c r="BL24" s="562"/>
      <c r="BM24" s="563"/>
      <c r="BN24" s="640">
        <f t="shared" si="63"/>
        <v>44487</v>
      </c>
      <c r="BO24" s="560">
        <v>13</v>
      </c>
      <c r="BP24" s="561">
        <f t="shared" si="64"/>
        <v>44500</v>
      </c>
      <c r="BQ24" s="561"/>
      <c r="BR24" s="563">
        <v>221178</v>
      </c>
      <c r="BS24" s="640">
        <f t="shared" si="65"/>
        <v>44500</v>
      </c>
      <c r="BU24" s="561">
        <f t="shared" si="66"/>
        <v>44500</v>
      </c>
      <c r="BV24" s="561"/>
      <c r="BW24" s="563"/>
      <c r="BX24" s="559">
        <f t="shared" si="67"/>
        <v>44500</v>
      </c>
      <c r="BY24" s="560">
        <v>8</v>
      </c>
      <c r="BZ24" s="561">
        <f t="shared" si="68"/>
        <v>44508</v>
      </c>
      <c r="CA24" s="562"/>
      <c r="CB24" s="563"/>
      <c r="CC24" s="640">
        <f t="shared" si="69"/>
        <v>44508</v>
      </c>
      <c r="CD24" s="560">
        <v>21</v>
      </c>
      <c r="CE24" s="561">
        <f t="shared" si="70"/>
        <v>44529</v>
      </c>
      <c r="CF24" s="561"/>
      <c r="CG24" s="563">
        <v>221171</v>
      </c>
      <c r="CH24" s="559">
        <f t="shared" si="71"/>
        <v>44529</v>
      </c>
      <c r="CI24" s="560">
        <v>1</v>
      </c>
      <c r="CJ24" s="561">
        <f t="shared" si="72"/>
        <v>44530</v>
      </c>
      <c r="CK24" s="562"/>
      <c r="CL24" s="563">
        <v>221158</v>
      </c>
      <c r="CM24" s="559">
        <f t="shared" si="73"/>
        <v>44530</v>
      </c>
      <c r="CN24" s="560">
        <v>20</v>
      </c>
      <c r="CO24" s="561">
        <f t="shared" si="74"/>
        <v>44550</v>
      </c>
      <c r="CP24" s="561"/>
      <c r="CQ24" s="563"/>
      <c r="CR24" s="640">
        <f t="shared" si="75"/>
        <v>44550</v>
      </c>
      <c r="CS24" s="560">
        <v>11</v>
      </c>
      <c r="CT24" s="561">
        <f t="shared" si="76"/>
        <v>44561</v>
      </c>
      <c r="CU24" s="561"/>
      <c r="CV24" s="563">
        <v>221153</v>
      </c>
      <c r="CW24" s="640">
        <f t="shared" si="77"/>
        <v>44561</v>
      </c>
      <c r="CY24" s="561">
        <f t="shared" si="78"/>
        <v>44561</v>
      </c>
      <c r="CZ24" s="561"/>
      <c r="DA24" s="563"/>
      <c r="DB24" s="559">
        <f t="shared" si="79"/>
        <v>44561</v>
      </c>
      <c r="DC24" s="560">
        <v>10</v>
      </c>
      <c r="DD24" s="561">
        <f>DB24+DC24</f>
        <v>44571</v>
      </c>
      <c r="DE24" s="562"/>
      <c r="DF24" s="563"/>
      <c r="DG24" s="640">
        <f>DD24+DE24</f>
        <v>44571</v>
      </c>
      <c r="DH24" s="560">
        <v>21</v>
      </c>
      <c r="DI24" s="561">
        <f>DG24+DH24</f>
        <v>44592</v>
      </c>
      <c r="DJ24" s="561"/>
      <c r="DK24" s="563">
        <v>221149</v>
      </c>
      <c r="DL24" s="640">
        <f t="shared" si="83"/>
        <v>44592</v>
      </c>
      <c r="DM24" s="560">
        <v>0</v>
      </c>
      <c r="DN24" s="561">
        <f t="shared" si="84"/>
        <v>44592</v>
      </c>
      <c r="DO24" s="561"/>
      <c r="DP24" s="563">
        <v>221145</v>
      </c>
      <c r="DQ24" s="559">
        <f t="shared" si="85"/>
        <v>44592</v>
      </c>
      <c r="DR24" s="560">
        <v>21</v>
      </c>
      <c r="DS24" s="561">
        <f t="shared" si="86"/>
        <v>44613</v>
      </c>
      <c r="DT24" s="562"/>
      <c r="DU24" s="563"/>
      <c r="DV24" s="640">
        <f t="shared" si="87"/>
        <v>44613</v>
      </c>
      <c r="DW24" s="560">
        <v>7</v>
      </c>
      <c r="DX24" s="561">
        <f t="shared" si="88"/>
        <v>44620</v>
      </c>
      <c r="DY24" s="561"/>
      <c r="DZ24" s="563">
        <v>221136</v>
      </c>
      <c r="EA24" s="559">
        <f t="shared" si="89"/>
        <v>44620</v>
      </c>
      <c r="EC24" s="561">
        <f t="shared" si="90"/>
        <v>44620</v>
      </c>
      <c r="ED24" s="561"/>
      <c r="EE24" s="563"/>
      <c r="EF24" s="559">
        <f t="shared" si="91"/>
        <v>44620</v>
      </c>
      <c r="EG24" s="560">
        <v>14</v>
      </c>
      <c r="EH24" s="561">
        <f t="shared" si="92"/>
        <v>44634</v>
      </c>
      <c r="EI24" s="562"/>
      <c r="EJ24" s="563"/>
      <c r="EK24" s="640">
        <f t="shared" si="93"/>
        <v>44634</v>
      </c>
      <c r="EL24" s="560">
        <v>17</v>
      </c>
      <c r="EM24" s="561">
        <f t="shared" si="94"/>
        <v>44651</v>
      </c>
      <c r="EN24" s="561"/>
      <c r="EO24" s="563">
        <v>221126</v>
      </c>
      <c r="EP24" s="640">
        <f t="shared" si="5"/>
        <v>44651</v>
      </c>
      <c r="ER24" s="561">
        <f t="shared" si="6"/>
        <v>44651</v>
      </c>
      <c r="ES24" s="561"/>
      <c r="ET24" s="563"/>
      <c r="EU24" s="559">
        <f t="shared" si="7"/>
        <v>44651</v>
      </c>
      <c r="EV24" s="560">
        <v>4</v>
      </c>
      <c r="EW24" s="561">
        <f t="shared" si="8"/>
        <v>44655</v>
      </c>
      <c r="EX24" s="561"/>
      <c r="EY24" s="563"/>
      <c r="EZ24" s="640">
        <f t="shared" si="9"/>
        <v>44655</v>
      </c>
      <c r="FA24" s="560">
        <v>21</v>
      </c>
      <c r="FB24" s="561">
        <f t="shared" si="10"/>
        <v>44676</v>
      </c>
      <c r="FC24" s="561"/>
      <c r="FD24" s="563">
        <v>221119</v>
      </c>
      <c r="FE24" s="559">
        <f t="shared" si="11"/>
        <v>44676</v>
      </c>
      <c r="FF24" s="560">
        <v>5</v>
      </c>
      <c r="FG24" s="561">
        <f t="shared" si="12"/>
        <v>44681</v>
      </c>
      <c r="FH24" s="562"/>
      <c r="FI24" s="563">
        <v>221112</v>
      </c>
      <c r="FJ24" s="559">
        <f t="shared" si="13"/>
        <v>44681</v>
      </c>
      <c r="FK24" s="564">
        <v>16</v>
      </c>
      <c r="FL24" s="561">
        <f t="shared" si="14"/>
        <v>44697</v>
      </c>
      <c r="FM24" s="561"/>
      <c r="FN24" s="563"/>
      <c r="FO24" s="640">
        <f t="shared" si="15"/>
        <v>44697</v>
      </c>
      <c r="FP24" s="560">
        <v>15</v>
      </c>
      <c r="FQ24" s="561">
        <f t="shared" si="16"/>
        <v>44712</v>
      </c>
      <c r="FR24" s="561"/>
      <c r="FS24" s="563">
        <v>221101</v>
      </c>
      <c r="FT24" s="640">
        <f t="shared" si="17"/>
        <v>44712</v>
      </c>
      <c r="FV24" s="561">
        <f t="shared" si="18"/>
        <v>44712</v>
      </c>
      <c r="FW24" s="561"/>
      <c r="FX24" s="563"/>
      <c r="FY24" s="559">
        <f t="shared" si="95"/>
        <v>44712</v>
      </c>
      <c r="FZ24" s="560">
        <v>6</v>
      </c>
      <c r="GA24" s="561">
        <f t="shared" si="19"/>
        <v>44718</v>
      </c>
      <c r="GB24" s="562"/>
      <c r="GC24" s="563"/>
      <c r="GD24" s="640">
        <f t="shared" si="96"/>
        <v>44718</v>
      </c>
      <c r="GE24" s="560">
        <v>21</v>
      </c>
      <c r="GF24" s="561">
        <f t="shared" si="97"/>
        <v>44739</v>
      </c>
      <c r="GG24" s="561"/>
      <c r="GH24" s="563">
        <v>221091</v>
      </c>
      <c r="GI24" s="559">
        <f t="shared" si="20"/>
        <v>44739</v>
      </c>
      <c r="GJ24" s="560">
        <v>3</v>
      </c>
      <c r="GK24" s="561">
        <f t="shared" si="21"/>
        <v>44742</v>
      </c>
      <c r="GL24" s="561"/>
      <c r="GM24" s="563">
        <v>221069</v>
      </c>
      <c r="GN24" s="559">
        <f t="shared" si="22"/>
        <v>44742</v>
      </c>
      <c r="GO24" s="560">
        <v>18</v>
      </c>
      <c r="GP24" s="561">
        <f t="shared" si="23"/>
        <v>44760</v>
      </c>
      <c r="GQ24" s="565"/>
      <c r="GR24" s="563"/>
      <c r="GS24" s="640">
        <f t="shared" si="24"/>
        <v>44760</v>
      </c>
      <c r="GT24" s="560">
        <v>13</v>
      </c>
      <c r="GU24" s="561">
        <f t="shared" si="25"/>
        <v>44773</v>
      </c>
      <c r="GV24" s="561"/>
      <c r="GW24" s="563">
        <v>221052</v>
      </c>
      <c r="GX24" s="640">
        <f t="shared" si="26"/>
        <v>44773</v>
      </c>
      <c r="GZ24" s="561">
        <f t="shared" si="27"/>
        <v>44773</v>
      </c>
      <c r="HA24" s="561"/>
      <c r="HB24" s="563"/>
      <c r="HC24" s="559">
        <f t="shared" si="28"/>
        <v>44773</v>
      </c>
      <c r="HD24" s="560">
        <v>8</v>
      </c>
      <c r="HE24" s="561">
        <f t="shared" si="29"/>
        <v>44781</v>
      </c>
      <c r="HF24" s="561"/>
      <c r="HG24" s="563"/>
      <c r="HH24" s="640">
        <f t="shared" si="30"/>
        <v>44781</v>
      </c>
      <c r="HI24" s="560">
        <v>21</v>
      </c>
      <c r="HJ24" s="561">
        <f t="shared" si="31"/>
        <v>44802</v>
      </c>
      <c r="HK24" s="561"/>
      <c r="HL24" s="563">
        <v>221042</v>
      </c>
      <c r="HM24" s="559">
        <f t="shared" si="32"/>
        <v>44802</v>
      </c>
      <c r="HN24" s="560">
        <v>2</v>
      </c>
      <c r="HO24" s="561">
        <f t="shared" si="33"/>
        <v>44804</v>
      </c>
      <c r="HP24" s="561"/>
      <c r="HQ24" s="563">
        <v>221031</v>
      </c>
      <c r="HR24" s="559">
        <f t="shared" si="34"/>
        <v>44804</v>
      </c>
      <c r="HS24" s="560">
        <v>19</v>
      </c>
      <c r="HT24" s="561">
        <f t="shared" si="35"/>
        <v>44823</v>
      </c>
      <c r="HU24" s="562"/>
      <c r="HV24" s="563"/>
      <c r="HW24" s="640">
        <f t="shared" si="36"/>
        <v>44823</v>
      </c>
      <c r="HX24" s="560">
        <v>11</v>
      </c>
      <c r="HY24" s="561">
        <f t="shared" si="37"/>
        <v>44834</v>
      </c>
      <c r="HZ24" s="561"/>
      <c r="IA24" s="563">
        <v>221094</v>
      </c>
      <c r="IB24" s="640">
        <f t="shared" si="38"/>
        <v>44834</v>
      </c>
      <c r="ID24" s="561">
        <f t="shared" si="39"/>
        <v>44834</v>
      </c>
      <c r="IE24" s="561"/>
      <c r="IF24" s="563"/>
      <c r="IG24" s="559">
        <f t="shared" si="40"/>
        <v>44834</v>
      </c>
      <c r="IH24" s="560">
        <v>10</v>
      </c>
      <c r="II24" s="561">
        <f t="shared" si="41"/>
        <v>44844</v>
      </c>
      <c r="IJ24" s="562"/>
      <c r="IK24" s="563"/>
      <c r="IL24" s="640">
        <f t="shared" si="42"/>
        <v>44844</v>
      </c>
      <c r="IM24" s="560">
        <v>21</v>
      </c>
      <c r="IN24" s="561">
        <f t="shared" si="43"/>
        <v>44865</v>
      </c>
      <c r="IO24" s="562"/>
      <c r="IP24" s="563">
        <v>221073</v>
      </c>
      <c r="IQ24" s="559">
        <f t="shared" si="98"/>
        <v>44865</v>
      </c>
      <c r="IR24" s="560">
        <v>0</v>
      </c>
      <c r="IS24" s="561">
        <f t="shared" si="99"/>
        <v>44865</v>
      </c>
      <c r="IT24" s="561"/>
      <c r="IU24" s="563">
        <v>221052</v>
      </c>
      <c r="IV24" s="566"/>
    </row>
    <row r="25" spans="1:256" s="568" customFormat="1">
      <c r="A25" s="567">
        <v>44368</v>
      </c>
      <c r="B25" s="323"/>
      <c r="C25" s="567">
        <f t="shared" si="101"/>
        <v>44368</v>
      </c>
      <c r="D25" s="569"/>
      <c r="F25" s="641">
        <f t="shared" si="44"/>
        <v>44368</v>
      </c>
      <c r="G25" s="323">
        <v>9</v>
      </c>
      <c r="H25" s="567">
        <f t="shared" si="45"/>
        <v>44377</v>
      </c>
      <c r="I25" s="569"/>
      <c r="J25" s="323">
        <v>221211</v>
      </c>
      <c r="K25" s="567">
        <f t="shared" si="0"/>
        <v>44377</v>
      </c>
      <c r="M25" s="567">
        <f t="shared" si="46"/>
        <v>44377</v>
      </c>
      <c r="N25" s="569"/>
      <c r="P25" s="567">
        <f t="shared" si="1"/>
        <v>44377</v>
      </c>
      <c r="Q25" s="568">
        <v>12</v>
      </c>
      <c r="R25" s="567">
        <f t="shared" si="2"/>
        <v>44389</v>
      </c>
      <c r="S25" s="567"/>
      <c r="U25" s="641">
        <f t="shared" si="3"/>
        <v>44389</v>
      </c>
      <c r="V25" s="568">
        <v>19</v>
      </c>
      <c r="W25" s="567">
        <f t="shared" si="4"/>
        <v>44408</v>
      </c>
      <c r="X25" s="567"/>
      <c r="Y25" s="568">
        <v>221200</v>
      </c>
      <c r="Z25" s="567">
        <f t="shared" si="47"/>
        <v>44408</v>
      </c>
      <c r="AB25" s="567">
        <f t="shared" si="48"/>
        <v>44408</v>
      </c>
      <c r="AC25" s="567"/>
      <c r="AE25" s="567">
        <f t="shared" si="49"/>
        <v>44408</v>
      </c>
      <c r="AF25" s="568">
        <v>2</v>
      </c>
      <c r="AG25" s="567">
        <f t="shared" si="50"/>
        <v>44410</v>
      </c>
      <c r="AH25" s="569"/>
      <c r="AJ25" s="641">
        <f t="shared" si="51"/>
        <v>44410</v>
      </c>
      <c r="AK25" s="568">
        <v>21</v>
      </c>
      <c r="AL25" s="567">
        <f t="shared" si="52"/>
        <v>44431</v>
      </c>
      <c r="AM25" s="567"/>
      <c r="AN25" s="568">
        <v>221196</v>
      </c>
      <c r="AO25" s="641">
        <f t="shared" si="53"/>
        <v>44431</v>
      </c>
      <c r="AP25" s="568">
        <v>8</v>
      </c>
      <c r="AQ25" s="567">
        <f t="shared" si="54"/>
        <v>44439</v>
      </c>
      <c r="AR25" s="567"/>
      <c r="AS25" s="568">
        <v>221193</v>
      </c>
      <c r="AT25" s="567">
        <f t="shared" si="55"/>
        <v>44439</v>
      </c>
      <c r="AU25" s="568">
        <v>13</v>
      </c>
      <c r="AV25" s="567">
        <f t="shared" si="56"/>
        <v>44452</v>
      </c>
      <c r="AW25" s="569"/>
      <c r="AY25" s="641">
        <f t="shared" si="57"/>
        <v>44452</v>
      </c>
      <c r="AZ25" s="568">
        <v>17</v>
      </c>
      <c r="BA25" s="567">
        <f t="shared" si="58"/>
        <v>44469</v>
      </c>
      <c r="BB25" s="567"/>
      <c r="BC25" s="568">
        <v>221188</v>
      </c>
      <c r="BD25" s="567">
        <f t="shared" si="59"/>
        <v>44469</v>
      </c>
      <c r="BF25" s="567">
        <f t="shared" si="60"/>
        <v>44469</v>
      </c>
      <c r="BG25" s="569"/>
      <c r="BI25" s="567">
        <f t="shared" si="61"/>
        <v>44469</v>
      </c>
      <c r="BJ25" s="568">
        <v>4</v>
      </c>
      <c r="BK25" s="567">
        <f t="shared" si="62"/>
        <v>44473</v>
      </c>
      <c r="BL25" s="569"/>
      <c r="BN25" s="641">
        <f t="shared" si="63"/>
        <v>44473</v>
      </c>
      <c r="BO25" s="568">
        <v>21</v>
      </c>
      <c r="BP25" s="567">
        <f t="shared" si="64"/>
        <v>44494</v>
      </c>
      <c r="BQ25" s="567"/>
      <c r="BR25" s="568">
        <v>221183</v>
      </c>
      <c r="BS25" s="641">
        <f t="shared" si="65"/>
        <v>44494</v>
      </c>
      <c r="BT25" s="568">
        <v>6</v>
      </c>
      <c r="BU25" s="567">
        <f t="shared" si="66"/>
        <v>44500</v>
      </c>
      <c r="BV25" s="567"/>
      <c r="BW25" s="568">
        <v>221174</v>
      </c>
      <c r="BX25" s="567">
        <f t="shared" si="67"/>
        <v>44500</v>
      </c>
      <c r="BY25" s="568">
        <v>15</v>
      </c>
      <c r="BZ25" s="567">
        <f t="shared" si="68"/>
        <v>44515</v>
      </c>
      <c r="CA25" s="569"/>
      <c r="CC25" s="641">
        <f t="shared" si="69"/>
        <v>44515</v>
      </c>
      <c r="CD25" s="568">
        <v>15</v>
      </c>
      <c r="CE25" s="567">
        <f t="shared" si="70"/>
        <v>44530</v>
      </c>
      <c r="CF25" s="567"/>
      <c r="CG25" s="568">
        <v>221166</v>
      </c>
      <c r="CH25" s="567">
        <f t="shared" si="71"/>
        <v>44530</v>
      </c>
      <c r="CJ25" s="567">
        <f t="shared" si="72"/>
        <v>44530</v>
      </c>
      <c r="CK25" s="569"/>
      <c r="CM25" s="567">
        <f t="shared" si="73"/>
        <v>44530</v>
      </c>
      <c r="CN25" s="568">
        <v>6</v>
      </c>
      <c r="CO25" s="567">
        <f t="shared" si="74"/>
        <v>44536</v>
      </c>
      <c r="CP25" s="567"/>
      <c r="CR25" s="641">
        <f t="shared" si="75"/>
        <v>44536</v>
      </c>
      <c r="CS25" s="568">
        <v>21</v>
      </c>
      <c r="CT25" s="567">
        <f t="shared" si="76"/>
        <v>44557</v>
      </c>
      <c r="CU25" s="567"/>
      <c r="CV25" s="568">
        <v>221155</v>
      </c>
      <c r="CW25" s="641">
        <f t="shared" si="77"/>
        <v>44557</v>
      </c>
      <c r="CX25" s="568">
        <v>4</v>
      </c>
      <c r="CY25" s="567">
        <f t="shared" si="78"/>
        <v>44561</v>
      </c>
      <c r="CZ25" s="567"/>
      <c r="DA25" s="568">
        <v>221152</v>
      </c>
      <c r="DB25" s="567">
        <f t="shared" si="79"/>
        <v>44561</v>
      </c>
      <c r="DC25" s="568">
        <v>17</v>
      </c>
      <c r="DD25" s="567">
        <f>DB25+DC25</f>
        <v>44578</v>
      </c>
      <c r="DE25" s="569"/>
      <c r="DG25" s="641">
        <f t="shared" si="81"/>
        <v>44578</v>
      </c>
      <c r="DH25" s="568">
        <v>14</v>
      </c>
      <c r="DI25" s="567">
        <f>DG25+DH25</f>
        <v>44592</v>
      </c>
      <c r="DJ25" s="567"/>
      <c r="DK25" s="568">
        <v>221148</v>
      </c>
      <c r="DL25" s="641">
        <f t="shared" si="83"/>
        <v>44592</v>
      </c>
      <c r="DN25" s="567">
        <f t="shared" si="84"/>
        <v>44592</v>
      </c>
      <c r="DO25" s="567"/>
      <c r="DQ25" s="567">
        <f t="shared" si="85"/>
        <v>44592</v>
      </c>
      <c r="DR25" s="568">
        <v>7</v>
      </c>
      <c r="DS25" s="567">
        <f t="shared" si="86"/>
        <v>44599</v>
      </c>
      <c r="DT25" s="569"/>
      <c r="DV25" s="641">
        <f t="shared" si="87"/>
        <v>44599</v>
      </c>
      <c r="DW25" s="568">
        <v>21</v>
      </c>
      <c r="DX25" s="567">
        <f t="shared" si="88"/>
        <v>44620</v>
      </c>
      <c r="DY25" s="567"/>
      <c r="DZ25" s="568">
        <v>221216</v>
      </c>
      <c r="EA25" s="567">
        <f t="shared" si="89"/>
        <v>44620</v>
      </c>
      <c r="EB25" s="568">
        <v>0</v>
      </c>
      <c r="EC25" s="567">
        <f t="shared" si="90"/>
        <v>44620</v>
      </c>
      <c r="ED25" s="567"/>
      <c r="EE25" s="568">
        <v>221132</v>
      </c>
      <c r="EF25" s="567">
        <f t="shared" si="91"/>
        <v>44620</v>
      </c>
      <c r="EG25" s="568">
        <v>21</v>
      </c>
      <c r="EH25" s="567">
        <f t="shared" si="92"/>
        <v>44641</v>
      </c>
      <c r="EI25" s="569"/>
      <c r="EK25" s="641">
        <f t="shared" si="93"/>
        <v>44641</v>
      </c>
      <c r="EL25" s="568">
        <v>10</v>
      </c>
      <c r="EM25" s="567">
        <f t="shared" si="94"/>
        <v>44651</v>
      </c>
      <c r="EN25" s="567"/>
      <c r="EO25" s="568">
        <v>221125</v>
      </c>
      <c r="EP25" s="641">
        <f t="shared" si="5"/>
        <v>44651</v>
      </c>
      <c r="ER25" s="567">
        <f t="shared" si="6"/>
        <v>44651</v>
      </c>
      <c r="ES25" s="567"/>
      <c r="EU25" s="567">
        <f t="shared" si="7"/>
        <v>44651</v>
      </c>
      <c r="EV25" s="568">
        <v>11</v>
      </c>
      <c r="EW25" s="567">
        <f t="shared" si="8"/>
        <v>44662</v>
      </c>
      <c r="EX25" s="567"/>
      <c r="EZ25" s="641">
        <f t="shared" si="9"/>
        <v>44662</v>
      </c>
      <c r="FA25" s="568">
        <v>19</v>
      </c>
      <c r="FB25" s="567">
        <f t="shared" si="10"/>
        <v>44681</v>
      </c>
      <c r="FC25" s="567"/>
      <c r="FD25" s="568">
        <v>221117</v>
      </c>
      <c r="FE25" s="567">
        <f t="shared" si="11"/>
        <v>44681</v>
      </c>
      <c r="FG25" s="567">
        <f t="shared" si="12"/>
        <v>44681</v>
      </c>
      <c r="FH25" s="569"/>
      <c r="FJ25" s="567">
        <f t="shared" si="13"/>
        <v>44681</v>
      </c>
      <c r="FK25" s="568">
        <v>2</v>
      </c>
      <c r="FL25" s="567">
        <f t="shared" si="14"/>
        <v>44683</v>
      </c>
      <c r="FM25" s="567"/>
      <c r="FO25" s="641">
        <f t="shared" si="15"/>
        <v>44683</v>
      </c>
      <c r="FP25" s="568">
        <v>21</v>
      </c>
      <c r="FQ25" s="567">
        <f t="shared" si="16"/>
        <v>44704</v>
      </c>
      <c r="FR25" s="567"/>
      <c r="FS25" s="568">
        <v>221110</v>
      </c>
      <c r="FT25" s="641">
        <f t="shared" si="17"/>
        <v>44704</v>
      </c>
      <c r="FU25" s="568">
        <v>8</v>
      </c>
      <c r="FV25" s="567">
        <f t="shared" si="18"/>
        <v>44712</v>
      </c>
      <c r="FW25" s="567"/>
      <c r="FX25" s="568">
        <v>221099</v>
      </c>
      <c r="FY25" s="567">
        <f t="shared" si="95"/>
        <v>44712</v>
      </c>
      <c r="FZ25" s="568">
        <v>13</v>
      </c>
      <c r="GA25" s="567">
        <f t="shared" si="19"/>
        <v>44725</v>
      </c>
      <c r="GB25" s="569"/>
      <c r="GD25" s="641">
        <f t="shared" si="96"/>
        <v>44725</v>
      </c>
      <c r="GE25" s="568">
        <v>17</v>
      </c>
      <c r="GF25" s="567">
        <f t="shared" si="97"/>
        <v>44742</v>
      </c>
      <c r="GG25" s="567"/>
      <c r="GH25" s="568">
        <v>221085</v>
      </c>
      <c r="GI25" s="567">
        <f t="shared" si="20"/>
        <v>44742</v>
      </c>
      <c r="GK25" s="567">
        <f t="shared" si="21"/>
        <v>44742</v>
      </c>
      <c r="GL25" s="567"/>
      <c r="GN25" s="567">
        <f t="shared" si="22"/>
        <v>44742</v>
      </c>
      <c r="GO25" s="568">
        <v>4</v>
      </c>
      <c r="GP25" s="567">
        <f t="shared" si="23"/>
        <v>44746</v>
      </c>
      <c r="GQ25" s="565"/>
      <c r="GS25" s="641">
        <f t="shared" si="24"/>
        <v>44746</v>
      </c>
      <c r="GT25" s="568">
        <v>21</v>
      </c>
      <c r="GU25" s="567">
        <f t="shared" si="25"/>
        <v>44767</v>
      </c>
      <c r="GV25" s="567"/>
      <c r="GW25" s="568">
        <v>221062</v>
      </c>
      <c r="GX25" s="641">
        <f t="shared" si="26"/>
        <v>44767</v>
      </c>
      <c r="GY25" s="568">
        <v>6</v>
      </c>
      <c r="GZ25" s="567">
        <f t="shared" si="27"/>
        <v>44773</v>
      </c>
      <c r="HA25" s="567"/>
      <c r="HB25" s="568">
        <v>221049</v>
      </c>
      <c r="HC25" s="567">
        <f t="shared" si="28"/>
        <v>44773</v>
      </c>
      <c r="HD25" s="568">
        <v>15</v>
      </c>
      <c r="HE25" s="567">
        <f t="shared" si="29"/>
        <v>44788</v>
      </c>
      <c r="HF25" s="567">
        <v>1</v>
      </c>
      <c r="HH25" s="641">
        <f t="shared" si="30"/>
        <v>44789</v>
      </c>
      <c r="HI25" s="568">
        <v>15</v>
      </c>
      <c r="HJ25" s="567">
        <f t="shared" si="31"/>
        <v>44804</v>
      </c>
      <c r="HK25" s="567"/>
      <c r="HL25" s="568">
        <v>221039</v>
      </c>
      <c r="HM25" s="567">
        <f t="shared" si="32"/>
        <v>44804</v>
      </c>
      <c r="HO25" s="567">
        <f t="shared" si="33"/>
        <v>44804</v>
      </c>
      <c r="HP25" s="567"/>
      <c r="HR25" s="567">
        <f t="shared" si="34"/>
        <v>44804</v>
      </c>
      <c r="HS25" s="568">
        <v>6</v>
      </c>
      <c r="HT25" s="567">
        <f t="shared" si="35"/>
        <v>44810</v>
      </c>
      <c r="HU25" s="569"/>
      <c r="HW25" s="641">
        <f t="shared" si="36"/>
        <v>44810</v>
      </c>
      <c r="HX25" s="568">
        <v>21</v>
      </c>
      <c r="HY25" s="567">
        <f t="shared" si="37"/>
        <v>44831</v>
      </c>
      <c r="HZ25" s="567"/>
      <c r="IA25" s="568">
        <v>221029</v>
      </c>
      <c r="IB25" s="641">
        <f t="shared" si="38"/>
        <v>44831</v>
      </c>
      <c r="IC25" s="568">
        <v>3</v>
      </c>
      <c r="ID25" s="567">
        <f t="shared" si="39"/>
        <v>44834</v>
      </c>
      <c r="IE25" s="567"/>
      <c r="IF25" s="568">
        <v>221085</v>
      </c>
      <c r="IG25" s="567">
        <f t="shared" si="40"/>
        <v>44834</v>
      </c>
      <c r="IH25" s="568">
        <v>18</v>
      </c>
      <c r="II25" s="567">
        <f t="shared" si="41"/>
        <v>44852</v>
      </c>
      <c r="IJ25" s="569"/>
      <c r="IL25" s="641">
        <f t="shared" si="42"/>
        <v>44852</v>
      </c>
      <c r="IM25" s="568">
        <v>13</v>
      </c>
      <c r="IN25" s="567">
        <f t="shared" si="43"/>
        <v>44865</v>
      </c>
      <c r="IO25" s="569"/>
      <c r="IP25" s="568">
        <v>221059</v>
      </c>
      <c r="IQ25" s="567">
        <f t="shared" si="98"/>
        <v>44865</v>
      </c>
      <c r="IS25" s="567">
        <f t="shared" si="99"/>
        <v>44865</v>
      </c>
      <c r="IT25" s="567"/>
      <c r="IV25" s="570"/>
    </row>
    <row r="26" spans="1:256" s="538" customFormat="1">
      <c r="A26" s="537">
        <f>Baza!IS26+Baza!IT26</f>
        <v>44342</v>
      </c>
      <c r="B26" s="338">
        <v>7</v>
      </c>
      <c r="C26" s="539">
        <f t="shared" si="101"/>
        <v>44349</v>
      </c>
      <c r="D26" s="540"/>
      <c r="E26" s="541"/>
      <c r="F26" s="638">
        <f t="shared" si="44"/>
        <v>44349</v>
      </c>
      <c r="G26" s="338">
        <v>21</v>
      </c>
      <c r="H26" s="539">
        <f t="shared" si="45"/>
        <v>44370</v>
      </c>
      <c r="I26" s="540"/>
      <c r="J26" s="338">
        <v>222280</v>
      </c>
      <c r="K26" s="537">
        <f t="shared" si="0"/>
        <v>44370</v>
      </c>
      <c r="L26" s="538">
        <v>7</v>
      </c>
      <c r="M26" s="539">
        <f t="shared" si="46"/>
        <v>44377</v>
      </c>
      <c r="N26" s="540"/>
      <c r="O26" s="541">
        <v>222276</v>
      </c>
      <c r="P26" s="537">
        <f t="shared" si="1"/>
        <v>44377</v>
      </c>
      <c r="Q26" s="538">
        <v>14</v>
      </c>
      <c r="R26" s="539">
        <f t="shared" si="2"/>
        <v>44391</v>
      </c>
      <c r="S26" s="539"/>
      <c r="T26" s="541"/>
      <c r="U26" s="638">
        <f t="shared" si="3"/>
        <v>44391</v>
      </c>
      <c r="V26" s="538">
        <v>17</v>
      </c>
      <c r="W26" s="539">
        <f t="shared" si="4"/>
        <v>44408</v>
      </c>
      <c r="X26" s="539"/>
      <c r="Y26" s="541">
        <v>222270</v>
      </c>
      <c r="Z26" s="537">
        <f t="shared" si="47"/>
        <v>44408</v>
      </c>
      <c r="AB26" s="539">
        <f t="shared" si="48"/>
        <v>44408</v>
      </c>
      <c r="AC26" s="539"/>
      <c r="AD26" s="541"/>
      <c r="AE26" s="537">
        <f t="shared" si="49"/>
        <v>44408</v>
      </c>
      <c r="AF26" s="538">
        <v>4</v>
      </c>
      <c r="AG26" s="539">
        <f t="shared" si="50"/>
        <v>44412</v>
      </c>
      <c r="AH26" s="540"/>
      <c r="AI26" s="541"/>
      <c r="AJ26" s="638">
        <f t="shared" si="51"/>
        <v>44412</v>
      </c>
      <c r="AK26" s="538">
        <v>21</v>
      </c>
      <c r="AL26" s="539">
        <f t="shared" si="52"/>
        <v>44433</v>
      </c>
      <c r="AM26" s="539"/>
      <c r="AN26" s="541">
        <v>222265</v>
      </c>
      <c r="AO26" s="638">
        <f t="shared" si="53"/>
        <v>44433</v>
      </c>
      <c r="AP26" s="538">
        <v>6</v>
      </c>
      <c r="AQ26" s="539">
        <f t="shared" si="54"/>
        <v>44439</v>
      </c>
      <c r="AR26" s="539"/>
      <c r="AS26" s="541">
        <v>222231</v>
      </c>
      <c r="AT26" s="537">
        <f t="shared" si="55"/>
        <v>44439</v>
      </c>
      <c r="AU26" s="538">
        <v>15</v>
      </c>
      <c r="AV26" s="539">
        <f t="shared" si="56"/>
        <v>44454</v>
      </c>
      <c r="AW26" s="540"/>
      <c r="AX26" s="541"/>
      <c r="AY26" s="638">
        <f t="shared" si="57"/>
        <v>44454</v>
      </c>
      <c r="AZ26" s="538">
        <v>15</v>
      </c>
      <c r="BA26" s="539">
        <f t="shared" si="58"/>
        <v>44469</v>
      </c>
      <c r="BB26" s="539"/>
      <c r="BC26" s="541">
        <v>222228</v>
      </c>
      <c r="BD26" s="537">
        <f t="shared" si="59"/>
        <v>44469</v>
      </c>
      <c r="BF26" s="539">
        <f t="shared" si="60"/>
        <v>44469</v>
      </c>
      <c r="BG26" s="540"/>
      <c r="BH26" s="541"/>
      <c r="BI26" s="537">
        <f t="shared" si="61"/>
        <v>44469</v>
      </c>
      <c r="BJ26" s="538">
        <v>6</v>
      </c>
      <c r="BK26" s="539">
        <f t="shared" si="62"/>
        <v>44475</v>
      </c>
      <c r="BL26" s="540"/>
      <c r="BM26" s="541"/>
      <c r="BN26" s="638">
        <f t="shared" si="63"/>
        <v>44475</v>
      </c>
      <c r="BO26" s="538">
        <v>21</v>
      </c>
      <c r="BP26" s="539">
        <f t="shared" si="64"/>
        <v>44496</v>
      </c>
      <c r="BQ26" s="539"/>
      <c r="BR26" s="541">
        <v>222221</v>
      </c>
      <c r="BS26" s="638">
        <f t="shared" si="65"/>
        <v>44496</v>
      </c>
      <c r="BT26" s="538">
        <v>4</v>
      </c>
      <c r="BU26" s="539">
        <f t="shared" si="66"/>
        <v>44500</v>
      </c>
      <c r="BV26" s="539"/>
      <c r="BW26" s="541">
        <v>222219</v>
      </c>
      <c r="BX26" s="537">
        <f t="shared" si="67"/>
        <v>44500</v>
      </c>
      <c r="BY26" s="538">
        <v>17</v>
      </c>
      <c r="BZ26" s="539">
        <f t="shared" si="68"/>
        <v>44517</v>
      </c>
      <c r="CA26" s="540"/>
      <c r="CB26" s="541"/>
      <c r="CC26" s="638">
        <f t="shared" si="69"/>
        <v>44517</v>
      </c>
      <c r="CD26" s="538">
        <v>13</v>
      </c>
      <c r="CE26" s="539">
        <f t="shared" si="70"/>
        <v>44530</v>
      </c>
      <c r="CF26" s="539"/>
      <c r="CG26" s="541">
        <v>222247</v>
      </c>
      <c r="CH26" s="537">
        <f t="shared" si="71"/>
        <v>44530</v>
      </c>
      <c r="CJ26" s="539">
        <f t="shared" si="72"/>
        <v>44530</v>
      </c>
      <c r="CK26" s="540"/>
      <c r="CL26" s="541"/>
      <c r="CM26" s="537">
        <f t="shared" si="73"/>
        <v>44530</v>
      </c>
      <c r="CN26" s="538">
        <v>8</v>
      </c>
      <c r="CO26" s="539">
        <f t="shared" si="74"/>
        <v>44538</v>
      </c>
      <c r="CP26" s="539"/>
      <c r="CQ26" s="541"/>
      <c r="CR26" s="638">
        <f t="shared" si="75"/>
        <v>44538</v>
      </c>
      <c r="CS26" s="538">
        <v>21</v>
      </c>
      <c r="CT26" s="539">
        <f t="shared" si="76"/>
        <v>44559</v>
      </c>
      <c r="CU26" s="539"/>
      <c r="CV26" s="541">
        <v>222244</v>
      </c>
      <c r="CW26" s="638">
        <f t="shared" si="77"/>
        <v>44559</v>
      </c>
      <c r="CX26" s="538">
        <v>2</v>
      </c>
      <c r="CY26" s="539">
        <f t="shared" si="78"/>
        <v>44561</v>
      </c>
      <c r="CZ26" s="539"/>
      <c r="DA26" s="541">
        <v>222240</v>
      </c>
      <c r="DB26" s="537">
        <f t="shared" si="79"/>
        <v>44561</v>
      </c>
      <c r="DC26" s="538">
        <v>19</v>
      </c>
      <c r="DD26" s="539">
        <f>DB26+DC26</f>
        <v>44580</v>
      </c>
      <c r="DE26" s="540"/>
      <c r="DF26" s="541"/>
      <c r="DG26" s="638">
        <f t="shared" si="81"/>
        <v>44580</v>
      </c>
      <c r="DH26" s="797">
        <v>12</v>
      </c>
      <c r="DI26" s="798">
        <f>DG25+DH25</f>
        <v>44592</v>
      </c>
      <c r="DJ26" s="539"/>
      <c r="DK26" s="538">
        <v>222201</v>
      </c>
      <c r="DL26" s="638">
        <f>DI27+DJ26</f>
        <v>44592</v>
      </c>
      <c r="DN26" s="539">
        <f t="shared" si="84"/>
        <v>44592</v>
      </c>
      <c r="DO26" s="539"/>
      <c r="DP26" s="541"/>
      <c r="DQ26" s="537">
        <f t="shared" si="85"/>
        <v>44592</v>
      </c>
      <c r="DR26" s="538">
        <v>9</v>
      </c>
      <c r="DS26" s="539">
        <f t="shared" si="86"/>
        <v>44601</v>
      </c>
      <c r="DT26" s="540"/>
      <c r="DU26" s="541"/>
      <c r="DV26" s="638">
        <f t="shared" si="87"/>
        <v>44601</v>
      </c>
      <c r="DW26" s="538">
        <v>19</v>
      </c>
      <c r="DX26" s="539">
        <f t="shared" si="88"/>
        <v>44620</v>
      </c>
      <c r="DY26" s="539"/>
      <c r="DZ26" s="541">
        <v>222196</v>
      </c>
      <c r="EA26" s="537">
        <f t="shared" si="89"/>
        <v>44620</v>
      </c>
      <c r="EC26" s="539">
        <f t="shared" si="90"/>
        <v>44620</v>
      </c>
      <c r="ED26" s="539"/>
      <c r="EE26" s="541"/>
      <c r="EF26" s="537">
        <f t="shared" si="91"/>
        <v>44620</v>
      </c>
      <c r="EG26" s="538">
        <v>2</v>
      </c>
      <c r="EH26" s="539">
        <f t="shared" si="92"/>
        <v>44622</v>
      </c>
      <c r="EI26" s="540"/>
      <c r="EJ26" s="541"/>
      <c r="EK26" s="638">
        <f t="shared" si="93"/>
        <v>44622</v>
      </c>
      <c r="EL26" s="538">
        <v>21</v>
      </c>
      <c r="EM26" s="539">
        <f t="shared" si="94"/>
        <v>44643</v>
      </c>
      <c r="EN26" s="539"/>
      <c r="EO26" s="541">
        <v>222193</v>
      </c>
      <c r="EP26" s="638">
        <f t="shared" si="5"/>
        <v>44643</v>
      </c>
      <c r="EQ26" s="538">
        <v>8</v>
      </c>
      <c r="ER26" s="539">
        <f t="shared" si="6"/>
        <v>44651</v>
      </c>
      <c r="ES26" s="539"/>
      <c r="ET26" s="541">
        <v>222188</v>
      </c>
      <c r="EU26" s="537">
        <f t="shared" si="7"/>
        <v>44651</v>
      </c>
      <c r="EV26" s="538">
        <v>13</v>
      </c>
      <c r="EW26" s="539">
        <f t="shared" si="8"/>
        <v>44664</v>
      </c>
      <c r="EX26" s="539"/>
      <c r="EY26" s="541"/>
      <c r="EZ26" s="638">
        <f t="shared" si="9"/>
        <v>44664</v>
      </c>
      <c r="FA26" s="538">
        <v>17</v>
      </c>
      <c r="FB26" s="539">
        <f t="shared" si="10"/>
        <v>44681</v>
      </c>
      <c r="FC26" s="539"/>
      <c r="FD26" s="541">
        <v>222168</v>
      </c>
      <c r="FE26" s="537">
        <f t="shared" si="11"/>
        <v>44681</v>
      </c>
      <c r="FG26" s="539">
        <f t="shared" si="12"/>
        <v>44681</v>
      </c>
      <c r="FH26" s="540"/>
      <c r="FI26" s="541"/>
      <c r="FJ26" s="537">
        <f t="shared" si="13"/>
        <v>44681</v>
      </c>
      <c r="FK26" s="545">
        <v>4</v>
      </c>
      <c r="FL26" s="539">
        <f t="shared" si="14"/>
        <v>44685</v>
      </c>
      <c r="FM26" s="539"/>
      <c r="FN26" s="541"/>
      <c r="FO26" s="638">
        <f t="shared" si="15"/>
        <v>44685</v>
      </c>
      <c r="FP26" s="538">
        <v>21</v>
      </c>
      <c r="FQ26" s="539">
        <f t="shared" si="16"/>
        <v>44706</v>
      </c>
      <c r="FR26" s="539"/>
      <c r="FS26" s="541">
        <v>222160</v>
      </c>
      <c r="FT26" s="638">
        <f t="shared" si="17"/>
        <v>44706</v>
      </c>
      <c r="FU26" s="538">
        <v>6</v>
      </c>
      <c r="FV26" s="539">
        <f t="shared" si="18"/>
        <v>44712</v>
      </c>
      <c r="FW26" s="539"/>
      <c r="FX26" s="541">
        <v>222186</v>
      </c>
      <c r="FY26" s="537">
        <f t="shared" si="95"/>
        <v>44712</v>
      </c>
      <c r="FZ26" s="538">
        <v>15</v>
      </c>
      <c r="GA26" s="539">
        <f t="shared" si="19"/>
        <v>44727</v>
      </c>
      <c r="GB26" s="540"/>
      <c r="GC26" s="541"/>
      <c r="GD26" s="638">
        <f t="shared" si="96"/>
        <v>44727</v>
      </c>
      <c r="GE26" s="538">
        <v>15</v>
      </c>
      <c r="GF26" s="539">
        <f t="shared" si="97"/>
        <v>44742</v>
      </c>
      <c r="GG26" s="539"/>
      <c r="GH26" s="541">
        <v>222146</v>
      </c>
      <c r="GI26" s="537">
        <f t="shared" si="20"/>
        <v>44742</v>
      </c>
      <c r="GK26" s="539">
        <f t="shared" si="21"/>
        <v>44742</v>
      </c>
      <c r="GL26" s="539"/>
      <c r="GM26" s="541"/>
      <c r="GN26" s="537">
        <f t="shared" si="22"/>
        <v>44742</v>
      </c>
      <c r="GO26" s="538">
        <v>6</v>
      </c>
      <c r="GP26" s="539">
        <f t="shared" si="23"/>
        <v>44748</v>
      </c>
      <c r="GQ26" s="542"/>
      <c r="GR26" s="541"/>
      <c r="GS26" s="638">
        <f t="shared" si="24"/>
        <v>44748</v>
      </c>
      <c r="GT26" s="538">
        <v>21</v>
      </c>
      <c r="GU26" s="539">
        <f t="shared" si="25"/>
        <v>44769</v>
      </c>
      <c r="GV26" s="539"/>
      <c r="GW26" s="541">
        <v>222198</v>
      </c>
      <c r="GX26" s="638">
        <f t="shared" si="26"/>
        <v>44769</v>
      </c>
      <c r="GY26" s="538">
        <v>4</v>
      </c>
      <c r="GZ26" s="539">
        <f t="shared" si="27"/>
        <v>44773</v>
      </c>
      <c r="HA26" s="539"/>
      <c r="HB26" s="541">
        <v>222169</v>
      </c>
      <c r="HC26" s="537">
        <f t="shared" si="28"/>
        <v>44773</v>
      </c>
      <c r="HD26" s="538">
        <v>17</v>
      </c>
      <c r="HE26" s="539">
        <f t="shared" si="29"/>
        <v>44790</v>
      </c>
      <c r="HF26" s="539"/>
      <c r="HG26" s="541"/>
      <c r="HH26" s="638">
        <f t="shared" si="30"/>
        <v>44790</v>
      </c>
      <c r="HI26" s="538">
        <v>14</v>
      </c>
      <c r="HJ26" s="539">
        <f t="shared" si="31"/>
        <v>44804</v>
      </c>
      <c r="HK26" s="539"/>
      <c r="HL26" s="541">
        <v>222359</v>
      </c>
      <c r="HM26" s="537">
        <f t="shared" si="32"/>
        <v>44804</v>
      </c>
      <c r="HO26" s="539">
        <f t="shared" si="33"/>
        <v>44804</v>
      </c>
      <c r="HP26" s="539"/>
      <c r="HQ26" s="541"/>
      <c r="HR26" s="537">
        <f t="shared" si="34"/>
        <v>44804</v>
      </c>
      <c r="HS26" s="538">
        <v>7</v>
      </c>
      <c r="HT26" s="539">
        <f t="shared" si="35"/>
        <v>44811</v>
      </c>
      <c r="HU26" s="540"/>
      <c r="HV26" s="541"/>
      <c r="HW26" s="638">
        <f t="shared" si="36"/>
        <v>44811</v>
      </c>
      <c r="HX26" s="538">
        <v>21</v>
      </c>
      <c r="HY26" s="539">
        <f t="shared" si="37"/>
        <v>44832</v>
      </c>
      <c r="HZ26" s="539"/>
      <c r="IA26" s="541">
        <v>222351</v>
      </c>
      <c r="IB26" s="638">
        <f t="shared" si="38"/>
        <v>44832</v>
      </c>
      <c r="IC26" s="538">
        <v>2</v>
      </c>
      <c r="ID26" s="539">
        <f t="shared" si="39"/>
        <v>44834</v>
      </c>
      <c r="IE26" s="539"/>
      <c r="IF26" s="541">
        <v>222349</v>
      </c>
      <c r="IG26" s="537">
        <f t="shared" si="40"/>
        <v>44834</v>
      </c>
      <c r="IH26" s="538">
        <v>19</v>
      </c>
      <c r="II26" s="539">
        <f t="shared" si="41"/>
        <v>44853</v>
      </c>
      <c r="IJ26" s="540"/>
      <c r="IK26" s="541"/>
      <c r="IL26" s="638">
        <f t="shared" si="42"/>
        <v>44853</v>
      </c>
      <c r="IM26" s="538">
        <v>12</v>
      </c>
      <c r="IN26" s="539">
        <f t="shared" si="43"/>
        <v>44865</v>
      </c>
      <c r="IO26" s="540"/>
      <c r="IP26" s="541">
        <v>222344</v>
      </c>
      <c r="IQ26" s="537">
        <f t="shared" si="98"/>
        <v>44865</v>
      </c>
      <c r="IS26" s="539">
        <f t="shared" si="99"/>
        <v>44865</v>
      </c>
      <c r="IT26" s="539"/>
      <c r="IU26" s="541"/>
      <c r="IV26" s="543"/>
    </row>
    <row r="27" spans="1:256" s="538" customFormat="1">
      <c r="A27" s="537">
        <f>Baza!IS27+Baza!IT27</f>
        <v>44347</v>
      </c>
      <c r="B27" s="258">
        <v>3</v>
      </c>
      <c r="C27" s="539">
        <f t="shared" si="101"/>
        <v>44350</v>
      </c>
      <c r="D27" s="540"/>
      <c r="E27" s="541"/>
      <c r="F27" s="638">
        <f t="shared" si="44"/>
        <v>44350</v>
      </c>
      <c r="G27" s="258">
        <v>21</v>
      </c>
      <c r="H27" s="539">
        <f t="shared" si="45"/>
        <v>44371</v>
      </c>
      <c r="I27" s="540"/>
      <c r="J27" s="258">
        <v>222277</v>
      </c>
      <c r="K27" s="537">
        <f t="shared" si="0"/>
        <v>44371</v>
      </c>
      <c r="L27" s="538">
        <v>6</v>
      </c>
      <c r="M27" s="539">
        <f t="shared" si="46"/>
        <v>44377</v>
      </c>
      <c r="N27" s="540"/>
      <c r="O27" s="541">
        <v>222271</v>
      </c>
      <c r="P27" s="537">
        <f t="shared" si="1"/>
        <v>44377</v>
      </c>
      <c r="Q27" s="538">
        <v>15</v>
      </c>
      <c r="R27" s="539">
        <f t="shared" si="2"/>
        <v>44392</v>
      </c>
      <c r="S27" s="539"/>
      <c r="T27" s="541"/>
      <c r="U27" s="638">
        <f t="shared" si="3"/>
        <v>44392</v>
      </c>
      <c r="V27" s="538">
        <v>16</v>
      </c>
      <c r="W27" s="539">
        <f t="shared" si="4"/>
        <v>44408</v>
      </c>
      <c r="X27" s="539"/>
      <c r="Y27" s="541">
        <v>222269</v>
      </c>
      <c r="Z27" s="537">
        <f t="shared" si="47"/>
        <v>44408</v>
      </c>
      <c r="AB27" s="539">
        <f t="shared" si="48"/>
        <v>44408</v>
      </c>
      <c r="AC27" s="539"/>
      <c r="AD27" s="541"/>
      <c r="AE27" s="537">
        <f t="shared" si="49"/>
        <v>44408</v>
      </c>
      <c r="AF27" s="538">
        <v>5</v>
      </c>
      <c r="AG27" s="539">
        <f t="shared" si="50"/>
        <v>44413</v>
      </c>
      <c r="AH27" s="540"/>
      <c r="AI27" s="541"/>
      <c r="AJ27" s="638">
        <f t="shared" si="51"/>
        <v>44413</v>
      </c>
      <c r="AK27" s="538">
        <v>21</v>
      </c>
      <c r="AL27" s="539">
        <f t="shared" si="52"/>
        <v>44434</v>
      </c>
      <c r="AM27" s="539"/>
      <c r="AN27" s="541">
        <v>222264</v>
      </c>
      <c r="AO27" s="638">
        <f t="shared" si="53"/>
        <v>44434</v>
      </c>
      <c r="AP27" s="538">
        <v>5</v>
      </c>
      <c r="AQ27" s="539">
        <f t="shared" si="54"/>
        <v>44439</v>
      </c>
      <c r="AR27" s="539"/>
      <c r="AS27" s="541">
        <v>222229</v>
      </c>
      <c r="AT27" s="537">
        <f t="shared" si="55"/>
        <v>44439</v>
      </c>
      <c r="AU27" s="538">
        <v>16</v>
      </c>
      <c r="AV27" s="539">
        <f t="shared" si="56"/>
        <v>44455</v>
      </c>
      <c r="AW27" s="540">
        <v>1</v>
      </c>
      <c r="AX27" s="541"/>
      <c r="AY27" s="638">
        <f t="shared" si="57"/>
        <v>44456</v>
      </c>
      <c r="AZ27" s="538">
        <v>13</v>
      </c>
      <c r="BA27" s="539">
        <f t="shared" si="58"/>
        <v>44469</v>
      </c>
      <c r="BB27" s="539"/>
      <c r="BC27" s="541">
        <v>222224</v>
      </c>
      <c r="BD27" s="537">
        <f t="shared" si="59"/>
        <v>44469</v>
      </c>
      <c r="BF27" s="539">
        <f t="shared" si="60"/>
        <v>44469</v>
      </c>
      <c r="BG27" s="540"/>
      <c r="BH27" s="541"/>
      <c r="BI27" s="537">
        <f t="shared" si="61"/>
        <v>44469</v>
      </c>
      <c r="BJ27" s="538">
        <v>8</v>
      </c>
      <c r="BK27" s="539">
        <f t="shared" si="62"/>
        <v>44477</v>
      </c>
      <c r="BL27" s="540">
        <v>3</v>
      </c>
      <c r="BM27" s="541"/>
      <c r="BN27" s="638">
        <f t="shared" si="63"/>
        <v>44480</v>
      </c>
      <c r="BO27" s="538">
        <v>20</v>
      </c>
      <c r="BP27" s="539">
        <f t="shared" si="64"/>
        <v>44500</v>
      </c>
      <c r="BQ27" s="539"/>
      <c r="BR27" s="541">
        <v>222220</v>
      </c>
      <c r="BS27" s="638">
        <f t="shared" si="65"/>
        <v>44500</v>
      </c>
      <c r="BU27" s="539">
        <f t="shared" si="66"/>
        <v>44500</v>
      </c>
      <c r="BV27" s="539"/>
      <c r="BW27" s="541"/>
      <c r="BX27" s="537">
        <f t="shared" si="67"/>
        <v>44500</v>
      </c>
      <c r="BY27" s="538">
        <v>1</v>
      </c>
      <c r="BZ27" s="539">
        <f t="shared" si="68"/>
        <v>44501</v>
      </c>
      <c r="CA27" s="540">
        <v>1</v>
      </c>
      <c r="CB27" s="541"/>
      <c r="CC27" s="638">
        <f t="shared" si="69"/>
        <v>44502</v>
      </c>
      <c r="CD27" s="538">
        <v>21</v>
      </c>
      <c r="CE27" s="539">
        <f t="shared" si="70"/>
        <v>44523</v>
      </c>
      <c r="CF27" s="539"/>
      <c r="CG27" s="541">
        <v>222251</v>
      </c>
      <c r="CH27" s="537">
        <f t="shared" si="71"/>
        <v>44523</v>
      </c>
      <c r="CI27" s="538">
        <v>7</v>
      </c>
      <c r="CJ27" s="539">
        <f t="shared" si="72"/>
        <v>44530</v>
      </c>
      <c r="CK27" s="540"/>
      <c r="CL27" s="541">
        <v>222246</v>
      </c>
      <c r="CM27" s="537">
        <f t="shared" si="73"/>
        <v>44530</v>
      </c>
      <c r="CN27" s="538">
        <v>14</v>
      </c>
      <c r="CO27" s="539">
        <f t="shared" si="74"/>
        <v>44544</v>
      </c>
      <c r="CP27" s="539"/>
      <c r="CQ27" s="541"/>
      <c r="CR27" s="638">
        <f t="shared" si="75"/>
        <v>44544</v>
      </c>
      <c r="CS27" s="538">
        <v>17</v>
      </c>
      <c r="CT27" s="539">
        <f t="shared" si="76"/>
        <v>44561</v>
      </c>
      <c r="CU27" s="539"/>
      <c r="CV27" s="655">
        <v>222242</v>
      </c>
      <c r="CW27" s="638">
        <f t="shared" si="77"/>
        <v>44561</v>
      </c>
      <c r="CY27" s="539">
        <f t="shared" si="78"/>
        <v>44561</v>
      </c>
      <c r="CZ27" s="539"/>
      <c r="DA27" s="541"/>
      <c r="DB27" s="537">
        <f t="shared" si="79"/>
        <v>44561</v>
      </c>
      <c r="DC27" s="538">
        <v>4</v>
      </c>
      <c r="DD27" s="539">
        <f>DB27+DC27</f>
        <v>44565</v>
      </c>
      <c r="DE27" s="540"/>
      <c r="DF27" s="541"/>
      <c r="DG27" s="638">
        <f t="shared" si="81"/>
        <v>44565</v>
      </c>
      <c r="DH27" s="538">
        <v>21</v>
      </c>
      <c r="DI27" s="798">
        <f>DG26+DH26</f>
        <v>44592</v>
      </c>
      <c r="DJ27" s="539"/>
      <c r="DK27" s="538">
        <v>222202</v>
      </c>
      <c r="DL27" s="638">
        <f>DI27+DJ27</f>
        <v>44592</v>
      </c>
      <c r="DM27" s="538">
        <v>8</v>
      </c>
      <c r="DN27" s="539">
        <f t="shared" si="84"/>
        <v>44600</v>
      </c>
      <c r="DO27" s="539"/>
      <c r="DP27" s="541">
        <v>222197</v>
      </c>
      <c r="DQ27" s="537">
        <f t="shared" si="85"/>
        <v>44600</v>
      </c>
      <c r="DR27" s="538">
        <v>13</v>
      </c>
      <c r="DS27" s="539">
        <f t="shared" si="86"/>
        <v>44613</v>
      </c>
      <c r="DT27" s="540"/>
      <c r="DU27" s="541"/>
      <c r="DV27" s="638">
        <f t="shared" si="87"/>
        <v>44613</v>
      </c>
      <c r="DW27" s="538">
        <v>16</v>
      </c>
      <c r="DX27" s="539">
        <f t="shared" si="88"/>
        <v>44629</v>
      </c>
      <c r="DY27" s="539"/>
      <c r="DZ27" s="541">
        <v>222195</v>
      </c>
      <c r="EA27" s="537">
        <f t="shared" si="89"/>
        <v>44629</v>
      </c>
      <c r="EC27" s="539">
        <f t="shared" si="90"/>
        <v>44629</v>
      </c>
      <c r="ED27" s="539"/>
      <c r="EE27" s="541"/>
      <c r="EF27" s="537">
        <f t="shared" si="91"/>
        <v>44629</v>
      </c>
      <c r="EG27" s="538">
        <v>5</v>
      </c>
      <c r="EH27" s="539">
        <f t="shared" si="92"/>
        <v>44634</v>
      </c>
      <c r="EI27" s="540"/>
      <c r="EJ27" s="541"/>
      <c r="EK27" s="638">
        <f t="shared" si="93"/>
        <v>44634</v>
      </c>
      <c r="EL27" s="538">
        <v>21</v>
      </c>
      <c r="EM27" s="539">
        <f t="shared" si="94"/>
        <v>44655</v>
      </c>
      <c r="EN27" s="539"/>
      <c r="EO27" s="541">
        <v>222192</v>
      </c>
      <c r="EP27" s="638">
        <f t="shared" si="5"/>
        <v>44655</v>
      </c>
      <c r="EQ27" s="538">
        <v>5</v>
      </c>
      <c r="ER27" s="539">
        <f t="shared" si="6"/>
        <v>44660</v>
      </c>
      <c r="ES27" s="539"/>
      <c r="ET27" s="541">
        <v>222189</v>
      </c>
      <c r="EU27" s="537">
        <f t="shared" si="7"/>
        <v>44660</v>
      </c>
      <c r="EV27" s="538">
        <v>16</v>
      </c>
      <c r="EW27" s="539">
        <f t="shared" si="8"/>
        <v>44676</v>
      </c>
      <c r="EX27" s="539"/>
      <c r="EY27" s="541"/>
      <c r="EZ27" s="638">
        <f t="shared" si="9"/>
        <v>44676</v>
      </c>
      <c r="FA27" s="538">
        <v>14</v>
      </c>
      <c r="FB27" s="539">
        <f t="shared" si="10"/>
        <v>44690</v>
      </c>
      <c r="FC27" s="539"/>
      <c r="FD27" s="541">
        <v>222162</v>
      </c>
      <c r="FE27" s="537">
        <f t="shared" si="11"/>
        <v>44690</v>
      </c>
      <c r="FG27" s="539">
        <f t="shared" si="12"/>
        <v>44690</v>
      </c>
      <c r="FH27" s="540"/>
      <c r="FI27" s="541"/>
      <c r="FJ27" s="537">
        <f t="shared" si="13"/>
        <v>44690</v>
      </c>
      <c r="FK27" s="545">
        <v>7</v>
      </c>
      <c r="FL27" s="539">
        <f t="shared" si="14"/>
        <v>44697</v>
      </c>
      <c r="FM27" s="539"/>
      <c r="FN27" s="541"/>
      <c r="FO27" s="638">
        <f t="shared" si="15"/>
        <v>44697</v>
      </c>
      <c r="FP27" s="538">
        <v>15</v>
      </c>
      <c r="FQ27" s="539">
        <f t="shared" si="16"/>
        <v>44712</v>
      </c>
      <c r="FR27" s="539"/>
      <c r="FS27" s="541">
        <v>222159</v>
      </c>
      <c r="FT27" s="638">
        <f t="shared" si="17"/>
        <v>44712</v>
      </c>
      <c r="FV27" s="539">
        <f t="shared" si="18"/>
        <v>44712</v>
      </c>
      <c r="FW27" s="539"/>
      <c r="FX27" s="541"/>
      <c r="FY27" s="537">
        <f t="shared" si="95"/>
        <v>44712</v>
      </c>
      <c r="FZ27" s="538">
        <v>6</v>
      </c>
      <c r="GA27" s="539">
        <f t="shared" si="19"/>
        <v>44718</v>
      </c>
      <c r="GB27" s="540"/>
      <c r="GC27" s="541"/>
      <c r="GD27" s="638">
        <f t="shared" si="96"/>
        <v>44718</v>
      </c>
      <c r="GE27" s="538">
        <v>21</v>
      </c>
      <c r="GF27" s="539">
        <f t="shared" si="97"/>
        <v>44739</v>
      </c>
      <c r="GG27" s="539"/>
      <c r="GH27" s="541">
        <v>222185</v>
      </c>
      <c r="GI27" s="537">
        <f t="shared" si="20"/>
        <v>44739</v>
      </c>
      <c r="GJ27" s="538">
        <v>3</v>
      </c>
      <c r="GK27" s="539">
        <f t="shared" si="21"/>
        <v>44742</v>
      </c>
      <c r="GL27" s="539"/>
      <c r="GM27" s="541">
        <v>222199</v>
      </c>
      <c r="GN27" s="537">
        <f t="shared" si="22"/>
        <v>44742</v>
      </c>
      <c r="GO27" s="538">
        <v>18</v>
      </c>
      <c r="GP27" s="539">
        <f t="shared" si="23"/>
        <v>44760</v>
      </c>
      <c r="GQ27" s="542"/>
      <c r="GR27" s="541"/>
      <c r="GS27" s="638">
        <f t="shared" si="24"/>
        <v>44760</v>
      </c>
      <c r="GT27" s="538">
        <v>13</v>
      </c>
      <c r="GU27" s="539">
        <f t="shared" si="25"/>
        <v>44773</v>
      </c>
      <c r="GV27" s="539"/>
      <c r="GW27" s="541">
        <v>222171</v>
      </c>
      <c r="GX27" s="638">
        <f t="shared" si="26"/>
        <v>44773</v>
      </c>
      <c r="GZ27" s="539">
        <f t="shared" si="27"/>
        <v>44773</v>
      </c>
      <c r="HA27" s="539"/>
      <c r="HB27" s="541"/>
      <c r="HC27" s="537">
        <f t="shared" si="28"/>
        <v>44773</v>
      </c>
      <c r="HD27" s="538">
        <v>8</v>
      </c>
      <c r="HE27" s="539">
        <f t="shared" si="29"/>
        <v>44781</v>
      </c>
      <c r="HF27" s="539"/>
      <c r="HG27" s="541"/>
      <c r="HH27" s="638">
        <f t="shared" si="30"/>
        <v>44781</v>
      </c>
      <c r="HI27" s="538">
        <v>21</v>
      </c>
      <c r="HJ27" s="539">
        <f t="shared" si="31"/>
        <v>44802</v>
      </c>
      <c r="HK27" s="539"/>
      <c r="HL27" s="541">
        <v>222161</v>
      </c>
      <c r="HM27" s="537">
        <f t="shared" si="32"/>
        <v>44802</v>
      </c>
      <c r="HN27" s="538">
        <v>2</v>
      </c>
      <c r="HO27" s="539">
        <f t="shared" si="33"/>
        <v>44804</v>
      </c>
      <c r="HP27" s="539"/>
      <c r="HQ27" s="541">
        <v>222357</v>
      </c>
      <c r="HR27" s="537">
        <f t="shared" si="34"/>
        <v>44804</v>
      </c>
      <c r="HS27" s="538">
        <v>19</v>
      </c>
      <c r="HT27" s="539">
        <f t="shared" si="35"/>
        <v>44823</v>
      </c>
      <c r="HU27" s="540"/>
      <c r="HV27" s="541"/>
      <c r="HW27" s="638">
        <f t="shared" si="36"/>
        <v>44823</v>
      </c>
      <c r="HX27" s="538">
        <v>11</v>
      </c>
      <c r="HY27" s="539">
        <f t="shared" si="37"/>
        <v>44834</v>
      </c>
      <c r="HZ27" s="539"/>
      <c r="IA27" s="541">
        <v>222355</v>
      </c>
      <c r="IB27" s="638">
        <f t="shared" si="38"/>
        <v>44834</v>
      </c>
      <c r="ID27" s="539">
        <f t="shared" si="39"/>
        <v>44834</v>
      </c>
      <c r="IE27" s="539"/>
      <c r="IF27" s="541"/>
      <c r="IG27" s="537">
        <f t="shared" si="40"/>
        <v>44834</v>
      </c>
      <c r="IH27" s="538">
        <v>10</v>
      </c>
      <c r="II27" s="539">
        <f t="shared" si="41"/>
        <v>44844</v>
      </c>
      <c r="IJ27" s="540"/>
      <c r="IK27" s="541"/>
      <c r="IL27" s="638">
        <f t="shared" si="42"/>
        <v>44844</v>
      </c>
      <c r="IM27" s="538">
        <v>21</v>
      </c>
      <c r="IN27" s="539">
        <f t="shared" si="43"/>
        <v>44865</v>
      </c>
      <c r="IO27" s="540"/>
      <c r="IP27" s="541">
        <v>222346</v>
      </c>
      <c r="IQ27" s="537">
        <f t="shared" si="98"/>
        <v>44865</v>
      </c>
      <c r="IS27" s="539">
        <f t="shared" si="99"/>
        <v>44865</v>
      </c>
      <c r="IT27" s="539"/>
      <c r="IU27" s="541"/>
      <c r="IV27" s="543"/>
    </row>
    <row r="28" spans="1:256" s="776" customFormat="1">
      <c r="A28" s="772">
        <f>Baza!IS28+Baza!IT28</f>
        <v>43853</v>
      </c>
      <c r="B28" s="235"/>
      <c r="C28" s="677">
        <f t="shared" si="101"/>
        <v>43853</v>
      </c>
      <c r="D28" s="773"/>
      <c r="E28" s="774"/>
      <c r="F28" s="775">
        <f t="shared" si="44"/>
        <v>43853</v>
      </c>
      <c r="G28" s="226"/>
      <c r="H28" s="677">
        <f t="shared" si="45"/>
        <v>43853</v>
      </c>
      <c r="I28" s="773"/>
      <c r="J28" s="226"/>
      <c r="K28" s="772">
        <f t="shared" si="0"/>
        <v>43853</v>
      </c>
      <c r="M28" s="677">
        <f t="shared" si="46"/>
        <v>43853</v>
      </c>
      <c r="N28" s="773"/>
      <c r="O28" s="774"/>
      <c r="P28" s="772">
        <f t="shared" si="1"/>
        <v>43853</v>
      </c>
      <c r="R28" s="677">
        <f t="shared" si="2"/>
        <v>43853</v>
      </c>
      <c r="S28" s="677"/>
      <c r="T28" s="774"/>
      <c r="U28" s="775">
        <f t="shared" si="3"/>
        <v>43853</v>
      </c>
      <c r="W28" s="677">
        <f t="shared" si="4"/>
        <v>43853</v>
      </c>
      <c r="X28" s="677"/>
      <c r="Y28" s="774"/>
      <c r="Z28" s="772">
        <f t="shared" si="47"/>
        <v>43853</v>
      </c>
      <c r="AB28" s="677">
        <f t="shared" si="48"/>
        <v>43853</v>
      </c>
      <c r="AC28" s="677"/>
      <c r="AD28" s="774"/>
      <c r="AE28" s="772">
        <f t="shared" si="49"/>
        <v>43853</v>
      </c>
      <c r="AG28" s="677">
        <f t="shared" si="50"/>
        <v>43853</v>
      </c>
      <c r="AH28" s="773"/>
      <c r="AI28" s="774"/>
      <c r="AJ28" s="775">
        <f t="shared" si="51"/>
        <v>43853</v>
      </c>
      <c r="AL28" s="677">
        <f t="shared" si="52"/>
        <v>43853</v>
      </c>
      <c r="AM28" s="677"/>
      <c r="AN28" s="774"/>
      <c r="AO28" s="775">
        <f t="shared" si="53"/>
        <v>43853</v>
      </c>
      <c r="AQ28" s="677">
        <f t="shared" si="54"/>
        <v>43853</v>
      </c>
      <c r="AR28" s="677"/>
      <c r="AS28" s="774"/>
      <c r="AT28" s="772">
        <f t="shared" si="55"/>
        <v>43853</v>
      </c>
      <c r="AV28" s="677">
        <f t="shared" si="56"/>
        <v>43853</v>
      </c>
      <c r="AW28" s="773"/>
      <c r="AX28" s="774"/>
      <c r="AY28" s="775">
        <f t="shared" si="57"/>
        <v>43853</v>
      </c>
      <c r="BA28" s="677">
        <f t="shared" si="58"/>
        <v>43853</v>
      </c>
      <c r="BB28" s="677"/>
      <c r="BC28" s="774"/>
      <c r="BD28" s="772">
        <f t="shared" si="59"/>
        <v>43853</v>
      </c>
      <c r="BF28" s="677">
        <f t="shared" si="60"/>
        <v>43853</v>
      </c>
      <c r="BG28" s="773"/>
      <c r="BH28" s="774"/>
      <c r="BI28" s="772">
        <f t="shared" si="61"/>
        <v>43853</v>
      </c>
      <c r="BK28" s="677">
        <f t="shared" si="62"/>
        <v>43853</v>
      </c>
      <c r="BL28" s="773"/>
      <c r="BM28" s="774"/>
      <c r="BN28" s="775">
        <f t="shared" si="63"/>
        <v>43853</v>
      </c>
      <c r="BP28" s="677">
        <f t="shared" si="64"/>
        <v>43853</v>
      </c>
      <c r="BQ28" s="677"/>
      <c r="BR28" s="774"/>
      <c r="BS28" s="775">
        <f t="shared" si="65"/>
        <v>43853</v>
      </c>
      <c r="BU28" s="677">
        <f t="shared" si="66"/>
        <v>43853</v>
      </c>
      <c r="BV28" s="677"/>
      <c r="BW28" s="774"/>
      <c r="BX28" s="772">
        <f t="shared" si="67"/>
        <v>43853</v>
      </c>
      <c r="BZ28" s="677">
        <f t="shared" si="68"/>
        <v>43853</v>
      </c>
      <c r="CA28" s="773"/>
      <c r="CB28" s="774"/>
      <c r="CC28" s="775">
        <f t="shared" si="69"/>
        <v>43853</v>
      </c>
      <c r="CE28" s="677">
        <f t="shared" si="70"/>
        <v>43853</v>
      </c>
      <c r="CF28" s="677"/>
      <c r="CG28" s="774"/>
      <c r="CH28" s="772">
        <f t="shared" si="71"/>
        <v>43853</v>
      </c>
      <c r="CJ28" s="677">
        <f t="shared" si="72"/>
        <v>43853</v>
      </c>
      <c r="CK28" s="773"/>
      <c r="CL28" s="774"/>
      <c r="CM28" s="772">
        <f t="shared" si="73"/>
        <v>43853</v>
      </c>
      <c r="CO28" s="677">
        <f t="shared" si="74"/>
        <v>43853</v>
      </c>
      <c r="CP28" s="677"/>
      <c r="CQ28" s="774"/>
      <c r="CR28" s="775">
        <f t="shared" si="75"/>
        <v>43853</v>
      </c>
      <c r="CT28" s="677">
        <f t="shared" si="76"/>
        <v>43853</v>
      </c>
      <c r="CU28" s="677"/>
      <c r="CV28" s="774"/>
      <c r="CW28" s="775">
        <f t="shared" si="77"/>
        <v>43853</v>
      </c>
      <c r="CY28" s="677">
        <f t="shared" si="78"/>
        <v>43853</v>
      </c>
      <c r="CZ28" s="677"/>
      <c r="DA28" s="774"/>
      <c r="DB28" s="772">
        <f t="shared" si="79"/>
        <v>43853</v>
      </c>
      <c r="DD28" s="677">
        <f>DB28+DC28</f>
        <v>43853</v>
      </c>
      <c r="DE28" s="773"/>
      <c r="DF28" s="774"/>
      <c r="DG28" s="775">
        <f t="shared" si="81"/>
        <v>43853</v>
      </c>
      <c r="DI28" s="567">
        <f>DG28+DH28</f>
        <v>43853</v>
      </c>
      <c r="DJ28" s="677"/>
      <c r="DK28" s="774"/>
      <c r="DL28" s="774"/>
      <c r="DN28" s="677">
        <f t="shared" si="84"/>
        <v>0</v>
      </c>
      <c r="DO28" s="677"/>
      <c r="DP28" s="774"/>
      <c r="DQ28" s="772">
        <f t="shared" si="85"/>
        <v>0</v>
      </c>
      <c r="DS28" s="677">
        <f t="shared" si="86"/>
        <v>0</v>
      </c>
      <c r="DT28" s="773"/>
      <c r="DU28" s="774"/>
      <c r="DV28" s="777">
        <f t="shared" si="87"/>
        <v>0</v>
      </c>
      <c r="DX28" s="677">
        <f t="shared" si="88"/>
        <v>0</v>
      </c>
      <c r="DY28" s="677"/>
      <c r="DZ28" s="774"/>
      <c r="EA28" s="772">
        <f t="shared" si="89"/>
        <v>0</v>
      </c>
      <c r="EC28" s="677">
        <f t="shared" si="90"/>
        <v>0</v>
      </c>
      <c r="ED28" s="677"/>
      <c r="EE28" s="774"/>
      <c r="EF28" s="772">
        <f t="shared" si="91"/>
        <v>0</v>
      </c>
      <c r="EH28" s="677">
        <f t="shared" si="92"/>
        <v>0</v>
      </c>
      <c r="EI28" s="773"/>
      <c r="EJ28" s="774"/>
      <c r="EK28" s="775">
        <f t="shared" si="93"/>
        <v>0</v>
      </c>
      <c r="EM28" s="677">
        <f t="shared" si="94"/>
        <v>0</v>
      </c>
      <c r="EN28" s="677"/>
      <c r="EO28" s="774"/>
      <c r="EP28" s="775">
        <f t="shared" si="5"/>
        <v>0</v>
      </c>
      <c r="ER28" s="677">
        <f t="shared" si="6"/>
        <v>0</v>
      </c>
      <c r="ES28" s="677"/>
      <c r="ET28" s="774"/>
      <c r="EU28" s="772">
        <f t="shared" si="7"/>
        <v>0</v>
      </c>
      <c r="EW28" s="677">
        <f t="shared" si="8"/>
        <v>0</v>
      </c>
      <c r="EX28" s="677"/>
      <c r="EY28" s="774"/>
      <c r="EZ28" s="774"/>
      <c r="FA28" s="774"/>
      <c r="FB28" s="774"/>
      <c r="FC28" s="774"/>
      <c r="FD28" s="774"/>
      <c r="FE28" s="772">
        <f t="shared" si="11"/>
        <v>0</v>
      </c>
      <c r="FG28" s="677">
        <f t="shared" si="12"/>
        <v>0</v>
      </c>
      <c r="FH28" s="773"/>
      <c r="FI28" s="774"/>
      <c r="FJ28" s="772">
        <f t="shared" si="13"/>
        <v>0</v>
      </c>
      <c r="FK28" s="761"/>
      <c r="FL28" s="677">
        <f t="shared" si="14"/>
        <v>0</v>
      </c>
      <c r="FM28" s="677"/>
      <c r="FN28" s="774"/>
      <c r="FO28" s="775">
        <f t="shared" si="15"/>
        <v>0</v>
      </c>
      <c r="FQ28" s="677">
        <f t="shared" si="16"/>
        <v>0</v>
      </c>
      <c r="FR28" s="677"/>
      <c r="FS28" s="774"/>
      <c r="FT28" s="775">
        <f t="shared" si="17"/>
        <v>0</v>
      </c>
      <c r="FV28" s="677">
        <f t="shared" si="18"/>
        <v>0</v>
      </c>
      <c r="FW28" s="677"/>
      <c r="FX28" s="774"/>
      <c r="FY28" s="772">
        <f t="shared" si="95"/>
        <v>0</v>
      </c>
      <c r="GA28" s="677">
        <f t="shared" si="19"/>
        <v>0</v>
      </c>
      <c r="GB28" s="773"/>
      <c r="GC28" s="774"/>
      <c r="GD28" s="775">
        <f t="shared" si="96"/>
        <v>0</v>
      </c>
      <c r="GF28" s="677">
        <f t="shared" si="97"/>
        <v>0</v>
      </c>
      <c r="GG28" s="677"/>
      <c r="GH28" s="774"/>
      <c r="GI28" s="772">
        <f t="shared" si="20"/>
        <v>0</v>
      </c>
      <c r="GK28" s="677">
        <f t="shared" si="21"/>
        <v>0</v>
      </c>
      <c r="GL28" s="677"/>
      <c r="GM28" s="774"/>
      <c r="GN28" s="772">
        <f t="shared" si="22"/>
        <v>0</v>
      </c>
      <c r="GP28" s="677">
        <f t="shared" si="23"/>
        <v>0</v>
      </c>
      <c r="GQ28" s="762"/>
      <c r="GR28" s="774"/>
      <c r="GS28" s="775">
        <f t="shared" si="24"/>
        <v>0</v>
      </c>
      <c r="GU28" s="677">
        <f t="shared" si="25"/>
        <v>0</v>
      </c>
      <c r="GV28" s="677"/>
      <c r="GW28" s="774"/>
      <c r="GX28" s="775">
        <f t="shared" si="26"/>
        <v>0</v>
      </c>
      <c r="GZ28" s="677">
        <f t="shared" si="27"/>
        <v>0</v>
      </c>
      <c r="HA28" s="677"/>
      <c r="HB28" s="774"/>
      <c r="HC28" s="772">
        <f t="shared" si="28"/>
        <v>0</v>
      </c>
      <c r="HE28" s="677">
        <f t="shared" si="29"/>
        <v>0</v>
      </c>
      <c r="HF28" s="677"/>
      <c r="HG28" s="774"/>
      <c r="HH28" s="775">
        <f t="shared" si="30"/>
        <v>0</v>
      </c>
      <c r="HJ28" s="677">
        <f t="shared" si="31"/>
        <v>0</v>
      </c>
      <c r="HK28" s="677"/>
      <c r="HL28" s="774"/>
      <c r="HM28" s="772">
        <f t="shared" si="32"/>
        <v>0</v>
      </c>
      <c r="HO28" s="677">
        <f t="shared" si="33"/>
        <v>0</v>
      </c>
      <c r="HP28" s="677"/>
      <c r="HQ28" s="774"/>
      <c r="HR28" s="772">
        <f t="shared" si="34"/>
        <v>0</v>
      </c>
      <c r="HT28" s="677">
        <f t="shared" si="35"/>
        <v>0</v>
      </c>
      <c r="HU28" s="773"/>
      <c r="HV28" s="774"/>
      <c r="HW28" s="775">
        <f t="shared" si="36"/>
        <v>0</v>
      </c>
      <c r="HY28" s="677">
        <f t="shared" si="37"/>
        <v>0</v>
      </c>
      <c r="HZ28" s="677"/>
      <c r="IA28" s="774"/>
      <c r="IB28" s="775">
        <f t="shared" si="38"/>
        <v>0</v>
      </c>
      <c r="ID28" s="677">
        <f t="shared" si="39"/>
        <v>0</v>
      </c>
      <c r="IE28" s="677"/>
      <c r="IF28" s="774"/>
      <c r="IG28" s="772">
        <f t="shared" si="40"/>
        <v>0</v>
      </c>
      <c r="II28" s="677">
        <f t="shared" si="41"/>
        <v>0</v>
      </c>
      <c r="IJ28" s="773"/>
      <c r="IK28" s="774"/>
      <c r="IL28" s="775">
        <f t="shared" si="42"/>
        <v>0</v>
      </c>
      <c r="IN28" s="677">
        <f t="shared" si="43"/>
        <v>0</v>
      </c>
      <c r="IO28" s="773"/>
      <c r="IP28" s="774"/>
      <c r="IQ28" s="772">
        <f t="shared" si="98"/>
        <v>0</v>
      </c>
      <c r="IS28" s="677">
        <f t="shared" si="99"/>
        <v>0</v>
      </c>
      <c r="IT28" s="677"/>
      <c r="IU28" s="774"/>
      <c r="IV28" s="778"/>
    </row>
    <row r="29" spans="1:256" s="81" customFormat="1">
      <c r="A29" s="90">
        <f>Baza!IS29+Baza!IT29</f>
        <v>42063</v>
      </c>
      <c r="B29" s="235"/>
      <c r="C29" s="91">
        <f t="shared" si="101"/>
        <v>42063</v>
      </c>
      <c r="D29" s="72"/>
      <c r="E29" s="82"/>
      <c r="F29" s="91">
        <f t="shared" si="44"/>
        <v>42063</v>
      </c>
      <c r="G29" s="226"/>
      <c r="H29" s="91">
        <f t="shared" si="45"/>
        <v>42063</v>
      </c>
      <c r="I29" s="72"/>
      <c r="J29" s="226"/>
      <c r="K29" s="91">
        <f t="shared" si="0"/>
        <v>42063</v>
      </c>
      <c r="M29" s="91">
        <f t="shared" si="46"/>
        <v>42063</v>
      </c>
      <c r="N29" s="72"/>
      <c r="P29" s="91">
        <f t="shared" si="1"/>
        <v>42063</v>
      </c>
      <c r="R29" s="91">
        <f t="shared" si="2"/>
        <v>42063</v>
      </c>
      <c r="S29" s="91"/>
      <c r="U29" s="91">
        <f t="shared" si="3"/>
        <v>42063</v>
      </c>
      <c r="W29" s="91">
        <f t="shared" si="4"/>
        <v>42063</v>
      </c>
      <c r="X29" s="91"/>
      <c r="Y29" s="82"/>
      <c r="Z29" s="91">
        <f t="shared" si="47"/>
        <v>42063</v>
      </c>
      <c r="AB29" s="91">
        <f t="shared" si="48"/>
        <v>42063</v>
      </c>
      <c r="AC29" s="91"/>
      <c r="AE29" s="91">
        <f t="shared" si="49"/>
        <v>42063</v>
      </c>
      <c r="AG29" s="91">
        <f t="shared" si="50"/>
        <v>42063</v>
      </c>
      <c r="AH29" s="72"/>
      <c r="AJ29" s="91">
        <f t="shared" si="51"/>
        <v>42063</v>
      </c>
      <c r="AL29" s="91">
        <f t="shared" si="52"/>
        <v>42063</v>
      </c>
      <c r="AM29" s="91"/>
      <c r="AN29" s="82"/>
      <c r="AO29" s="91">
        <f t="shared" si="53"/>
        <v>42063</v>
      </c>
      <c r="AQ29" s="91">
        <f t="shared" si="54"/>
        <v>42063</v>
      </c>
      <c r="AR29" s="91"/>
      <c r="AT29" s="91">
        <f t="shared" si="55"/>
        <v>42063</v>
      </c>
      <c r="AV29" s="91">
        <f t="shared" si="56"/>
        <v>42063</v>
      </c>
      <c r="AW29" s="72"/>
      <c r="AY29" s="91">
        <f t="shared" si="57"/>
        <v>42063</v>
      </c>
      <c r="BA29" s="91">
        <f t="shared" si="58"/>
        <v>42063</v>
      </c>
      <c r="BB29" s="91"/>
      <c r="BC29" s="82"/>
      <c r="BD29" s="91">
        <f t="shared" si="59"/>
        <v>42063</v>
      </c>
      <c r="BF29" s="91">
        <f t="shared" si="60"/>
        <v>42063</v>
      </c>
      <c r="BG29" s="72"/>
      <c r="BI29" s="91">
        <f t="shared" si="61"/>
        <v>42063</v>
      </c>
      <c r="BK29" s="91">
        <f t="shared" si="62"/>
        <v>42063</v>
      </c>
      <c r="BL29" s="72"/>
      <c r="BN29" s="91">
        <f t="shared" si="63"/>
        <v>42063</v>
      </c>
      <c r="BP29" s="91">
        <f t="shared" si="64"/>
        <v>42063</v>
      </c>
      <c r="BQ29" s="91"/>
      <c r="BR29" s="82"/>
      <c r="BS29" s="91">
        <f t="shared" si="65"/>
        <v>42063</v>
      </c>
      <c r="BU29" s="91">
        <f t="shared" si="66"/>
        <v>42063</v>
      </c>
      <c r="BV29" s="91"/>
      <c r="BX29" s="91">
        <f t="shared" si="67"/>
        <v>42063</v>
      </c>
      <c r="BZ29" s="91">
        <f t="shared" si="68"/>
        <v>42063</v>
      </c>
      <c r="CA29" s="72"/>
      <c r="CC29" s="91">
        <f t="shared" si="69"/>
        <v>42063</v>
      </c>
      <c r="CE29" s="91">
        <f t="shared" si="70"/>
        <v>42063</v>
      </c>
      <c r="CF29" s="91"/>
      <c r="CG29" s="82"/>
      <c r="CH29" s="91">
        <f t="shared" si="71"/>
        <v>42063</v>
      </c>
      <c r="CJ29" s="91">
        <f t="shared" si="72"/>
        <v>42063</v>
      </c>
      <c r="CK29" s="72"/>
      <c r="CM29" s="91">
        <f t="shared" si="73"/>
        <v>42063</v>
      </c>
      <c r="CO29" s="91">
        <f t="shared" si="74"/>
        <v>42063</v>
      </c>
      <c r="CP29" s="91"/>
      <c r="CR29" s="91">
        <f t="shared" si="75"/>
        <v>42063</v>
      </c>
      <c r="CT29" s="91">
        <f t="shared" si="76"/>
        <v>42063</v>
      </c>
      <c r="CU29" s="91"/>
      <c r="CV29" s="82"/>
      <c r="CW29" s="91">
        <f t="shared" si="77"/>
        <v>42063</v>
      </c>
      <c r="CY29" s="91">
        <f t="shared" si="78"/>
        <v>42063</v>
      </c>
      <c r="CZ29" s="91"/>
      <c r="DB29" s="91">
        <f t="shared" si="79"/>
        <v>42063</v>
      </c>
      <c r="DD29" s="91">
        <f t="shared" si="80"/>
        <v>42063</v>
      </c>
      <c r="DE29" s="72"/>
      <c r="DG29" s="95">
        <f t="shared" si="81"/>
        <v>42063</v>
      </c>
      <c r="DH29" s="96"/>
      <c r="DI29" s="567">
        <f>DG29+DH29</f>
        <v>42063</v>
      </c>
      <c r="DJ29" s="95"/>
      <c r="DK29" s="96"/>
      <c r="DL29" s="95">
        <f t="shared" si="83"/>
        <v>42063</v>
      </c>
      <c r="DM29" s="96"/>
      <c r="DN29" s="95">
        <f t="shared" si="84"/>
        <v>42063</v>
      </c>
      <c r="DO29" s="95"/>
      <c r="DP29" s="96"/>
      <c r="DQ29" s="95">
        <f t="shared" si="85"/>
        <v>42063</v>
      </c>
      <c r="DR29" s="96"/>
      <c r="DS29" s="95">
        <f t="shared" si="86"/>
        <v>42063</v>
      </c>
      <c r="DT29" s="97"/>
      <c r="DU29" s="96"/>
      <c r="DV29" s="95">
        <f t="shared" si="87"/>
        <v>42063</v>
      </c>
      <c r="DW29" s="99"/>
      <c r="DX29" s="95">
        <f t="shared" si="88"/>
        <v>42063</v>
      </c>
      <c r="DY29" s="95"/>
      <c r="DZ29" s="96"/>
      <c r="EA29" s="528">
        <f t="shared" si="89"/>
        <v>42063</v>
      </c>
      <c r="EB29" s="96"/>
      <c r="EC29" s="95">
        <f t="shared" si="90"/>
        <v>42063</v>
      </c>
      <c r="ED29" s="95"/>
      <c r="EE29" s="96"/>
      <c r="EF29" s="95">
        <f t="shared" si="91"/>
        <v>42063</v>
      </c>
      <c r="EG29" s="96"/>
      <c r="EH29" s="95">
        <f t="shared" si="92"/>
        <v>42063</v>
      </c>
      <c r="EI29" s="97"/>
      <c r="EJ29" s="96"/>
      <c r="EK29" s="95">
        <f t="shared" si="93"/>
        <v>42063</v>
      </c>
      <c r="EL29" s="96"/>
      <c r="EM29" s="95">
        <f t="shared" si="94"/>
        <v>42063</v>
      </c>
      <c r="EN29" s="95"/>
      <c r="EO29" s="96"/>
      <c r="EP29" s="95">
        <f t="shared" si="5"/>
        <v>42063</v>
      </c>
      <c r="EQ29" s="96"/>
      <c r="ER29" s="95">
        <f t="shared" si="6"/>
        <v>42063</v>
      </c>
      <c r="ES29" s="95"/>
      <c r="ET29" s="96"/>
      <c r="EU29" s="95">
        <f t="shared" si="7"/>
        <v>42063</v>
      </c>
      <c r="EV29" s="96"/>
      <c r="EW29" s="95">
        <f t="shared" si="8"/>
        <v>42063</v>
      </c>
      <c r="EX29" s="95"/>
      <c r="EY29" s="96"/>
      <c r="EZ29" s="96"/>
      <c r="FA29" s="96"/>
      <c r="FB29" s="96"/>
      <c r="FC29" s="96"/>
      <c r="FD29" s="96"/>
      <c r="FE29" s="528">
        <f t="shared" si="11"/>
        <v>0</v>
      </c>
      <c r="FF29" s="96"/>
      <c r="FG29" s="95">
        <f t="shared" si="12"/>
        <v>0</v>
      </c>
      <c r="FH29" s="97"/>
      <c r="FI29" s="96"/>
      <c r="FJ29" s="95">
        <f t="shared" si="13"/>
        <v>0</v>
      </c>
      <c r="FK29" s="96"/>
      <c r="FL29" s="95">
        <f t="shared" si="14"/>
        <v>0</v>
      </c>
      <c r="FM29" s="95"/>
      <c r="FN29" s="96"/>
      <c r="FO29" s="95">
        <f t="shared" si="15"/>
        <v>0</v>
      </c>
      <c r="FP29" s="96"/>
      <c r="FQ29" s="95">
        <f t="shared" si="16"/>
        <v>0</v>
      </c>
      <c r="FR29" s="95"/>
      <c r="FS29" s="96"/>
      <c r="FT29" s="95">
        <f t="shared" si="17"/>
        <v>0</v>
      </c>
      <c r="FU29" s="96"/>
      <c r="FV29" s="95">
        <f t="shared" si="18"/>
        <v>0</v>
      </c>
      <c r="FW29" s="95"/>
      <c r="FX29" s="96"/>
      <c r="FY29" s="95">
        <f t="shared" si="95"/>
        <v>0</v>
      </c>
      <c r="FZ29" s="96"/>
      <c r="GA29" s="95">
        <f t="shared" si="19"/>
        <v>0</v>
      </c>
      <c r="GB29" s="97"/>
      <c r="GC29" s="96"/>
      <c r="GD29" s="95">
        <f t="shared" si="96"/>
        <v>0</v>
      </c>
      <c r="GE29" s="96"/>
      <c r="GF29" s="95">
        <f t="shared" si="97"/>
        <v>0</v>
      </c>
      <c r="GG29" s="95"/>
      <c r="GH29" s="96"/>
      <c r="GI29" s="95">
        <f t="shared" si="20"/>
        <v>0</v>
      </c>
      <c r="GJ29" s="96"/>
      <c r="GK29" s="95">
        <f t="shared" si="21"/>
        <v>0</v>
      </c>
      <c r="GL29" s="95"/>
      <c r="GM29" s="96"/>
      <c r="GN29" s="95">
        <f t="shared" si="22"/>
        <v>0</v>
      </c>
      <c r="GO29" s="96"/>
      <c r="GP29" s="95">
        <f t="shared" si="23"/>
        <v>0</v>
      </c>
      <c r="GQ29" s="98"/>
      <c r="GR29" s="96"/>
      <c r="GS29" s="528">
        <f t="shared" si="24"/>
        <v>0</v>
      </c>
      <c r="GT29" s="96"/>
      <c r="GU29" s="95">
        <f t="shared" si="25"/>
        <v>0</v>
      </c>
      <c r="GV29" s="95"/>
      <c r="GW29" s="96"/>
      <c r="GX29" s="95">
        <f t="shared" si="26"/>
        <v>0</v>
      </c>
      <c r="GY29" s="96"/>
      <c r="GZ29" s="95">
        <f t="shared" si="27"/>
        <v>0</v>
      </c>
      <c r="HA29" s="95"/>
      <c r="HB29" s="96"/>
      <c r="HC29" s="95">
        <f t="shared" si="28"/>
        <v>0</v>
      </c>
      <c r="HD29" s="96"/>
      <c r="HE29" s="95">
        <f t="shared" si="29"/>
        <v>0</v>
      </c>
      <c r="HF29" s="95"/>
      <c r="HG29" s="96"/>
      <c r="HH29" s="95">
        <f t="shared" si="30"/>
        <v>0</v>
      </c>
      <c r="HI29" s="96"/>
      <c r="HJ29" s="95">
        <f t="shared" si="31"/>
        <v>0</v>
      </c>
      <c r="HK29" s="95"/>
      <c r="HL29" s="96"/>
      <c r="HM29" s="95">
        <f t="shared" si="32"/>
        <v>0</v>
      </c>
      <c r="HN29" s="96"/>
      <c r="HO29" s="95">
        <f t="shared" si="33"/>
        <v>0</v>
      </c>
      <c r="HP29" s="95"/>
      <c r="HQ29" s="96"/>
      <c r="HR29" s="95">
        <f t="shared" si="34"/>
        <v>0</v>
      </c>
      <c r="HS29" s="96"/>
      <c r="HT29" s="95">
        <f t="shared" si="35"/>
        <v>0</v>
      </c>
      <c r="HU29" s="97"/>
      <c r="HV29" s="96"/>
      <c r="HW29" s="528">
        <f t="shared" si="36"/>
        <v>0</v>
      </c>
      <c r="HX29" s="96"/>
      <c r="HY29" s="95">
        <f t="shared" si="37"/>
        <v>0</v>
      </c>
      <c r="HZ29" s="95"/>
      <c r="IA29" s="96"/>
      <c r="IB29" s="95">
        <f t="shared" si="38"/>
        <v>0</v>
      </c>
      <c r="IC29" s="96"/>
      <c r="ID29" s="95">
        <f t="shared" si="39"/>
        <v>0</v>
      </c>
      <c r="IE29" s="95"/>
      <c r="IF29" s="96"/>
      <c r="IG29" s="95">
        <f t="shared" si="40"/>
        <v>0</v>
      </c>
      <c r="IH29" s="96"/>
      <c r="II29" s="95">
        <f t="shared" si="41"/>
        <v>0</v>
      </c>
      <c r="IJ29" s="97"/>
      <c r="IK29" s="96"/>
      <c r="IL29" s="95">
        <f t="shared" si="42"/>
        <v>0</v>
      </c>
      <c r="IM29" s="99"/>
      <c r="IN29" s="95">
        <f t="shared" si="43"/>
        <v>0</v>
      </c>
      <c r="IO29" s="97"/>
      <c r="IP29" s="96"/>
      <c r="IQ29" s="528">
        <f t="shared" si="98"/>
        <v>0</v>
      </c>
      <c r="IR29" s="96"/>
      <c r="IS29" s="95">
        <f t="shared" si="99"/>
        <v>0</v>
      </c>
      <c r="IT29" s="95"/>
      <c r="IU29" s="96"/>
      <c r="IV29" s="587"/>
    </row>
    <row r="30" spans="1:256" s="277" customFormat="1">
      <c r="A30" s="273">
        <f>Baza!IS30+Baza!IT30</f>
        <v>43832</v>
      </c>
      <c r="C30" s="273">
        <f t="shared" si="101"/>
        <v>43832</v>
      </c>
      <c r="D30" s="276"/>
      <c r="F30" s="275">
        <f t="shared" si="44"/>
        <v>43832</v>
      </c>
      <c r="H30" s="273">
        <f t="shared" si="45"/>
        <v>43832</v>
      </c>
      <c r="I30" s="276"/>
      <c r="K30" s="642">
        <f t="shared" si="0"/>
        <v>43832</v>
      </c>
      <c r="L30" s="294"/>
      <c r="M30" s="295">
        <f t="shared" si="46"/>
        <v>43832</v>
      </c>
      <c r="N30" s="303"/>
      <c r="O30" s="294"/>
      <c r="P30" s="642">
        <f t="shared" si="1"/>
        <v>43832</v>
      </c>
      <c r="Q30" s="294"/>
      <c r="R30" s="295">
        <f t="shared" si="2"/>
        <v>43832</v>
      </c>
      <c r="S30" s="295"/>
      <c r="T30" s="294"/>
      <c r="U30" s="275">
        <f t="shared" si="3"/>
        <v>43832</v>
      </c>
      <c r="W30" s="273">
        <f t="shared" si="4"/>
        <v>43832</v>
      </c>
      <c r="X30" s="273"/>
      <c r="Z30" s="273">
        <f t="shared" si="47"/>
        <v>43832</v>
      </c>
      <c r="AB30" s="273">
        <f t="shared" si="48"/>
        <v>43832</v>
      </c>
      <c r="AC30" s="273"/>
      <c r="AE30" s="273">
        <f t="shared" si="49"/>
        <v>43832</v>
      </c>
      <c r="AG30" s="273">
        <f t="shared" si="50"/>
        <v>43832</v>
      </c>
      <c r="AH30" s="276"/>
      <c r="AJ30" s="283">
        <f t="shared" si="51"/>
        <v>43832</v>
      </c>
      <c r="AK30" s="280"/>
      <c r="AL30" s="281">
        <f t="shared" si="52"/>
        <v>43832</v>
      </c>
      <c r="AM30" s="281"/>
      <c r="AN30" s="280"/>
      <c r="AO30" s="283">
        <f t="shared" si="53"/>
        <v>43832</v>
      </c>
      <c r="AP30" s="280"/>
      <c r="AQ30" s="281">
        <f t="shared" si="54"/>
        <v>43832</v>
      </c>
      <c r="AR30" s="280"/>
      <c r="AS30" s="280"/>
      <c r="AT30" s="281">
        <f t="shared" si="55"/>
        <v>43832</v>
      </c>
      <c r="AU30" s="280"/>
      <c r="AV30" s="281">
        <f t="shared" si="56"/>
        <v>43832</v>
      </c>
      <c r="AW30" s="308"/>
      <c r="AX30" s="280"/>
      <c r="AY30" s="283">
        <f t="shared" si="57"/>
        <v>43832</v>
      </c>
      <c r="AZ30" s="280"/>
      <c r="BA30" s="281">
        <f t="shared" si="58"/>
        <v>43832</v>
      </c>
      <c r="BB30" s="281"/>
      <c r="BC30" s="280"/>
      <c r="BD30" s="281">
        <f t="shared" si="59"/>
        <v>43832</v>
      </c>
      <c r="BE30" s="280"/>
      <c r="BF30" s="281">
        <f t="shared" si="60"/>
        <v>43832</v>
      </c>
      <c r="BG30" s="308"/>
      <c r="BH30" s="280"/>
      <c r="BI30" s="281">
        <f t="shared" si="61"/>
        <v>43832</v>
      </c>
      <c r="BJ30" s="280"/>
      <c r="BK30" s="281">
        <f t="shared" si="62"/>
        <v>43832</v>
      </c>
      <c r="BL30" s="308"/>
      <c r="BM30" s="280"/>
      <c r="BN30" s="283">
        <f t="shared" si="63"/>
        <v>43832</v>
      </c>
      <c r="BO30" s="280"/>
      <c r="BP30" s="281">
        <f t="shared" si="64"/>
        <v>43832</v>
      </c>
      <c r="BQ30" s="281"/>
      <c r="BR30" s="280"/>
      <c r="BS30" s="281">
        <f t="shared" si="65"/>
        <v>43832</v>
      </c>
      <c r="BT30" s="280"/>
      <c r="BU30" s="281">
        <f t="shared" si="66"/>
        <v>43832</v>
      </c>
      <c r="BV30" s="281"/>
      <c r="BW30" s="280"/>
      <c r="BX30" s="281">
        <f t="shared" si="67"/>
        <v>43832</v>
      </c>
      <c r="BY30" s="280"/>
      <c r="BZ30" s="281">
        <f t="shared" si="68"/>
        <v>43832</v>
      </c>
      <c r="CA30" s="308"/>
      <c r="CB30" s="280"/>
      <c r="CC30" s="281">
        <f t="shared" si="69"/>
        <v>43832</v>
      </c>
      <c r="CD30" s="291"/>
      <c r="CE30" s="281">
        <f t="shared" si="70"/>
        <v>43832</v>
      </c>
      <c r="CF30" s="281"/>
      <c r="CG30" s="280"/>
      <c r="CH30" s="283">
        <f t="shared" si="71"/>
        <v>43832</v>
      </c>
      <c r="CI30" s="280"/>
      <c r="CJ30" s="281">
        <f t="shared" si="72"/>
        <v>43832</v>
      </c>
      <c r="CK30" s="308"/>
      <c r="CL30" s="280"/>
      <c r="CM30" s="281">
        <f t="shared" si="73"/>
        <v>43832</v>
      </c>
      <c r="CN30" s="280"/>
      <c r="CO30" s="281">
        <f t="shared" si="74"/>
        <v>43832</v>
      </c>
      <c r="CP30" s="281"/>
      <c r="CQ30" s="280"/>
      <c r="CR30" s="275">
        <f t="shared" si="75"/>
        <v>43832</v>
      </c>
      <c r="CT30" s="273">
        <f t="shared" si="76"/>
        <v>43832</v>
      </c>
      <c r="CU30" s="273"/>
      <c r="CW30" s="273">
        <f t="shared" si="77"/>
        <v>43832</v>
      </c>
      <c r="CY30" s="273">
        <f t="shared" si="78"/>
        <v>43832</v>
      </c>
      <c r="CZ30" s="273"/>
      <c r="DB30" s="273">
        <f t="shared" si="79"/>
        <v>43832</v>
      </c>
      <c r="DD30" s="273">
        <f t="shared" si="80"/>
        <v>43832</v>
      </c>
      <c r="DE30" s="276"/>
      <c r="DG30" s="275">
        <f t="shared" si="81"/>
        <v>43832</v>
      </c>
      <c r="DH30" s="278"/>
      <c r="DI30" s="273">
        <f t="shared" si="82"/>
        <v>43832</v>
      </c>
      <c r="DJ30" s="273"/>
      <c r="DL30" s="492">
        <f t="shared" si="83"/>
        <v>43832</v>
      </c>
      <c r="DN30" s="273">
        <f t="shared" si="84"/>
        <v>43832</v>
      </c>
      <c r="DO30" s="273"/>
      <c r="DP30" s="588"/>
      <c r="DQ30" s="273">
        <f t="shared" si="85"/>
        <v>43832</v>
      </c>
      <c r="DS30" s="273">
        <f t="shared" si="86"/>
        <v>43832</v>
      </c>
      <c r="DT30" s="276"/>
      <c r="DV30" s="273">
        <f t="shared" si="87"/>
        <v>43832</v>
      </c>
      <c r="DX30" s="273">
        <f t="shared" si="88"/>
        <v>43832</v>
      </c>
      <c r="DY30" s="273"/>
      <c r="EA30" s="273">
        <f t="shared" si="89"/>
        <v>43832</v>
      </c>
      <c r="EC30" s="273">
        <f t="shared" si="90"/>
        <v>43832</v>
      </c>
      <c r="ED30" s="273"/>
      <c r="EF30" s="273">
        <f t="shared" si="91"/>
        <v>43832</v>
      </c>
      <c r="EH30" s="273">
        <f t="shared" si="92"/>
        <v>43832</v>
      </c>
      <c r="EI30" s="276"/>
      <c r="EK30" s="275">
        <f t="shared" si="93"/>
        <v>43832</v>
      </c>
      <c r="EL30" s="278"/>
      <c r="EM30" s="273">
        <f t="shared" si="94"/>
        <v>43832</v>
      </c>
      <c r="EN30" s="273"/>
      <c r="EO30" s="278"/>
      <c r="EP30" s="275">
        <f t="shared" si="5"/>
        <v>43832</v>
      </c>
      <c r="ER30" s="273">
        <f t="shared" si="6"/>
        <v>43832</v>
      </c>
      <c r="ES30" s="273"/>
      <c r="EU30" s="273">
        <f t="shared" si="7"/>
        <v>43832</v>
      </c>
      <c r="EW30" s="273">
        <f t="shared" si="8"/>
        <v>43832</v>
      </c>
      <c r="EX30" s="276"/>
      <c r="EZ30" s="275">
        <f t="shared" si="9"/>
        <v>43832</v>
      </c>
      <c r="FB30" s="273">
        <f t="shared" si="10"/>
        <v>43832</v>
      </c>
      <c r="FC30" s="273"/>
      <c r="FE30" s="273">
        <f t="shared" si="11"/>
        <v>43832</v>
      </c>
      <c r="FG30" s="273">
        <f t="shared" si="12"/>
        <v>43832</v>
      </c>
      <c r="FH30" s="276"/>
      <c r="FJ30" s="273">
        <f t="shared" si="13"/>
        <v>43832</v>
      </c>
      <c r="FK30" s="530"/>
      <c r="FL30" s="273">
        <f t="shared" si="14"/>
        <v>43832</v>
      </c>
      <c r="FM30" s="273"/>
      <c r="FO30" s="273">
        <f t="shared" si="15"/>
        <v>43832</v>
      </c>
      <c r="FQ30" s="273">
        <f t="shared" si="16"/>
        <v>43832</v>
      </c>
      <c r="FR30" s="273"/>
      <c r="FT30" s="273">
        <f t="shared" si="17"/>
        <v>43832</v>
      </c>
      <c r="FV30" s="273">
        <f t="shared" si="18"/>
        <v>43832</v>
      </c>
      <c r="FW30" s="273"/>
      <c r="FY30" s="273">
        <f t="shared" si="95"/>
        <v>43832</v>
      </c>
      <c r="GA30" s="273">
        <f t="shared" si="19"/>
        <v>43832</v>
      </c>
      <c r="GB30" s="276"/>
      <c r="GD30" s="275">
        <f t="shared" si="96"/>
        <v>43832</v>
      </c>
      <c r="GE30" s="278"/>
      <c r="GF30" s="275">
        <f t="shared" si="97"/>
        <v>43832</v>
      </c>
      <c r="GG30" s="273"/>
      <c r="GI30" s="275">
        <f t="shared" si="20"/>
        <v>43832</v>
      </c>
      <c r="GK30" s="273">
        <f t="shared" si="21"/>
        <v>43832</v>
      </c>
      <c r="GL30" s="273"/>
      <c r="GN30" s="273">
        <f t="shared" si="22"/>
        <v>43832</v>
      </c>
      <c r="GP30" s="273">
        <f t="shared" si="23"/>
        <v>43832</v>
      </c>
      <c r="GQ30" s="531"/>
      <c r="GS30" s="275">
        <f t="shared" si="24"/>
        <v>43832</v>
      </c>
      <c r="GU30" s="273">
        <f t="shared" si="25"/>
        <v>43832</v>
      </c>
      <c r="GV30" s="273"/>
      <c r="GX30" s="273">
        <f t="shared" si="26"/>
        <v>43832</v>
      </c>
      <c r="GZ30" s="273">
        <f t="shared" si="27"/>
        <v>43832</v>
      </c>
      <c r="HA30" s="273"/>
      <c r="HC30" s="273">
        <f t="shared" si="28"/>
        <v>43832</v>
      </c>
      <c r="HE30" s="273">
        <f t="shared" si="29"/>
        <v>43832</v>
      </c>
      <c r="HF30" s="281"/>
      <c r="HG30" s="280"/>
      <c r="HH30" s="281">
        <f t="shared" si="30"/>
        <v>43832</v>
      </c>
      <c r="HI30" s="280"/>
      <c r="HJ30" s="281">
        <f t="shared" si="31"/>
        <v>43832</v>
      </c>
      <c r="HK30" s="281"/>
      <c r="HL30" s="280"/>
      <c r="HM30" s="281">
        <f t="shared" si="32"/>
        <v>43832</v>
      </c>
      <c r="HN30" s="280"/>
      <c r="HO30" s="281">
        <f t="shared" si="33"/>
        <v>43832</v>
      </c>
      <c r="HP30" s="281"/>
      <c r="HQ30" s="280"/>
      <c r="HR30" s="281">
        <f t="shared" si="34"/>
        <v>43832</v>
      </c>
      <c r="HS30" s="280"/>
      <c r="HT30" s="281">
        <f t="shared" si="35"/>
        <v>43832</v>
      </c>
      <c r="HU30" s="308"/>
      <c r="HV30" s="280"/>
      <c r="HW30" s="283">
        <f t="shared" si="36"/>
        <v>43832</v>
      </c>
      <c r="HX30" s="280"/>
      <c r="HY30" s="281">
        <f t="shared" si="37"/>
        <v>43832</v>
      </c>
      <c r="HZ30" s="281"/>
      <c r="IA30" s="280"/>
      <c r="IB30" s="281">
        <f t="shared" si="38"/>
        <v>43832</v>
      </c>
      <c r="IC30" s="280"/>
      <c r="ID30" s="281">
        <f t="shared" si="39"/>
        <v>43832</v>
      </c>
      <c r="IE30" s="281"/>
      <c r="IF30" s="280"/>
      <c r="IG30" s="281">
        <f t="shared" si="40"/>
        <v>43832</v>
      </c>
      <c r="IH30" s="280"/>
      <c r="II30" s="281">
        <f t="shared" si="41"/>
        <v>43832</v>
      </c>
      <c r="IJ30" s="308"/>
      <c r="IK30" s="280"/>
      <c r="IL30" s="281">
        <f t="shared" si="42"/>
        <v>43832</v>
      </c>
      <c r="IM30" s="291"/>
      <c r="IN30" s="281">
        <f t="shared" si="43"/>
        <v>43832</v>
      </c>
      <c r="IO30" s="308"/>
      <c r="IP30" s="280"/>
      <c r="IQ30" s="283">
        <f t="shared" si="98"/>
        <v>43832</v>
      </c>
      <c r="IR30" s="280"/>
      <c r="IS30" s="281">
        <f t="shared" si="99"/>
        <v>43832</v>
      </c>
      <c r="IT30" s="281"/>
      <c r="IU30" s="280"/>
      <c r="IV30" s="558"/>
    </row>
    <row r="31" spans="1:256" s="277" customFormat="1">
      <c r="A31" s="273">
        <f>Baza!IS31+Baza!IT31</f>
        <v>43839</v>
      </c>
      <c r="C31" s="273">
        <f t="shared" si="101"/>
        <v>43839</v>
      </c>
      <c r="D31" s="276"/>
      <c r="F31" s="275">
        <f t="shared" si="44"/>
        <v>43839</v>
      </c>
      <c r="H31" s="273">
        <f t="shared" si="45"/>
        <v>43839</v>
      </c>
      <c r="I31" s="276"/>
      <c r="K31" s="642">
        <f t="shared" si="0"/>
        <v>43839</v>
      </c>
      <c r="L31" s="294"/>
      <c r="M31" s="295">
        <f t="shared" si="46"/>
        <v>43839</v>
      </c>
      <c r="N31" s="303"/>
      <c r="O31" s="294"/>
      <c r="P31" s="642">
        <f t="shared" si="1"/>
        <v>43839</v>
      </c>
      <c r="Q31" s="294"/>
      <c r="R31" s="295">
        <f t="shared" si="2"/>
        <v>43839</v>
      </c>
      <c r="S31" s="295"/>
      <c r="T31" s="294"/>
      <c r="U31" s="275">
        <f t="shared" si="3"/>
        <v>43839</v>
      </c>
      <c r="W31" s="273">
        <f t="shared" si="4"/>
        <v>43839</v>
      </c>
      <c r="X31" s="273"/>
      <c r="Z31" s="273">
        <f t="shared" si="47"/>
        <v>43839</v>
      </c>
      <c r="AB31" s="273">
        <f t="shared" si="48"/>
        <v>43839</v>
      </c>
      <c r="AC31" s="273"/>
      <c r="AE31" s="273">
        <f t="shared" si="49"/>
        <v>43839</v>
      </c>
      <c r="AG31" s="273">
        <f t="shared" si="50"/>
        <v>43839</v>
      </c>
      <c r="AH31" s="276"/>
      <c r="AJ31" s="283">
        <f t="shared" si="51"/>
        <v>43839</v>
      </c>
      <c r="AK31" s="280"/>
      <c r="AL31" s="281">
        <f t="shared" si="52"/>
        <v>43839</v>
      </c>
      <c r="AM31" s="281"/>
      <c r="AN31" s="280"/>
      <c r="AO31" s="283">
        <f t="shared" si="53"/>
        <v>43839</v>
      </c>
      <c r="AP31" s="280"/>
      <c r="AQ31" s="281">
        <f t="shared" si="54"/>
        <v>43839</v>
      </c>
      <c r="AR31" s="280"/>
      <c r="AS31" s="280"/>
      <c r="AT31" s="281">
        <f t="shared" si="55"/>
        <v>43839</v>
      </c>
      <c r="AU31" s="280"/>
      <c r="AV31" s="281">
        <f t="shared" si="56"/>
        <v>43839</v>
      </c>
      <c r="AW31" s="308"/>
      <c r="AX31" s="280"/>
      <c r="AY31" s="283">
        <f t="shared" si="57"/>
        <v>43839</v>
      </c>
      <c r="AZ31" s="280"/>
      <c r="BA31" s="281">
        <f t="shared" si="58"/>
        <v>43839</v>
      </c>
      <c r="BB31" s="281"/>
      <c r="BC31" s="280"/>
      <c r="BD31" s="281">
        <f t="shared" si="59"/>
        <v>43839</v>
      </c>
      <c r="BE31" s="280"/>
      <c r="BF31" s="281">
        <f t="shared" si="60"/>
        <v>43839</v>
      </c>
      <c r="BG31" s="308"/>
      <c r="BH31" s="280"/>
      <c r="BI31" s="281">
        <f t="shared" si="61"/>
        <v>43839</v>
      </c>
      <c r="BJ31" s="280"/>
      <c r="BK31" s="281">
        <f t="shared" si="62"/>
        <v>43839</v>
      </c>
      <c r="BL31" s="308"/>
      <c r="BM31" s="280"/>
      <c r="BN31" s="283">
        <f t="shared" si="63"/>
        <v>43839</v>
      </c>
      <c r="BO31" s="280"/>
      <c r="BP31" s="281">
        <f t="shared" si="64"/>
        <v>43839</v>
      </c>
      <c r="BQ31" s="281"/>
      <c r="BR31" s="280"/>
      <c r="BS31" s="281">
        <f t="shared" si="65"/>
        <v>43839</v>
      </c>
      <c r="BT31" s="280"/>
      <c r="BU31" s="281">
        <f t="shared" si="66"/>
        <v>43839</v>
      </c>
      <c r="BV31" s="281"/>
      <c r="BW31" s="280"/>
      <c r="BX31" s="281">
        <f t="shared" si="67"/>
        <v>43839</v>
      </c>
      <c r="BY31" s="280"/>
      <c r="BZ31" s="281">
        <f t="shared" si="68"/>
        <v>43839</v>
      </c>
      <c r="CA31" s="308"/>
      <c r="CB31" s="280"/>
      <c r="CC31" s="281">
        <f t="shared" si="69"/>
        <v>43839</v>
      </c>
      <c r="CD31" s="291"/>
      <c r="CE31" s="281">
        <f t="shared" si="70"/>
        <v>43839</v>
      </c>
      <c r="CF31" s="281"/>
      <c r="CG31" s="280"/>
      <c r="CH31" s="283">
        <f t="shared" si="71"/>
        <v>43839</v>
      </c>
      <c r="CI31" s="280"/>
      <c r="CJ31" s="281">
        <f t="shared" si="72"/>
        <v>43839</v>
      </c>
      <c r="CK31" s="308"/>
      <c r="CL31" s="280"/>
      <c r="CM31" s="281">
        <f t="shared" si="73"/>
        <v>43839</v>
      </c>
      <c r="CN31" s="280"/>
      <c r="CO31" s="281">
        <f t="shared" si="74"/>
        <v>43839</v>
      </c>
      <c r="CP31" s="281"/>
      <c r="CQ31" s="280"/>
      <c r="CR31" s="275">
        <f t="shared" si="75"/>
        <v>43839</v>
      </c>
      <c r="CT31" s="273">
        <f t="shared" si="76"/>
        <v>43839</v>
      </c>
      <c r="CU31" s="273"/>
      <c r="CW31" s="273">
        <f t="shared" si="77"/>
        <v>43839</v>
      </c>
      <c r="CY31" s="273">
        <f t="shared" si="78"/>
        <v>43839</v>
      </c>
      <c r="CZ31" s="273"/>
      <c r="DB31" s="273">
        <f t="shared" si="79"/>
        <v>43839</v>
      </c>
      <c r="DD31" s="273">
        <f t="shared" si="80"/>
        <v>43839</v>
      </c>
      <c r="DE31" s="276"/>
      <c r="DG31" s="275">
        <f t="shared" si="81"/>
        <v>43839</v>
      </c>
      <c r="DH31" s="278"/>
      <c r="DI31" s="273">
        <f t="shared" si="82"/>
        <v>43839</v>
      </c>
      <c r="DJ31" s="273"/>
      <c r="DL31" s="492">
        <f t="shared" si="83"/>
        <v>43839</v>
      </c>
      <c r="DN31" s="273">
        <f t="shared" si="84"/>
        <v>43839</v>
      </c>
      <c r="DO31" s="273"/>
      <c r="DP31" s="588"/>
      <c r="DQ31" s="273">
        <f t="shared" si="85"/>
        <v>43839</v>
      </c>
      <c r="DS31" s="273">
        <f t="shared" si="86"/>
        <v>43839</v>
      </c>
      <c r="DT31" s="276"/>
      <c r="DV31" s="273">
        <f t="shared" si="87"/>
        <v>43839</v>
      </c>
      <c r="DX31" s="273">
        <f t="shared" si="88"/>
        <v>43839</v>
      </c>
      <c r="DY31" s="273"/>
      <c r="EA31" s="273">
        <f t="shared" si="89"/>
        <v>43839</v>
      </c>
      <c r="EC31" s="273">
        <f t="shared" si="90"/>
        <v>43839</v>
      </c>
      <c r="ED31" s="273"/>
      <c r="EF31" s="273">
        <f>EC31+ED31</f>
        <v>43839</v>
      </c>
      <c r="EH31" s="273">
        <f t="shared" si="92"/>
        <v>43839</v>
      </c>
      <c r="EI31" s="276"/>
      <c r="EK31" s="275">
        <f t="shared" si="93"/>
        <v>43839</v>
      </c>
      <c r="EL31" s="278"/>
      <c r="EM31" s="273">
        <f t="shared" si="94"/>
        <v>43839</v>
      </c>
      <c r="EN31" s="273"/>
      <c r="EO31" s="278"/>
      <c r="EP31" s="275">
        <f t="shared" si="5"/>
        <v>43839</v>
      </c>
      <c r="ER31" s="273">
        <f t="shared" si="6"/>
        <v>43839</v>
      </c>
      <c r="ES31" s="273"/>
      <c r="EU31" s="273">
        <f t="shared" si="7"/>
        <v>43839</v>
      </c>
      <c r="EW31" s="273">
        <f t="shared" si="8"/>
        <v>43839</v>
      </c>
      <c r="EX31" s="273"/>
      <c r="EZ31" s="275">
        <f t="shared" si="9"/>
        <v>43839</v>
      </c>
      <c r="FB31" s="273">
        <f t="shared" si="10"/>
        <v>43839</v>
      </c>
      <c r="FC31" s="273"/>
      <c r="FE31" s="273">
        <f t="shared" si="11"/>
        <v>43839</v>
      </c>
      <c r="FG31" s="273">
        <f t="shared" si="12"/>
        <v>43839</v>
      </c>
      <c r="FH31" s="276"/>
      <c r="FJ31" s="273">
        <f t="shared" si="13"/>
        <v>43839</v>
      </c>
      <c r="FK31" s="530"/>
      <c r="FL31" s="273">
        <f t="shared" si="14"/>
        <v>43839</v>
      </c>
      <c r="FM31" s="273"/>
      <c r="FO31" s="273">
        <f t="shared" si="15"/>
        <v>43839</v>
      </c>
      <c r="FQ31" s="273">
        <f t="shared" si="16"/>
        <v>43839</v>
      </c>
      <c r="FR31" s="273"/>
      <c r="FT31" s="273">
        <f t="shared" si="17"/>
        <v>43839</v>
      </c>
      <c r="FV31" s="273">
        <f t="shared" si="18"/>
        <v>43839</v>
      </c>
      <c r="FW31" s="273"/>
      <c r="FY31" s="273">
        <f t="shared" si="95"/>
        <v>43839</v>
      </c>
      <c r="GA31" s="273">
        <f t="shared" si="19"/>
        <v>43839</v>
      </c>
      <c r="GB31" s="276"/>
      <c r="GD31" s="275">
        <f t="shared" si="96"/>
        <v>43839</v>
      </c>
      <c r="GE31" s="278"/>
      <c r="GF31" s="275">
        <f t="shared" si="97"/>
        <v>43839</v>
      </c>
      <c r="GG31" s="273"/>
      <c r="GI31" s="275">
        <f t="shared" si="20"/>
        <v>43839</v>
      </c>
      <c r="GK31" s="273">
        <f t="shared" si="21"/>
        <v>43839</v>
      </c>
      <c r="GL31" s="273"/>
      <c r="GN31" s="273">
        <f t="shared" si="22"/>
        <v>43839</v>
      </c>
      <c r="GP31" s="273">
        <f t="shared" si="23"/>
        <v>43839</v>
      </c>
      <c r="GQ31" s="531"/>
      <c r="GS31" s="275">
        <f t="shared" si="24"/>
        <v>43839</v>
      </c>
      <c r="GU31" s="273">
        <f t="shared" si="25"/>
        <v>43839</v>
      </c>
      <c r="GV31" s="273"/>
      <c r="GX31" s="273">
        <f t="shared" si="26"/>
        <v>43839</v>
      </c>
      <c r="GZ31" s="273">
        <f t="shared" si="27"/>
        <v>43839</v>
      </c>
      <c r="HA31" s="273"/>
      <c r="HC31" s="273">
        <f t="shared" si="28"/>
        <v>43839</v>
      </c>
      <c r="HE31" s="273">
        <f t="shared" si="29"/>
        <v>43839</v>
      </c>
      <c r="HF31" s="281"/>
      <c r="HG31" s="280"/>
      <c r="HH31" s="281">
        <f t="shared" si="30"/>
        <v>43839</v>
      </c>
      <c r="HI31" s="280"/>
      <c r="HJ31" s="281">
        <f t="shared" si="31"/>
        <v>43839</v>
      </c>
      <c r="HK31" s="281"/>
      <c r="HL31" s="280"/>
      <c r="HM31" s="281">
        <f t="shared" si="32"/>
        <v>43839</v>
      </c>
      <c r="HN31" s="280"/>
      <c r="HO31" s="281">
        <f t="shared" si="33"/>
        <v>43839</v>
      </c>
      <c r="HP31" s="281"/>
      <c r="HQ31" s="280"/>
      <c r="HR31" s="281">
        <f t="shared" si="34"/>
        <v>43839</v>
      </c>
      <c r="HS31" s="280"/>
      <c r="HT31" s="281">
        <f t="shared" si="35"/>
        <v>43839</v>
      </c>
      <c r="HU31" s="308"/>
      <c r="HV31" s="280"/>
      <c r="HW31" s="283">
        <f t="shared" si="36"/>
        <v>43839</v>
      </c>
      <c r="HX31" s="280"/>
      <c r="HY31" s="281">
        <f t="shared" si="37"/>
        <v>43839</v>
      </c>
      <c r="HZ31" s="281"/>
      <c r="IA31" s="280"/>
      <c r="IB31" s="281">
        <f t="shared" si="38"/>
        <v>43839</v>
      </c>
      <c r="IC31" s="280"/>
      <c r="ID31" s="281">
        <f t="shared" si="39"/>
        <v>43839</v>
      </c>
      <c r="IE31" s="281"/>
      <c r="IF31" s="280"/>
      <c r="IG31" s="281">
        <f t="shared" si="40"/>
        <v>43839</v>
      </c>
      <c r="IH31" s="280"/>
      <c r="II31" s="281">
        <f t="shared" si="41"/>
        <v>43839</v>
      </c>
      <c r="IJ31" s="308"/>
      <c r="IK31" s="280"/>
      <c r="IL31" s="281">
        <f t="shared" si="42"/>
        <v>43839</v>
      </c>
      <c r="IM31" s="291"/>
      <c r="IN31" s="281">
        <f t="shared" si="43"/>
        <v>43839</v>
      </c>
      <c r="IO31" s="308"/>
      <c r="IP31" s="280"/>
      <c r="IQ31" s="283">
        <f t="shared" si="98"/>
        <v>43839</v>
      </c>
      <c r="IR31" s="280"/>
      <c r="IS31" s="281">
        <f t="shared" si="99"/>
        <v>43839</v>
      </c>
      <c r="IT31" s="281"/>
      <c r="IU31" s="280"/>
      <c r="IV31" s="558"/>
    </row>
    <row r="32" spans="1:256" s="473" customFormat="1">
      <c r="A32" s="466">
        <f>Baza!IS32+Baza!IT32</f>
        <v>43853</v>
      </c>
      <c r="B32" s="464"/>
      <c r="C32" s="462">
        <f t="shared" si="101"/>
        <v>43853</v>
      </c>
      <c r="D32" s="478"/>
      <c r="E32" s="464"/>
      <c r="F32" s="466">
        <f t="shared" si="44"/>
        <v>43853</v>
      </c>
      <c r="G32" s="464"/>
      <c r="H32" s="462">
        <f t="shared" si="45"/>
        <v>43853</v>
      </c>
      <c r="I32" s="478"/>
      <c r="J32" s="464"/>
      <c r="K32" s="466">
        <f t="shared" si="0"/>
        <v>43853</v>
      </c>
      <c r="L32" s="464"/>
      <c r="M32" s="462">
        <f t="shared" si="46"/>
        <v>43853</v>
      </c>
      <c r="N32" s="478"/>
      <c r="O32" s="464"/>
      <c r="P32" s="462">
        <f t="shared" si="1"/>
        <v>43853</v>
      </c>
      <c r="Q32" s="464"/>
      <c r="R32" s="462">
        <f t="shared" si="2"/>
        <v>43853</v>
      </c>
      <c r="S32" s="462"/>
      <c r="T32" s="464"/>
      <c r="U32" s="492">
        <f t="shared" si="3"/>
        <v>43853</v>
      </c>
      <c r="V32" s="493"/>
      <c r="W32" s="474">
        <f t="shared" si="4"/>
        <v>43853</v>
      </c>
      <c r="X32" s="474"/>
      <c r="Z32" s="474">
        <f t="shared" si="47"/>
        <v>43853</v>
      </c>
      <c r="AB32" s="474">
        <f t="shared" si="48"/>
        <v>43853</v>
      </c>
      <c r="AC32" s="474"/>
      <c r="AE32" s="462">
        <f t="shared" si="49"/>
        <v>43853</v>
      </c>
      <c r="AF32" s="464"/>
      <c r="AG32" s="462">
        <f t="shared" si="50"/>
        <v>43853</v>
      </c>
      <c r="AH32" s="478"/>
      <c r="AI32" s="464"/>
      <c r="AJ32" s="466">
        <f t="shared" si="51"/>
        <v>43853</v>
      </c>
      <c r="AK32" s="464"/>
      <c r="AL32" s="462">
        <f t="shared" si="52"/>
        <v>43853</v>
      </c>
      <c r="AM32" s="462"/>
      <c r="AN32" s="464"/>
      <c r="AO32" s="462">
        <f t="shared" si="53"/>
        <v>43853</v>
      </c>
      <c r="AP32" s="464"/>
      <c r="AQ32" s="462">
        <f t="shared" si="54"/>
        <v>43853</v>
      </c>
      <c r="AR32" s="462"/>
      <c r="AS32" s="464"/>
      <c r="AT32" s="462">
        <f t="shared" si="55"/>
        <v>43853</v>
      </c>
      <c r="AU32" s="464"/>
      <c r="AV32" s="462">
        <f t="shared" si="56"/>
        <v>43853</v>
      </c>
      <c r="AW32" s="478"/>
      <c r="AX32" s="464"/>
      <c r="AY32" s="492">
        <f t="shared" si="57"/>
        <v>43853</v>
      </c>
      <c r="BA32" s="492">
        <f t="shared" si="58"/>
        <v>43853</v>
      </c>
      <c r="BB32" s="474"/>
      <c r="BD32" s="474">
        <f t="shared" si="59"/>
        <v>43853</v>
      </c>
      <c r="BF32" s="474">
        <f t="shared" si="60"/>
        <v>43853</v>
      </c>
      <c r="BG32" s="472"/>
      <c r="BI32" s="474">
        <f t="shared" si="61"/>
        <v>43853</v>
      </c>
      <c r="BK32" s="474">
        <f t="shared" si="62"/>
        <v>43853</v>
      </c>
      <c r="BL32" s="472"/>
      <c r="BN32" s="492">
        <f t="shared" si="63"/>
        <v>43853</v>
      </c>
      <c r="BO32" s="493"/>
      <c r="BP32" s="474">
        <f t="shared" si="64"/>
        <v>43853</v>
      </c>
      <c r="BQ32" s="474"/>
      <c r="BS32" s="492">
        <f t="shared" si="65"/>
        <v>43853</v>
      </c>
      <c r="BU32" s="474">
        <f t="shared" si="66"/>
        <v>43853</v>
      </c>
      <c r="BV32" s="474"/>
      <c r="BX32" s="474">
        <f t="shared" si="67"/>
        <v>43853</v>
      </c>
      <c r="BZ32" s="474">
        <f t="shared" si="68"/>
        <v>43853</v>
      </c>
      <c r="CA32" s="472"/>
      <c r="CC32" s="474">
        <f t="shared" si="69"/>
        <v>43853</v>
      </c>
      <c r="CE32" s="474">
        <f t="shared" si="70"/>
        <v>43853</v>
      </c>
      <c r="CF32" s="474"/>
      <c r="CH32" s="474">
        <f t="shared" si="71"/>
        <v>43853</v>
      </c>
      <c r="CJ32" s="474">
        <f t="shared" si="72"/>
        <v>43853</v>
      </c>
      <c r="CK32" s="472"/>
      <c r="CM32" s="474">
        <f t="shared" si="73"/>
        <v>43853</v>
      </c>
      <c r="CO32" s="474">
        <f t="shared" si="74"/>
        <v>43853</v>
      </c>
      <c r="CP32" s="474"/>
      <c r="CR32" s="466">
        <f t="shared" si="75"/>
        <v>43853</v>
      </c>
      <c r="CS32" s="464"/>
      <c r="CT32" s="462">
        <f t="shared" si="76"/>
        <v>43853</v>
      </c>
      <c r="CU32" s="462"/>
      <c r="CV32" s="464"/>
      <c r="CW32" s="462">
        <f t="shared" si="77"/>
        <v>43853</v>
      </c>
      <c r="CX32" s="464"/>
      <c r="CY32" s="462">
        <f t="shared" si="78"/>
        <v>43853</v>
      </c>
      <c r="CZ32" s="462"/>
      <c r="DA32" s="464"/>
      <c r="DB32" s="462">
        <f t="shared" si="79"/>
        <v>43853</v>
      </c>
      <c r="DC32" s="464"/>
      <c r="DD32" s="462">
        <f t="shared" si="80"/>
        <v>43853</v>
      </c>
      <c r="DE32" s="478"/>
      <c r="DF32" s="464"/>
      <c r="DG32" s="492">
        <f t="shared" si="81"/>
        <v>43853</v>
      </c>
      <c r="DH32" s="493"/>
      <c r="DI32" s="474">
        <f t="shared" si="82"/>
        <v>43853</v>
      </c>
      <c r="DJ32" s="474"/>
      <c r="DL32" s="492">
        <f t="shared" si="83"/>
        <v>43853</v>
      </c>
      <c r="DN32" s="474">
        <f t="shared" si="84"/>
        <v>43853</v>
      </c>
      <c r="DO32" s="474"/>
      <c r="DQ32" s="474">
        <f t="shared" si="85"/>
        <v>43853</v>
      </c>
      <c r="DS32" s="474">
        <f t="shared" si="86"/>
        <v>43853</v>
      </c>
      <c r="DT32" s="472"/>
      <c r="DV32" s="474">
        <f t="shared" si="87"/>
        <v>43853</v>
      </c>
      <c r="DX32" s="474">
        <f t="shared" si="88"/>
        <v>43853</v>
      </c>
      <c r="DY32" s="474"/>
      <c r="EA32" s="474">
        <f t="shared" si="89"/>
        <v>43853</v>
      </c>
      <c r="EC32" s="474">
        <f t="shared" si="90"/>
        <v>43853</v>
      </c>
      <c r="ED32" s="474"/>
      <c r="EF32" s="474">
        <f>EC32+ED32</f>
        <v>43853</v>
      </c>
      <c r="EH32" s="474">
        <f t="shared" si="92"/>
        <v>43853</v>
      </c>
      <c r="EI32" s="472"/>
      <c r="EK32" s="474">
        <f t="shared" si="93"/>
        <v>43853</v>
      </c>
      <c r="EL32" s="493"/>
      <c r="EM32" s="474">
        <f t="shared" si="94"/>
        <v>43853</v>
      </c>
      <c r="EN32" s="474"/>
      <c r="EP32" s="492">
        <f t="shared" si="5"/>
        <v>43853</v>
      </c>
      <c r="ER32" s="474">
        <f t="shared" si="6"/>
        <v>43853</v>
      </c>
      <c r="ES32" s="474"/>
      <c r="EU32" s="474">
        <f t="shared" si="7"/>
        <v>43853</v>
      </c>
      <c r="EW32" s="474">
        <f t="shared" si="8"/>
        <v>43853</v>
      </c>
      <c r="EX32" s="472"/>
      <c r="EZ32" s="492">
        <f t="shared" si="9"/>
        <v>43853</v>
      </c>
      <c r="FB32" s="474">
        <f t="shared" si="10"/>
        <v>43853</v>
      </c>
      <c r="FC32" s="474"/>
      <c r="FE32" s="474">
        <f t="shared" si="11"/>
        <v>43853</v>
      </c>
      <c r="FG32" s="474">
        <f t="shared" si="12"/>
        <v>43853</v>
      </c>
      <c r="FH32" s="472"/>
      <c r="FJ32" s="474">
        <f t="shared" si="13"/>
        <v>43853</v>
      </c>
      <c r="FL32" s="474">
        <f t="shared" si="14"/>
        <v>43853</v>
      </c>
      <c r="FM32" s="474"/>
      <c r="FO32" s="474">
        <f t="shared" si="15"/>
        <v>43853</v>
      </c>
      <c r="FQ32" s="474">
        <f t="shared" si="16"/>
        <v>43853</v>
      </c>
      <c r="FR32" s="474"/>
      <c r="FT32" s="474">
        <f t="shared" si="17"/>
        <v>43853</v>
      </c>
      <c r="FV32" s="474">
        <f t="shared" si="18"/>
        <v>43853</v>
      </c>
      <c r="FW32" s="474"/>
      <c r="FY32" s="474">
        <f t="shared" si="95"/>
        <v>43853</v>
      </c>
      <c r="GA32" s="474">
        <f t="shared" si="19"/>
        <v>43853</v>
      </c>
      <c r="GB32" s="472"/>
      <c r="GD32" s="492">
        <f t="shared" si="96"/>
        <v>43853</v>
      </c>
      <c r="GE32" s="493"/>
      <c r="GF32" s="492">
        <f t="shared" si="97"/>
        <v>43853</v>
      </c>
      <c r="GG32" s="474"/>
      <c r="GI32" s="492">
        <f t="shared" si="20"/>
        <v>43853</v>
      </c>
      <c r="GK32" s="474">
        <f t="shared" si="21"/>
        <v>43853</v>
      </c>
      <c r="GL32" s="474"/>
      <c r="GN32" s="474">
        <f t="shared" si="22"/>
        <v>43853</v>
      </c>
      <c r="GP32" s="474">
        <f t="shared" si="23"/>
        <v>43853</v>
      </c>
      <c r="GQ32" s="589"/>
      <c r="GS32" s="492">
        <f t="shared" si="24"/>
        <v>43853</v>
      </c>
      <c r="GU32" s="474">
        <f t="shared" si="25"/>
        <v>43853</v>
      </c>
      <c r="GV32" s="474"/>
      <c r="GX32" s="474">
        <f t="shared" si="26"/>
        <v>43853</v>
      </c>
      <c r="GZ32" s="474">
        <f t="shared" si="27"/>
        <v>43853</v>
      </c>
      <c r="HA32" s="474"/>
      <c r="HC32" s="474">
        <f t="shared" si="28"/>
        <v>43853</v>
      </c>
      <c r="HE32" s="474">
        <f t="shared" si="29"/>
        <v>43853</v>
      </c>
      <c r="HF32" s="462"/>
      <c r="HG32" s="464"/>
      <c r="HH32" s="462">
        <f t="shared" si="30"/>
        <v>43853</v>
      </c>
      <c r="HI32" s="464"/>
      <c r="HJ32" s="462">
        <f t="shared" si="31"/>
        <v>43853</v>
      </c>
      <c r="HK32" s="462"/>
      <c r="HL32" s="464"/>
      <c r="HM32" s="462">
        <f t="shared" si="32"/>
        <v>43853</v>
      </c>
      <c r="HN32" s="464"/>
      <c r="HO32" s="462">
        <f t="shared" si="33"/>
        <v>43853</v>
      </c>
      <c r="HP32" s="462"/>
      <c r="HQ32" s="464"/>
      <c r="HR32" s="462">
        <f t="shared" si="34"/>
        <v>43853</v>
      </c>
      <c r="HS32" s="464"/>
      <c r="HT32" s="462">
        <f t="shared" si="35"/>
        <v>43853</v>
      </c>
      <c r="HU32" s="478"/>
      <c r="HV32" s="464"/>
      <c r="HW32" s="492">
        <f t="shared" si="36"/>
        <v>43853</v>
      </c>
      <c r="HY32" s="474">
        <f t="shared" si="37"/>
        <v>43853</v>
      </c>
      <c r="HZ32" s="474"/>
      <c r="IB32" s="474">
        <f t="shared" si="38"/>
        <v>43853</v>
      </c>
      <c r="ID32" s="474">
        <f t="shared" si="39"/>
        <v>43853</v>
      </c>
      <c r="IE32" s="474"/>
      <c r="IG32" s="474">
        <f t="shared" si="40"/>
        <v>43853</v>
      </c>
      <c r="II32" s="474">
        <f t="shared" si="41"/>
        <v>43853</v>
      </c>
      <c r="IJ32" s="472"/>
      <c r="IL32" s="474">
        <f t="shared" si="42"/>
        <v>43853</v>
      </c>
      <c r="IM32" s="493"/>
      <c r="IN32" s="474">
        <f t="shared" si="43"/>
        <v>43853</v>
      </c>
      <c r="IO32" s="472"/>
      <c r="IQ32" s="492">
        <f t="shared" si="98"/>
        <v>43853</v>
      </c>
      <c r="IS32" s="474">
        <f t="shared" si="99"/>
        <v>43853</v>
      </c>
      <c r="IT32" s="474"/>
      <c r="IV32" s="590"/>
    </row>
    <row r="33" spans="1:256" s="81" customFormat="1">
      <c r="A33" s="91">
        <f>Baza!IS33+Baza!IT33</f>
        <v>42063</v>
      </c>
      <c r="C33" s="91">
        <f t="shared" si="100"/>
        <v>42063</v>
      </c>
      <c r="D33" s="72"/>
      <c r="F33" s="91">
        <f t="shared" si="44"/>
        <v>42063</v>
      </c>
      <c r="H33" s="91">
        <f t="shared" si="45"/>
        <v>42063</v>
      </c>
      <c r="I33" s="72"/>
      <c r="K33" s="91">
        <f t="shared" si="0"/>
        <v>42063</v>
      </c>
      <c r="M33" s="91">
        <f t="shared" si="46"/>
        <v>42063</v>
      </c>
      <c r="N33" s="72"/>
      <c r="P33" s="91">
        <f t="shared" si="1"/>
        <v>42063</v>
      </c>
      <c r="R33" s="91">
        <f t="shared" si="2"/>
        <v>42063</v>
      </c>
      <c r="S33" s="91"/>
      <c r="U33" s="91">
        <f t="shared" si="3"/>
        <v>42063</v>
      </c>
      <c r="W33" s="91">
        <f t="shared" si="4"/>
        <v>42063</v>
      </c>
      <c r="X33" s="91"/>
      <c r="Z33" s="91">
        <f t="shared" si="47"/>
        <v>42063</v>
      </c>
      <c r="AB33" s="91">
        <f t="shared" si="48"/>
        <v>42063</v>
      </c>
      <c r="AC33" s="91"/>
      <c r="AE33" s="91">
        <f t="shared" si="49"/>
        <v>42063</v>
      </c>
      <c r="AG33" s="91">
        <f t="shared" si="50"/>
        <v>42063</v>
      </c>
      <c r="AH33" s="72"/>
      <c r="AJ33" s="91">
        <f t="shared" si="51"/>
        <v>42063</v>
      </c>
      <c r="AL33" s="91">
        <f t="shared" si="52"/>
        <v>42063</v>
      </c>
      <c r="AM33" s="91"/>
      <c r="AO33" s="91">
        <f t="shared" si="53"/>
        <v>42063</v>
      </c>
      <c r="AQ33" s="91">
        <f t="shared" si="54"/>
        <v>42063</v>
      </c>
      <c r="AR33" s="91"/>
      <c r="AT33" s="91">
        <f t="shared" si="55"/>
        <v>42063</v>
      </c>
      <c r="AV33" s="91">
        <f t="shared" si="56"/>
        <v>42063</v>
      </c>
      <c r="AW33" s="72"/>
      <c r="AY33" s="91">
        <f t="shared" si="57"/>
        <v>42063</v>
      </c>
      <c r="BA33" s="91">
        <f t="shared" si="58"/>
        <v>42063</v>
      </c>
      <c r="BB33" s="91"/>
      <c r="BD33" s="91">
        <f t="shared" si="59"/>
        <v>42063</v>
      </c>
      <c r="BF33" s="91">
        <f t="shared" si="60"/>
        <v>42063</v>
      </c>
      <c r="BG33" s="72"/>
      <c r="BI33" s="91">
        <f t="shared" si="61"/>
        <v>42063</v>
      </c>
      <c r="BK33" s="91">
        <f t="shared" si="62"/>
        <v>42063</v>
      </c>
      <c r="BL33" s="72"/>
      <c r="BN33" s="91">
        <f t="shared" si="63"/>
        <v>42063</v>
      </c>
      <c r="BP33" s="91">
        <f t="shared" si="64"/>
        <v>42063</v>
      </c>
      <c r="BQ33" s="91"/>
      <c r="BS33" s="91">
        <f t="shared" si="65"/>
        <v>42063</v>
      </c>
      <c r="BU33" s="91">
        <f t="shared" si="66"/>
        <v>42063</v>
      </c>
      <c r="BV33" s="91"/>
      <c r="BX33" s="91">
        <f t="shared" si="67"/>
        <v>42063</v>
      </c>
      <c r="BZ33" s="91">
        <f t="shared" si="68"/>
        <v>42063</v>
      </c>
      <c r="CA33" s="72"/>
      <c r="CC33" s="91">
        <f t="shared" si="69"/>
        <v>42063</v>
      </c>
      <c r="CE33" s="91">
        <f t="shared" si="70"/>
        <v>42063</v>
      </c>
      <c r="CF33" s="91"/>
      <c r="CH33" s="91">
        <f t="shared" si="71"/>
        <v>42063</v>
      </c>
      <c r="CJ33" s="91">
        <f t="shared" si="72"/>
        <v>42063</v>
      </c>
      <c r="CK33" s="72"/>
      <c r="CM33" s="91">
        <f t="shared" si="73"/>
        <v>42063</v>
      </c>
      <c r="CO33" s="91">
        <f t="shared" si="74"/>
        <v>42063</v>
      </c>
      <c r="CP33" s="91"/>
      <c r="CR33" s="91">
        <f t="shared" si="75"/>
        <v>42063</v>
      </c>
      <c r="CT33" s="91">
        <f t="shared" si="76"/>
        <v>42063</v>
      </c>
      <c r="CU33" s="91"/>
      <c r="CW33" s="91">
        <f t="shared" si="77"/>
        <v>42063</v>
      </c>
      <c r="CY33" s="91">
        <f t="shared" si="78"/>
        <v>42063</v>
      </c>
      <c r="CZ33" s="91"/>
      <c r="DB33" s="91">
        <f t="shared" si="79"/>
        <v>42063</v>
      </c>
      <c r="DD33" s="91">
        <f t="shared" si="80"/>
        <v>42063</v>
      </c>
      <c r="DE33" s="72"/>
      <c r="DG33" s="91">
        <f t="shared" si="81"/>
        <v>42063</v>
      </c>
      <c r="DI33" s="91">
        <f t="shared" si="82"/>
        <v>42063</v>
      </c>
      <c r="DJ33" s="91"/>
      <c r="DL33" s="91">
        <f t="shared" si="83"/>
        <v>42063</v>
      </c>
      <c r="DN33" s="91">
        <f t="shared" si="84"/>
        <v>42063</v>
      </c>
      <c r="DO33" s="91"/>
      <c r="DQ33" s="91">
        <f t="shared" si="85"/>
        <v>42063</v>
      </c>
      <c r="DS33" s="91">
        <f t="shared" si="86"/>
        <v>42063</v>
      </c>
      <c r="DT33" s="72"/>
      <c r="DV33" s="91">
        <f t="shared" si="87"/>
        <v>42063</v>
      </c>
      <c r="DX33" s="91">
        <f t="shared" si="88"/>
        <v>42063</v>
      </c>
      <c r="DY33" s="91"/>
      <c r="EA33" s="91">
        <f t="shared" si="89"/>
        <v>42063</v>
      </c>
      <c r="EC33" s="91">
        <f t="shared" si="90"/>
        <v>42063</v>
      </c>
      <c r="ED33" s="91"/>
      <c r="EF33" s="91">
        <f t="shared" si="91"/>
        <v>42063</v>
      </c>
      <c r="EH33" s="91">
        <f t="shared" si="92"/>
        <v>42063</v>
      </c>
      <c r="EI33" s="72"/>
      <c r="EK33" s="91">
        <f t="shared" si="93"/>
        <v>42063</v>
      </c>
      <c r="EM33" s="91">
        <f t="shared" si="94"/>
        <v>42063</v>
      </c>
      <c r="EN33" s="91"/>
      <c r="EP33" s="91">
        <f t="shared" si="5"/>
        <v>42063</v>
      </c>
      <c r="ER33" s="91">
        <f t="shared" si="6"/>
        <v>42063</v>
      </c>
      <c r="ES33" s="91"/>
      <c r="EU33" s="91">
        <f t="shared" si="7"/>
        <v>42063</v>
      </c>
      <c r="EW33" s="91">
        <f t="shared" si="8"/>
        <v>42063</v>
      </c>
      <c r="EX33" s="72"/>
      <c r="EZ33" s="91">
        <f t="shared" si="9"/>
        <v>42063</v>
      </c>
      <c r="FB33" s="91">
        <f t="shared" si="10"/>
        <v>42063</v>
      </c>
      <c r="FC33" s="91"/>
      <c r="FE33" s="91">
        <f t="shared" si="11"/>
        <v>42063</v>
      </c>
      <c r="FG33" s="91">
        <f t="shared" si="12"/>
        <v>42063</v>
      </c>
      <c r="FH33" s="72"/>
      <c r="FJ33" s="91">
        <f t="shared" si="13"/>
        <v>42063</v>
      </c>
      <c r="FL33" s="91">
        <f t="shared" si="14"/>
        <v>42063</v>
      </c>
      <c r="FM33" s="91"/>
      <c r="FO33" s="91">
        <f t="shared" si="15"/>
        <v>42063</v>
      </c>
      <c r="FQ33" s="91">
        <f t="shared" si="16"/>
        <v>42063</v>
      </c>
      <c r="FR33" s="91"/>
      <c r="FT33" s="91">
        <f t="shared" si="17"/>
        <v>42063</v>
      </c>
      <c r="FV33" s="91">
        <f t="shared" si="18"/>
        <v>42063</v>
      </c>
      <c r="FW33" s="91"/>
      <c r="FY33" s="91">
        <f t="shared" si="95"/>
        <v>42063</v>
      </c>
      <c r="GA33" s="91">
        <f t="shared" si="19"/>
        <v>42063</v>
      </c>
      <c r="GB33" s="72"/>
      <c r="GD33" s="91">
        <f t="shared" si="96"/>
        <v>42063</v>
      </c>
      <c r="GF33" s="91">
        <f t="shared" si="97"/>
        <v>42063</v>
      </c>
      <c r="GG33" s="91"/>
      <c r="GI33" s="91">
        <f t="shared" si="20"/>
        <v>42063</v>
      </c>
      <c r="GK33" s="91">
        <f t="shared" si="21"/>
        <v>42063</v>
      </c>
      <c r="GL33" s="91"/>
      <c r="GN33" s="91">
        <f t="shared" si="22"/>
        <v>42063</v>
      </c>
      <c r="GP33" s="91">
        <f t="shared" si="23"/>
        <v>42063</v>
      </c>
      <c r="GQ33" s="75"/>
      <c r="GS33" s="91">
        <f t="shared" si="24"/>
        <v>42063</v>
      </c>
      <c r="GU33" s="91">
        <f t="shared" si="25"/>
        <v>42063</v>
      </c>
      <c r="GV33" s="91"/>
      <c r="GX33" s="91">
        <f t="shared" si="26"/>
        <v>42063</v>
      </c>
      <c r="GZ33" s="91">
        <f t="shared" si="27"/>
        <v>42063</v>
      </c>
      <c r="HA33" s="91"/>
      <c r="HC33" s="91">
        <f t="shared" si="28"/>
        <v>42063</v>
      </c>
      <c r="HE33" s="91">
        <f t="shared" si="29"/>
        <v>42063</v>
      </c>
      <c r="HF33" s="91"/>
      <c r="HH33" s="91">
        <f t="shared" si="30"/>
        <v>42063</v>
      </c>
      <c r="HJ33" s="91">
        <f t="shared" si="31"/>
        <v>42063</v>
      </c>
      <c r="HK33" s="91"/>
      <c r="HM33" s="91">
        <f t="shared" si="32"/>
        <v>42063</v>
      </c>
      <c r="HO33" s="91">
        <f t="shared" si="33"/>
        <v>42063</v>
      </c>
      <c r="HP33" s="91"/>
      <c r="HR33" s="91">
        <f t="shared" si="34"/>
        <v>42063</v>
      </c>
      <c r="HT33" s="91">
        <f t="shared" si="35"/>
        <v>42063</v>
      </c>
      <c r="HU33" s="72"/>
      <c r="HW33" s="91">
        <f t="shared" si="36"/>
        <v>42063</v>
      </c>
      <c r="HY33" s="91">
        <f t="shared" si="37"/>
        <v>42063</v>
      </c>
      <c r="HZ33" s="91"/>
      <c r="IB33" s="91">
        <f t="shared" si="38"/>
        <v>42063</v>
      </c>
      <c r="ID33" s="91">
        <f t="shared" si="39"/>
        <v>42063</v>
      </c>
      <c r="IE33" s="91"/>
      <c r="IG33" s="91">
        <f t="shared" si="40"/>
        <v>42063</v>
      </c>
      <c r="II33" s="91">
        <f t="shared" si="41"/>
        <v>42063</v>
      </c>
      <c r="IJ33" s="72"/>
      <c r="IL33" s="91">
        <f t="shared" si="42"/>
        <v>42063</v>
      </c>
      <c r="IN33" s="91">
        <f t="shared" si="43"/>
        <v>42063</v>
      </c>
      <c r="IO33" s="72"/>
      <c r="IQ33" s="91">
        <f t="shared" si="98"/>
        <v>42063</v>
      </c>
      <c r="IS33" s="91">
        <f t="shared" si="99"/>
        <v>42063</v>
      </c>
      <c r="IT33" s="91"/>
      <c r="IV33" s="127"/>
    </row>
    <row r="34" spans="1:256" s="81" customFormat="1">
      <c r="A34" s="91">
        <f>Baza!IS34+Baza!IT34</f>
        <v>42063</v>
      </c>
      <c r="C34" s="91">
        <f t="shared" si="100"/>
        <v>42063</v>
      </c>
      <c r="D34" s="72"/>
      <c r="F34" s="91">
        <f t="shared" si="44"/>
        <v>42063</v>
      </c>
      <c r="H34" s="91">
        <f t="shared" si="45"/>
        <v>42063</v>
      </c>
      <c r="I34" s="72"/>
      <c r="K34" s="91">
        <f t="shared" si="0"/>
        <v>42063</v>
      </c>
      <c r="M34" s="91">
        <f t="shared" si="46"/>
        <v>42063</v>
      </c>
      <c r="N34" s="72"/>
      <c r="P34" s="91">
        <f t="shared" si="1"/>
        <v>42063</v>
      </c>
      <c r="R34" s="91">
        <f t="shared" si="2"/>
        <v>42063</v>
      </c>
      <c r="S34" s="91"/>
      <c r="U34" s="91">
        <f t="shared" si="3"/>
        <v>42063</v>
      </c>
      <c r="W34" s="91">
        <f t="shared" si="4"/>
        <v>42063</v>
      </c>
      <c r="X34" s="91"/>
      <c r="Z34" s="91">
        <f t="shared" si="47"/>
        <v>42063</v>
      </c>
      <c r="AB34" s="91">
        <f t="shared" si="48"/>
        <v>42063</v>
      </c>
      <c r="AC34" s="91"/>
      <c r="AE34" s="91">
        <f t="shared" si="49"/>
        <v>42063</v>
      </c>
      <c r="AG34" s="91">
        <f t="shared" si="50"/>
        <v>42063</v>
      </c>
      <c r="AH34" s="72"/>
      <c r="AJ34" s="91">
        <f t="shared" si="51"/>
        <v>42063</v>
      </c>
      <c r="AL34" s="91">
        <f t="shared" si="52"/>
        <v>42063</v>
      </c>
      <c r="AM34" s="91"/>
      <c r="AO34" s="91">
        <f t="shared" si="53"/>
        <v>42063</v>
      </c>
      <c r="AQ34" s="91">
        <f t="shared" si="54"/>
        <v>42063</v>
      </c>
      <c r="AR34" s="91"/>
      <c r="AT34" s="91">
        <f t="shared" si="55"/>
        <v>42063</v>
      </c>
      <c r="AV34" s="91">
        <f t="shared" si="56"/>
        <v>42063</v>
      </c>
      <c r="AW34" s="72"/>
      <c r="AY34" s="91">
        <f t="shared" si="57"/>
        <v>42063</v>
      </c>
      <c r="BA34" s="91">
        <f t="shared" si="58"/>
        <v>42063</v>
      </c>
      <c r="BB34" s="91"/>
      <c r="BD34" s="91">
        <f t="shared" si="59"/>
        <v>42063</v>
      </c>
      <c r="BF34" s="91">
        <f t="shared" si="60"/>
        <v>42063</v>
      </c>
      <c r="BG34" s="72"/>
      <c r="BI34" s="91">
        <f t="shared" si="61"/>
        <v>42063</v>
      </c>
      <c r="BK34" s="91">
        <f t="shared" si="62"/>
        <v>42063</v>
      </c>
      <c r="BL34" s="72"/>
      <c r="BN34" s="91">
        <f t="shared" si="63"/>
        <v>42063</v>
      </c>
      <c r="BP34" s="91">
        <f t="shared" si="64"/>
        <v>42063</v>
      </c>
      <c r="BQ34" s="91"/>
      <c r="BS34" s="91">
        <f t="shared" si="65"/>
        <v>42063</v>
      </c>
      <c r="BU34" s="91">
        <f t="shared" si="66"/>
        <v>42063</v>
      </c>
      <c r="BV34" s="91"/>
      <c r="BX34" s="91">
        <f t="shared" si="67"/>
        <v>42063</v>
      </c>
      <c r="BZ34" s="91">
        <f t="shared" si="68"/>
        <v>42063</v>
      </c>
      <c r="CA34" s="72"/>
      <c r="CC34" s="91">
        <f t="shared" si="69"/>
        <v>42063</v>
      </c>
      <c r="CE34" s="91">
        <f t="shared" si="70"/>
        <v>42063</v>
      </c>
      <c r="CF34" s="91"/>
      <c r="CH34" s="91">
        <f t="shared" si="71"/>
        <v>42063</v>
      </c>
      <c r="CJ34" s="91">
        <f t="shared" si="72"/>
        <v>42063</v>
      </c>
      <c r="CK34" s="72"/>
      <c r="CM34" s="91">
        <f t="shared" si="73"/>
        <v>42063</v>
      </c>
      <c r="CO34" s="91">
        <f t="shared" si="74"/>
        <v>42063</v>
      </c>
      <c r="CP34" s="91"/>
      <c r="CR34" s="91">
        <f t="shared" si="75"/>
        <v>42063</v>
      </c>
      <c r="CT34" s="91">
        <f t="shared" si="76"/>
        <v>42063</v>
      </c>
      <c r="CU34" s="91"/>
      <c r="CW34" s="91">
        <f t="shared" si="77"/>
        <v>42063</v>
      </c>
      <c r="CY34" s="91">
        <f t="shared" si="78"/>
        <v>42063</v>
      </c>
      <c r="CZ34" s="91"/>
      <c r="DB34" s="91">
        <f t="shared" si="79"/>
        <v>42063</v>
      </c>
      <c r="DD34" s="91">
        <f t="shared" si="80"/>
        <v>42063</v>
      </c>
      <c r="DE34" s="72"/>
      <c r="DG34" s="91">
        <f t="shared" si="81"/>
        <v>42063</v>
      </c>
      <c r="DI34" s="91">
        <f t="shared" si="82"/>
        <v>42063</v>
      </c>
      <c r="DJ34" s="91"/>
      <c r="DL34" s="91">
        <f t="shared" si="83"/>
        <v>42063</v>
      </c>
      <c r="DN34" s="91">
        <f t="shared" si="84"/>
        <v>42063</v>
      </c>
      <c r="DO34" s="91"/>
      <c r="DQ34" s="91">
        <f t="shared" si="85"/>
        <v>42063</v>
      </c>
      <c r="DS34" s="91">
        <f t="shared" si="86"/>
        <v>42063</v>
      </c>
      <c r="DT34" s="72"/>
      <c r="DV34" s="91">
        <f t="shared" si="87"/>
        <v>42063</v>
      </c>
      <c r="DX34" s="91">
        <f t="shared" si="88"/>
        <v>42063</v>
      </c>
      <c r="DY34" s="91"/>
      <c r="EA34" s="91">
        <f t="shared" si="89"/>
        <v>42063</v>
      </c>
      <c r="EC34" s="91">
        <f t="shared" si="90"/>
        <v>42063</v>
      </c>
      <c r="ED34" s="91"/>
      <c r="EF34" s="91">
        <f t="shared" si="91"/>
        <v>42063</v>
      </c>
      <c r="EH34" s="91">
        <f t="shared" si="92"/>
        <v>42063</v>
      </c>
      <c r="EI34" s="72"/>
      <c r="EK34" s="91">
        <f t="shared" si="93"/>
        <v>42063</v>
      </c>
      <c r="EM34" s="91">
        <f t="shared" si="94"/>
        <v>42063</v>
      </c>
      <c r="EN34" s="91"/>
      <c r="EP34" s="91">
        <f t="shared" si="5"/>
        <v>42063</v>
      </c>
      <c r="ER34" s="91">
        <f t="shared" si="6"/>
        <v>42063</v>
      </c>
      <c r="ES34" s="91"/>
      <c r="EU34" s="91">
        <f t="shared" si="7"/>
        <v>42063</v>
      </c>
      <c r="EW34" s="91">
        <f t="shared" si="8"/>
        <v>42063</v>
      </c>
      <c r="EX34" s="72"/>
      <c r="EZ34" s="91">
        <f t="shared" si="9"/>
        <v>42063</v>
      </c>
      <c r="FB34" s="91">
        <f t="shared" si="10"/>
        <v>42063</v>
      </c>
      <c r="FC34" s="91"/>
      <c r="FE34" s="91">
        <f t="shared" si="11"/>
        <v>42063</v>
      </c>
      <c r="FG34" s="91">
        <f t="shared" si="12"/>
        <v>42063</v>
      </c>
      <c r="FH34" s="72"/>
      <c r="FJ34" s="91">
        <f t="shared" si="13"/>
        <v>42063</v>
      </c>
      <c r="FL34" s="91">
        <f t="shared" si="14"/>
        <v>42063</v>
      </c>
      <c r="FM34" s="91"/>
      <c r="FO34" s="91">
        <f t="shared" si="15"/>
        <v>42063</v>
      </c>
      <c r="FQ34" s="91">
        <f t="shared" si="16"/>
        <v>42063</v>
      </c>
      <c r="FR34" s="91"/>
      <c r="FT34" s="91">
        <f t="shared" si="17"/>
        <v>42063</v>
      </c>
      <c r="FV34" s="91">
        <f t="shared" si="18"/>
        <v>42063</v>
      </c>
      <c r="FW34" s="91"/>
      <c r="FY34" s="91">
        <f t="shared" si="95"/>
        <v>42063</v>
      </c>
      <c r="GA34" s="91">
        <f t="shared" si="19"/>
        <v>42063</v>
      </c>
      <c r="GB34" s="72"/>
      <c r="GD34" s="91">
        <f t="shared" si="96"/>
        <v>42063</v>
      </c>
      <c r="GF34" s="91">
        <f t="shared" si="97"/>
        <v>42063</v>
      </c>
      <c r="GG34" s="91"/>
      <c r="GI34" s="91">
        <f t="shared" si="20"/>
        <v>42063</v>
      </c>
      <c r="GK34" s="91">
        <f t="shared" si="21"/>
        <v>42063</v>
      </c>
      <c r="GL34" s="91"/>
      <c r="GN34" s="91">
        <f t="shared" si="22"/>
        <v>42063</v>
      </c>
      <c r="GP34" s="91">
        <f t="shared" si="23"/>
        <v>42063</v>
      </c>
      <c r="GQ34" s="75"/>
      <c r="GS34" s="91">
        <f t="shared" si="24"/>
        <v>42063</v>
      </c>
      <c r="GU34" s="91">
        <f t="shared" si="25"/>
        <v>42063</v>
      </c>
      <c r="GV34" s="91"/>
      <c r="GX34" s="91">
        <f t="shared" si="26"/>
        <v>42063</v>
      </c>
      <c r="GZ34" s="91">
        <f t="shared" si="27"/>
        <v>42063</v>
      </c>
      <c r="HA34" s="91"/>
      <c r="HC34" s="91">
        <f t="shared" si="28"/>
        <v>42063</v>
      </c>
      <c r="HE34" s="91">
        <f t="shared" si="29"/>
        <v>42063</v>
      </c>
      <c r="HF34" s="91"/>
      <c r="HH34" s="91">
        <f t="shared" si="30"/>
        <v>42063</v>
      </c>
      <c r="HJ34" s="91">
        <f t="shared" si="31"/>
        <v>42063</v>
      </c>
      <c r="HK34" s="91"/>
      <c r="HM34" s="91">
        <f t="shared" si="32"/>
        <v>42063</v>
      </c>
      <c r="HO34" s="91">
        <f t="shared" si="33"/>
        <v>42063</v>
      </c>
      <c r="HP34" s="91"/>
      <c r="HR34" s="91">
        <f t="shared" si="34"/>
        <v>42063</v>
      </c>
      <c r="HT34" s="91">
        <f t="shared" si="35"/>
        <v>42063</v>
      </c>
      <c r="HU34" s="72"/>
      <c r="HW34" s="91">
        <f t="shared" si="36"/>
        <v>42063</v>
      </c>
      <c r="HY34" s="91">
        <f t="shared" si="37"/>
        <v>42063</v>
      </c>
      <c r="HZ34" s="91"/>
      <c r="IB34" s="91">
        <f t="shared" si="38"/>
        <v>42063</v>
      </c>
      <c r="ID34" s="91">
        <f t="shared" si="39"/>
        <v>42063</v>
      </c>
      <c r="IE34" s="91"/>
      <c r="IG34" s="91">
        <f t="shared" si="40"/>
        <v>42063</v>
      </c>
      <c r="II34" s="91">
        <f t="shared" si="41"/>
        <v>42063</v>
      </c>
      <c r="IJ34" s="72"/>
      <c r="IL34" s="91">
        <f t="shared" si="42"/>
        <v>42063</v>
      </c>
      <c r="IN34" s="91">
        <f t="shared" si="43"/>
        <v>42063</v>
      </c>
      <c r="IO34" s="72"/>
      <c r="IQ34" s="91">
        <f t="shared" si="98"/>
        <v>42063</v>
      </c>
      <c r="IS34" s="91">
        <f t="shared" si="99"/>
        <v>42063</v>
      </c>
      <c r="IT34" s="91"/>
      <c r="IV34" s="127"/>
    </row>
    <row r="35" spans="1:256" s="81" customFormat="1">
      <c r="A35" s="91">
        <f>Baza!IS35+Baza!IT35</f>
        <v>42063</v>
      </c>
      <c r="C35" s="91">
        <f t="shared" si="100"/>
        <v>42063</v>
      </c>
      <c r="D35" s="72"/>
      <c r="F35" s="91">
        <f t="shared" si="44"/>
        <v>42063</v>
      </c>
      <c r="H35" s="91">
        <f t="shared" si="45"/>
        <v>42063</v>
      </c>
      <c r="I35" s="72"/>
      <c r="K35" s="91">
        <f t="shared" si="0"/>
        <v>42063</v>
      </c>
      <c r="M35" s="91">
        <f t="shared" si="46"/>
        <v>42063</v>
      </c>
      <c r="N35" s="72"/>
      <c r="P35" s="91">
        <f t="shared" si="1"/>
        <v>42063</v>
      </c>
      <c r="R35" s="91">
        <f t="shared" si="2"/>
        <v>42063</v>
      </c>
      <c r="S35" s="91"/>
      <c r="U35" s="91">
        <f t="shared" si="3"/>
        <v>42063</v>
      </c>
      <c r="W35" s="91">
        <f t="shared" si="4"/>
        <v>42063</v>
      </c>
      <c r="X35" s="91"/>
      <c r="Z35" s="91">
        <f t="shared" si="47"/>
        <v>42063</v>
      </c>
      <c r="AB35" s="91">
        <f t="shared" si="48"/>
        <v>42063</v>
      </c>
      <c r="AC35" s="91"/>
      <c r="AE35" s="91">
        <f t="shared" si="49"/>
        <v>42063</v>
      </c>
      <c r="AG35" s="91">
        <f t="shared" si="50"/>
        <v>42063</v>
      </c>
      <c r="AH35" s="72"/>
      <c r="AJ35" s="91">
        <f t="shared" si="51"/>
        <v>42063</v>
      </c>
      <c r="AL35" s="91">
        <f t="shared" si="52"/>
        <v>42063</v>
      </c>
      <c r="AM35" s="91"/>
      <c r="AO35" s="91">
        <f t="shared" si="53"/>
        <v>42063</v>
      </c>
      <c r="AQ35" s="91">
        <f t="shared" si="54"/>
        <v>42063</v>
      </c>
      <c r="AR35" s="91"/>
      <c r="AT35" s="91">
        <f t="shared" si="55"/>
        <v>42063</v>
      </c>
      <c r="AV35" s="91">
        <f t="shared" si="56"/>
        <v>42063</v>
      </c>
      <c r="AW35" s="72"/>
      <c r="AY35" s="91">
        <f t="shared" si="57"/>
        <v>42063</v>
      </c>
      <c r="BA35" s="91">
        <f t="shared" si="58"/>
        <v>42063</v>
      </c>
      <c r="BB35" s="91"/>
      <c r="BD35" s="91">
        <f t="shared" si="59"/>
        <v>42063</v>
      </c>
      <c r="BF35" s="91">
        <f t="shared" si="60"/>
        <v>42063</v>
      </c>
      <c r="BG35" s="72"/>
      <c r="BI35" s="91">
        <f t="shared" si="61"/>
        <v>42063</v>
      </c>
      <c r="BK35" s="91">
        <f t="shared" si="62"/>
        <v>42063</v>
      </c>
      <c r="BL35" s="72"/>
      <c r="BN35" s="91">
        <f t="shared" si="63"/>
        <v>42063</v>
      </c>
      <c r="BP35" s="91">
        <f t="shared" si="64"/>
        <v>42063</v>
      </c>
      <c r="BQ35" s="91"/>
      <c r="BS35" s="91">
        <f t="shared" si="65"/>
        <v>42063</v>
      </c>
      <c r="BU35" s="91">
        <f t="shared" si="66"/>
        <v>42063</v>
      </c>
      <c r="BV35" s="91"/>
      <c r="BX35" s="91">
        <f t="shared" si="67"/>
        <v>42063</v>
      </c>
      <c r="BZ35" s="91">
        <f t="shared" si="68"/>
        <v>42063</v>
      </c>
      <c r="CA35" s="72"/>
      <c r="CC35" s="91">
        <f t="shared" si="69"/>
        <v>42063</v>
      </c>
      <c r="CE35" s="91">
        <f t="shared" si="70"/>
        <v>42063</v>
      </c>
      <c r="CF35" s="91"/>
      <c r="CH35" s="91">
        <f t="shared" si="71"/>
        <v>42063</v>
      </c>
      <c r="CJ35" s="91">
        <f t="shared" si="72"/>
        <v>42063</v>
      </c>
      <c r="CK35" s="72"/>
      <c r="CM35" s="91">
        <f t="shared" si="73"/>
        <v>42063</v>
      </c>
      <c r="CO35" s="91">
        <f t="shared" si="74"/>
        <v>42063</v>
      </c>
      <c r="CP35" s="91"/>
      <c r="CR35" s="91">
        <f t="shared" si="75"/>
        <v>42063</v>
      </c>
      <c r="CT35" s="91">
        <f t="shared" si="76"/>
        <v>42063</v>
      </c>
      <c r="CU35" s="91"/>
      <c r="CW35" s="91">
        <f t="shared" si="77"/>
        <v>42063</v>
      </c>
      <c r="CY35" s="91">
        <f t="shared" si="78"/>
        <v>42063</v>
      </c>
      <c r="CZ35" s="91"/>
      <c r="DB35" s="91">
        <f t="shared" si="79"/>
        <v>42063</v>
      </c>
      <c r="DD35" s="91">
        <f t="shared" si="80"/>
        <v>42063</v>
      </c>
      <c r="DE35" s="72"/>
      <c r="DG35" s="91">
        <f t="shared" si="81"/>
        <v>42063</v>
      </c>
      <c r="DI35" s="91">
        <f t="shared" si="82"/>
        <v>42063</v>
      </c>
      <c r="DJ35" s="91"/>
      <c r="DL35" s="91">
        <f t="shared" si="83"/>
        <v>42063</v>
      </c>
      <c r="DN35" s="91">
        <f t="shared" si="84"/>
        <v>42063</v>
      </c>
      <c r="DO35" s="91"/>
      <c r="DQ35" s="91">
        <f t="shared" si="85"/>
        <v>42063</v>
      </c>
      <c r="DS35" s="91">
        <f t="shared" si="86"/>
        <v>42063</v>
      </c>
      <c r="DT35" s="72"/>
      <c r="DV35" s="91">
        <f t="shared" si="87"/>
        <v>42063</v>
      </c>
      <c r="DX35" s="91">
        <f t="shared" si="88"/>
        <v>42063</v>
      </c>
      <c r="DY35" s="91"/>
      <c r="EA35" s="91">
        <f t="shared" si="89"/>
        <v>42063</v>
      </c>
      <c r="EC35" s="91">
        <f t="shared" si="90"/>
        <v>42063</v>
      </c>
      <c r="ED35" s="91"/>
      <c r="EF35" s="91">
        <f t="shared" si="91"/>
        <v>42063</v>
      </c>
      <c r="EH35" s="91">
        <f t="shared" si="92"/>
        <v>42063</v>
      </c>
      <c r="EI35" s="72"/>
      <c r="EK35" s="91">
        <f t="shared" si="93"/>
        <v>42063</v>
      </c>
      <c r="EM35" s="91">
        <f t="shared" si="94"/>
        <v>42063</v>
      </c>
      <c r="EN35" s="91"/>
      <c r="EP35" s="91">
        <f t="shared" si="5"/>
        <v>42063</v>
      </c>
      <c r="ER35" s="91">
        <f t="shared" si="6"/>
        <v>42063</v>
      </c>
      <c r="ES35" s="91"/>
      <c r="EU35" s="91">
        <f t="shared" si="7"/>
        <v>42063</v>
      </c>
      <c r="EW35" s="91">
        <f t="shared" si="8"/>
        <v>42063</v>
      </c>
      <c r="EX35" s="91"/>
      <c r="EZ35" s="91">
        <f t="shared" si="9"/>
        <v>42063</v>
      </c>
      <c r="FB35" s="91">
        <f t="shared" si="10"/>
        <v>42063</v>
      </c>
      <c r="FC35" s="91"/>
      <c r="FE35" s="91">
        <f t="shared" si="11"/>
        <v>42063</v>
      </c>
      <c r="FG35" s="91">
        <f t="shared" si="12"/>
        <v>42063</v>
      </c>
      <c r="FH35" s="72"/>
      <c r="FJ35" s="91">
        <f t="shared" si="13"/>
        <v>42063</v>
      </c>
      <c r="FL35" s="91">
        <f t="shared" si="14"/>
        <v>42063</v>
      </c>
      <c r="FM35" s="91"/>
      <c r="FO35" s="91">
        <f t="shared" si="15"/>
        <v>42063</v>
      </c>
      <c r="FQ35" s="91">
        <f t="shared" si="16"/>
        <v>42063</v>
      </c>
      <c r="FR35" s="91"/>
      <c r="FT35" s="91">
        <f t="shared" si="17"/>
        <v>42063</v>
      </c>
      <c r="FV35" s="91">
        <f t="shared" si="18"/>
        <v>42063</v>
      </c>
      <c r="FW35" s="91"/>
      <c r="FY35" s="91">
        <f t="shared" si="95"/>
        <v>42063</v>
      </c>
      <c r="GA35" s="91">
        <f t="shared" si="19"/>
        <v>42063</v>
      </c>
      <c r="GB35" s="72"/>
      <c r="GD35" s="91">
        <f t="shared" si="96"/>
        <v>42063</v>
      </c>
      <c r="GF35" s="91">
        <f t="shared" si="97"/>
        <v>42063</v>
      </c>
      <c r="GG35" s="91"/>
      <c r="GI35" s="91">
        <f t="shared" si="20"/>
        <v>42063</v>
      </c>
      <c r="GK35" s="91">
        <f t="shared" si="21"/>
        <v>42063</v>
      </c>
      <c r="GL35" s="91"/>
      <c r="GN35" s="91">
        <f t="shared" si="22"/>
        <v>42063</v>
      </c>
      <c r="GP35" s="91">
        <f t="shared" si="23"/>
        <v>42063</v>
      </c>
      <c r="GQ35" s="75"/>
      <c r="GS35" s="91">
        <f t="shared" si="24"/>
        <v>42063</v>
      </c>
      <c r="GU35" s="91">
        <f t="shared" si="25"/>
        <v>42063</v>
      </c>
      <c r="GV35" s="91"/>
      <c r="GX35" s="91">
        <f t="shared" si="26"/>
        <v>42063</v>
      </c>
      <c r="GZ35" s="91">
        <f t="shared" si="27"/>
        <v>42063</v>
      </c>
      <c r="HA35" s="91"/>
      <c r="HC35" s="91">
        <f t="shared" si="28"/>
        <v>42063</v>
      </c>
      <c r="HE35" s="91">
        <f t="shared" si="29"/>
        <v>42063</v>
      </c>
      <c r="HF35" s="91"/>
      <c r="HH35" s="91">
        <f t="shared" si="30"/>
        <v>42063</v>
      </c>
      <c r="HJ35" s="91">
        <f t="shared" si="31"/>
        <v>42063</v>
      </c>
      <c r="HK35" s="91"/>
      <c r="HM35" s="91">
        <f t="shared" si="32"/>
        <v>42063</v>
      </c>
      <c r="HO35" s="91">
        <f t="shared" si="33"/>
        <v>42063</v>
      </c>
      <c r="HP35" s="91"/>
      <c r="HR35" s="91">
        <f t="shared" si="34"/>
        <v>42063</v>
      </c>
      <c r="HT35" s="91">
        <f t="shared" si="35"/>
        <v>42063</v>
      </c>
      <c r="HU35" s="72"/>
      <c r="HW35" s="91">
        <f t="shared" si="36"/>
        <v>42063</v>
      </c>
      <c r="HY35" s="91">
        <f t="shared" si="37"/>
        <v>42063</v>
      </c>
      <c r="HZ35" s="91"/>
      <c r="IB35" s="91">
        <f t="shared" si="38"/>
        <v>42063</v>
      </c>
      <c r="ID35" s="91">
        <f t="shared" si="39"/>
        <v>42063</v>
      </c>
      <c r="IE35" s="91"/>
      <c r="IG35" s="91">
        <f t="shared" si="40"/>
        <v>42063</v>
      </c>
      <c r="II35" s="91">
        <f t="shared" si="41"/>
        <v>42063</v>
      </c>
      <c r="IJ35" s="72"/>
      <c r="IL35" s="91">
        <f t="shared" si="42"/>
        <v>42063</v>
      </c>
      <c r="IN35" s="91">
        <f t="shared" si="43"/>
        <v>42063</v>
      </c>
      <c r="IO35" s="72"/>
      <c r="IQ35" s="91">
        <f t="shared" si="98"/>
        <v>42063</v>
      </c>
      <c r="IS35" s="91">
        <f t="shared" si="99"/>
        <v>42063</v>
      </c>
      <c r="IT35" s="91"/>
      <c r="IV35" s="127"/>
    </row>
    <row r="36" spans="1:256" s="81" customFormat="1">
      <c r="A36" s="91">
        <f>Baza!IS36+Baza!IT36</f>
        <v>42063</v>
      </c>
      <c r="C36" s="91">
        <f t="shared" si="100"/>
        <v>42063</v>
      </c>
      <c r="D36" s="72"/>
      <c r="F36" s="91">
        <f t="shared" si="44"/>
        <v>42063</v>
      </c>
      <c r="H36" s="91">
        <f t="shared" si="45"/>
        <v>42063</v>
      </c>
      <c r="I36" s="72"/>
      <c r="K36" s="91">
        <f t="shared" si="0"/>
        <v>42063</v>
      </c>
      <c r="M36" s="91">
        <f t="shared" si="46"/>
        <v>42063</v>
      </c>
      <c r="N36" s="72"/>
      <c r="P36" s="91">
        <f t="shared" si="1"/>
        <v>42063</v>
      </c>
      <c r="R36" s="91">
        <f t="shared" si="2"/>
        <v>42063</v>
      </c>
      <c r="S36" s="91"/>
      <c r="U36" s="91">
        <f t="shared" si="3"/>
        <v>42063</v>
      </c>
      <c r="W36" s="91">
        <f t="shared" si="4"/>
        <v>42063</v>
      </c>
      <c r="X36" s="91"/>
      <c r="Z36" s="91">
        <f t="shared" si="47"/>
        <v>42063</v>
      </c>
      <c r="AB36" s="91">
        <f t="shared" si="48"/>
        <v>42063</v>
      </c>
      <c r="AC36" s="91"/>
      <c r="AE36" s="91">
        <f t="shared" si="49"/>
        <v>42063</v>
      </c>
      <c r="AG36" s="91">
        <f t="shared" si="50"/>
        <v>42063</v>
      </c>
      <c r="AH36" s="72"/>
      <c r="AJ36" s="91">
        <f t="shared" si="51"/>
        <v>42063</v>
      </c>
      <c r="AL36" s="91">
        <f t="shared" si="52"/>
        <v>42063</v>
      </c>
      <c r="AM36" s="91"/>
      <c r="AO36" s="91">
        <f t="shared" si="53"/>
        <v>42063</v>
      </c>
      <c r="AQ36" s="91">
        <f t="shared" si="54"/>
        <v>42063</v>
      </c>
      <c r="AR36" s="91"/>
      <c r="AT36" s="91">
        <f t="shared" si="55"/>
        <v>42063</v>
      </c>
      <c r="AV36" s="91">
        <f t="shared" si="56"/>
        <v>42063</v>
      </c>
      <c r="AW36" s="72"/>
      <c r="AY36" s="91">
        <f t="shared" si="57"/>
        <v>42063</v>
      </c>
      <c r="BA36" s="91">
        <f t="shared" si="58"/>
        <v>42063</v>
      </c>
      <c r="BB36" s="91"/>
      <c r="BD36" s="91">
        <f t="shared" si="59"/>
        <v>42063</v>
      </c>
      <c r="BF36" s="91">
        <f t="shared" si="60"/>
        <v>42063</v>
      </c>
      <c r="BG36" s="72"/>
      <c r="BI36" s="91">
        <f t="shared" si="61"/>
        <v>42063</v>
      </c>
      <c r="BK36" s="91">
        <f t="shared" si="62"/>
        <v>42063</v>
      </c>
      <c r="BL36" s="72"/>
      <c r="BN36" s="91">
        <f t="shared" si="63"/>
        <v>42063</v>
      </c>
      <c r="BP36" s="91">
        <f t="shared" si="64"/>
        <v>42063</v>
      </c>
      <c r="BQ36" s="91"/>
      <c r="BS36" s="91">
        <f t="shared" si="65"/>
        <v>42063</v>
      </c>
      <c r="BU36" s="91">
        <f t="shared" si="66"/>
        <v>42063</v>
      </c>
      <c r="BV36" s="91"/>
      <c r="BX36" s="91">
        <f t="shared" si="67"/>
        <v>42063</v>
      </c>
      <c r="BZ36" s="91">
        <f t="shared" si="68"/>
        <v>42063</v>
      </c>
      <c r="CA36" s="72"/>
      <c r="CC36" s="91">
        <f t="shared" si="69"/>
        <v>42063</v>
      </c>
      <c r="CE36" s="91">
        <f t="shared" si="70"/>
        <v>42063</v>
      </c>
      <c r="CF36" s="91"/>
      <c r="CH36" s="91">
        <f t="shared" si="71"/>
        <v>42063</v>
      </c>
      <c r="CJ36" s="91">
        <f t="shared" si="72"/>
        <v>42063</v>
      </c>
      <c r="CK36" s="72"/>
      <c r="CM36" s="91">
        <f t="shared" si="73"/>
        <v>42063</v>
      </c>
      <c r="CO36" s="91">
        <f t="shared" si="74"/>
        <v>42063</v>
      </c>
      <c r="CP36" s="91"/>
      <c r="CR36" s="91">
        <f t="shared" si="75"/>
        <v>42063</v>
      </c>
      <c r="CT36" s="91">
        <f t="shared" si="76"/>
        <v>42063</v>
      </c>
      <c r="CU36" s="91"/>
      <c r="CW36" s="91">
        <f t="shared" si="77"/>
        <v>42063</v>
      </c>
      <c r="CY36" s="91">
        <f t="shared" si="78"/>
        <v>42063</v>
      </c>
      <c r="CZ36" s="91"/>
      <c r="DB36" s="91">
        <f t="shared" si="79"/>
        <v>42063</v>
      </c>
      <c r="DD36" s="91">
        <f t="shared" si="80"/>
        <v>42063</v>
      </c>
      <c r="DE36" s="72"/>
      <c r="DG36" s="91">
        <f t="shared" si="81"/>
        <v>42063</v>
      </c>
      <c r="DI36" s="91">
        <f t="shared" si="82"/>
        <v>42063</v>
      </c>
      <c r="DJ36" s="91"/>
      <c r="DL36" s="91">
        <f t="shared" si="83"/>
        <v>42063</v>
      </c>
      <c r="DN36" s="91">
        <f t="shared" si="84"/>
        <v>42063</v>
      </c>
      <c r="DO36" s="91"/>
      <c r="DQ36" s="91">
        <f t="shared" si="85"/>
        <v>42063</v>
      </c>
      <c r="DS36" s="91">
        <f t="shared" si="86"/>
        <v>42063</v>
      </c>
      <c r="DT36" s="72"/>
      <c r="DV36" s="91">
        <f t="shared" si="87"/>
        <v>42063</v>
      </c>
      <c r="DX36" s="91">
        <f t="shared" si="88"/>
        <v>42063</v>
      </c>
      <c r="DY36" s="91"/>
      <c r="EA36" s="91">
        <f t="shared" si="89"/>
        <v>42063</v>
      </c>
      <c r="EC36" s="91">
        <f t="shared" si="90"/>
        <v>42063</v>
      </c>
      <c r="ED36" s="91"/>
      <c r="EF36" s="91">
        <f t="shared" si="91"/>
        <v>42063</v>
      </c>
      <c r="EH36" s="91">
        <f t="shared" si="92"/>
        <v>42063</v>
      </c>
      <c r="EI36" s="72"/>
      <c r="EK36" s="91">
        <f t="shared" si="93"/>
        <v>42063</v>
      </c>
      <c r="EM36" s="91">
        <f t="shared" si="94"/>
        <v>42063</v>
      </c>
      <c r="EN36" s="91"/>
      <c r="EP36" s="91">
        <f t="shared" si="5"/>
        <v>42063</v>
      </c>
      <c r="ER36" s="91">
        <f t="shared" si="6"/>
        <v>42063</v>
      </c>
      <c r="ES36" s="91"/>
      <c r="EU36" s="91">
        <f t="shared" si="7"/>
        <v>42063</v>
      </c>
      <c r="EW36" s="91">
        <f t="shared" si="8"/>
        <v>42063</v>
      </c>
      <c r="EX36" s="91"/>
      <c r="EZ36" s="91">
        <f t="shared" si="9"/>
        <v>42063</v>
      </c>
      <c r="FB36" s="91">
        <f t="shared" si="10"/>
        <v>42063</v>
      </c>
      <c r="FC36" s="91"/>
      <c r="FE36" s="91">
        <f t="shared" si="11"/>
        <v>42063</v>
      </c>
      <c r="FG36" s="91">
        <f t="shared" si="12"/>
        <v>42063</v>
      </c>
      <c r="FH36" s="72"/>
      <c r="FJ36" s="91">
        <f t="shared" si="13"/>
        <v>42063</v>
      </c>
      <c r="FL36" s="91">
        <f t="shared" si="14"/>
        <v>42063</v>
      </c>
      <c r="FM36" s="91"/>
      <c r="FO36" s="91">
        <f t="shared" si="15"/>
        <v>42063</v>
      </c>
      <c r="FQ36" s="91">
        <f t="shared" si="16"/>
        <v>42063</v>
      </c>
      <c r="FR36" s="91"/>
      <c r="FT36" s="91">
        <f t="shared" si="17"/>
        <v>42063</v>
      </c>
      <c r="FV36" s="91">
        <f t="shared" si="18"/>
        <v>42063</v>
      </c>
      <c r="FW36" s="91"/>
      <c r="FY36" s="91">
        <f t="shared" si="95"/>
        <v>42063</v>
      </c>
      <c r="GA36" s="91">
        <f t="shared" si="19"/>
        <v>42063</v>
      </c>
      <c r="GB36" s="72"/>
      <c r="GD36" s="91">
        <f t="shared" si="96"/>
        <v>42063</v>
      </c>
      <c r="GF36" s="91">
        <f t="shared" si="97"/>
        <v>42063</v>
      </c>
      <c r="GG36" s="91"/>
      <c r="GI36" s="91">
        <f t="shared" si="20"/>
        <v>42063</v>
      </c>
      <c r="GK36" s="91">
        <f t="shared" si="21"/>
        <v>42063</v>
      </c>
      <c r="GL36" s="91"/>
      <c r="GN36" s="91">
        <f t="shared" si="22"/>
        <v>42063</v>
      </c>
      <c r="GP36" s="91">
        <f t="shared" si="23"/>
        <v>42063</v>
      </c>
      <c r="GQ36" s="75"/>
      <c r="GS36" s="91">
        <f t="shared" si="24"/>
        <v>42063</v>
      </c>
      <c r="GU36" s="91">
        <f t="shared" si="25"/>
        <v>42063</v>
      </c>
      <c r="GV36" s="91"/>
      <c r="GX36" s="91">
        <f t="shared" si="26"/>
        <v>42063</v>
      </c>
      <c r="GZ36" s="91">
        <f t="shared" si="27"/>
        <v>42063</v>
      </c>
      <c r="HA36" s="91"/>
      <c r="HC36" s="91">
        <f t="shared" si="28"/>
        <v>42063</v>
      </c>
      <c r="HE36" s="91">
        <f t="shared" si="29"/>
        <v>42063</v>
      </c>
      <c r="HF36" s="91"/>
      <c r="HH36" s="91">
        <f t="shared" si="30"/>
        <v>42063</v>
      </c>
      <c r="HJ36" s="91">
        <f t="shared" si="31"/>
        <v>42063</v>
      </c>
      <c r="HK36" s="91"/>
      <c r="HM36" s="91">
        <f t="shared" si="32"/>
        <v>42063</v>
      </c>
      <c r="HO36" s="91">
        <f t="shared" si="33"/>
        <v>42063</v>
      </c>
      <c r="HP36" s="91"/>
      <c r="HR36" s="91">
        <f t="shared" si="34"/>
        <v>42063</v>
      </c>
      <c r="HT36" s="91">
        <f t="shared" si="35"/>
        <v>42063</v>
      </c>
      <c r="HU36" s="72"/>
      <c r="HW36" s="91">
        <f t="shared" si="36"/>
        <v>42063</v>
      </c>
      <c r="HY36" s="91">
        <f t="shared" si="37"/>
        <v>42063</v>
      </c>
      <c r="HZ36" s="91"/>
      <c r="IB36" s="91">
        <f t="shared" si="38"/>
        <v>42063</v>
      </c>
      <c r="ID36" s="91">
        <f t="shared" si="39"/>
        <v>42063</v>
      </c>
      <c r="IE36" s="91"/>
      <c r="IG36" s="91">
        <f t="shared" si="40"/>
        <v>42063</v>
      </c>
      <c r="II36" s="91">
        <f t="shared" si="41"/>
        <v>42063</v>
      </c>
      <c r="IJ36" s="72"/>
      <c r="IL36" s="91">
        <f t="shared" si="42"/>
        <v>42063</v>
      </c>
      <c r="IN36" s="91">
        <f t="shared" si="43"/>
        <v>42063</v>
      </c>
      <c r="IO36" s="72"/>
      <c r="IQ36" s="91">
        <f t="shared" si="98"/>
        <v>42063</v>
      </c>
      <c r="IS36" s="91">
        <f t="shared" si="99"/>
        <v>42063</v>
      </c>
      <c r="IT36" s="91"/>
      <c r="IV36" s="127"/>
    </row>
    <row r="37" spans="1:256" s="81" customFormat="1">
      <c r="A37" s="91">
        <f>Baza!IS37+Baza!IT37</f>
        <v>42063</v>
      </c>
      <c r="C37" s="91">
        <f t="shared" si="100"/>
        <v>42063</v>
      </c>
      <c r="D37" s="72"/>
      <c r="F37" s="91">
        <f t="shared" si="44"/>
        <v>42063</v>
      </c>
      <c r="H37" s="91">
        <f t="shared" si="45"/>
        <v>42063</v>
      </c>
      <c r="I37" s="72"/>
      <c r="K37" s="91">
        <f t="shared" si="0"/>
        <v>42063</v>
      </c>
      <c r="M37" s="91">
        <f t="shared" si="46"/>
        <v>42063</v>
      </c>
      <c r="N37" s="72"/>
      <c r="P37" s="91">
        <f t="shared" si="1"/>
        <v>42063</v>
      </c>
      <c r="R37" s="91">
        <f t="shared" si="2"/>
        <v>42063</v>
      </c>
      <c r="S37" s="91"/>
      <c r="U37" s="91">
        <f t="shared" si="3"/>
        <v>42063</v>
      </c>
      <c r="W37" s="91">
        <f t="shared" si="4"/>
        <v>42063</v>
      </c>
      <c r="X37" s="91"/>
      <c r="Z37" s="91">
        <f t="shared" si="47"/>
        <v>42063</v>
      </c>
      <c r="AB37" s="91">
        <f t="shared" si="48"/>
        <v>42063</v>
      </c>
      <c r="AC37" s="91"/>
      <c r="AE37" s="91">
        <f t="shared" si="49"/>
        <v>42063</v>
      </c>
      <c r="AG37" s="91">
        <f t="shared" si="50"/>
        <v>42063</v>
      </c>
      <c r="AH37" s="72"/>
      <c r="AJ37" s="91">
        <f t="shared" si="51"/>
        <v>42063</v>
      </c>
      <c r="AL37" s="91">
        <f t="shared" si="52"/>
        <v>42063</v>
      </c>
      <c r="AM37" s="91"/>
      <c r="AO37" s="91">
        <f t="shared" si="53"/>
        <v>42063</v>
      </c>
      <c r="AQ37" s="91">
        <f t="shared" si="54"/>
        <v>42063</v>
      </c>
      <c r="AR37" s="91"/>
      <c r="AT37" s="91">
        <f t="shared" si="55"/>
        <v>42063</v>
      </c>
      <c r="AV37" s="91">
        <f t="shared" si="56"/>
        <v>42063</v>
      </c>
      <c r="AW37" s="72"/>
      <c r="AY37" s="91">
        <f t="shared" si="57"/>
        <v>42063</v>
      </c>
      <c r="BA37" s="91">
        <f t="shared" si="58"/>
        <v>42063</v>
      </c>
      <c r="BB37" s="91"/>
      <c r="BD37" s="91">
        <f t="shared" si="59"/>
        <v>42063</v>
      </c>
      <c r="BF37" s="91">
        <f t="shared" si="60"/>
        <v>42063</v>
      </c>
      <c r="BG37" s="72"/>
      <c r="BI37" s="91">
        <f t="shared" si="61"/>
        <v>42063</v>
      </c>
      <c r="BK37" s="91">
        <f t="shared" si="62"/>
        <v>42063</v>
      </c>
      <c r="BL37" s="72"/>
      <c r="BN37" s="91">
        <f t="shared" si="63"/>
        <v>42063</v>
      </c>
      <c r="BP37" s="91">
        <f t="shared" si="64"/>
        <v>42063</v>
      </c>
      <c r="BQ37" s="91"/>
      <c r="BS37" s="91">
        <f t="shared" si="65"/>
        <v>42063</v>
      </c>
      <c r="BU37" s="91">
        <f t="shared" si="66"/>
        <v>42063</v>
      </c>
      <c r="BV37" s="91"/>
      <c r="BX37" s="91">
        <f t="shared" si="67"/>
        <v>42063</v>
      </c>
      <c r="BZ37" s="91">
        <f t="shared" si="68"/>
        <v>42063</v>
      </c>
      <c r="CA37" s="72"/>
      <c r="CC37" s="91">
        <f t="shared" si="69"/>
        <v>42063</v>
      </c>
      <c r="CE37" s="91">
        <f t="shared" si="70"/>
        <v>42063</v>
      </c>
      <c r="CF37" s="91"/>
      <c r="CH37" s="91">
        <f t="shared" si="71"/>
        <v>42063</v>
      </c>
      <c r="CJ37" s="91">
        <f t="shared" si="72"/>
        <v>42063</v>
      </c>
      <c r="CK37" s="72"/>
      <c r="CM37" s="91">
        <f t="shared" si="73"/>
        <v>42063</v>
      </c>
      <c r="CO37" s="91">
        <f t="shared" si="74"/>
        <v>42063</v>
      </c>
      <c r="CP37" s="91"/>
      <c r="CR37" s="91">
        <f t="shared" si="75"/>
        <v>42063</v>
      </c>
      <c r="CT37" s="91">
        <f t="shared" si="76"/>
        <v>42063</v>
      </c>
      <c r="CU37" s="91"/>
      <c r="CW37" s="91">
        <f t="shared" si="77"/>
        <v>42063</v>
      </c>
      <c r="CY37" s="91">
        <f t="shared" si="78"/>
        <v>42063</v>
      </c>
      <c r="CZ37" s="91"/>
      <c r="DB37" s="91">
        <f t="shared" si="79"/>
        <v>42063</v>
      </c>
      <c r="DD37" s="91">
        <f t="shared" si="80"/>
        <v>42063</v>
      </c>
      <c r="DE37" s="72"/>
      <c r="DG37" s="91">
        <f t="shared" si="81"/>
        <v>42063</v>
      </c>
      <c r="DI37" s="91">
        <f t="shared" si="82"/>
        <v>42063</v>
      </c>
      <c r="DJ37" s="91"/>
      <c r="DL37" s="91">
        <f t="shared" si="83"/>
        <v>42063</v>
      </c>
      <c r="DN37" s="91">
        <f t="shared" si="84"/>
        <v>42063</v>
      </c>
      <c r="DO37" s="91"/>
      <c r="DQ37" s="91">
        <f t="shared" si="85"/>
        <v>42063</v>
      </c>
      <c r="DS37" s="91">
        <f t="shared" si="86"/>
        <v>42063</v>
      </c>
      <c r="DT37" s="72"/>
      <c r="DV37" s="91">
        <f t="shared" si="87"/>
        <v>42063</v>
      </c>
      <c r="DX37" s="91">
        <f t="shared" si="88"/>
        <v>42063</v>
      </c>
      <c r="DY37" s="91"/>
      <c r="EA37" s="91">
        <f t="shared" si="89"/>
        <v>42063</v>
      </c>
      <c r="EC37" s="91">
        <f t="shared" si="90"/>
        <v>42063</v>
      </c>
      <c r="ED37" s="91"/>
      <c r="EF37" s="91">
        <f t="shared" si="91"/>
        <v>42063</v>
      </c>
      <c r="EH37" s="91">
        <f t="shared" si="92"/>
        <v>42063</v>
      </c>
      <c r="EI37" s="72"/>
      <c r="EK37" s="91">
        <f t="shared" si="93"/>
        <v>42063</v>
      </c>
      <c r="EM37" s="91">
        <f t="shared" si="94"/>
        <v>42063</v>
      </c>
      <c r="EN37" s="91"/>
      <c r="EP37" s="91">
        <f t="shared" si="5"/>
        <v>42063</v>
      </c>
      <c r="ER37" s="91">
        <f t="shared" si="6"/>
        <v>42063</v>
      </c>
      <c r="ES37" s="91"/>
      <c r="EU37" s="91">
        <f t="shared" si="7"/>
        <v>42063</v>
      </c>
      <c r="EW37" s="91">
        <f t="shared" si="8"/>
        <v>42063</v>
      </c>
      <c r="EX37" s="91"/>
      <c r="EZ37" s="91">
        <f t="shared" si="9"/>
        <v>42063</v>
      </c>
      <c r="FB37" s="91">
        <f t="shared" si="10"/>
        <v>42063</v>
      </c>
      <c r="FC37" s="91"/>
      <c r="FE37" s="91">
        <f t="shared" si="11"/>
        <v>42063</v>
      </c>
      <c r="FG37" s="91">
        <f t="shared" si="12"/>
        <v>42063</v>
      </c>
      <c r="FH37" s="72"/>
      <c r="FJ37" s="91">
        <f t="shared" si="13"/>
        <v>42063</v>
      </c>
      <c r="FL37" s="91">
        <f t="shared" si="14"/>
        <v>42063</v>
      </c>
      <c r="FM37" s="91"/>
      <c r="FO37" s="91">
        <f t="shared" si="15"/>
        <v>42063</v>
      </c>
      <c r="FQ37" s="91">
        <f t="shared" si="16"/>
        <v>42063</v>
      </c>
      <c r="FR37" s="91"/>
      <c r="FT37" s="91">
        <f t="shared" si="17"/>
        <v>42063</v>
      </c>
      <c r="FV37" s="91">
        <f t="shared" si="18"/>
        <v>42063</v>
      </c>
      <c r="FW37" s="91"/>
      <c r="FY37" s="91">
        <f t="shared" si="95"/>
        <v>42063</v>
      </c>
      <c r="GA37" s="91">
        <f t="shared" si="19"/>
        <v>42063</v>
      </c>
      <c r="GB37" s="72"/>
      <c r="GD37" s="91">
        <f t="shared" si="96"/>
        <v>42063</v>
      </c>
      <c r="GF37" s="91">
        <f t="shared" si="97"/>
        <v>42063</v>
      </c>
      <c r="GG37" s="91"/>
      <c r="GI37" s="91">
        <f t="shared" si="20"/>
        <v>42063</v>
      </c>
      <c r="GK37" s="91">
        <f t="shared" si="21"/>
        <v>42063</v>
      </c>
      <c r="GL37" s="91"/>
      <c r="GN37" s="91">
        <f t="shared" si="22"/>
        <v>42063</v>
      </c>
      <c r="GP37" s="91">
        <f t="shared" si="23"/>
        <v>42063</v>
      </c>
      <c r="GQ37" s="75"/>
      <c r="GS37" s="91">
        <f t="shared" si="24"/>
        <v>42063</v>
      </c>
      <c r="GU37" s="91">
        <f t="shared" si="25"/>
        <v>42063</v>
      </c>
      <c r="GV37" s="91"/>
      <c r="GX37" s="91">
        <f t="shared" si="26"/>
        <v>42063</v>
      </c>
      <c r="GZ37" s="91">
        <f t="shared" si="27"/>
        <v>42063</v>
      </c>
      <c r="HA37" s="91"/>
      <c r="HC37" s="91">
        <f t="shared" si="28"/>
        <v>42063</v>
      </c>
      <c r="HE37" s="91">
        <f t="shared" si="29"/>
        <v>42063</v>
      </c>
      <c r="HF37" s="91"/>
      <c r="HH37" s="91">
        <f t="shared" si="30"/>
        <v>42063</v>
      </c>
      <c r="HJ37" s="91">
        <f t="shared" si="31"/>
        <v>42063</v>
      </c>
      <c r="HK37" s="91"/>
      <c r="HM37" s="91">
        <f t="shared" si="32"/>
        <v>42063</v>
      </c>
      <c r="HO37" s="91">
        <f t="shared" si="33"/>
        <v>42063</v>
      </c>
      <c r="HP37" s="91"/>
      <c r="HR37" s="91">
        <f t="shared" si="34"/>
        <v>42063</v>
      </c>
      <c r="HT37" s="91">
        <f t="shared" si="35"/>
        <v>42063</v>
      </c>
      <c r="HU37" s="72"/>
      <c r="HW37" s="91">
        <f t="shared" si="36"/>
        <v>42063</v>
      </c>
      <c r="HY37" s="91">
        <f t="shared" si="37"/>
        <v>42063</v>
      </c>
      <c r="HZ37" s="91"/>
      <c r="IB37" s="91">
        <f t="shared" si="38"/>
        <v>42063</v>
      </c>
      <c r="ID37" s="91">
        <f t="shared" si="39"/>
        <v>42063</v>
      </c>
      <c r="IE37" s="91"/>
      <c r="IG37" s="91">
        <f t="shared" si="40"/>
        <v>42063</v>
      </c>
      <c r="II37" s="91">
        <f t="shared" si="41"/>
        <v>42063</v>
      </c>
      <c r="IJ37" s="72"/>
      <c r="IL37" s="91">
        <f t="shared" si="42"/>
        <v>42063</v>
      </c>
      <c r="IN37" s="91">
        <f t="shared" si="43"/>
        <v>42063</v>
      </c>
      <c r="IO37" s="72"/>
      <c r="IQ37" s="91">
        <f t="shared" si="98"/>
        <v>42063</v>
      </c>
      <c r="IS37" s="91">
        <f t="shared" si="99"/>
        <v>42063</v>
      </c>
      <c r="IT37" s="91"/>
      <c r="IV37" s="127"/>
    </row>
    <row r="38" spans="1:256" s="91" customFormat="1">
      <c r="A38" s="91">
        <f>Baza!IS38+Baza!IT38</f>
        <v>42063</v>
      </c>
      <c r="B38" s="81"/>
      <c r="C38" s="91">
        <f t="shared" si="100"/>
        <v>42063</v>
      </c>
      <c r="D38" s="72"/>
      <c r="E38" s="81"/>
      <c r="F38" s="91">
        <f t="shared" si="44"/>
        <v>42063</v>
      </c>
      <c r="G38" s="81"/>
      <c r="H38" s="91">
        <f t="shared" si="45"/>
        <v>42063</v>
      </c>
      <c r="I38" s="72"/>
      <c r="J38" s="81"/>
      <c r="K38" s="91">
        <f t="shared" si="0"/>
        <v>42063</v>
      </c>
      <c r="L38" s="81"/>
      <c r="M38" s="91">
        <f t="shared" si="46"/>
        <v>42063</v>
      </c>
      <c r="N38" s="72"/>
      <c r="O38" s="81"/>
      <c r="P38" s="91">
        <f t="shared" si="1"/>
        <v>42063</v>
      </c>
      <c r="Q38" s="81"/>
      <c r="R38" s="91">
        <f t="shared" si="2"/>
        <v>42063</v>
      </c>
      <c r="T38" s="81"/>
      <c r="U38" s="91">
        <f t="shared" si="3"/>
        <v>42063</v>
      </c>
      <c r="V38" s="81"/>
      <c r="W38" s="91">
        <f t="shared" si="4"/>
        <v>42063</v>
      </c>
      <c r="Y38" s="81"/>
      <c r="Z38" s="91">
        <f t="shared" si="47"/>
        <v>42063</v>
      </c>
      <c r="AA38" s="81"/>
      <c r="AB38" s="91">
        <f t="shared" si="48"/>
        <v>42063</v>
      </c>
      <c r="AD38" s="81"/>
      <c r="AE38" s="91">
        <f t="shared" si="49"/>
        <v>42063</v>
      </c>
      <c r="AF38" s="81"/>
      <c r="AG38" s="91">
        <f t="shared" si="50"/>
        <v>42063</v>
      </c>
      <c r="AH38" s="72"/>
      <c r="AI38" s="81"/>
      <c r="AJ38" s="91">
        <f t="shared" si="51"/>
        <v>42063</v>
      </c>
      <c r="AK38" s="81"/>
      <c r="AL38" s="91">
        <f t="shared" si="52"/>
        <v>42063</v>
      </c>
      <c r="AN38" s="81"/>
      <c r="AO38" s="91">
        <f t="shared" si="53"/>
        <v>42063</v>
      </c>
      <c r="AP38" s="81"/>
      <c r="AQ38" s="91">
        <f t="shared" si="54"/>
        <v>42063</v>
      </c>
      <c r="AS38" s="81"/>
      <c r="AT38" s="91">
        <f t="shared" si="55"/>
        <v>42063</v>
      </c>
      <c r="AU38" s="81"/>
      <c r="AV38" s="91">
        <f t="shared" si="56"/>
        <v>42063</v>
      </c>
      <c r="AW38" s="72"/>
      <c r="AX38" s="81"/>
      <c r="AY38" s="91">
        <f t="shared" si="57"/>
        <v>42063</v>
      </c>
      <c r="AZ38" s="81"/>
      <c r="BA38" s="91">
        <f t="shared" si="58"/>
        <v>42063</v>
      </c>
      <c r="BC38" s="81"/>
      <c r="BD38" s="91">
        <f t="shared" si="59"/>
        <v>42063</v>
      </c>
      <c r="BE38" s="81"/>
      <c r="BF38" s="91">
        <f t="shared" si="60"/>
        <v>42063</v>
      </c>
      <c r="BG38" s="72"/>
      <c r="BH38" s="81"/>
      <c r="BI38" s="91">
        <f t="shared" si="61"/>
        <v>42063</v>
      </c>
      <c r="BJ38" s="81"/>
      <c r="BK38" s="91">
        <f t="shared" si="62"/>
        <v>42063</v>
      </c>
      <c r="BL38" s="72"/>
      <c r="BM38" s="81"/>
      <c r="BN38" s="91">
        <f t="shared" si="63"/>
        <v>42063</v>
      </c>
      <c r="BO38" s="81"/>
      <c r="BP38" s="91">
        <f t="shared" si="64"/>
        <v>42063</v>
      </c>
      <c r="BR38" s="81"/>
      <c r="BS38" s="91">
        <f t="shared" si="65"/>
        <v>42063</v>
      </c>
      <c r="BT38" s="81"/>
      <c r="BU38" s="91">
        <f t="shared" si="66"/>
        <v>42063</v>
      </c>
      <c r="BW38" s="81"/>
      <c r="BX38" s="91">
        <f t="shared" si="67"/>
        <v>42063</v>
      </c>
      <c r="BY38" s="81"/>
      <c r="BZ38" s="91">
        <f t="shared" si="68"/>
        <v>42063</v>
      </c>
      <c r="CA38" s="72"/>
      <c r="CB38" s="81"/>
      <c r="CC38" s="91">
        <f t="shared" si="69"/>
        <v>42063</v>
      </c>
      <c r="CD38" s="81"/>
      <c r="CE38" s="91">
        <f t="shared" si="70"/>
        <v>42063</v>
      </c>
      <c r="CG38" s="81"/>
      <c r="CH38" s="91">
        <f t="shared" si="71"/>
        <v>42063</v>
      </c>
      <c r="CI38" s="81"/>
      <c r="CJ38" s="91">
        <f t="shared" si="72"/>
        <v>42063</v>
      </c>
      <c r="CK38" s="72"/>
      <c r="CL38" s="81"/>
      <c r="CM38" s="91">
        <f t="shared" si="73"/>
        <v>42063</v>
      </c>
      <c r="CN38" s="81"/>
      <c r="CO38" s="91">
        <f t="shared" si="74"/>
        <v>42063</v>
      </c>
      <c r="CQ38" s="81"/>
      <c r="CR38" s="91">
        <f t="shared" si="75"/>
        <v>42063</v>
      </c>
      <c r="CS38" s="81"/>
      <c r="CT38" s="91">
        <f t="shared" si="76"/>
        <v>42063</v>
      </c>
      <c r="CV38" s="81"/>
      <c r="CW38" s="91">
        <f t="shared" si="77"/>
        <v>42063</v>
      </c>
      <c r="CX38" s="81"/>
      <c r="CY38" s="91">
        <f t="shared" si="78"/>
        <v>42063</v>
      </c>
      <c r="DA38" s="81"/>
      <c r="DB38" s="91">
        <f t="shared" si="79"/>
        <v>42063</v>
      </c>
      <c r="DC38" s="81"/>
      <c r="DD38" s="91">
        <f t="shared" si="80"/>
        <v>42063</v>
      </c>
      <c r="DE38" s="72"/>
      <c r="DF38" s="81"/>
      <c r="DG38" s="91">
        <f t="shared" si="81"/>
        <v>42063</v>
      </c>
      <c r="DH38" s="81"/>
      <c r="DI38" s="91">
        <f t="shared" si="82"/>
        <v>42063</v>
      </c>
      <c r="DK38" s="81"/>
      <c r="DL38" s="91">
        <f t="shared" si="83"/>
        <v>42063</v>
      </c>
      <c r="DM38" s="81"/>
      <c r="DN38" s="91">
        <f t="shared" si="84"/>
        <v>42063</v>
      </c>
      <c r="DP38" s="81"/>
      <c r="DQ38" s="91">
        <f t="shared" si="85"/>
        <v>42063</v>
      </c>
      <c r="DR38" s="81"/>
      <c r="DS38" s="91">
        <f t="shared" si="86"/>
        <v>42063</v>
      </c>
      <c r="DT38" s="72"/>
      <c r="DU38" s="81"/>
      <c r="DV38" s="91">
        <f t="shared" si="87"/>
        <v>42063</v>
      </c>
      <c r="DW38" s="81"/>
      <c r="DX38" s="91">
        <f t="shared" si="88"/>
        <v>42063</v>
      </c>
      <c r="DZ38" s="81"/>
      <c r="EA38" s="91">
        <f t="shared" si="89"/>
        <v>42063</v>
      </c>
      <c r="EB38" s="81"/>
      <c r="EC38" s="91">
        <f t="shared" si="90"/>
        <v>42063</v>
      </c>
      <c r="EE38" s="81"/>
      <c r="EF38" s="91">
        <f t="shared" si="91"/>
        <v>42063</v>
      </c>
      <c r="EG38" s="81"/>
      <c r="EH38" s="91">
        <f t="shared" si="92"/>
        <v>42063</v>
      </c>
      <c r="EI38" s="72"/>
      <c r="EJ38" s="81"/>
      <c r="EK38" s="91">
        <f t="shared" si="93"/>
        <v>42063</v>
      </c>
      <c r="EL38" s="81"/>
      <c r="EM38" s="91">
        <f t="shared" si="94"/>
        <v>42063</v>
      </c>
      <c r="EO38" s="81"/>
      <c r="EP38" s="91">
        <f t="shared" si="5"/>
        <v>42063</v>
      </c>
      <c r="EQ38" s="81"/>
      <c r="ER38" s="91">
        <f t="shared" si="6"/>
        <v>42063</v>
      </c>
      <c r="ET38" s="81"/>
      <c r="EU38" s="91">
        <f t="shared" si="7"/>
        <v>42063</v>
      </c>
      <c r="EV38" s="81"/>
      <c r="EW38" s="91">
        <f t="shared" si="8"/>
        <v>42063</v>
      </c>
      <c r="EY38" s="81"/>
      <c r="EZ38" s="91">
        <f t="shared" si="9"/>
        <v>42063</v>
      </c>
      <c r="FA38" s="81"/>
      <c r="FB38" s="91">
        <f t="shared" si="10"/>
        <v>42063</v>
      </c>
      <c r="FD38" s="81"/>
      <c r="FE38" s="91">
        <f t="shared" si="11"/>
        <v>42063</v>
      </c>
      <c r="FF38" s="81"/>
      <c r="FG38" s="91">
        <f t="shared" si="12"/>
        <v>42063</v>
      </c>
      <c r="FH38" s="72"/>
      <c r="FI38" s="81"/>
      <c r="FJ38" s="91">
        <f t="shared" si="13"/>
        <v>42063</v>
      </c>
      <c r="FK38" s="81"/>
      <c r="FL38" s="91">
        <f t="shared" si="14"/>
        <v>42063</v>
      </c>
      <c r="FN38" s="81"/>
      <c r="FO38" s="91">
        <f t="shared" si="15"/>
        <v>42063</v>
      </c>
      <c r="FP38" s="81"/>
      <c r="FQ38" s="91">
        <f t="shared" si="16"/>
        <v>42063</v>
      </c>
      <c r="FS38" s="81"/>
      <c r="FT38" s="91">
        <f t="shared" si="17"/>
        <v>42063</v>
      </c>
      <c r="FU38" s="81"/>
      <c r="FV38" s="91">
        <f t="shared" si="18"/>
        <v>42063</v>
      </c>
      <c r="FX38" s="81"/>
      <c r="FY38" s="91">
        <f t="shared" si="95"/>
        <v>42063</v>
      </c>
      <c r="FZ38" s="81"/>
      <c r="GA38" s="91">
        <f t="shared" si="19"/>
        <v>42063</v>
      </c>
      <c r="GB38" s="72"/>
      <c r="GC38" s="81"/>
      <c r="GD38" s="91">
        <f t="shared" si="96"/>
        <v>42063</v>
      </c>
      <c r="GE38" s="81"/>
      <c r="GF38" s="91">
        <f t="shared" si="97"/>
        <v>42063</v>
      </c>
      <c r="GH38" s="81"/>
      <c r="GI38" s="91">
        <f t="shared" si="20"/>
        <v>42063</v>
      </c>
      <c r="GJ38" s="81"/>
      <c r="GK38" s="91">
        <f t="shared" si="21"/>
        <v>42063</v>
      </c>
      <c r="GM38" s="81"/>
      <c r="GN38" s="91">
        <f t="shared" si="22"/>
        <v>42063</v>
      </c>
      <c r="GO38" s="81"/>
      <c r="GP38" s="91">
        <f t="shared" si="23"/>
        <v>42063</v>
      </c>
      <c r="GQ38" s="75"/>
      <c r="GR38" s="81"/>
      <c r="GS38" s="91">
        <f t="shared" si="24"/>
        <v>42063</v>
      </c>
      <c r="GT38" s="81"/>
      <c r="GU38" s="91">
        <f t="shared" si="25"/>
        <v>42063</v>
      </c>
      <c r="GW38" s="81"/>
      <c r="GX38" s="91">
        <f t="shared" si="26"/>
        <v>42063</v>
      </c>
      <c r="GY38" s="81"/>
      <c r="GZ38" s="91">
        <f t="shared" si="27"/>
        <v>42063</v>
      </c>
      <c r="HB38" s="81"/>
      <c r="HC38" s="91">
        <f t="shared" si="28"/>
        <v>42063</v>
      </c>
      <c r="HD38" s="81"/>
      <c r="HE38" s="91">
        <f t="shared" si="29"/>
        <v>42063</v>
      </c>
      <c r="HG38" s="81"/>
      <c r="HH38" s="91">
        <f t="shared" si="30"/>
        <v>42063</v>
      </c>
      <c r="HI38" s="81"/>
      <c r="HJ38" s="91">
        <f t="shared" si="31"/>
        <v>42063</v>
      </c>
      <c r="HL38" s="81"/>
      <c r="HM38" s="91">
        <f t="shared" si="32"/>
        <v>42063</v>
      </c>
      <c r="HN38" s="81"/>
      <c r="HO38" s="91">
        <f t="shared" si="33"/>
        <v>42063</v>
      </c>
      <c r="HQ38" s="81"/>
      <c r="HR38" s="91">
        <f t="shared" si="34"/>
        <v>42063</v>
      </c>
      <c r="HS38" s="81"/>
      <c r="HT38" s="91">
        <f t="shared" si="35"/>
        <v>42063</v>
      </c>
      <c r="HU38" s="72"/>
      <c r="HV38" s="81"/>
      <c r="HW38" s="91">
        <f t="shared" si="36"/>
        <v>42063</v>
      </c>
      <c r="HX38" s="81"/>
      <c r="HY38" s="91">
        <f t="shared" si="37"/>
        <v>42063</v>
      </c>
      <c r="IA38" s="81"/>
      <c r="IB38" s="91">
        <f t="shared" si="38"/>
        <v>42063</v>
      </c>
      <c r="IC38" s="81"/>
      <c r="ID38" s="91">
        <f t="shared" si="39"/>
        <v>42063</v>
      </c>
      <c r="IF38" s="81"/>
      <c r="IG38" s="91">
        <f t="shared" si="40"/>
        <v>42063</v>
      </c>
      <c r="IH38" s="81"/>
      <c r="II38" s="91">
        <f t="shared" si="41"/>
        <v>42063</v>
      </c>
      <c r="IJ38" s="72"/>
      <c r="IK38" s="81"/>
      <c r="IL38" s="91">
        <f t="shared" si="42"/>
        <v>42063</v>
      </c>
      <c r="IM38" s="81"/>
      <c r="IN38" s="91">
        <f t="shared" si="43"/>
        <v>42063</v>
      </c>
      <c r="IO38" s="72"/>
      <c r="IP38" s="81"/>
      <c r="IQ38" s="91">
        <f t="shared" si="98"/>
        <v>42063</v>
      </c>
      <c r="IR38" s="81"/>
      <c r="IS38" s="91">
        <f t="shared" si="99"/>
        <v>42063</v>
      </c>
      <c r="IU38" s="81"/>
      <c r="IV38" s="127"/>
    </row>
    <row r="39" spans="1:256" s="81" customFormat="1">
      <c r="A39" s="91">
        <f>Baza!IS39+Baza!IT39</f>
        <v>42063</v>
      </c>
      <c r="C39" s="91">
        <f t="shared" si="100"/>
        <v>42063</v>
      </c>
      <c r="D39" s="72"/>
      <c r="F39" s="91">
        <f t="shared" si="44"/>
        <v>42063</v>
      </c>
      <c r="H39" s="91">
        <f t="shared" si="45"/>
        <v>42063</v>
      </c>
      <c r="I39" s="72"/>
      <c r="K39" s="91">
        <f t="shared" si="0"/>
        <v>42063</v>
      </c>
      <c r="M39" s="91">
        <f t="shared" si="46"/>
        <v>42063</v>
      </c>
      <c r="N39" s="72"/>
      <c r="P39" s="91">
        <f t="shared" si="1"/>
        <v>42063</v>
      </c>
      <c r="R39" s="91">
        <f t="shared" si="2"/>
        <v>42063</v>
      </c>
      <c r="S39" s="91"/>
      <c r="U39" s="91">
        <f t="shared" si="3"/>
        <v>42063</v>
      </c>
      <c r="W39" s="91">
        <f t="shared" si="4"/>
        <v>42063</v>
      </c>
      <c r="X39" s="91"/>
      <c r="Z39" s="91">
        <f t="shared" si="47"/>
        <v>42063</v>
      </c>
      <c r="AB39" s="91">
        <f t="shared" si="48"/>
        <v>42063</v>
      </c>
      <c r="AC39" s="91"/>
      <c r="AE39" s="91">
        <f t="shared" si="49"/>
        <v>42063</v>
      </c>
      <c r="AG39" s="91">
        <f t="shared" si="50"/>
        <v>42063</v>
      </c>
      <c r="AH39" s="72"/>
      <c r="AJ39" s="91">
        <f t="shared" si="51"/>
        <v>42063</v>
      </c>
      <c r="AL39" s="91">
        <f t="shared" si="52"/>
        <v>42063</v>
      </c>
      <c r="AM39" s="91"/>
      <c r="AO39" s="91">
        <f t="shared" si="53"/>
        <v>42063</v>
      </c>
      <c r="AQ39" s="91">
        <f t="shared" si="54"/>
        <v>42063</v>
      </c>
      <c r="AR39" s="91"/>
      <c r="AT39" s="91">
        <f t="shared" si="55"/>
        <v>42063</v>
      </c>
      <c r="AV39" s="91">
        <f t="shared" si="56"/>
        <v>42063</v>
      </c>
      <c r="AW39" s="72"/>
      <c r="AY39" s="91">
        <f t="shared" si="57"/>
        <v>42063</v>
      </c>
      <c r="BA39" s="91">
        <f t="shared" si="58"/>
        <v>42063</v>
      </c>
      <c r="BB39" s="91"/>
      <c r="BD39" s="91">
        <f t="shared" si="59"/>
        <v>42063</v>
      </c>
      <c r="BF39" s="91">
        <f t="shared" si="60"/>
        <v>42063</v>
      </c>
      <c r="BG39" s="72"/>
      <c r="BI39" s="91">
        <f t="shared" si="61"/>
        <v>42063</v>
      </c>
      <c r="BK39" s="91">
        <f t="shared" si="62"/>
        <v>42063</v>
      </c>
      <c r="BL39" s="72"/>
      <c r="BN39" s="91">
        <f t="shared" si="63"/>
        <v>42063</v>
      </c>
      <c r="BP39" s="91">
        <f t="shared" si="64"/>
        <v>42063</v>
      </c>
      <c r="BQ39" s="91"/>
      <c r="BS39" s="91">
        <f t="shared" si="65"/>
        <v>42063</v>
      </c>
      <c r="BU39" s="91">
        <f t="shared" si="66"/>
        <v>42063</v>
      </c>
      <c r="BV39" s="91"/>
      <c r="BX39" s="91">
        <f t="shared" si="67"/>
        <v>42063</v>
      </c>
      <c r="BZ39" s="91">
        <f t="shared" si="68"/>
        <v>42063</v>
      </c>
      <c r="CA39" s="72"/>
      <c r="CC39" s="91">
        <f t="shared" si="69"/>
        <v>42063</v>
      </c>
      <c r="CE39" s="91">
        <f t="shared" si="70"/>
        <v>42063</v>
      </c>
      <c r="CF39" s="91"/>
      <c r="CH39" s="91">
        <f t="shared" si="71"/>
        <v>42063</v>
      </c>
      <c r="CJ39" s="91">
        <f t="shared" si="72"/>
        <v>42063</v>
      </c>
      <c r="CK39" s="72"/>
      <c r="CM39" s="91">
        <f t="shared" si="73"/>
        <v>42063</v>
      </c>
      <c r="CO39" s="91">
        <f t="shared" si="74"/>
        <v>42063</v>
      </c>
      <c r="CP39" s="91"/>
      <c r="CR39" s="91">
        <f t="shared" si="75"/>
        <v>42063</v>
      </c>
      <c r="CT39" s="91">
        <f t="shared" si="76"/>
        <v>42063</v>
      </c>
      <c r="CU39" s="91"/>
      <c r="CW39" s="91">
        <f t="shared" si="77"/>
        <v>42063</v>
      </c>
      <c r="CY39" s="91">
        <f t="shared" si="78"/>
        <v>42063</v>
      </c>
      <c r="CZ39" s="91"/>
      <c r="DB39" s="91">
        <f t="shared" si="79"/>
        <v>42063</v>
      </c>
      <c r="DD39" s="91">
        <f t="shared" si="80"/>
        <v>42063</v>
      </c>
      <c r="DE39" s="72"/>
      <c r="DG39" s="91">
        <f t="shared" si="81"/>
        <v>42063</v>
      </c>
      <c r="DI39" s="91">
        <f t="shared" si="82"/>
        <v>42063</v>
      </c>
      <c r="DJ39" s="91"/>
      <c r="DL39" s="91">
        <f t="shared" si="83"/>
        <v>42063</v>
      </c>
      <c r="DN39" s="91">
        <f t="shared" si="84"/>
        <v>42063</v>
      </c>
      <c r="DO39" s="91"/>
      <c r="DQ39" s="91">
        <f t="shared" si="85"/>
        <v>42063</v>
      </c>
      <c r="DS39" s="91">
        <f t="shared" si="86"/>
        <v>42063</v>
      </c>
      <c r="DT39" s="72"/>
      <c r="DV39" s="91">
        <f t="shared" si="87"/>
        <v>42063</v>
      </c>
      <c r="DX39" s="91">
        <f t="shared" si="88"/>
        <v>42063</v>
      </c>
      <c r="DY39" s="91"/>
      <c r="EA39" s="91">
        <f t="shared" si="89"/>
        <v>42063</v>
      </c>
      <c r="EC39" s="91">
        <f t="shared" si="90"/>
        <v>42063</v>
      </c>
      <c r="ED39" s="91"/>
      <c r="EF39" s="91">
        <f t="shared" si="91"/>
        <v>42063</v>
      </c>
      <c r="EH39" s="91">
        <f t="shared" si="92"/>
        <v>42063</v>
      </c>
      <c r="EI39" s="72"/>
      <c r="EK39" s="91">
        <f t="shared" si="93"/>
        <v>42063</v>
      </c>
      <c r="EM39" s="91">
        <f t="shared" si="94"/>
        <v>42063</v>
      </c>
      <c r="EN39" s="91"/>
      <c r="EP39" s="91">
        <f t="shared" si="5"/>
        <v>42063</v>
      </c>
      <c r="ER39" s="91">
        <f t="shared" si="6"/>
        <v>42063</v>
      </c>
      <c r="ES39" s="91"/>
      <c r="EU39" s="91">
        <f t="shared" si="7"/>
        <v>42063</v>
      </c>
      <c r="EW39" s="91">
        <f t="shared" si="8"/>
        <v>42063</v>
      </c>
      <c r="EX39" s="91"/>
      <c r="EZ39" s="91">
        <f t="shared" si="9"/>
        <v>42063</v>
      </c>
      <c r="FB39" s="91">
        <f t="shared" si="10"/>
        <v>42063</v>
      </c>
      <c r="FC39" s="91"/>
      <c r="FE39" s="91">
        <f t="shared" si="11"/>
        <v>42063</v>
      </c>
      <c r="FG39" s="91">
        <f t="shared" si="12"/>
        <v>42063</v>
      </c>
      <c r="FH39" s="72"/>
      <c r="FJ39" s="91">
        <f t="shared" si="13"/>
        <v>42063</v>
      </c>
      <c r="FL39" s="91">
        <f t="shared" si="14"/>
        <v>42063</v>
      </c>
      <c r="FM39" s="91"/>
      <c r="FO39" s="91">
        <f t="shared" si="15"/>
        <v>42063</v>
      </c>
      <c r="FQ39" s="91">
        <f t="shared" si="16"/>
        <v>42063</v>
      </c>
      <c r="FR39" s="91"/>
      <c r="FT39" s="91">
        <f t="shared" si="17"/>
        <v>42063</v>
      </c>
      <c r="FV39" s="91">
        <f t="shared" si="18"/>
        <v>42063</v>
      </c>
      <c r="FW39" s="91"/>
      <c r="FY39" s="91">
        <f t="shared" si="95"/>
        <v>42063</v>
      </c>
      <c r="GA39" s="91">
        <f t="shared" si="19"/>
        <v>42063</v>
      </c>
      <c r="GB39" s="72"/>
      <c r="GD39" s="91">
        <f t="shared" si="96"/>
        <v>42063</v>
      </c>
      <c r="GF39" s="91">
        <f t="shared" si="97"/>
        <v>42063</v>
      </c>
      <c r="GG39" s="91"/>
      <c r="GI39" s="91">
        <f t="shared" si="20"/>
        <v>42063</v>
      </c>
      <c r="GK39" s="91">
        <f t="shared" si="21"/>
        <v>42063</v>
      </c>
      <c r="GL39" s="91"/>
      <c r="GN39" s="91">
        <f t="shared" si="22"/>
        <v>42063</v>
      </c>
      <c r="GP39" s="91">
        <f t="shared" si="23"/>
        <v>42063</v>
      </c>
      <c r="GQ39" s="75"/>
      <c r="GS39" s="91">
        <f t="shared" si="24"/>
        <v>42063</v>
      </c>
      <c r="GU39" s="91">
        <f t="shared" si="25"/>
        <v>42063</v>
      </c>
      <c r="GV39" s="91"/>
      <c r="GX39" s="91">
        <f t="shared" si="26"/>
        <v>42063</v>
      </c>
      <c r="GZ39" s="91">
        <f t="shared" si="27"/>
        <v>42063</v>
      </c>
      <c r="HA39" s="91"/>
      <c r="HC39" s="91">
        <f t="shared" si="28"/>
        <v>42063</v>
      </c>
      <c r="HE39" s="91">
        <f t="shared" si="29"/>
        <v>42063</v>
      </c>
      <c r="HF39" s="91"/>
      <c r="HH39" s="91">
        <f t="shared" si="30"/>
        <v>42063</v>
      </c>
      <c r="HJ39" s="91">
        <f t="shared" si="31"/>
        <v>42063</v>
      </c>
      <c r="HK39" s="91"/>
      <c r="HM39" s="91">
        <f t="shared" si="32"/>
        <v>42063</v>
      </c>
      <c r="HO39" s="91">
        <f t="shared" si="33"/>
        <v>42063</v>
      </c>
      <c r="HP39" s="91"/>
      <c r="HR39" s="91">
        <f t="shared" si="34"/>
        <v>42063</v>
      </c>
      <c r="HT39" s="91">
        <f t="shared" si="35"/>
        <v>42063</v>
      </c>
      <c r="HU39" s="72"/>
      <c r="HW39" s="91">
        <f t="shared" si="36"/>
        <v>42063</v>
      </c>
      <c r="HY39" s="91">
        <f t="shared" si="37"/>
        <v>42063</v>
      </c>
      <c r="HZ39" s="91"/>
      <c r="IB39" s="91">
        <f t="shared" si="38"/>
        <v>42063</v>
      </c>
      <c r="ID39" s="91">
        <f t="shared" si="39"/>
        <v>42063</v>
      </c>
      <c r="IE39" s="91"/>
      <c r="IG39" s="91">
        <f t="shared" si="40"/>
        <v>42063</v>
      </c>
      <c r="II39" s="91">
        <f t="shared" si="41"/>
        <v>42063</v>
      </c>
      <c r="IJ39" s="72"/>
      <c r="IL39" s="91">
        <f t="shared" si="42"/>
        <v>42063</v>
      </c>
      <c r="IN39" s="91">
        <f t="shared" si="43"/>
        <v>42063</v>
      </c>
      <c r="IO39" s="72"/>
      <c r="IQ39" s="91">
        <f t="shared" si="98"/>
        <v>42063</v>
      </c>
      <c r="IS39" s="91">
        <f t="shared" si="99"/>
        <v>42063</v>
      </c>
      <c r="IT39" s="91"/>
      <c r="IV39" s="127"/>
    </row>
    <row r="40" spans="1:256" s="81" customFormat="1">
      <c r="A40" s="91">
        <f>Baza!IS40+Baza!IT40</f>
        <v>42063</v>
      </c>
      <c r="C40" s="91">
        <f t="shared" si="100"/>
        <v>42063</v>
      </c>
      <c r="D40" s="72"/>
      <c r="F40" s="91">
        <f t="shared" si="44"/>
        <v>42063</v>
      </c>
      <c r="H40" s="91">
        <f t="shared" si="45"/>
        <v>42063</v>
      </c>
      <c r="I40" s="72"/>
      <c r="K40" s="91">
        <f t="shared" si="0"/>
        <v>42063</v>
      </c>
      <c r="M40" s="91">
        <f t="shared" si="46"/>
        <v>42063</v>
      </c>
      <c r="N40" s="72"/>
      <c r="P40" s="91">
        <f t="shared" si="1"/>
        <v>42063</v>
      </c>
      <c r="R40" s="91">
        <f t="shared" si="2"/>
        <v>42063</v>
      </c>
      <c r="S40" s="91"/>
      <c r="U40" s="91">
        <f t="shared" si="3"/>
        <v>42063</v>
      </c>
      <c r="W40" s="91">
        <f t="shared" si="4"/>
        <v>42063</v>
      </c>
      <c r="X40" s="91"/>
      <c r="Z40" s="91">
        <f t="shared" si="47"/>
        <v>42063</v>
      </c>
      <c r="AB40" s="91">
        <f t="shared" si="48"/>
        <v>42063</v>
      </c>
      <c r="AC40" s="91"/>
      <c r="AE40" s="91">
        <f t="shared" si="49"/>
        <v>42063</v>
      </c>
      <c r="AG40" s="91">
        <f t="shared" si="50"/>
        <v>42063</v>
      </c>
      <c r="AH40" s="72"/>
      <c r="AJ40" s="91">
        <f t="shared" si="51"/>
        <v>42063</v>
      </c>
      <c r="AL40" s="91">
        <f t="shared" si="52"/>
        <v>42063</v>
      </c>
      <c r="AM40" s="91"/>
      <c r="AO40" s="91">
        <f t="shared" si="53"/>
        <v>42063</v>
      </c>
      <c r="AQ40" s="91">
        <f t="shared" si="54"/>
        <v>42063</v>
      </c>
      <c r="AR40" s="91"/>
      <c r="AT40" s="91">
        <f t="shared" si="55"/>
        <v>42063</v>
      </c>
      <c r="AV40" s="91">
        <f t="shared" si="56"/>
        <v>42063</v>
      </c>
      <c r="AW40" s="72"/>
      <c r="AY40" s="91">
        <f t="shared" si="57"/>
        <v>42063</v>
      </c>
      <c r="BA40" s="91">
        <f t="shared" si="58"/>
        <v>42063</v>
      </c>
      <c r="BB40" s="91"/>
      <c r="BD40" s="91">
        <f t="shared" si="59"/>
        <v>42063</v>
      </c>
      <c r="BF40" s="91">
        <f t="shared" si="60"/>
        <v>42063</v>
      </c>
      <c r="BG40" s="72"/>
      <c r="BI40" s="91">
        <f t="shared" si="61"/>
        <v>42063</v>
      </c>
      <c r="BK40" s="91">
        <f t="shared" si="62"/>
        <v>42063</v>
      </c>
      <c r="BL40" s="72"/>
      <c r="BN40" s="91">
        <f t="shared" si="63"/>
        <v>42063</v>
      </c>
      <c r="BP40" s="91">
        <f t="shared" si="64"/>
        <v>42063</v>
      </c>
      <c r="BQ40" s="91"/>
      <c r="BS40" s="91">
        <f t="shared" si="65"/>
        <v>42063</v>
      </c>
      <c r="BU40" s="91">
        <f t="shared" si="66"/>
        <v>42063</v>
      </c>
      <c r="BV40" s="91"/>
      <c r="BX40" s="91">
        <f t="shared" si="67"/>
        <v>42063</v>
      </c>
      <c r="BZ40" s="91">
        <f t="shared" si="68"/>
        <v>42063</v>
      </c>
      <c r="CA40" s="72"/>
      <c r="CC40" s="91">
        <f t="shared" si="69"/>
        <v>42063</v>
      </c>
      <c r="CE40" s="91">
        <f t="shared" si="70"/>
        <v>42063</v>
      </c>
      <c r="CF40" s="91"/>
      <c r="CH40" s="91">
        <f t="shared" si="71"/>
        <v>42063</v>
      </c>
      <c r="CJ40" s="91">
        <f t="shared" si="72"/>
        <v>42063</v>
      </c>
      <c r="CK40" s="72"/>
      <c r="CM40" s="91">
        <f t="shared" si="73"/>
        <v>42063</v>
      </c>
      <c r="CO40" s="91">
        <f t="shared" si="74"/>
        <v>42063</v>
      </c>
      <c r="CP40" s="91"/>
      <c r="CR40" s="91">
        <f t="shared" si="75"/>
        <v>42063</v>
      </c>
      <c r="CT40" s="91">
        <f t="shared" si="76"/>
        <v>42063</v>
      </c>
      <c r="CU40" s="91"/>
      <c r="CW40" s="91">
        <f t="shared" si="77"/>
        <v>42063</v>
      </c>
      <c r="CY40" s="91">
        <f t="shared" si="78"/>
        <v>42063</v>
      </c>
      <c r="CZ40" s="91"/>
      <c r="DB40" s="91">
        <f t="shared" si="79"/>
        <v>42063</v>
      </c>
      <c r="DD40" s="91">
        <f t="shared" si="80"/>
        <v>42063</v>
      </c>
      <c r="DE40" s="72"/>
      <c r="DG40" s="91">
        <f t="shared" si="81"/>
        <v>42063</v>
      </c>
      <c r="DI40" s="91">
        <f t="shared" si="82"/>
        <v>42063</v>
      </c>
      <c r="DJ40" s="91"/>
      <c r="DL40" s="91">
        <f t="shared" si="83"/>
        <v>42063</v>
      </c>
      <c r="DN40" s="91">
        <f t="shared" si="84"/>
        <v>42063</v>
      </c>
      <c r="DO40" s="91"/>
      <c r="DQ40" s="91">
        <f t="shared" si="85"/>
        <v>42063</v>
      </c>
      <c r="DS40" s="91">
        <f t="shared" si="86"/>
        <v>42063</v>
      </c>
      <c r="DT40" s="72"/>
      <c r="DV40" s="91">
        <f t="shared" si="87"/>
        <v>42063</v>
      </c>
      <c r="DX40" s="91">
        <f t="shared" si="88"/>
        <v>42063</v>
      </c>
      <c r="DY40" s="91"/>
      <c r="EA40" s="91">
        <f t="shared" si="89"/>
        <v>42063</v>
      </c>
      <c r="EC40" s="91">
        <f t="shared" si="90"/>
        <v>42063</v>
      </c>
      <c r="ED40" s="91"/>
      <c r="EF40" s="91">
        <f t="shared" si="91"/>
        <v>42063</v>
      </c>
      <c r="EH40" s="91">
        <f t="shared" si="92"/>
        <v>42063</v>
      </c>
      <c r="EI40" s="72"/>
      <c r="EK40" s="91">
        <f t="shared" si="93"/>
        <v>42063</v>
      </c>
      <c r="EM40" s="91">
        <f t="shared" si="94"/>
        <v>42063</v>
      </c>
      <c r="EN40" s="91"/>
      <c r="EP40" s="91">
        <f t="shared" si="5"/>
        <v>42063</v>
      </c>
      <c r="ER40" s="91">
        <f t="shared" si="6"/>
        <v>42063</v>
      </c>
      <c r="ES40" s="91"/>
      <c r="EU40" s="91">
        <f t="shared" si="7"/>
        <v>42063</v>
      </c>
      <c r="EW40" s="91">
        <f t="shared" si="8"/>
        <v>42063</v>
      </c>
      <c r="EX40" s="91"/>
      <c r="EZ40" s="91">
        <f t="shared" si="9"/>
        <v>42063</v>
      </c>
      <c r="FB40" s="91">
        <f t="shared" si="10"/>
        <v>42063</v>
      </c>
      <c r="FC40" s="91"/>
      <c r="FE40" s="91">
        <f t="shared" si="11"/>
        <v>42063</v>
      </c>
      <c r="FG40" s="91">
        <f t="shared" si="12"/>
        <v>42063</v>
      </c>
      <c r="FH40" s="72"/>
      <c r="FJ40" s="91">
        <f t="shared" si="13"/>
        <v>42063</v>
      </c>
      <c r="FL40" s="91">
        <f t="shared" si="14"/>
        <v>42063</v>
      </c>
      <c r="FM40" s="91"/>
      <c r="FO40" s="91">
        <f t="shared" si="15"/>
        <v>42063</v>
      </c>
      <c r="FQ40" s="91">
        <f t="shared" si="16"/>
        <v>42063</v>
      </c>
      <c r="FR40" s="91"/>
      <c r="FT40" s="91">
        <f t="shared" si="17"/>
        <v>42063</v>
      </c>
      <c r="FV40" s="91">
        <f t="shared" si="18"/>
        <v>42063</v>
      </c>
      <c r="FW40" s="91"/>
      <c r="FY40" s="91">
        <f t="shared" si="95"/>
        <v>42063</v>
      </c>
      <c r="GA40" s="91">
        <f t="shared" si="19"/>
        <v>42063</v>
      </c>
      <c r="GB40" s="72"/>
      <c r="GD40" s="91">
        <f t="shared" si="96"/>
        <v>42063</v>
      </c>
      <c r="GF40" s="91">
        <f t="shared" si="97"/>
        <v>42063</v>
      </c>
      <c r="GG40" s="91"/>
      <c r="GI40" s="91">
        <f t="shared" si="20"/>
        <v>42063</v>
      </c>
      <c r="GK40" s="91">
        <f t="shared" si="21"/>
        <v>42063</v>
      </c>
      <c r="GL40" s="91"/>
      <c r="GN40" s="91">
        <f t="shared" si="22"/>
        <v>42063</v>
      </c>
      <c r="GP40" s="91">
        <f t="shared" si="23"/>
        <v>42063</v>
      </c>
      <c r="GQ40" s="75"/>
      <c r="GS40" s="91">
        <f t="shared" si="24"/>
        <v>42063</v>
      </c>
      <c r="GU40" s="91">
        <f t="shared" si="25"/>
        <v>42063</v>
      </c>
      <c r="GV40" s="91"/>
      <c r="GX40" s="91">
        <f t="shared" si="26"/>
        <v>42063</v>
      </c>
      <c r="GZ40" s="91">
        <f t="shared" si="27"/>
        <v>42063</v>
      </c>
      <c r="HA40" s="91"/>
      <c r="HC40" s="91">
        <f t="shared" si="28"/>
        <v>42063</v>
      </c>
      <c r="HE40" s="91">
        <f t="shared" si="29"/>
        <v>42063</v>
      </c>
      <c r="HF40" s="91"/>
      <c r="HH40" s="91">
        <f t="shared" si="30"/>
        <v>42063</v>
      </c>
      <c r="HJ40" s="91">
        <f t="shared" si="31"/>
        <v>42063</v>
      </c>
      <c r="HK40" s="91"/>
      <c r="HM40" s="91">
        <f t="shared" si="32"/>
        <v>42063</v>
      </c>
      <c r="HO40" s="91">
        <f t="shared" si="33"/>
        <v>42063</v>
      </c>
      <c r="HP40" s="91"/>
      <c r="HR40" s="91">
        <f t="shared" si="34"/>
        <v>42063</v>
      </c>
      <c r="HT40" s="91">
        <f t="shared" si="35"/>
        <v>42063</v>
      </c>
      <c r="HU40" s="72"/>
      <c r="HW40" s="91">
        <f t="shared" si="36"/>
        <v>42063</v>
      </c>
      <c r="HY40" s="91">
        <f t="shared" si="37"/>
        <v>42063</v>
      </c>
      <c r="HZ40" s="91"/>
      <c r="IB40" s="91">
        <f t="shared" si="38"/>
        <v>42063</v>
      </c>
      <c r="ID40" s="91">
        <f t="shared" si="39"/>
        <v>42063</v>
      </c>
      <c r="IE40" s="91"/>
      <c r="IG40" s="91">
        <f t="shared" si="40"/>
        <v>42063</v>
      </c>
      <c r="II40" s="91">
        <f t="shared" si="41"/>
        <v>42063</v>
      </c>
      <c r="IJ40" s="72"/>
      <c r="IL40" s="91">
        <f t="shared" si="42"/>
        <v>42063</v>
      </c>
      <c r="IN40" s="91">
        <f t="shared" si="43"/>
        <v>42063</v>
      </c>
      <c r="IO40" s="72"/>
      <c r="IQ40" s="91">
        <f t="shared" si="98"/>
        <v>42063</v>
      </c>
      <c r="IS40" s="91">
        <f t="shared" si="99"/>
        <v>42063</v>
      </c>
      <c r="IT40" s="91"/>
      <c r="IV40" s="127"/>
    </row>
    <row r="41" spans="1:256" s="81" customFormat="1">
      <c r="A41" s="91">
        <f>Baza!IS41+Baza!IT41</f>
        <v>42063</v>
      </c>
      <c r="C41" s="91">
        <f t="shared" si="100"/>
        <v>42063</v>
      </c>
      <c r="D41" s="72"/>
      <c r="F41" s="91">
        <f t="shared" si="44"/>
        <v>42063</v>
      </c>
      <c r="H41" s="91">
        <f t="shared" si="45"/>
        <v>42063</v>
      </c>
      <c r="I41" s="72"/>
      <c r="K41" s="91">
        <f t="shared" si="0"/>
        <v>42063</v>
      </c>
      <c r="M41" s="91">
        <f t="shared" si="46"/>
        <v>42063</v>
      </c>
      <c r="N41" s="72"/>
      <c r="P41" s="91">
        <f t="shared" si="1"/>
        <v>42063</v>
      </c>
      <c r="R41" s="91">
        <f t="shared" si="2"/>
        <v>42063</v>
      </c>
      <c r="S41" s="91"/>
      <c r="U41" s="91">
        <f t="shared" si="3"/>
        <v>42063</v>
      </c>
      <c r="W41" s="91">
        <f t="shared" si="4"/>
        <v>42063</v>
      </c>
      <c r="X41" s="91"/>
      <c r="Z41" s="91">
        <f t="shared" si="47"/>
        <v>42063</v>
      </c>
      <c r="AB41" s="91">
        <f t="shared" si="48"/>
        <v>42063</v>
      </c>
      <c r="AC41" s="91"/>
      <c r="AE41" s="91">
        <f t="shared" si="49"/>
        <v>42063</v>
      </c>
      <c r="AG41" s="91">
        <f t="shared" si="50"/>
        <v>42063</v>
      </c>
      <c r="AH41" s="72"/>
      <c r="AJ41" s="91">
        <f t="shared" si="51"/>
        <v>42063</v>
      </c>
      <c r="AL41" s="91">
        <f t="shared" si="52"/>
        <v>42063</v>
      </c>
      <c r="AM41" s="91"/>
      <c r="AO41" s="91">
        <f t="shared" si="53"/>
        <v>42063</v>
      </c>
      <c r="AQ41" s="91">
        <f t="shared" si="54"/>
        <v>42063</v>
      </c>
      <c r="AR41" s="91"/>
      <c r="AT41" s="91">
        <f t="shared" si="55"/>
        <v>42063</v>
      </c>
      <c r="AV41" s="91">
        <f t="shared" si="56"/>
        <v>42063</v>
      </c>
      <c r="AW41" s="72"/>
      <c r="AY41" s="91">
        <f t="shared" si="57"/>
        <v>42063</v>
      </c>
      <c r="BA41" s="91">
        <f t="shared" si="58"/>
        <v>42063</v>
      </c>
      <c r="BB41" s="91"/>
      <c r="BD41" s="91">
        <f t="shared" si="59"/>
        <v>42063</v>
      </c>
      <c r="BF41" s="91">
        <f t="shared" si="60"/>
        <v>42063</v>
      </c>
      <c r="BG41" s="72"/>
      <c r="BI41" s="91">
        <f t="shared" si="61"/>
        <v>42063</v>
      </c>
      <c r="BK41" s="91">
        <f t="shared" si="62"/>
        <v>42063</v>
      </c>
      <c r="BL41" s="72"/>
      <c r="BN41" s="91">
        <f t="shared" si="63"/>
        <v>42063</v>
      </c>
      <c r="BP41" s="91">
        <f>BN41+BO41</f>
        <v>42063</v>
      </c>
      <c r="BQ41" s="91"/>
      <c r="BS41" s="91">
        <f t="shared" si="65"/>
        <v>42063</v>
      </c>
      <c r="BU41" s="91">
        <f t="shared" si="66"/>
        <v>42063</v>
      </c>
      <c r="BV41" s="91"/>
      <c r="BX41" s="91">
        <f t="shared" si="67"/>
        <v>42063</v>
      </c>
      <c r="BZ41" s="91">
        <f t="shared" si="68"/>
        <v>42063</v>
      </c>
      <c r="CA41" s="72"/>
      <c r="CC41" s="91">
        <f t="shared" si="69"/>
        <v>42063</v>
      </c>
      <c r="CE41" s="91">
        <f t="shared" si="70"/>
        <v>42063</v>
      </c>
      <c r="CF41" s="91"/>
      <c r="CH41" s="91">
        <f t="shared" si="71"/>
        <v>42063</v>
      </c>
      <c r="CJ41" s="91">
        <f t="shared" si="72"/>
        <v>42063</v>
      </c>
      <c r="CK41" s="72"/>
      <c r="CM41" s="91">
        <f t="shared" si="73"/>
        <v>42063</v>
      </c>
      <c r="CO41" s="91">
        <f t="shared" si="74"/>
        <v>42063</v>
      </c>
      <c r="CP41" s="91"/>
      <c r="CR41" s="91">
        <f t="shared" si="75"/>
        <v>42063</v>
      </c>
      <c r="CT41" s="91">
        <f t="shared" si="76"/>
        <v>42063</v>
      </c>
      <c r="CU41" s="91"/>
      <c r="CW41" s="91">
        <f t="shared" si="77"/>
        <v>42063</v>
      </c>
      <c r="CY41" s="91">
        <f t="shared" si="78"/>
        <v>42063</v>
      </c>
      <c r="CZ41" s="91"/>
      <c r="DB41" s="91">
        <f t="shared" si="79"/>
        <v>42063</v>
      </c>
      <c r="DD41" s="91">
        <f t="shared" si="80"/>
        <v>42063</v>
      </c>
      <c r="DE41" s="72"/>
      <c r="DG41" s="91">
        <f t="shared" si="81"/>
        <v>42063</v>
      </c>
      <c r="DI41" s="91">
        <f t="shared" si="82"/>
        <v>42063</v>
      </c>
      <c r="DJ41" s="91"/>
      <c r="DL41" s="91">
        <f t="shared" si="83"/>
        <v>42063</v>
      </c>
      <c r="DN41" s="91">
        <f t="shared" si="84"/>
        <v>42063</v>
      </c>
      <c r="DO41" s="91"/>
      <c r="DQ41" s="91">
        <f t="shared" si="85"/>
        <v>42063</v>
      </c>
      <c r="DS41" s="91">
        <f t="shared" si="86"/>
        <v>42063</v>
      </c>
      <c r="DT41" s="72"/>
      <c r="DV41" s="91">
        <f t="shared" si="87"/>
        <v>42063</v>
      </c>
      <c r="DX41" s="91">
        <f t="shared" si="88"/>
        <v>42063</v>
      </c>
      <c r="DY41" s="91"/>
      <c r="EA41" s="91">
        <f t="shared" si="89"/>
        <v>42063</v>
      </c>
      <c r="EC41" s="91">
        <f t="shared" si="90"/>
        <v>42063</v>
      </c>
      <c r="ED41" s="91"/>
      <c r="EF41" s="91">
        <f t="shared" si="91"/>
        <v>42063</v>
      </c>
      <c r="EH41" s="91">
        <f t="shared" si="92"/>
        <v>42063</v>
      </c>
      <c r="EI41" s="72"/>
      <c r="EK41" s="91">
        <f t="shared" si="93"/>
        <v>42063</v>
      </c>
      <c r="EM41" s="91">
        <f t="shared" si="94"/>
        <v>42063</v>
      </c>
      <c r="EN41" s="91"/>
      <c r="EP41" s="91">
        <f t="shared" si="5"/>
        <v>42063</v>
      </c>
      <c r="ER41" s="91">
        <f t="shared" si="6"/>
        <v>42063</v>
      </c>
      <c r="ES41" s="91"/>
      <c r="EU41" s="91">
        <f t="shared" si="7"/>
        <v>42063</v>
      </c>
      <c r="EW41" s="91">
        <f t="shared" si="8"/>
        <v>42063</v>
      </c>
      <c r="EX41" s="91"/>
      <c r="EZ41" s="91">
        <f t="shared" si="9"/>
        <v>42063</v>
      </c>
      <c r="FB41" s="91">
        <f t="shared" si="10"/>
        <v>42063</v>
      </c>
      <c r="FC41" s="91"/>
      <c r="FE41" s="91">
        <f t="shared" si="11"/>
        <v>42063</v>
      </c>
      <c r="FG41" s="91">
        <f t="shared" si="12"/>
        <v>42063</v>
      </c>
      <c r="FH41" s="72"/>
      <c r="FJ41" s="91">
        <f t="shared" si="13"/>
        <v>42063</v>
      </c>
      <c r="FL41" s="91">
        <f t="shared" si="14"/>
        <v>42063</v>
      </c>
      <c r="FM41" s="91"/>
      <c r="FO41" s="91">
        <f t="shared" si="15"/>
        <v>42063</v>
      </c>
      <c r="FQ41" s="91">
        <f t="shared" si="16"/>
        <v>42063</v>
      </c>
      <c r="FR41" s="91"/>
      <c r="FT41" s="91">
        <f t="shared" si="17"/>
        <v>42063</v>
      </c>
      <c r="FV41" s="91">
        <f t="shared" si="18"/>
        <v>42063</v>
      </c>
      <c r="FW41" s="91"/>
      <c r="FY41" s="91">
        <f t="shared" si="95"/>
        <v>42063</v>
      </c>
      <c r="GA41" s="91">
        <f t="shared" si="19"/>
        <v>42063</v>
      </c>
      <c r="GB41" s="72"/>
      <c r="GD41" s="91">
        <f t="shared" si="96"/>
        <v>42063</v>
      </c>
      <c r="GF41" s="91">
        <f t="shared" si="97"/>
        <v>42063</v>
      </c>
      <c r="GG41" s="91"/>
      <c r="GI41" s="91">
        <f t="shared" si="20"/>
        <v>42063</v>
      </c>
      <c r="GK41" s="91">
        <f t="shared" si="21"/>
        <v>42063</v>
      </c>
      <c r="GL41" s="91"/>
      <c r="GN41" s="91">
        <f t="shared" si="22"/>
        <v>42063</v>
      </c>
      <c r="GP41" s="91">
        <f t="shared" si="23"/>
        <v>42063</v>
      </c>
      <c r="GQ41" s="75"/>
      <c r="GS41" s="91">
        <f t="shared" si="24"/>
        <v>42063</v>
      </c>
      <c r="GU41" s="91">
        <f t="shared" si="25"/>
        <v>42063</v>
      </c>
      <c r="GV41" s="91"/>
      <c r="GX41" s="91">
        <f t="shared" si="26"/>
        <v>42063</v>
      </c>
      <c r="GZ41" s="91">
        <f t="shared" si="27"/>
        <v>42063</v>
      </c>
      <c r="HA41" s="91"/>
      <c r="HC41" s="91">
        <f t="shared" si="28"/>
        <v>42063</v>
      </c>
      <c r="HE41" s="91">
        <f t="shared" si="29"/>
        <v>42063</v>
      </c>
      <c r="HF41" s="91"/>
      <c r="HH41" s="91">
        <f t="shared" si="30"/>
        <v>42063</v>
      </c>
      <c r="HJ41" s="91">
        <f t="shared" si="31"/>
        <v>42063</v>
      </c>
      <c r="HK41" s="91"/>
      <c r="HM41" s="91">
        <f t="shared" si="32"/>
        <v>42063</v>
      </c>
      <c r="HO41" s="91">
        <f t="shared" si="33"/>
        <v>42063</v>
      </c>
      <c r="HP41" s="91"/>
      <c r="HR41" s="91">
        <f t="shared" si="34"/>
        <v>42063</v>
      </c>
      <c r="HT41" s="91">
        <f t="shared" si="35"/>
        <v>42063</v>
      </c>
      <c r="HU41" s="72"/>
      <c r="HW41" s="91">
        <f t="shared" si="36"/>
        <v>42063</v>
      </c>
      <c r="HY41" s="91">
        <f t="shared" si="37"/>
        <v>42063</v>
      </c>
      <c r="HZ41" s="91"/>
      <c r="IB41" s="91">
        <f t="shared" si="38"/>
        <v>42063</v>
      </c>
      <c r="ID41" s="91">
        <f t="shared" si="39"/>
        <v>42063</v>
      </c>
      <c r="IE41" s="91"/>
      <c r="IG41" s="91">
        <f t="shared" si="40"/>
        <v>42063</v>
      </c>
      <c r="II41" s="91">
        <f t="shared" si="41"/>
        <v>42063</v>
      </c>
      <c r="IJ41" s="72"/>
      <c r="IL41" s="91">
        <f t="shared" si="42"/>
        <v>42063</v>
      </c>
      <c r="IN41" s="91">
        <f t="shared" si="43"/>
        <v>42063</v>
      </c>
      <c r="IO41" s="72"/>
      <c r="IQ41" s="91">
        <f t="shared" si="98"/>
        <v>42063</v>
      </c>
      <c r="IS41" s="91">
        <f t="shared" si="99"/>
        <v>42063</v>
      </c>
      <c r="IT41" s="91"/>
      <c r="IV41" s="127"/>
    </row>
    <row r="42" spans="1:256" s="81" customFormat="1">
      <c r="A42" s="91">
        <f>Baza!IS42+Baza!IT42</f>
        <v>42063</v>
      </c>
      <c r="C42" s="91">
        <f t="shared" si="100"/>
        <v>42063</v>
      </c>
      <c r="D42" s="72"/>
      <c r="F42" s="91">
        <f t="shared" si="44"/>
        <v>42063</v>
      </c>
      <c r="H42" s="91">
        <f t="shared" si="45"/>
        <v>42063</v>
      </c>
      <c r="I42" s="72"/>
      <c r="K42" s="91">
        <f t="shared" si="0"/>
        <v>42063</v>
      </c>
      <c r="M42" s="91">
        <f t="shared" si="46"/>
        <v>42063</v>
      </c>
      <c r="N42" s="72"/>
      <c r="P42" s="91">
        <f t="shared" si="1"/>
        <v>42063</v>
      </c>
      <c r="R42" s="91">
        <f t="shared" si="2"/>
        <v>42063</v>
      </c>
      <c r="S42" s="91"/>
      <c r="U42" s="91">
        <f t="shared" si="3"/>
        <v>42063</v>
      </c>
      <c r="W42" s="91">
        <f t="shared" si="4"/>
        <v>42063</v>
      </c>
      <c r="X42" s="91"/>
      <c r="Z42" s="91">
        <f t="shared" si="47"/>
        <v>42063</v>
      </c>
      <c r="AB42" s="91">
        <f t="shared" si="48"/>
        <v>42063</v>
      </c>
      <c r="AC42" s="91"/>
      <c r="AE42" s="91">
        <f t="shared" si="49"/>
        <v>42063</v>
      </c>
      <c r="AG42" s="91">
        <f t="shared" si="50"/>
        <v>42063</v>
      </c>
      <c r="AH42" s="72"/>
      <c r="AJ42" s="91">
        <f t="shared" si="51"/>
        <v>42063</v>
      </c>
      <c r="AL42" s="91">
        <f t="shared" si="52"/>
        <v>42063</v>
      </c>
      <c r="AM42" s="91"/>
      <c r="AO42" s="91">
        <f t="shared" si="53"/>
        <v>42063</v>
      </c>
      <c r="AQ42" s="91">
        <f t="shared" si="54"/>
        <v>42063</v>
      </c>
      <c r="AR42" s="91"/>
      <c r="AT42" s="91">
        <f t="shared" si="55"/>
        <v>42063</v>
      </c>
      <c r="AV42" s="91">
        <f t="shared" si="56"/>
        <v>42063</v>
      </c>
      <c r="AW42" s="72"/>
      <c r="AY42" s="91">
        <f t="shared" si="57"/>
        <v>42063</v>
      </c>
      <c r="BA42" s="91">
        <f t="shared" si="58"/>
        <v>42063</v>
      </c>
      <c r="BB42" s="91"/>
      <c r="BD42" s="91">
        <f t="shared" si="59"/>
        <v>42063</v>
      </c>
      <c r="BF42" s="91">
        <f t="shared" si="60"/>
        <v>42063</v>
      </c>
      <c r="BG42" s="72"/>
      <c r="BI42" s="91">
        <f t="shared" si="61"/>
        <v>42063</v>
      </c>
      <c r="BK42" s="91">
        <f t="shared" si="62"/>
        <v>42063</v>
      </c>
      <c r="BL42" s="72"/>
      <c r="BN42" s="91">
        <f t="shared" si="63"/>
        <v>42063</v>
      </c>
      <c r="BP42" s="91">
        <f t="shared" si="64"/>
        <v>42063</v>
      </c>
      <c r="BQ42" s="91"/>
      <c r="BS42" s="91">
        <f t="shared" si="65"/>
        <v>42063</v>
      </c>
      <c r="BU42" s="91">
        <f t="shared" si="66"/>
        <v>42063</v>
      </c>
      <c r="BV42" s="91"/>
      <c r="BX42" s="91">
        <f t="shared" si="67"/>
        <v>42063</v>
      </c>
      <c r="BZ42" s="91">
        <f t="shared" si="68"/>
        <v>42063</v>
      </c>
      <c r="CA42" s="72"/>
      <c r="CC42" s="91">
        <f t="shared" si="69"/>
        <v>42063</v>
      </c>
      <c r="CE42" s="91">
        <f t="shared" si="70"/>
        <v>42063</v>
      </c>
      <c r="CF42" s="91"/>
      <c r="CH42" s="91">
        <f t="shared" si="71"/>
        <v>42063</v>
      </c>
      <c r="CJ42" s="91">
        <f t="shared" si="72"/>
        <v>42063</v>
      </c>
      <c r="CK42" s="72"/>
      <c r="CM42" s="91">
        <f t="shared" si="73"/>
        <v>42063</v>
      </c>
      <c r="CO42" s="91">
        <f t="shared" si="74"/>
        <v>42063</v>
      </c>
      <c r="CP42" s="91"/>
      <c r="CR42" s="91">
        <f t="shared" si="75"/>
        <v>42063</v>
      </c>
      <c r="CT42" s="91">
        <f t="shared" si="76"/>
        <v>42063</v>
      </c>
      <c r="CU42" s="91"/>
      <c r="CW42" s="91">
        <f t="shared" si="77"/>
        <v>42063</v>
      </c>
      <c r="CY42" s="91">
        <f t="shared" si="78"/>
        <v>42063</v>
      </c>
      <c r="CZ42" s="91"/>
      <c r="DB42" s="91">
        <f t="shared" si="79"/>
        <v>42063</v>
      </c>
      <c r="DD42" s="91">
        <f t="shared" si="80"/>
        <v>42063</v>
      </c>
      <c r="DE42" s="72"/>
      <c r="DG42" s="91">
        <f t="shared" si="81"/>
        <v>42063</v>
      </c>
      <c r="DI42" s="91">
        <f t="shared" si="82"/>
        <v>42063</v>
      </c>
      <c r="DJ42" s="91"/>
      <c r="DL42" s="91">
        <f t="shared" si="83"/>
        <v>42063</v>
      </c>
      <c r="DN42" s="91">
        <f t="shared" si="84"/>
        <v>42063</v>
      </c>
      <c r="DO42" s="91"/>
      <c r="DQ42" s="91">
        <f t="shared" si="85"/>
        <v>42063</v>
      </c>
      <c r="DS42" s="91">
        <f t="shared" si="86"/>
        <v>42063</v>
      </c>
      <c r="DT42" s="72"/>
      <c r="DV42" s="91">
        <f t="shared" si="87"/>
        <v>42063</v>
      </c>
      <c r="DX42" s="91">
        <f t="shared" si="88"/>
        <v>42063</v>
      </c>
      <c r="DY42" s="91"/>
      <c r="EA42" s="91">
        <f t="shared" si="89"/>
        <v>42063</v>
      </c>
      <c r="EC42" s="91">
        <f t="shared" si="90"/>
        <v>42063</v>
      </c>
      <c r="ED42" s="91"/>
      <c r="EF42" s="91">
        <f t="shared" si="91"/>
        <v>42063</v>
      </c>
      <c r="EH42" s="91">
        <f t="shared" si="92"/>
        <v>42063</v>
      </c>
      <c r="EI42" s="72"/>
      <c r="EK42" s="91">
        <f t="shared" si="93"/>
        <v>42063</v>
      </c>
      <c r="EM42" s="91">
        <f t="shared" si="94"/>
        <v>42063</v>
      </c>
      <c r="EN42" s="91"/>
      <c r="EP42" s="91">
        <f t="shared" si="5"/>
        <v>42063</v>
      </c>
      <c r="ER42" s="91">
        <f t="shared" si="6"/>
        <v>42063</v>
      </c>
      <c r="ES42" s="91"/>
      <c r="EU42" s="91">
        <f t="shared" si="7"/>
        <v>42063</v>
      </c>
      <c r="EW42" s="91">
        <f t="shared" si="8"/>
        <v>42063</v>
      </c>
      <c r="EX42" s="91"/>
      <c r="EZ42" s="91">
        <f t="shared" si="9"/>
        <v>42063</v>
      </c>
      <c r="FB42" s="91">
        <f t="shared" si="10"/>
        <v>42063</v>
      </c>
      <c r="FC42" s="91"/>
      <c r="FE42" s="91">
        <f t="shared" si="11"/>
        <v>42063</v>
      </c>
      <c r="FG42" s="91">
        <f t="shared" si="12"/>
        <v>42063</v>
      </c>
      <c r="FH42" s="72"/>
      <c r="FJ42" s="91">
        <f t="shared" si="13"/>
        <v>42063</v>
      </c>
      <c r="FL42" s="91">
        <f t="shared" si="14"/>
        <v>42063</v>
      </c>
      <c r="FM42" s="91"/>
      <c r="FO42" s="91">
        <f t="shared" si="15"/>
        <v>42063</v>
      </c>
      <c r="FQ42" s="91">
        <f t="shared" si="16"/>
        <v>42063</v>
      </c>
      <c r="FR42" s="91"/>
      <c r="FT42" s="91">
        <f t="shared" si="17"/>
        <v>42063</v>
      </c>
      <c r="FV42" s="91">
        <f t="shared" si="18"/>
        <v>42063</v>
      </c>
      <c r="FW42" s="91"/>
      <c r="FY42" s="91">
        <f t="shared" si="95"/>
        <v>42063</v>
      </c>
      <c r="GA42" s="91">
        <f t="shared" si="19"/>
        <v>42063</v>
      </c>
      <c r="GB42" s="72"/>
      <c r="GD42" s="91">
        <f t="shared" si="96"/>
        <v>42063</v>
      </c>
      <c r="GF42" s="91">
        <f t="shared" si="97"/>
        <v>42063</v>
      </c>
      <c r="GG42" s="91"/>
      <c r="GI42" s="91">
        <f t="shared" si="20"/>
        <v>42063</v>
      </c>
      <c r="GK42" s="91">
        <f t="shared" si="21"/>
        <v>42063</v>
      </c>
      <c r="GL42" s="91"/>
      <c r="GN42" s="91">
        <f t="shared" si="22"/>
        <v>42063</v>
      </c>
      <c r="GP42" s="91">
        <f t="shared" si="23"/>
        <v>42063</v>
      </c>
      <c r="GQ42" s="75"/>
      <c r="GS42" s="91">
        <f t="shared" si="24"/>
        <v>42063</v>
      </c>
      <c r="GU42" s="91">
        <f t="shared" si="25"/>
        <v>42063</v>
      </c>
      <c r="GV42" s="91"/>
      <c r="GX42" s="91">
        <f t="shared" si="26"/>
        <v>42063</v>
      </c>
      <c r="GZ42" s="91">
        <f t="shared" si="27"/>
        <v>42063</v>
      </c>
      <c r="HA42" s="91"/>
      <c r="HC42" s="91">
        <f t="shared" si="28"/>
        <v>42063</v>
      </c>
      <c r="HE42" s="91">
        <f t="shared" si="29"/>
        <v>42063</v>
      </c>
      <c r="HF42" s="91"/>
      <c r="HH42" s="91">
        <f t="shared" si="30"/>
        <v>42063</v>
      </c>
      <c r="HJ42" s="91">
        <f t="shared" si="31"/>
        <v>42063</v>
      </c>
      <c r="HK42" s="91"/>
      <c r="HM42" s="91">
        <f t="shared" si="32"/>
        <v>42063</v>
      </c>
      <c r="HO42" s="91">
        <f t="shared" si="33"/>
        <v>42063</v>
      </c>
      <c r="HP42" s="91"/>
      <c r="HR42" s="91">
        <f t="shared" si="34"/>
        <v>42063</v>
      </c>
      <c r="HT42" s="91">
        <f t="shared" si="35"/>
        <v>42063</v>
      </c>
      <c r="HU42" s="72"/>
      <c r="HW42" s="91">
        <f t="shared" si="36"/>
        <v>42063</v>
      </c>
      <c r="HY42" s="91">
        <f t="shared" si="37"/>
        <v>42063</v>
      </c>
      <c r="HZ42" s="91"/>
      <c r="IB42" s="91">
        <f t="shared" si="38"/>
        <v>42063</v>
      </c>
      <c r="ID42" s="91">
        <f t="shared" si="39"/>
        <v>42063</v>
      </c>
      <c r="IE42" s="91"/>
      <c r="IG42" s="91">
        <f t="shared" si="40"/>
        <v>42063</v>
      </c>
      <c r="II42" s="91">
        <f t="shared" si="41"/>
        <v>42063</v>
      </c>
      <c r="IJ42" s="72"/>
      <c r="IL42" s="91">
        <f t="shared" si="42"/>
        <v>42063</v>
      </c>
      <c r="IN42" s="91">
        <f t="shared" si="43"/>
        <v>42063</v>
      </c>
      <c r="IO42" s="72"/>
      <c r="IQ42" s="91">
        <f t="shared" si="98"/>
        <v>42063</v>
      </c>
      <c r="IS42" s="91">
        <f t="shared" si="99"/>
        <v>42063</v>
      </c>
      <c r="IT42" s="91"/>
      <c r="IV42" s="127"/>
    </row>
    <row r="43" spans="1:256" s="81" customFormat="1">
      <c r="A43" s="91">
        <f>Baza!IS43+Baza!IT43</f>
        <v>42063</v>
      </c>
      <c r="C43" s="91">
        <f t="shared" si="100"/>
        <v>42063</v>
      </c>
      <c r="D43" s="72"/>
      <c r="F43" s="91">
        <f t="shared" si="44"/>
        <v>42063</v>
      </c>
      <c r="H43" s="91">
        <f t="shared" si="45"/>
        <v>42063</v>
      </c>
      <c r="I43" s="72"/>
      <c r="K43" s="91">
        <f t="shared" si="0"/>
        <v>42063</v>
      </c>
      <c r="M43" s="91">
        <f t="shared" si="46"/>
        <v>42063</v>
      </c>
      <c r="N43" s="72"/>
      <c r="P43" s="91">
        <f t="shared" si="1"/>
        <v>42063</v>
      </c>
      <c r="R43" s="91">
        <f t="shared" si="2"/>
        <v>42063</v>
      </c>
      <c r="S43" s="91"/>
      <c r="U43" s="91">
        <f t="shared" si="3"/>
        <v>42063</v>
      </c>
      <c r="W43" s="91">
        <f t="shared" si="4"/>
        <v>42063</v>
      </c>
      <c r="X43" s="91"/>
      <c r="Z43" s="91">
        <f t="shared" si="47"/>
        <v>42063</v>
      </c>
      <c r="AB43" s="91">
        <f t="shared" si="48"/>
        <v>42063</v>
      </c>
      <c r="AC43" s="91"/>
      <c r="AE43" s="91">
        <f t="shared" si="49"/>
        <v>42063</v>
      </c>
      <c r="AG43" s="91">
        <f t="shared" si="50"/>
        <v>42063</v>
      </c>
      <c r="AH43" s="72"/>
      <c r="AJ43" s="91">
        <f t="shared" si="51"/>
        <v>42063</v>
      </c>
      <c r="AL43" s="91">
        <f t="shared" si="52"/>
        <v>42063</v>
      </c>
      <c r="AM43" s="91"/>
      <c r="AO43" s="91">
        <f t="shared" si="53"/>
        <v>42063</v>
      </c>
      <c r="AQ43" s="91">
        <f t="shared" si="54"/>
        <v>42063</v>
      </c>
      <c r="AR43" s="91"/>
      <c r="AT43" s="91">
        <f t="shared" si="55"/>
        <v>42063</v>
      </c>
      <c r="AV43" s="91">
        <f t="shared" si="56"/>
        <v>42063</v>
      </c>
      <c r="AW43" s="72"/>
      <c r="AY43" s="91">
        <f t="shared" si="57"/>
        <v>42063</v>
      </c>
      <c r="BA43" s="91">
        <f t="shared" si="58"/>
        <v>42063</v>
      </c>
      <c r="BB43" s="91"/>
      <c r="BD43" s="91">
        <f t="shared" si="59"/>
        <v>42063</v>
      </c>
      <c r="BF43" s="91">
        <f t="shared" si="60"/>
        <v>42063</v>
      </c>
      <c r="BG43" s="72"/>
      <c r="BI43" s="91">
        <f t="shared" si="61"/>
        <v>42063</v>
      </c>
      <c r="BK43" s="91">
        <f t="shared" si="62"/>
        <v>42063</v>
      </c>
      <c r="BL43" s="72"/>
      <c r="BN43" s="91">
        <f t="shared" si="63"/>
        <v>42063</v>
      </c>
      <c r="BP43" s="91">
        <f t="shared" si="64"/>
        <v>42063</v>
      </c>
      <c r="BQ43" s="91"/>
      <c r="BS43" s="91">
        <f t="shared" si="65"/>
        <v>42063</v>
      </c>
      <c r="BU43" s="91">
        <f t="shared" si="66"/>
        <v>42063</v>
      </c>
      <c r="BV43" s="91"/>
      <c r="BX43" s="91">
        <f t="shared" si="67"/>
        <v>42063</v>
      </c>
      <c r="BZ43" s="91">
        <f t="shared" si="68"/>
        <v>42063</v>
      </c>
      <c r="CA43" s="72"/>
      <c r="CC43" s="91">
        <f t="shared" si="69"/>
        <v>42063</v>
      </c>
      <c r="CE43" s="91">
        <f t="shared" si="70"/>
        <v>42063</v>
      </c>
      <c r="CF43" s="91"/>
      <c r="CH43" s="91">
        <f t="shared" si="71"/>
        <v>42063</v>
      </c>
      <c r="CJ43" s="91">
        <f t="shared" si="72"/>
        <v>42063</v>
      </c>
      <c r="CK43" s="72"/>
      <c r="CM43" s="91">
        <f t="shared" si="73"/>
        <v>42063</v>
      </c>
      <c r="CO43" s="91">
        <f t="shared" si="74"/>
        <v>42063</v>
      </c>
      <c r="CP43" s="91"/>
      <c r="CR43" s="91">
        <f t="shared" si="75"/>
        <v>42063</v>
      </c>
      <c r="CT43" s="91">
        <f t="shared" si="76"/>
        <v>42063</v>
      </c>
      <c r="CU43" s="91"/>
      <c r="CW43" s="91">
        <f t="shared" si="77"/>
        <v>42063</v>
      </c>
      <c r="CY43" s="91">
        <f t="shared" si="78"/>
        <v>42063</v>
      </c>
      <c r="CZ43" s="91"/>
      <c r="DB43" s="91">
        <f t="shared" si="79"/>
        <v>42063</v>
      </c>
      <c r="DD43" s="91">
        <f t="shared" si="80"/>
        <v>42063</v>
      </c>
      <c r="DE43" s="72"/>
      <c r="DG43" s="91">
        <f t="shared" si="81"/>
        <v>42063</v>
      </c>
      <c r="DI43" s="91">
        <f t="shared" si="82"/>
        <v>42063</v>
      </c>
      <c r="DJ43" s="91"/>
      <c r="DL43" s="91">
        <f t="shared" si="83"/>
        <v>42063</v>
      </c>
      <c r="DN43" s="91">
        <f t="shared" si="84"/>
        <v>42063</v>
      </c>
      <c r="DO43" s="91"/>
      <c r="DQ43" s="91">
        <f t="shared" si="85"/>
        <v>42063</v>
      </c>
      <c r="DS43" s="91">
        <f t="shared" si="86"/>
        <v>42063</v>
      </c>
      <c r="DT43" s="72"/>
      <c r="DV43" s="91">
        <f t="shared" si="87"/>
        <v>42063</v>
      </c>
      <c r="DX43" s="91">
        <f t="shared" si="88"/>
        <v>42063</v>
      </c>
      <c r="DY43" s="91"/>
      <c r="EA43" s="91">
        <f t="shared" si="89"/>
        <v>42063</v>
      </c>
      <c r="EC43" s="91">
        <f t="shared" si="90"/>
        <v>42063</v>
      </c>
      <c r="ED43" s="91"/>
      <c r="EF43" s="91">
        <f t="shared" si="91"/>
        <v>42063</v>
      </c>
      <c r="EH43" s="91">
        <f t="shared" si="92"/>
        <v>42063</v>
      </c>
      <c r="EI43" s="72"/>
      <c r="EK43" s="91">
        <f t="shared" si="93"/>
        <v>42063</v>
      </c>
      <c r="EM43" s="91">
        <f t="shared" si="94"/>
        <v>42063</v>
      </c>
      <c r="EN43" s="91"/>
      <c r="EP43" s="91">
        <f t="shared" si="5"/>
        <v>42063</v>
      </c>
      <c r="ER43" s="91">
        <f t="shared" si="6"/>
        <v>42063</v>
      </c>
      <c r="ES43" s="91"/>
      <c r="EU43" s="91">
        <f t="shared" si="7"/>
        <v>42063</v>
      </c>
      <c r="EW43" s="91">
        <f t="shared" si="8"/>
        <v>42063</v>
      </c>
      <c r="EX43" s="91"/>
      <c r="EZ43" s="91">
        <f t="shared" si="9"/>
        <v>42063</v>
      </c>
      <c r="FB43" s="91">
        <f t="shared" si="10"/>
        <v>42063</v>
      </c>
      <c r="FC43" s="91"/>
      <c r="FE43" s="91">
        <f t="shared" si="11"/>
        <v>42063</v>
      </c>
      <c r="FG43" s="91">
        <f t="shared" si="12"/>
        <v>42063</v>
      </c>
      <c r="FH43" s="72"/>
      <c r="FJ43" s="91">
        <f t="shared" si="13"/>
        <v>42063</v>
      </c>
      <c r="FL43" s="91">
        <f t="shared" si="14"/>
        <v>42063</v>
      </c>
      <c r="FM43" s="91"/>
      <c r="FO43" s="91">
        <f t="shared" si="15"/>
        <v>42063</v>
      </c>
      <c r="FQ43" s="91">
        <f t="shared" si="16"/>
        <v>42063</v>
      </c>
      <c r="FR43" s="91"/>
      <c r="FT43" s="91">
        <f t="shared" si="17"/>
        <v>42063</v>
      </c>
      <c r="FV43" s="91">
        <f t="shared" si="18"/>
        <v>42063</v>
      </c>
      <c r="FW43" s="91"/>
      <c r="FY43" s="91">
        <f t="shared" si="95"/>
        <v>42063</v>
      </c>
      <c r="GA43" s="91">
        <f t="shared" si="19"/>
        <v>42063</v>
      </c>
      <c r="GB43" s="72"/>
      <c r="GD43" s="91">
        <f t="shared" si="96"/>
        <v>42063</v>
      </c>
      <c r="GF43" s="91">
        <f t="shared" si="97"/>
        <v>42063</v>
      </c>
      <c r="GG43" s="91"/>
      <c r="GI43" s="91">
        <f t="shared" si="20"/>
        <v>42063</v>
      </c>
      <c r="GK43" s="91">
        <f t="shared" si="21"/>
        <v>42063</v>
      </c>
      <c r="GL43" s="91"/>
      <c r="GN43" s="91">
        <f t="shared" si="22"/>
        <v>42063</v>
      </c>
      <c r="GP43" s="91">
        <f t="shared" si="23"/>
        <v>42063</v>
      </c>
      <c r="GQ43" s="75"/>
      <c r="GS43" s="91">
        <f t="shared" si="24"/>
        <v>42063</v>
      </c>
      <c r="GU43" s="91">
        <f t="shared" si="25"/>
        <v>42063</v>
      </c>
      <c r="GV43" s="91"/>
      <c r="GX43" s="91">
        <f t="shared" si="26"/>
        <v>42063</v>
      </c>
      <c r="GZ43" s="91">
        <f t="shared" si="27"/>
        <v>42063</v>
      </c>
      <c r="HA43" s="91"/>
      <c r="HC43" s="91">
        <f t="shared" si="28"/>
        <v>42063</v>
      </c>
      <c r="HE43" s="91">
        <f t="shared" si="29"/>
        <v>42063</v>
      </c>
      <c r="HF43" s="91"/>
      <c r="HH43" s="91">
        <f t="shared" si="30"/>
        <v>42063</v>
      </c>
      <c r="HJ43" s="91">
        <f t="shared" si="31"/>
        <v>42063</v>
      </c>
      <c r="HK43" s="91"/>
      <c r="HM43" s="91">
        <f t="shared" si="32"/>
        <v>42063</v>
      </c>
      <c r="HO43" s="91">
        <f t="shared" si="33"/>
        <v>42063</v>
      </c>
      <c r="HP43" s="91"/>
      <c r="HR43" s="91">
        <f t="shared" si="34"/>
        <v>42063</v>
      </c>
      <c r="HT43" s="91">
        <f t="shared" si="35"/>
        <v>42063</v>
      </c>
      <c r="HU43" s="72"/>
      <c r="HW43" s="91">
        <f t="shared" si="36"/>
        <v>42063</v>
      </c>
      <c r="HY43" s="91">
        <f t="shared" si="37"/>
        <v>42063</v>
      </c>
      <c r="HZ43" s="91"/>
      <c r="IB43" s="91">
        <f t="shared" si="38"/>
        <v>42063</v>
      </c>
      <c r="ID43" s="91">
        <f t="shared" si="39"/>
        <v>42063</v>
      </c>
      <c r="IE43" s="91"/>
      <c r="IG43" s="91">
        <f t="shared" si="40"/>
        <v>42063</v>
      </c>
      <c r="II43" s="91">
        <f t="shared" si="41"/>
        <v>42063</v>
      </c>
      <c r="IJ43" s="72"/>
      <c r="IL43" s="91">
        <f t="shared" si="42"/>
        <v>42063</v>
      </c>
      <c r="IN43" s="91">
        <f t="shared" si="43"/>
        <v>42063</v>
      </c>
      <c r="IO43" s="72"/>
      <c r="IQ43" s="91">
        <f t="shared" si="98"/>
        <v>42063</v>
      </c>
      <c r="IS43" s="91">
        <f t="shared" si="99"/>
        <v>42063</v>
      </c>
      <c r="IT43" s="91"/>
      <c r="IV43" s="127"/>
    </row>
    <row r="44" spans="1:256" s="81" customFormat="1">
      <c r="A44" s="91">
        <f>Baza!IS44+Baza!IT44</f>
        <v>42063</v>
      </c>
      <c r="C44" s="91">
        <f t="shared" si="100"/>
        <v>42063</v>
      </c>
      <c r="D44" s="72"/>
      <c r="F44" s="91">
        <f t="shared" si="44"/>
        <v>42063</v>
      </c>
      <c r="H44" s="91">
        <f t="shared" si="45"/>
        <v>42063</v>
      </c>
      <c r="I44" s="72"/>
      <c r="K44" s="91">
        <f t="shared" si="0"/>
        <v>42063</v>
      </c>
      <c r="M44" s="91">
        <f t="shared" si="46"/>
        <v>42063</v>
      </c>
      <c r="N44" s="72"/>
      <c r="P44" s="91">
        <f t="shared" si="1"/>
        <v>42063</v>
      </c>
      <c r="R44" s="91">
        <f t="shared" si="2"/>
        <v>42063</v>
      </c>
      <c r="S44" s="91"/>
      <c r="U44" s="91">
        <f t="shared" si="3"/>
        <v>42063</v>
      </c>
      <c r="W44" s="91">
        <f t="shared" si="4"/>
        <v>42063</v>
      </c>
      <c r="X44" s="91"/>
      <c r="Z44" s="91">
        <f t="shared" si="47"/>
        <v>42063</v>
      </c>
      <c r="AB44" s="91">
        <f t="shared" si="48"/>
        <v>42063</v>
      </c>
      <c r="AC44" s="91"/>
      <c r="AE44" s="91">
        <f t="shared" si="49"/>
        <v>42063</v>
      </c>
      <c r="AG44" s="91">
        <f t="shared" si="50"/>
        <v>42063</v>
      </c>
      <c r="AH44" s="72"/>
      <c r="AJ44" s="91">
        <f t="shared" si="51"/>
        <v>42063</v>
      </c>
      <c r="AL44" s="91">
        <f t="shared" si="52"/>
        <v>42063</v>
      </c>
      <c r="AM44" s="91"/>
      <c r="AO44" s="91">
        <f t="shared" si="53"/>
        <v>42063</v>
      </c>
      <c r="AQ44" s="91">
        <f t="shared" si="54"/>
        <v>42063</v>
      </c>
      <c r="AR44" s="91"/>
      <c r="AT44" s="91">
        <f t="shared" si="55"/>
        <v>42063</v>
      </c>
      <c r="AV44" s="91">
        <f t="shared" si="56"/>
        <v>42063</v>
      </c>
      <c r="AW44" s="72"/>
      <c r="AY44" s="91">
        <f t="shared" si="57"/>
        <v>42063</v>
      </c>
      <c r="BA44" s="91">
        <f t="shared" si="58"/>
        <v>42063</v>
      </c>
      <c r="BB44" s="91"/>
      <c r="BD44" s="91">
        <f t="shared" si="59"/>
        <v>42063</v>
      </c>
      <c r="BF44" s="91">
        <f t="shared" si="60"/>
        <v>42063</v>
      </c>
      <c r="BG44" s="72"/>
      <c r="BI44" s="91">
        <f t="shared" si="61"/>
        <v>42063</v>
      </c>
      <c r="BK44" s="91">
        <f t="shared" si="62"/>
        <v>42063</v>
      </c>
      <c r="BL44" s="72"/>
      <c r="BN44" s="91">
        <f t="shared" si="63"/>
        <v>42063</v>
      </c>
      <c r="BP44" s="91">
        <f t="shared" si="64"/>
        <v>42063</v>
      </c>
      <c r="BQ44" s="91"/>
      <c r="BS44" s="91">
        <f t="shared" si="65"/>
        <v>42063</v>
      </c>
      <c r="BU44" s="91">
        <f t="shared" si="66"/>
        <v>42063</v>
      </c>
      <c r="BV44" s="91"/>
      <c r="BX44" s="91">
        <f t="shared" si="67"/>
        <v>42063</v>
      </c>
      <c r="BZ44" s="91">
        <f t="shared" si="68"/>
        <v>42063</v>
      </c>
      <c r="CA44" s="72"/>
      <c r="CC44" s="91">
        <f t="shared" si="69"/>
        <v>42063</v>
      </c>
      <c r="CE44" s="91">
        <f t="shared" si="70"/>
        <v>42063</v>
      </c>
      <c r="CF44" s="91"/>
      <c r="CH44" s="91">
        <f t="shared" si="71"/>
        <v>42063</v>
      </c>
      <c r="CJ44" s="91">
        <f t="shared" si="72"/>
        <v>42063</v>
      </c>
      <c r="CK44" s="72"/>
      <c r="CM44" s="91">
        <f t="shared" si="73"/>
        <v>42063</v>
      </c>
      <c r="CO44" s="91">
        <f t="shared" si="74"/>
        <v>42063</v>
      </c>
      <c r="CP44" s="91"/>
      <c r="CR44" s="91">
        <f t="shared" si="75"/>
        <v>42063</v>
      </c>
      <c r="CT44" s="91">
        <f t="shared" si="76"/>
        <v>42063</v>
      </c>
      <c r="CU44" s="91"/>
      <c r="CW44" s="91">
        <f t="shared" si="77"/>
        <v>42063</v>
      </c>
      <c r="CY44" s="91">
        <f t="shared" si="78"/>
        <v>42063</v>
      </c>
      <c r="CZ44" s="91"/>
      <c r="DB44" s="91">
        <f t="shared" si="79"/>
        <v>42063</v>
      </c>
      <c r="DD44" s="91">
        <f t="shared" si="80"/>
        <v>42063</v>
      </c>
      <c r="DE44" s="72"/>
      <c r="DG44" s="91">
        <f t="shared" si="81"/>
        <v>42063</v>
      </c>
      <c r="DI44" s="91">
        <f t="shared" si="82"/>
        <v>42063</v>
      </c>
      <c r="DJ44" s="91"/>
      <c r="DL44" s="91">
        <f t="shared" si="83"/>
        <v>42063</v>
      </c>
      <c r="DN44" s="91">
        <f t="shared" si="84"/>
        <v>42063</v>
      </c>
      <c r="DO44" s="91"/>
      <c r="DQ44" s="91">
        <f t="shared" si="85"/>
        <v>42063</v>
      </c>
      <c r="DS44" s="91">
        <f t="shared" si="86"/>
        <v>42063</v>
      </c>
      <c r="DT44" s="72"/>
      <c r="DV44" s="91">
        <f t="shared" si="87"/>
        <v>42063</v>
      </c>
      <c r="DX44" s="91">
        <f t="shared" si="88"/>
        <v>42063</v>
      </c>
      <c r="DY44" s="91"/>
      <c r="EA44" s="91">
        <f t="shared" si="89"/>
        <v>42063</v>
      </c>
      <c r="EC44" s="91">
        <f t="shared" si="90"/>
        <v>42063</v>
      </c>
      <c r="ED44" s="91"/>
      <c r="EF44" s="91">
        <f t="shared" si="91"/>
        <v>42063</v>
      </c>
      <c r="EH44" s="91">
        <f t="shared" si="92"/>
        <v>42063</v>
      </c>
      <c r="EI44" s="72"/>
      <c r="EK44" s="91">
        <f t="shared" si="93"/>
        <v>42063</v>
      </c>
      <c r="EM44" s="91">
        <f t="shared" si="94"/>
        <v>42063</v>
      </c>
      <c r="EN44" s="91"/>
      <c r="EP44" s="91">
        <f t="shared" si="5"/>
        <v>42063</v>
      </c>
      <c r="ER44" s="91">
        <f t="shared" si="6"/>
        <v>42063</v>
      </c>
      <c r="ES44" s="91"/>
      <c r="EU44" s="91">
        <f t="shared" si="7"/>
        <v>42063</v>
      </c>
      <c r="EW44" s="91">
        <f t="shared" si="8"/>
        <v>42063</v>
      </c>
      <c r="EX44" s="91"/>
      <c r="EZ44" s="91">
        <f t="shared" si="9"/>
        <v>42063</v>
      </c>
      <c r="FB44" s="91">
        <f t="shared" si="10"/>
        <v>42063</v>
      </c>
      <c r="FC44" s="91"/>
      <c r="FE44" s="91">
        <f t="shared" si="11"/>
        <v>42063</v>
      </c>
      <c r="FG44" s="91">
        <f t="shared" si="12"/>
        <v>42063</v>
      </c>
      <c r="FH44" s="72"/>
      <c r="FJ44" s="91">
        <f t="shared" si="13"/>
        <v>42063</v>
      </c>
      <c r="FL44" s="91">
        <f t="shared" si="14"/>
        <v>42063</v>
      </c>
      <c r="FM44" s="91"/>
      <c r="FO44" s="91">
        <f t="shared" si="15"/>
        <v>42063</v>
      </c>
      <c r="FQ44" s="91">
        <f t="shared" si="16"/>
        <v>42063</v>
      </c>
      <c r="FR44" s="91"/>
      <c r="FT44" s="91">
        <f t="shared" si="17"/>
        <v>42063</v>
      </c>
      <c r="FV44" s="91">
        <f t="shared" si="18"/>
        <v>42063</v>
      </c>
      <c r="FW44" s="91"/>
      <c r="FY44" s="91">
        <f t="shared" si="95"/>
        <v>42063</v>
      </c>
      <c r="GA44" s="91">
        <f t="shared" si="19"/>
        <v>42063</v>
      </c>
      <c r="GB44" s="72"/>
      <c r="GD44" s="91">
        <f t="shared" si="96"/>
        <v>42063</v>
      </c>
      <c r="GF44" s="91">
        <f t="shared" si="97"/>
        <v>42063</v>
      </c>
      <c r="GG44" s="91"/>
      <c r="GI44" s="91">
        <f t="shared" si="20"/>
        <v>42063</v>
      </c>
      <c r="GK44" s="91">
        <f t="shared" si="21"/>
        <v>42063</v>
      </c>
      <c r="GL44" s="91"/>
      <c r="GN44" s="91">
        <f t="shared" si="22"/>
        <v>42063</v>
      </c>
      <c r="GP44" s="91">
        <f t="shared" si="23"/>
        <v>42063</v>
      </c>
      <c r="GQ44" s="75"/>
      <c r="GS44" s="91">
        <f t="shared" si="24"/>
        <v>42063</v>
      </c>
      <c r="GU44" s="91">
        <f t="shared" si="25"/>
        <v>42063</v>
      </c>
      <c r="GV44" s="91"/>
      <c r="GX44" s="91">
        <f t="shared" si="26"/>
        <v>42063</v>
      </c>
      <c r="GZ44" s="91">
        <f t="shared" si="27"/>
        <v>42063</v>
      </c>
      <c r="HA44" s="91"/>
      <c r="HC44" s="91">
        <f t="shared" si="28"/>
        <v>42063</v>
      </c>
      <c r="HE44" s="91">
        <f t="shared" si="29"/>
        <v>42063</v>
      </c>
      <c r="HF44" s="91"/>
      <c r="HH44" s="91">
        <f t="shared" si="30"/>
        <v>42063</v>
      </c>
      <c r="HJ44" s="91">
        <f t="shared" si="31"/>
        <v>42063</v>
      </c>
      <c r="HK44" s="91"/>
      <c r="HM44" s="91">
        <f t="shared" si="32"/>
        <v>42063</v>
      </c>
      <c r="HO44" s="91">
        <f t="shared" si="33"/>
        <v>42063</v>
      </c>
      <c r="HP44" s="91"/>
      <c r="HR44" s="91">
        <f t="shared" si="34"/>
        <v>42063</v>
      </c>
      <c r="HT44" s="91">
        <f t="shared" si="35"/>
        <v>42063</v>
      </c>
      <c r="HU44" s="72"/>
      <c r="HW44" s="91">
        <f t="shared" si="36"/>
        <v>42063</v>
      </c>
      <c r="HY44" s="91">
        <f t="shared" si="37"/>
        <v>42063</v>
      </c>
      <c r="HZ44" s="91"/>
      <c r="IB44" s="91">
        <f t="shared" si="38"/>
        <v>42063</v>
      </c>
      <c r="ID44" s="91">
        <f t="shared" si="39"/>
        <v>42063</v>
      </c>
      <c r="IE44" s="91"/>
      <c r="IG44" s="91">
        <f t="shared" si="40"/>
        <v>42063</v>
      </c>
      <c r="II44" s="91">
        <f t="shared" si="41"/>
        <v>42063</v>
      </c>
      <c r="IJ44" s="72"/>
      <c r="IL44" s="91">
        <f t="shared" si="42"/>
        <v>42063</v>
      </c>
      <c r="IN44" s="91">
        <f t="shared" si="43"/>
        <v>42063</v>
      </c>
      <c r="IO44" s="72"/>
      <c r="IQ44" s="91">
        <f t="shared" si="98"/>
        <v>42063</v>
      </c>
      <c r="IS44" s="91">
        <f t="shared" si="99"/>
        <v>42063</v>
      </c>
      <c r="IT44" s="91"/>
      <c r="IV44" s="127"/>
    </row>
    <row r="45" spans="1:256" s="103" customFormat="1">
      <c r="A45" s="58"/>
      <c r="B45" s="102">
        <f>SUM(B7:B44)</f>
        <v>73</v>
      </c>
      <c r="D45" s="105"/>
      <c r="G45" s="102">
        <f>SUM(G7:G44)</f>
        <v>177</v>
      </c>
      <c r="J45" s="104"/>
      <c r="L45" s="102">
        <f>SUM(L7:L44)</f>
        <v>14</v>
      </c>
      <c r="M45" s="60"/>
      <c r="N45" s="60"/>
      <c r="O45" s="60"/>
      <c r="P45" s="60"/>
      <c r="Q45" s="102">
        <f>SUM(Q7:Q44)</f>
        <v>82</v>
      </c>
      <c r="S45" s="105"/>
      <c r="V45" s="102">
        <f>SUM(V7:V44)</f>
        <v>189</v>
      </c>
      <c r="Y45" s="104"/>
      <c r="AA45" s="102">
        <f>SUM(AA7:AA44)</f>
        <v>39</v>
      </c>
      <c r="AB45" s="60"/>
      <c r="AC45" s="60"/>
      <c r="AD45" s="60"/>
      <c r="AE45" s="60"/>
      <c r="AF45" s="102">
        <f>SUM(AF7:AF44)</f>
        <v>108</v>
      </c>
      <c r="AH45" s="105"/>
      <c r="AK45" s="102">
        <f>SUM(AK7:AK44)</f>
        <v>183</v>
      </c>
      <c r="AN45" s="104"/>
      <c r="AP45" s="102">
        <f>SUM(AP7:AP44)</f>
        <v>19</v>
      </c>
      <c r="AQ45" s="60"/>
      <c r="AR45" s="60"/>
      <c r="AS45" s="60"/>
      <c r="AT45" s="60"/>
      <c r="AU45" s="102">
        <f>SUM(AU7:AU44)</f>
        <v>92</v>
      </c>
      <c r="AW45" s="105"/>
      <c r="AZ45" s="102">
        <f>SUM(AZ7:AZ44)</f>
        <v>180</v>
      </c>
      <c r="BC45" s="104"/>
      <c r="BE45" s="102">
        <f>SUM(BE7:BE44)</f>
        <v>27</v>
      </c>
      <c r="BF45" s="60"/>
      <c r="BG45" s="63"/>
      <c r="BH45" s="60"/>
      <c r="BI45" s="60"/>
      <c r="BJ45" s="102">
        <f>SUM(BJ7:BJ44)</f>
        <v>129</v>
      </c>
      <c r="BL45" s="105"/>
      <c r="BO45" s="102">
        <f>SUM(BO7:BO44)</f>
        <v>168</v>
      </c>
      <c r="BR45" s="104"/>
      <c r="BT45" s="102">
        <f>SUM(BT7:BT44)</f>
        <v>10</v>
      </c>
      <c r="BU45" s="60"/>
      <c r="BV45" s="60"/>
      <c r="BW45" s="60"/>
      <c r="BX45" s="60"/>
      <c r="BY45" s="102">
        <f>SUM(BY7:BY44)</f>
        <v>74</v>
      </c>
      <c r="CA45" s="105"/>
      <c r="CD45" s="102">
        <f>SUM(CD7:CD44)</f>
        <v>193</v>
      </c>
      <c r="CG45" s="104"/>
      <c r="CI45" s="102">
        <f>SUM(CI7:CI44)</f>
        <v>31</v>
      </c>
      <c r="CJ45" s="60"/>
      <c r="CK45" s="60"/>
      <c r="CL45" s="60"/>
      <c r="CM45" s="60"/>
      <c r="CN45" s="102">
        <f>SUM(CN7:CN44)</f>
        <v>133</v>
      </c>
      <c r="CP45" s="105"/>
      <c r="CS45" s="102">
        <f>SUM(CS7:CS44)</f>
        <v>164</v>
      </c>
      <c r="CV45" s="104"/>
      <c r="CX45" s="102">
        <f>SUM(CX7:CX44)</f>
        <v>13</v>
      </c>
      <c r="CY45" s="60"/>
      <c r="CZ45" s="60"/>
      <c r="DA45" s="60"/>
      <c r="DB45" s="60"/>
      <c r="DC45" s="102">
        <f>SUM(DC7:DC44)</f>
        <v>96</v>
      </c>
      <c r="DE45" s="105"/>
      <c r="DH45" s="102">
        <f>SUM(DH7:DH44)</f>
        <v>190</v>
      </c>
      <c r="DK45" s="104"/>
      <c r="DM45" s="102">
        <f>SUM(DM7:DM44)</f>
        <v>23</v>
      </c>
      <c r="DN45" s="60"/>
      <c r="DO45" s="60"/>
      <c r="DP45" s="60"/>
      <c r="DQ45" s="60"/>
      <c r="DR45" s="102">
        <f>SUM(DR7:DR44)</f>
        <v>144</v>
      </c>
      <c r="DT45" s="105"/>
      <c r="DW45" s="102">
        <f>SUM(DW7:DW44)</f>
        <v>134</v>
      </c>
      <c r="DZ45" s="104"/>
      <c r="EB45" s="102">
        <f>SUM(EB7:EB44)</f>
        <v>3</v>
      </c>
      <c r="EC45" s="60"/>
      <c r="ED45" s="60"/>
      <c r="EE45" s="60"/>
      <c r="EF45" s="60"/>
      <c r="EG45" s="102">
        <f>SUM(EG7:EG44)</f>
        <v>115</v>
      </c>
      <c r="EI45" s="105"/>
      <c r="EL45" s="102">
        <f>SUM(EL7:EL44)</f>
        <v>180</v>
      </c>
      <c r="EO45" s="104"/>
      <c r="EQ45" s="102">
        <f>SUM(EQ7:EQ44)</f>
        <v>15</v>
      </c>
      <c r="ER45" s="60"/>
      <c r="ES45" s="60"/>
      <c r="ET45" s="60"/>
      <c r="EU45" s="60"/>
      <c r="EV45" s="102">
        <f>SUM(EV7:EV44)</f>
        <v>78</v>
      </c>
      <c r="EX45" s="105"/>
      <c r="FA45" s="102">
        <f>SUM(FA7:FA44)</f>
        <v>187</v>
      </c>
      <c r="FD45" s="104"/>
      <c r="FF45" s="102">
        <f>SUM(FF7:FF44)</f>
        <v>35</v>
      </c>
      <c r="FG45" s="60"/>
      <c r="FH45" s="60"/>
      <c r="FI45" s="60"/>
      <c r="FJ45" s="60"/>
      <c r="FK45" s="102">
        <f>SUM(FK7:FK44)</f>
        <v>114</v>
      </c>
      <c r="FM45" s="105"/>
      <c r="FP45" s="102">
        <f>SUM(FP7:FP44)</f>
        <v>173</v>
      </c>
      <c r="FS45" s="104"/>
      <c r="FU45" s="102">
        <f>SUM(FU7:FU44)</f>
        <v>14</v>
      </c>
      <c r="FV45" s="60"/>
      <c r="FW45" s="60"/>
      <c r="FX45" s="60"/>
      <c r="FY45" s="60"/>
      <c r="FZ45" s="102">
        <f>SUM(FZ7:FZ44)</f>
        <v>86</v>
      </c>
      <c r="GB45" s="105"/>
      <c r="GE45" s="102">
        <f>SUM(GE7:GE44)</f>
        <v>187</v>
      </c>
      <c r="GH45" s="104"/>
      <c r="GJ45" s="102">
        <f>SUM(GJ7:GJ44)</f>
        <v>27</v>
      </c>
      <c r="GK45" s="60"/>
      <c r="GL45" s="60"/>
      <c r="GM45" s="60"/>
      <c r="GN45" s="60"/>
      <c r="GO45" s="102">
        <f>SUM(GO7:GO44)</f>
        <v>122</v>
      </c>
      <c r="GQ45" s="131"/>
      <c r="GT45" s="102">
        <f>SUM(GT7:GT44)</f>
        <v>169</v>
      </c>
      <c r="GW45" s="104"/>
      <c r="GY45" s="102">
        <f>SUM(GY7:GY44)</f>
        <v>19</v>
      </c>
      <c r="GZ45" s="64"/>
      <c r="HA45" s="64"/>
      <c r="HB45" s="64"/>
      <c r="HC45" s="64"/>
      <c r="HD45" s="102">
        <f>SUM(HD7:HD44)</f>
        <v>85</v>
      </c>
      <c r="HF45" s="105"/>
      <c r="HI45" s="102">
        <f>SUM(HI7:HI44)</f>
        <v>195</v>
      </c>
      <c r="HL45" s="104"/>
      <c r="HN45" s="102">
        <f>SUM(HN7:HN44)</f>
        <v>29</v>
      </c>
      <c r="HO45" s="64"/>
      <c r="HP45" s="64"/>
      <c r="HQ45" s="64"/>
      <c r="HR45" s="64"/>
      <c r="HS45" s="102">
        <f>SUM(HS7:HS44)</f>
        <v>133</v>
      </c>
      <c r="HU45" s="105"/>
      <c r="HX45" s="102">
        <f>SUM(HX7:HX44)</f>
        <v>155</v>
      </c>
      <c r="IA45" s="104"/>
      <c r="IC45" s="102">
        <f>SUM(IC7:IC44)</f>
        <v>23</v>
      </c>
      <c r="ID45" s="64"/>
      <c r="IE45" s="64"/>
      <c r="IF45" s="64"/>
      <c r="IG45" s="64"/>
      <c r="IH45" s="102">
        <f>SUM(IH7:IH44)</f>
        <v>137</v>
      </c>
      <c r="IJ45" s="105"/>
      <c r="IM45" s="102">
        <f>SUM(IM7:IM44)</f>
        <v>156</v>
      </c>
      <c r="IP45" s="104"/>
      <c r="IR45" s="102">
        <f>SUM(IR7:IR44)</f>
        <v>6</v>
      </c>
      <c r="IS45" s="64"/>
      <c r="IT45" s="64"/>
      <c r="IU45" s="64"/>
      <c r="IV45" s="64"/>
    </row>
    <row r="46" spans="1:256" s="103" customFormat="1">
      <c r="A46" s="58"/>
      <c r="B46" s="107">
        <v>113</v>
      </c>
      <c r="D46" s="105"/>
      <c r="G46" s="107">
        <v>113</v>
      </c>
      <c r="J46" s="104"/>
      <c r="L46" s="107">
        <v>113</v>
      </c>
      <c r="M46" s="60"/>
      <c r="N46" s="60"/>
      <c r="O46" s="60"/>
      <c r="P46" s="60"/>
      <c r="Q46" s="107">
        <v>124.3</v>
      </c>
      <c r="S46" s="105"/>
      <c r="V46" s="107">
        <v>124.3</v>
      </c>
      <c r="Y46" s="104"/>
      <c r="AA46" s="107">
        <v>124.3</v>
      </c>
      <c r="AB46" s="60"/>
      <c r="AC46" s="60"/>
      <c r="AD46" s="60"/>
      <c r="AE46" s="60"/>
      <c r="AF46" s="107">
        <v>124.3</v>
      </c>
      <c r="AH46" s="105"/>
      <c r="AK46" s="107">
        <v>124.3</v>
      </c>
      <c r="AN46" s="104"/>
      <c r="AP46" s="107">
        <v>124.3</v>
      </c>
      <c r="AQ46" s="60"/>
      <c r="AR46" s="60"/>
      <c r="AS46" s="60"/>
      <c r="AT46" s="60"/>
      <c r="AU46" s="107">
        <v>124.3</v>
      </c>
      <c r="AW46" s="105"/>
      <c r="AZ46" s="107">
        <v>124.3</v>
      </c>
      <c r="BC46" s="104"/>
      <c r="BE46" s="107">
        <v>124.3</v>
      </c>
      <c r="BF46" s="60"/>
      <c r="BG46" s="63"/>
      <c r="BH46" s="60"/>
      <c r="BI46" s="60"/>
      <c r="BJ46" s="107">
        <v>124.3</v>
      </c>
      <c r="BL46" s="105"/>
      <c r="BO46" s="107">
        <v>124.3</v>
      </c>
      <c r="BR46" s="104"/>
      <c r="BT46" s="107">
        <v>124.3</v>
      </c>
      <c r="BU46" s="60"/>
      <c r="BV46" s="60"/>
      <c r="BW46" s="60"/>
      <c r="BX46" s="60"/>
      <c r="BY46" s="107">
        <v>124.3</v>
      </c>
      <c r="CA46" s="105"/>
      <c r="CD46" s="107">
        <v>124.3</v>
      </c>
      <c r="CG46" s="104"/>
      <c r="CI46" s="107">
        <v>124.3</v>
      </c>
      <c r="CJ46" s="60"/>
      <c r="CK46" s="60"/>
      <c r="CL46" s="60"/>
      <c r="CM46" s="60"/>
      <c r="CN46" s="107">
        <v>124.3</v>
      </c>
      <c r="CP46" s="105"/>
      <c r="CS46" s="107">
        <v>124.3</v>
      </c>
      <c r="CV46" s="104"/>
      <c r="CX46" s="107">
        <v>124.3</v>
      </c>
      <c r="CY46" s="60"/>
      <c r="CZ46" s="60"/>
      <c r="DA46" s="60"/>
      <c r="DB46" s="60"/>
      <c r="DC46" s="107">
        <v>113</v>
      </c>
      <c r="DE46" s="105"/>
      <c r="DH46" s="107">
        <v>113</v>
      </c>
      <c r="DK46" s="104"/>
      <c r="DM46" s="107">
        <v>113</v>
      </c>
      <c r="DN46" s="60"/>
      <c r="DO46" s="60"/>
      <c r="DP46" s="60"/>
      <c r="DQ46" s="60"/>
      <c r="DR46" s="107">
        <v>113</v>
      </c>
      <c r="DT46" s="105"/>
      <c r="DW46" s="107">
        <v>113</v>
      </c>
      <c r="DZ46" s="104"/>
      <c r="EB46" s="107">
        <v>124.3</v>
      </c>
      <c r="EC46" s="60"/>
      <c r="ED46" s="60"/>
      <c r="EE46" s="60"/>
      <c r="EF46" s="60"/>
      <c r="EG46" s="107">
        <v>113</v>
      </c>
      <c r="EI46" s="105"/>
      <c r="EL46" s="107">
        <v>113</v>
      </c>
      <c r="EO46" s="104"/>
      <c r="EQ46" s="107">
        <v>113</v>
      </c>
      <c r="ER46" s="60"/>
      <c r="ES46" s="60"/>
      <c r="ET46" s="60"/>
      <c r="EU46" s="60"/>
      <c r="EV46" s="107">
        <v>113</v>
      </c>
      <c r="EX46" s="105"/>
      <c r="FA46" s="107">
        <v>113</v>
      </c>
      <c r="FD46" s="104"/>
      <c r="FF46" s="107">
        <v>113</v>
      </c>
      <c r="FG46" s="60"/>
      <c r="FH46" s="60"/>
      <c r="FI46" s="60"/>
      <c r="FJ46" s="60"/>
      <c r="FK46" s="107">
        <v>113</v>
      </c>
      <c r="FM46" s="105"/>
      <c r="FP46" s="107">
        <v>113</v>
      </c>
      <c r="FS46" s="104"/>
      <c r="FU46" s="107">
        <v>113</v>
      </c>
      <c r="FV46" s="60"/>
      <c r="FW46" s="60"/>
      <c r="FX46" s="60"/>
      <c r="FY46" s="60"/>
      <c r="FZ46" s="107">
        <v>113</v>
      </c>
      <c r="GB46" s="105"/>
      <c r="GE46" s="107">
        <v>113</v>
      </c>
      <c r="GH46" s="104"/>
      <c r="GJ46" s="107">
        <v>113</v>
      </c>
      <c r="GK46" s="60"/>
      <c r="GL46" s="60"/>
      <c r="GM46" s="60"/>
      <c r="GN46" s="60"/>
      <c r="GO46" s="107">
        <v>113</v>
      </c>
      <c r="GQ46" s="131"/>
      <c r="GT46" s="107">
        <v>113</v>
      </c>
      <c r="GW46" s="104"/>
      <c r="GY46" s="107">
        <v>113</v>
      </c>
      <c r="GZ46" s="64"/>
      <c r="HA46" s="64"/>
      <c r="HB46" s="64"/>
      <c r="HC46" s="64"/>
      <c r="HD46" s="107">
        <v>113</v>
      </c>
      <c r="HF46" s="105"/>
      <c r="HI46" s="107">
        <v>113</v>
      </c>
      <c r="HL46" s="104"/>
      <c r="HN46" s="107">
        <v>113</v>
      </c>
      <c r="HO46" s="64"/>
      <c r="HP46" s="64"/>
      <c r="HQ46" s="64"/>
      <c r="HR46" s="64"/>
      <c r="HS46" s="107">
        <v>113</v>
      </c>
      <c r="HU46" s="105"/>
      <c r="HX46" s="107">
        <v>113</v>
      </c>
      <c r="IA46" s="104"/>
      <c r="IC46" s="107">
        <v>113</v>
      </c>
      <c r="ID46" s="64"/>
      <c r="IE46" s="64"/>
      <c r="IF46" s="64"/>
      <c r="IG46" s="64"/>
      <c r="IH46" s="107">
        <v>113</v>
      </c>
      <c r="IJ46" s="105"/>
      <c r="IM46" s="107">
        <v>113</v>
      </c>
      <c r="IP46" s="104"/>
      <c r="IR46" s="107">
        <v>113</v>
      </c>
      <c r="IS46" s="64"/>
      <c r="IT46" s="64"/>
      <c r="IU46" s="64"/>
      <c r="IV46" s="64"/>
    </row>
    <row r="47" spans="1:256" s="103" customFormat="1">
      <c r="A47" s="58"/>
      <c r="B47" s="107">
        <f>B45*B46</f>
        <v>8249</v>
      </c>
      <c r="D47" s="105"/>
      <c r="G47" s="107">
        <f>G45*G46</f>
        <v>20001</v>
      </c>
      <c r="J47" s="104"/>
      <c r="L47" s="107">
        <f>L45*L46</f>
        <v>1582</v>
      </c>
      <c r="M47" s="60"/>
      <c r="N47" s="60"/>
      <c r="O47" s="60"/>
      <c r="P47" s="60"/>
      <c r="Q47" s="107">
        <f>Q45*Q46</f>
        <v>10192.6</v>
      </c>
      <c r="S47" s="105"/>
      <c r="V47" s="107">
        <f>V45*V46</f>
        <v>23492.7</v>
      </c>
      <c r="Y47" s="104"/>
      <c r="AA47" s="107">
        <f>AA45*AA46</f>
        <v>4847.7</v>
      </c>
      <c r="AB47" s="60"/>
      <c r="AC47" s="60"/>
      <c r="AD47" s="60"/>
      <c r="AE47" s="60"/>
      <c r="AF47" s="107">
        <f>AF45*AF46</f>
        <v>13424.4</v>
      </c>
      <c r="AH47" s="105"/>
      <c r="AK47" s="107">
        <f>AK45*AK46</f>
        <v>22746.899999999998</v>
      </c>
      <c r="AN47" s="104"/>
      <c r="AP47" s="107">
        <f>AP45*AP46</f>
        <v>2361.6999999999998</v>
      </c>
      <c r="AQ47" s="60"/>
      <c r="AR47" s="60"/>
      <c r="AS47" s="60"/>
      <c r="AT47" s="60"/>
      <c r="AU47" s="107">
        <f>AU45*AU46</f>
        <v>11435.6</v>
      </c>
      <c r="AW47" s="105"/>
      <c r="AZ47" s="107">
        <f>AZ45*AZ46</f>
        <v>22374</v>
      </c>
      <c r="BC47" s="104"/>
      <c r="BE47" s="107">
        <f>BE45*BE46</f>
        <v>3356.1</v>
      </c>
      <c r="BF47" s="60"/>
      <c r="BG47" s="63"/>
      <c r="BH47" s="60"/>
      <c r="BI47" s="60"/>
      <c r="BJ47" s="107">
        <f>BJ45*BJ46</f>
        <v>16034.699999999999</v>
      </c>
      <c r="BL47" s="105"/>
      <c r="BO47" s="107">
        <f>BO45*BO46</f>
        <v>20882.399999999998</v>
      </c>
      <c r="BR47" s="104"/>
      <c r="BT47" s="107">
        <f>BT45*BT46</f>
        <v>1243</v>
      </c>
      <c r="BU47" s="60"/>
      <c r="BV47" s="60"/>
      <c r="BW47" s="60"/>
      <c r="BX47" s="60"/>
      <c r="BY47" s="107">
        <f>BY45*BY46</f>
        <v>9198.1999999999989</v>
      </c>
      <c r="CA47" s="105"/>
      <c r="CD47" s="107">
        <f>CD45*CD46</f>
        <v>23989.899999999998</v>
      </c>
      <c r="CG47" s="104"/>
      <c r="CI47" s="107">
        <f>CI45*CI46</f>
        <v>3853.2999999999997</v>
      </c>
      <c r="CJ47" s="60"/>
      <c r="CK47" s="60"/>
      <c r="CL47" s="60"/>
      <c r="CM47" s="60"/>
      <c r="CN47" s="107">
        <f>CN45*CN46</f>
        <v>16531.899999999998</v>
      </c>
      <c r="CP47" s="105"/>
      <c r="CS47" s="107">
        <f>CS45*CS46</f>
        <v>20385.2</v>
      </c>
      <c r="CV47" s="104"/>
      <c r="CX47" s="107">
        <f>CX45*CX46</f>
        <v>1615.8999999999999</v>
      </c>
      <c r="CY47" s="60"/>
      <c r="CZ47" s="60"/>
      <c r="DA47" s="60"/>
      <c r="DB47" s="60"/>
      <c r="DC47" s="107">
        <f>DC45*DC46</f>
        <v>10848</v>
      </c>
      <c r="DE47" s="105"/>
      <c r="DH47" s="107">
        <f>DH45*DH46</f>
        <v>21470</v>
      </c>
      <c r="DK47" s="104"/>
      <c r="DM47" s="107">
        <f>DM45*DM46</f>
        <v>2599</v>
      </c>
      <c r="DN47" s="60"/>
      <c r="DO47" s="60"/>
      <c r="DP47" s="60"/>
      <c r="DQ47" s="60"/>
      <c r="DR47" s="107">
        <f>DR45*DR46</f>
        <v>16272</v>
      </c>
      <c r="DT47" s="105"/>
      <c r="DW47" s="107">
        <f>DW45*DW46</f>
        <v>15142</v>
      </c>
      <c r="DZ47" s="104"/>
      <c r="EB47" s="107">
        <f>EB45*EB46</f>
        <v>372.9</v>
      </c>
      <c r="EC47" s="60"/>
      <c r="ED47" s="60"/>
      <c r="EE47" s="60"/>
      <c r="EF47" s="60"/>
      <c r="EG47" s="107">
        <f>EG45*EG46</f>
        <v>12995</v>
      </c>
      <c r="EI47" s="105"/>
      <c r="EL47" s="107">
        <f>EL45*EL46</f>
        <v>20340</v>
      </c>
      <c r="EO47" s="104"/>
      <c r="EQ47" s="107">
        <f>EQ45*EQ46</f>
        <v>1695</v>
      </c>
      <c r="ER47" s="60"/>
      <c r="ES47" s="60"/>
      <c r="ET47" s="60"/>
      <c r="EU47" s="60"/>
      <c r="EV47" s="107">
        <f>EV45*EV46</f>
        <v>8814</v>
      </c>
      <c r="EX47" s="105"/>
      <c r="FA47" s="107">
        <f>FA45*FA46</f>
        <v>21131</v>
      </c>
      <c r="FD47" s="104"/>
      <c r="FF47" s="107">
        <f>FF45*FF46</f>
        <v>3955</v>
      </c>
      <c r="FG47" s="60"/>
      <c r="FH47" s="60"/>
      <c r="FI47" s="60"/>
      <c r="FJ47" s="60"/>
      <c r="FK47" s="107">
        <f>FK45*FK46</f>
        <v>12882</v>
      </c>
      <c r="FM47" s="105"/>
      <c r="FP47" s="107">
        <f>FP45*FP46</f>
        <v>19549</v>
      </c>
      <c r="FS47" s="104"/>
      <c r="FU47" s="107">
        <f>FU45*FU46</f>
        <v>1582</v>
      </c>
      <c r="FV47" s="60"/>
      <c r="FW47" s="60"/>
      <c r="FX47" s="60"/>
      <c r="FY47" s="60"/>
      <c r="FZ47" s="107">
        <f>FZ45*FZ46</f>
        <v>9718</v>
      </c>
      <c r="GB47" s="105"/>
      <c r="GE47" s="107">
        <f>GE45*GE46</f>
        <v>21131</v>
      </c>
      <c r="GH47" s="104"/>
      <c r="GJ47" s="107">
        <f>GJ45*GJ46</f>
        <v>3051</v>
      </c>
      <c r="GK47" s="60"/>
      <c r="GL47" s="60"/>
      <c r="GM47" s="60"/>
      <c r="GN47" s="60"/>
      <c r="GO47" s="107">
        <f>GO45*GO46</f>
        <v>13786</v>
      </c>
      <c r="GQ47" s="131"/>
      <c r="GT47" s="107">
        <f>GT45*GT46</f>
        <v>19097</v>
      </c>
      <c r="GW47" s="104"/>
      <c r="GY47" s="107">
        <f>GY45*GY46</f>
        <v>2147</v>
      </c>
      <c r="GZ47" s="64"/>
      <c r="HA47" s="64"/>
      <c r="HB47" s="64"/>
      <c r="HC47" s="64"/>
      <c r="HD47" s="107">
        <f>HD45*HD46</f>
        <v>9605</v>
      </c>
      <c r="HF47" s="105"/>
      <c r="HI47" s="107">
        <f>HI45*HI46</f>
        <v>22035</v>
      </c>
      <c r="HL47" s="104"/>
      <c r="HN47" s="107">
        <f>HN45*HN46</f>
        <v>3277</v>
      </c>
      <c r="HO47" s="64"/>
      <c r="HP47" s="64"/>
      <c r="HQ47" s="64"/>
      <c r="HR47" s="64"/>
      <c r="HS47" s="107">
        <f>HS45*HS46</f>
        <v>15029</v>
      </c>
      <c r="HU47" s="105"/>
      <c r="HX47" s="107">
        <f>HX45*HX46</f>
        <v>17515</v>
      </c>
      <c r="IA47" s="104"/>
      <c r="IC47" s="107">
        <f>IC45*IC46</f>
        <v>2599</v>
      </c>
      <c r="ID47" s="64"/>
      <c r="IE47" s="64"/>
      <c r="IF47" s="64"/>
      <c r="IG47" s="64"/>
      <c r="IH47" s="107">
        <f>IH45*IH46</f>
        <v>15481</v>
      </c>
      <c r="IJ47" s="105"/>
      <c r="IM47" s="107">
        <f>IM45*IM46</f>
        <v>17628</v>
      </c>
      <c r="IP47" s="104"/>
      <c r="IR47" s="107">
        <f>IR45*IR46</f>
        <v>678</v>
      </c>
      <c r="IS47" s="64"/>
      <c r="IT47" s="64"/>
      <c r="IU47" s="64"/>
      <c r="IV47" s="64"/>
    </row>
    <row r="48" spans="1:256">
      <c r="B48" s="64"/>
      <c r="C48" s="64"/>
      <c r="D48" s="116"/>
      <c r="E48" s="64"/>
      <c r="F48" s="64"/>
      <c r="G48" s="64"/>
      <c r="H48" s="64"/>
      <c r="I48" s="64"/>
      <c r="J48" s="132"/>
      <c r="K48" s="64"/>
      <c r="L48" s="64"/>
      <c r="S48" s="63"/>
      <c r="U48" s="64"/>
      <c r="Y48" s="62"/>
      <c r="AJ48" s="64"/>
      <c r="AN48" s="62"/>
      <c r="AY48" s="64"/>
      <c r="BC48" s="62"/>
      <c r="BN48" s="64"/>
      <c r="BR48" s="62"/>
      <c r="CC48" s="64"/>
      <c r="CG48" s="62"/>
      <c r="CP48" s="63"/>
      <c r="CR48" s="64"/>
      <c r="CV48" s="62"/>
      <c r="DG48" s="64"/>
      <c r="DK48" s="62"/>
      <c r="DV48" s="64"/>
      <c r="DZ48" s="62"/>
      <c r="EK48" s="64"/>
      <c r="EO48" s="62"/>
      <c r="EX48" s="63"/>
      <c r="EZ48" s="64"/>
      <c r="FD48" s="62"/>
      <c r="FM48" s="63"/>
      <c r="FO48" s="64"/>
      <c r="FS48" s="62"/>
      <c r="GB48" s="63"/>
      <c r="GD48" s="64"/>
      <c r="GH48" s="62"/>
      <c r="GW48" s="132"/>
      <c r="HF48" s="116"/>
      <c r="HL48" s="132"/>
      <c r="IA48" s="132"/>
      <c r="IP48" s="132"/>
    </row>
    <row r="49" spans="1:256">
      <c r="B49" s="64"/>
      <c r="C49" s="64"/>
      <c r="D49" s="116"/>
      <c r="E49" s="64"/>
      <c r="F49" s="64"/>
      <c r="G49" s="64"/>
      <c r="H49" s="64"/>
      <c r="I49" s="64"/>
      <c r="J49" s="132"/>
      <c r="K49" s="64"/>
      <c r="L49" s="64"/>
      <c r="S49" s="63"/>
      <c r="U49" s="64"/>
      <c r="Y49" s="62"/>
      <c r="AJ49" s="64"/>
      <c r="AN49" s="62"/>
      <c r="AY49" s="64"/>
      <c r="BC49" s="62"/>
      <c r="BN49" s="64"/>
      <c r="BR49" s="62"/>
      <c r="CC49" s="64"/>
      <c r="CG49" s="62"/>
      <c r="CP49" s="63"/>
      <c r="CR49" s="64"/>
      <c r="CV49" s="62"/>
      <c r="DG49" s="64"/>
      <c r="DK49" s="62"/>
      <c r="DV49" s="64"/>
      <c r="DZ49" s="62"/>
      <c r="EK49" s="64"/>
      <c r="EO49" s="62"/>
      <c r="EX49" s="63"/>
      <c r="EZ49" s="64"/>
      <c r="FD49" s="62"/>
      <c r="FM49" s="63"/>
      <c r="FO49" s="64"/>
      <c r="FS49" s="62"/>
      <c r="GB49" s="63"/>
      <c r="GD49" s="64"/>
      <c r="GH49" s="62"/>
      <c r="GW49" s="132"/>
      <c r="HF49" s="116"/>
      <c r="HL49" s="132"/>
      <c r="IA49" s="132"/>
      <c r="IP49" s="132"/>
    </row>
    <row r="50" spans="1:256">
      <c r="B50" s="64"/>
      <c r="C50" s="64"/>
      <c r="D50" s="116"/>
      <c r="E50" s="64"/>
      <c r="F50" s="64"/>
      <c r="G50" s="109">
        <f>B47+G47+L47</f>
        <v>29832</v>
      </c>
      <c r="H50" s="64"/>
      <c r="I50" s="64"/>
      <c r="J50" s="132"/>
      <c r="K50" s="64"/>
      <c r="L50" s="64"/>
      <c r="S50" s="63"/>
      <c r="U50" s="64"/>
      <c r="V50" s="109">
        <f>Q47+V47+AA47</f>
        <v>38533</v>
      </c>
      <c r="Y50" s="62"/>
      <c r="AJ50" s="64"/>
      <c r="AK50" s="109">
        <f>AF47+AK47+AP47</f>
        <v>38532.999999999993</v>
      </c>
      <c r="AN50" s="62"/>
      <c r="AY50" s="64"/>
      <c r="AZ50" s="109">
        <f>AU47+AZ47+BE47</f>
        <v>37165.699999999997</v>
      </c>
      <c r="BC50" s="62"/>
      <c r="BN50" s="64"/>
      <c r="BO50" s="109">
        <f>BJ47+BO47+BT47</f>
        <v>38160.1</v>
      </c>
      <c r="BR50" s="62"/>
      <c r="CC50" s="64"/>
      <c r="CD50" s="109">
        <f>BY47+CD47+CI47</f>
        <v>37041.4</v>
      </c>
      <c r="CG50" s="62"/>
      <c r="CP50" s="63"/>
      <c r="CR50" s="64"/>
      <c r="CS50" s="109">
        <f>CN47+CS47+CX47</f>
        <v>38533</v>
      </c>
      <c r="CV50" s="62"/>
      <c r="DG50" s="64"/>
      <c r="DH50" s="109">
        <f>DC47+DH47+DM47</f>
        <v>34917</v>
      </c>
      <c r="DK50" s="62"/>
      <c r="DV50" s="64"/>
      <c r="DW50" s="109">
        <f>DR47+DW47+EB47</f>
        <v>31786.9</v>
      </c>
      <c r="DZ50" s="62"/>
      <c r="EK50" s="64"/>
      <c r="EL50" s="109">
        <f>EG47+EL47+EQ47</f>
        <v>35030</v>
      </c>
      <c r="EO50" s="62"/>
      <c r="EX50" s="63"/>
      <c r="EZ50" s="64"/>
      <c r="FA50" s="109">
        <f>EV47+FA47+FF47</f>
        <v>33900</v>
      </c>
      <c r="FD50" s="62"/>
      <c r="FM50" s="63"/>
      <c r="FO50" s="64"/>
      <c r="FP50" s="109">
        <f>FK47+FP47+FU47</f>
        <v>34013</v>
      </c>
      <c r="FS50" s="62"/>
      <c r="GB50" s="63"/>
      <c r="GD50" s="64"/>
      <c r="GE50" s="109">
        <f>FZ47+GE47+GJ47</f>
        <v>33900</v>
      </c>
      <c r="GH50" s="62"/>
      <c r="GT50" s="109">
        <f>GO47+GT47+GY47</f>
        <v>35030</v>
      </c>
      <c r="GW50" s="132"/>
      <c r="HF50" s="116"/>
      <c r="HI50" s="109">
        <f>HD47+HI47+HN47</f>
        <v>34917</v>
      </c>
      <c r="HL50" s="132"/>
      <c r="HX50" s="109">
        <f>HS47+HX47+IC47</f>
        <v>35143</v>
      </c>
      <c r="IA50" s="132"/>
      <c r="IM50" s="109">
        <f>IH47+IM47+IR47</f>
        <v>33787</v>
      </c>
      <c r="IP50" s="132"/>
    </row>
    <row r="51" spans="1:256">
      <c r="B51" s="64"/>
      <c r="C51" s="64"/>
      <c r="D51" s="116"/>
      <c r="E51" s="64"/>
      <c r="F51" s="64"/>
      <c r="G51" s="109">
        <f>G50/G46/31</f>
        <v>8.5161290322580641</v>
      </c>
      <c r="H51" s="64"/>
      <c r="I51" s="64"/>
      <c r="J51" s="132"/>
      <c r="K51" s="64"/>
      <c r="L51" s="64"/>
      <c r="S51" s="63"/>
      <c r="U51" s="64"/>
      <c r="V51" s="109">
        <f>V50/V46/30</f>
        <v>10.333333333333334</v>
      </c>
      <c r="Y51" s="62"/>
      <c r="AJ51" s="64"/>
      <c r="AK51" s="109">
        <f>AK50/AK46/31</f>
        <v>9.9999999999999982</v>
      </c>
      <c r="AN51" s="62"/>
      <c r="AY51" s="64"/>
      <c r="AZ51" s="109">
        <f>AZ50/AZ46/30</f>
        <v>9.9666666666666668</v>
      </c>
      <c r="BC51" s="62"/>
      <c r="BN51" s="64"/>
      <c r="BO51" s="109">
        <f>BO50/BO46/31</f>
        <v>9.9032258064516121</v>
      </c>
      <c r="BR51" s="62"/>
      <c r="CC51" s="64"/>
      <c r="CD51" s="109">
        <f>CD50/CD46/31</f>
        <v>9.612903225806452</v>
      </c>
      <c r="CG51" s="62"/>
      <c r="CP51" s="63"/>
      <c r="CR51" s="64"/>
      <c r="CS51" s="109">
        <f>CS50/CS46/28</f>
        <v>11.071428571428571</v>
      </c>
      <c r="CV51" s="62"/>
      <c r="DG51" s="64"/>
      <c r="DH51" s="109">
        <f>DH50/DH46/31</f>
        <v>9.9677419354838701</v>
      </c>
      <c r="DK51" s="62"/>
      <c r="DV51" s="64"/>
      <c r="DW51" s="109">
        <f>DW50/DW46/30</f>
        <v>9.3766666666666669</v>
      </c>
      <c r="DZ51" s="62"/>
      <c r="EK51" s="64" t="s">
        <v>286</v>
      </c>
      <c r="EL51" s="109">
        <f>EL50/EL46/31</f>
        <v>10</v>
      </c>
      <c r="EM51" s="60" t="s">
        <v>287</v>
      </c>
      <c r="EO51" s="62"/>
      <c r="EX51" s="63"/>
      <c r="EZ51" s="64"/>
      <c r="FA51" s="109">
        <f>FA50/FA46/30</f>
        <v>10</v>
      </c>
      <c r="FD51" s="62"/>
      <c r="FM51" s="63"/>
      <c r="FO51" s="64"/>
      <c r="FP51" s="109">
        <f>FP50/FP46/31</f>
        <v>9.7096774193548381</v>
      </c>
      <c r="FS51" s="62"/>
      <c r="GB51" s="63"/>
      <c r="GD51" s="64"/>
      <c r="GE51" s="109">
        <f>GE50/GE46/31</f>
        <v>9.67741935483871</v>
      </c>
      <c r="GH51" s="62"/>
      <c r="GT51" s="109">
        <f>GT50/GT46/30</f>
        <v>10.333333333333334</v>
      </c>
      <c r="GW51" s="132"/>
      <c r="HF51" s="116"/>
      <c r="HI51" s="109">
        <f>HI50/HI46/31</f>
        <v>9.9677419354838701</v>
      </c>
      <c r="HL51" s="132"/>
      <c r="HX51" s="109">
        <f>HX50/HX46/30</f>
        <v>10.366666666666667</v>
      </c>
      <c r="IA51" s="132"/>
      <c r="IM51" s="109">
        <f>IM50/IM46/31</f>
        <v>9.6451612903225801</v>
      </c>
      <c r="IP51" s="132"/>
    </row>
    <row r="52" spans="1:256">
      <c r="B52" s="64"/>
      <c r="C52" s="64"/>
      <c r="D52" s="116"/>
      <c r="E52" s="64"/>
      <c r="F52" s="64"/>
      <c r="G52" s="64"/>
      <c r="H52" s="64"/>
      <c r="I52" s="64"/>
      <c r="J52" s="132"/>
      <c r="K52" s="64"/>
      <c r="L52" s="64"/>
      <c r="S52" s="63"/>
      <c r="U52" s="64"/>
      <c r="Y52" s="62"/>
      <c r="AJ52" s="64"/>
      <c r="AN52" s="62"/>
      <c r="AY52" s="64"/>
      <c r="BC52" s="62"/>
      <c r="BN52" s="64"/>
      <c r="BR52" s="62"/>
      <c r="CC52" s="64"/>
      <c r="CG52" s="62"/>
      <c r="CP52" s="63"/>
      <c r="CR52" s="64"/>
      <c r="CV52" s="62"/>
      <c r="DG52" s="64"/>
      <c r="DK52" s="62"/>
      <c r="DV52" s="64"/>
      <c r="DZ52" s="62"/>
      <c r="EK52" s="64"/>
      <c r="EO52" s="62"/>
      <c r="EX52" s="63"/>
      <c r="EZ52" s="64"/>
      <c r="FD52" s="62"/>
      <c r="FM52" s="63"/>
      <c r="FO52" s="64"/>
      <c r="FS52" s="62"/>
      <c r="GB52" s="63"/>
      <c r="GD52" s="64"/>
      <c r="GH52" s="62"/>
      <c r="GW52" s="132"/>
      <c r="HF52" s="116"/>
      <c r="HL52" s="132"/>
      <c r="IA52" s="132"/>
      <c r="IP52" s="132"/>
    </row>
    <row r="53" spans="1:256">
      <c r="B53" s="139">
        <f>B17+B18+B19+B32+B33+B34</f>
        <v>0</v>
      </c>
      <c r="C53" s="139"/>
      <c r="D53" s="144"/>
      <c r="E53" s="139"/>
      <c r="F53" s="139"/>
      <c r="G53" s="139">
        <f>G18+G19+G32+G33+G34+G17</f>
        <v>0</v>
      </c>
      <c r="H53" s="139"/>
      <c r="I53" s="139"/>
      <c r="J53" s="141"/>
      <c r="K53" s="139"/>
      <c r="L53" s="139">
        <f>L18+L19+L32+L33+L34+L17</f>
        <v>0</v>
      </c>
      <c r="Q53" s="133">
        <f>Q14+Q21+Q34+Q37</f>
        <v>0</v>
      </c>
      <c r="R53" s="133"/>
      <c r="S53" s="133"/>
      <c r="T53" s="133"/>
      <c r="U53" s="134"/>
      <c r="V53" s="133">
        <f>V15+V32+V33+V17</f>
        <v>0</v>
      </c>
      <c r="W53" s="133"/>
      <c r="X53" s="133"/>
      <c r="Y53" s="135"/>
      <c r="Z53" s="133"/>
      <c r="AA53" s="133">
        <f>AA15+AA32+AA33</f>
        <v>0</v>
      </c>
      <c r="AF53" s="133">
        <f>AF14+AF21+AF34+AF37</f>
        <v>0</v>
      </c>
      <c r="AG53" s="133"/>
      <c r="AH53" s="136"/>
      <c r="AI53" s="133"/>
      <c r="AJ53" s="134"/>
      <c r="AK53" s="133">
        <f>AK14+AK15+AK30+AK31+AK17</f>
        <v>0</v>
      </c>
      <c r="AL53" s="133"/>
      <c r="AM53" s="133"/>
      <c r="AN53" s="135"/>
      <c r="AO53" s="133"/>
      <c r="AP53" s="133">
        <f>AP14+AP15+AP30+AP31+AP17</f>
        <v>0</v>
      </c>
      <c r="AU53" s="111">
        <f>AU14+AU21+AU34+AU37</f>
        <v>0</v>
      </c>
      <c r="AV53" s="111"/>
      <c r="AX53" s="111"/>
      <c r="AY53" s="112"/>
      <c r="AZ53" s="111">
        <f>AZ14+AZ15+AZ30+AZ31+AZ17</f>
        <v>0</v>
      </c>
      <c r="BA53" s="111"/>
      <c r="BB53" s="111"/>
      <c r="BC53" s="113"/>
      <c r="BD53" s="111"/>
      <c r="BE53" s="111">
        <f>BE14+BE15+BE30+BE31+BE17</f>
        <v>0</v>
      </c>
      <c r="BJ53" s="111">
        <f>BJ14+BJ21+BJ34+BJ37</f>
        <v>0</v>
      </c>
      <c r="BK53" s="111"/>
      <c r="BM53" s="111"/>
      <c r="BN53" s="112"/>
      <c r="BO53" s="111">
        <f>BO14+BO15+BO30+BO31+BO17</f>
        <v>0</v>
      </c>
      <c r="BP53" s="111"/>
      <c r="BQ53" s="111"/>
      <c r="BR53" s="113"/>
      <c r="BS53" s="111"/>
      <c r="BT53" s="111">
        <f>BT14+BT15+BT30+BT31+BT17</f>
        <v>0</v>
      </c>
      <c r="BY53" s="111">
        <f>BY14+BY21+BY34+BY37</f>
        <v>0</v>
      </c>
      <c r="BZ53" s="111"/>
      <c r="CB53" s="111"/>
      <c r="CC53" s="112"/>
      <c r="CD53" s="111">
        <f>CD14+CD15+CD30+CD31+CD17</f>
        <v>0</v>
      </c>
      <c r="CE53" s="111"/>
      <c r="CF53" s="111"/>
      <c r="CG53" s="113"/>
      <c r="CH53" s="111"/>
      <c r="CI53" s="111">
        <f>CI14+CI15+CI30+CI31+CI17</f>
        <v>0</v>
      </c>
      <c r="CN53" s="111">
        <f>SUM(CN13:CN38)</f>
        <v>68</v>
      </c>
      <c r="CO53" s="111"/>
      <c r="CP53" s="63"/>
      <c r="CQ53" s="111"/>
      <c r="CR53" s="112"/>
      <c r="CS53" s="111"/>
      <c r="CT53" s="111"/>
      <c r="CU53" s="111"/>
      <c r="CV53" s="113"/>
      <c r="CW53" s="111"/>
      <c r="CX53" s="111"/>
      <c r="DC53" s="133"/>
      <c r="DD53" s="133"/>
      <c r="DE53" s="136"/>
      <c r="DF53" s="133"/>
      <c r="DG53" s="134"/>
      <c r="DH53" s="133">
        <f>DH14+DH15+DH18+DH32+DH33+DH34+DH35</f>
        <v>0</v>
      </c>
      <c r="DI53" s="133"/>
      <c r="DJ53" s="133"/>
      <c r="DK53" s="135"/>
      <c r="DL53" s="133"/>
      <c r="DM53" s="133">
        <f>DM14+DM15+DM32+DM33+DM34+DM35+DM18</f>
        <v>0</v>
      </c>
      <c r="DR53" s="111">
        <f>DR14+DR15+DR18+DR32+DR33+DR34+DR35</f>
        <v>0</v>
      </c>
      <c r="DS53" s="111"/>
      <c r="DU53" s="111"/>
      <c r="DV53" s="112"/>
      <c r="DW53" s="111">
        <f>DW14+DW15+DW32+DW33+DW34</f>
        <v>0</v>
      </c>
      <c r="DX53" s="111"/>
      <c r="DY53" s="111"/>
      <c r="DZ53" s="113"/>
      <c r="EA53" s="111"/>
      <c r="EB53" s="111">
        <f>EB14+EB15+EB32+EB33+EB34</f>
        <v>0</v>
      </c>
      <c r="EG53" s="137">
        <f>EG14+EG15+EG32+EG33+EG34</f>
        <v>0</v>
      </c>
      <c r="EH53" s="137"/>
      <c r="EI53" s="138"/>
      <c r="EJ53" s="137"/>
      <c r="EK53" s="139"/>
      <c r="EL53" s="137">
        <f>EL14+EL15+EL32+EL33+EL34+EL16</f>
        <v>0</v>
      </c>
      <c r="EM53" s="137"/>
      <c r="EN53" s="137"/>
      <c r="EO53" s="140"/>
      <c r="EP53" s="137"/>
      <c r="EQ53" s="137">
        <f>EQ14+EQ15+EQ32+EQ33+EQ34+EQ16</f>
        <v>0</v>
      </c>
      <c r="EV53" s="137">
        <f>EV14+EV15+EV32+EV33+EV34+EV16</f>
        <v>0</v>
      </c>
      <c r="EW53" s="137"/>
      <c r="EX53" s="138"/>
      <c r="EY53" s="137"/>
      <c r="EZ53" s="139"/>
      <c r="FA53" s="137">
        <f>FA14+FA15+FA16+FA32+FA33</f>
        <v>0</v>
      </c>
      <c r="FB53" s="137"/>
      <c r="FC53" s="137"/>
      <c r="FD53" s="140"/>
      <c r="FE53" s="137"/>
      <c r="FF53" s="137">
        <f>FF14+FF15+FF16+FF32+FF33+FF34</f>
        <v>0</v>
      </c>
      <c r="FK53" s="137">
        <f>FK14+FK15+FK16+FK32+FK33</f>
        <v>0</v>
      </c>
      <c r="FL53" s="137"/>
      <c r="FM53" s="138"/>
      <c r="FN53" s="137"/>
      <c r="FO53" s="139"/>
      <c r="FP53" s="137">
        <f>FP14+FP15+FP32+FP33+FP34+FP16</f>
        <v>0</v>
      </c>
      <c r="FQ53" s="137"/>
      <c r="FR53" s="137"/>
      <c r="FS53" s="140"/>
      <c r="FT53" s="137"/>
      <c r="FU53" s="137">
        <f>FU14+FU15+FU32+FU33+FU34+FU16</f>
        <v>0</v>
      </c>
      <c r="FZ53" s="137">
        <f>FZ14+FZ15+FZ32+FZ33+FZ34</f>
        <v>0</v>
      </c>
      <c r="GA53" s="137"/>
      <c r="GB53" s="138"/>
      <c r="GC53" s="137"/>
      <c r="GD53" s="139"/>
      <c r="GE53" s="137">
        <f>GE14+GE15+GE32+GE33+GE34</f>
        <v>0</v>
      </c>
      <c r="GF53" s="137"/>
      <c r="GG53" s="137"/>
      <c r="GH53" s="140"/>
      <c r="GI53" s="137"/>
      <c r="GJ53" s="137">
        <f>GJ14+GJ15+GJ32+GJ33+GJ34</f>
        <v>0</v>
      </c>
      <c r="GO53" s="137">
        <f>GO14+GO15+GO32+GO33+GO34</f>
        <v>0</v>
      </c>
      <c r="GP53" s="137"/>
      <c r="GR53" s="137"/>
      <c r="GS53" s="139"/>
      <c r="GT53" s="139">
        <f>GT14+GT15+GT32+GT33+GT34+GT16</f>
        <v>0</v>
      </c>
      <c r="GU53" s="139"/>
      <c r="GV53" s="139"/>
      <c r="GW53" s="141"/>
      <c r="GX53" s="139"/>
      <c r="GY53" s="139">
        <f>GY14+GY15+GY32+GY33+GY34+GY16</f>
        <v>0</v>
      </c>
      <c r="HD53" s="134">
        <f>HD14+HD15+HD16+HD32+HD33+HD34</f>
        <v>0</v>
      </c>
      <c r="HE53" s="134"/>
      <c r="HF53" s="142"/>
      <c r="HG53" s="134"/>
      <c r="HH53" s="134"/>
      <c r="HI53" s="134">
        <f>HI14+HI15+HI32+HI33+HI34</f>
        <v>0</v>
      </c>
      <c r="HJ53" s="134"/>
      <c r="HK53" s="134"/>
      <c r="HL53" s="143"/>
      <c r="HM53" s="134"/>
      <c r="HN53" s="134">
        <f>HN32+HN33+HN34</f>
        <v>0</v>
      </c>
      <c r="HS53" s="139">
        <f>HS14+HS29+HS30+HS31</f>
        <v>0</v>
      </c>
      <c r="HT53" s="139"/>
      <c r="HU53" s="144"/>
      <c r="HV53" s="139"/>
      <c r="HW53" s="139"/>
      <c r="HX53" s="139">
        <f>HX13+HX14+HX15+HX16+HX17+HX18+HX19+HX29+HX30+HX31+HX32+HX33+HX34+HX35</f>
        <v>0</v>
      </c>
      <c r="HY53" s="139"/>
      <c r="HZ53" s="139"/>
      <c r="IA53" s="141"/>
      <c r="IB53" s="139"/>
      <c r="IC53" s="139">
        <f>IC13+IC14+IC15+IC16+IC17+IC18+IC19+IC29+IC30+IC31+IC32+IC33+IC34+IC35</f>
        <v>0</v>
      </c>
      <c r="IH53" s="139">
        <f>IH13+IH14+IH15+IH16+IH17+IH18+IH19+IH29+IH30+IH31+IH32+IH33+IH34</f>
        <v>0</v>
      </c>
      <c r="II53" s="139"/>
      <c r="IJ53" s="144"/>
      <c r="IK53" s="139"/>
      <c r="IL53" s="139"/>
      <c r="IM53" s="139">
        <f>IM13+IM14+IM15+IM17+IM18+IM19+IM29+IM30+IM31+IM32+IM33+IM34</f>
        <v>0</v>
      </c>
      <c r="IN53" s="139"/>
      <c r="IO53" s="139"/>
      <c r="IP53" s="141"/>
      <c r="IQ53" s="139"/>
      <c r="IR53" s="139">
        <f>IR13+IR14+IR15+IR17+IR18+IR19+IR29+IR30+IR31+IR32+IR33+IR34</f>
        <v>0</v>
      </c>
    </row>
    <row r="54" spans="1:256">
      <c r="B54" s="139">
        <v>113</v>
      </c>
      <c r="C54" s="139"/>
      <c r="D54" s="144"/>
      <c r="E54" s="139"/>
      <c r="F54" s="139"/>
      <c r="G54" s="139">
        <f>B54</f>
        <v>113</v>
      </c>
      <c r="H54" s="139"/>
      <c r="I54" s="139"/>
      <c r="J54" s="141"/>
      <c r="K54" s="139"/>
      <c r="L54" s="139">
        <f>G54</f>
        <v>113</v>
      </c>
      <c r="Q54" s="133">
        <v>124.3</v>
      </c>
      <c r="R54" s="133"/>
      <c r="S54" s="133"/>
      <c r="T54" s="133"/>
      <c r="U54" s="134"/>
      <c r="V54" s="133">
        <f>Q54</f>
        <v>124.3</v>
      </c>
      <c r="W54" s="133"/>
      <c r="X54" s="133"/>
      <c r="Y54" s="135"/>
      <c r="Z54" s="133"/>
      <c r="AA54" s="133">
        <f>V54</f>
        <v>124.3</v>
      </c>
      <c r="AF54" s="133">
        <v>124.3</v>
      </c>
      <c r="AG54" s="133"/>
      <c r="AH54" s="136"/>
      <c r="AI54" s="133"/>
      <c r="AJ54" s="134"/>
      <c r="AK54" s="133">
        <f>AF54</f>
        <v>124.3</v>
      </c>
      <c r="AL54" s="133"/>
      <c r="AM54" s="133"/>
      <c r="AN54" s="135"/>
      <c r="AO54" s="133"/>
      <c r="AP54" s="133">
        <f>AK54</f>
        <v>124.3</v>
      </c>
      <c r="AU54" s="111">
        <v>124.3</v>
      </c>
      <c r="AV54" s="111"/>
      <c r="AX54" s="111"/>
      <c r="AY54" s="112"/>
      <c r="AZ54" s="111">
        <f>AU54</f>
        <v>124.3</v>
      </c>
      <c r="BA54" s="111"/>
      <c r="BB54" s="111"/>
      <c r="BC54" s="113"/>
      <c r="BD54" s="111"/>
      <c r="BE54" s="111">
        <f>AZ54</f>
        <v>124.3</v>
      </c>
      <c r="BJ54" s="111">
        <v>124.3</v>
      </c>
      <c r="BK54" s="111"/>
      <c r="BM54" s="111"/>
      <c r="BN54" s="112"/>
      <c r="BO54" s="111">
        <f>BJ54</f>
        <v>124.3</v>
      </c>
      <c r="BP54" s="111"/>
      <c r="BQ54" s="111"/>
      <c r="BR54" s="113"/>
      <c r="BS54" s="111"/>
      <c r="BT54" s="111">
        <f>BO54</f>
        <v>124.3</v>
      </c>
      <c r="BY54" s="111">
        <v>124.3</v>
      </c>
      <c r="BZ54" s="111"/>
      <c r="CB54" s="111"/>
      <c r="CC54" s="112"/>
      <c r="CD54" s="111">
        <f>BY54</f>
        <v>124.3</v>
      </c>
      <c r="CE54" s="111"/>
      <c r="CF54" s="111"/>
      <c r="CG54" s="113"/>
      <c r="CH54" s="111"/>
      <c r="CI54" s="111">
        <f>CD54</f>
        <v>124.3</v>
      </c>
      <c r="CN54" s="111">
        <v>124.3</v>
      </c>
      <c r="CO54" s="111"/>
      <c r="CP54" s="63"/>
      <c r="CQ54" s="111"/>
      <c r="CR54" s="112"/>
      <c r="CS54" s="111">
        <f>CN54</f>
        <v>124.3</v>
      </c>
      <c r="CT54" s="111"/>
      <c r="CU54" s="111"/>
      <c r="CV54" s="113"/>
      <c r="CW54" s="111"/>
      <c r="CX54" s="111">
        <f>CS54</f>
        <v>124.3</v>
      </c>
      <c r="DC54" s="133">
        <v>113</v>
      </c>
      <c r="DD54" s="133"/>
      <c r="DE54" s="136"/>
      <c r="DF54" s="133"/>
      <c r="DG54" s="134"/>
      <c r="DH54" s="133">
        <f>DC54</f>
        <v>113</v>
      </c>
      <c r="DI54" s="133"/>
      <c r="DJ54" s="133"/>
      <c r="DK54" s="135"/>
      <c r="DL54" s="133"/>
      <c r="DM54" s="133">
        <f>DH54</f>
        <v>113</v>
      </c>
      <c r="DR54" s="111">
        <v>124.3</v>
      </c>
      <c r="DS54" s="111"/>
      <c r="DU54" s="111"/>
      <c r="DV54" s="112"/>
      <c r="DW54" s="111">
        <f>DR54</f>
        <v>124.3</v>
      </c>
      <c r="DX54" s="111"/>
      <c r="DY54" s="111"/>
      <c r="DZ54" s="113"/>
      <c r="EA54" s="111"/>
      <c r="EB54" s="111">
        <f>DW54</f>
        <v>124.3</v>
      </c>
      <c r="EG54" s="137">
        <v>113</v>
      </c>
      <c r="EH54" s="137"/>
      <c r="EI54" s="138"/>
      <c r="EJ54" s="137"/>
      <c r="EK54" s="139"/>
      <c r="EL54" s="137">
        <v>113</v>
      </c>
      <c r="EM54" s="137"/>
      <c r="EN54" s="137"/>
      <c r="EO54" s="140"/>
      <c r="EP54" s="137"/>
      <c r="EQ54" s="137">
        <f>EL54</f>
        <v>113</v>
      </c>
      <c r="EV54" s="137">
        <v>113</v>
      </c>
      <c r="EW54" s="137"/>
      <c r="EX54" s="138"/>
      <c r="EY54" s="137"/>
      <c r="EZ54" s="139"/>
      <c r="FA54" s="137">
        <f>EV54</f>
        <v>113</v>
      </c>
      <c r="FB54" s="137"/>
      <c r="FC54" s="137"/>
      <c r="FD54" s="140"/>
      <c r="FE54" s="137"/>
      <c r="FF54" s="137">
        <f>FA54</f>
        <v>113</v>
      </c>
      <c r="FK54" s="137">
        <v>113</v>
      </c>
      <c r="FL54" s="137"/>
      <c r="FM54" s="138"/>
      <c r="FN54" s="137"/>
      <c r="FO54" s="139"/>
      <c r="FP54" s="137">
        <f>FK54</f>
        <v>113</v>
      </c>
      <c r="FQ54" s="137"/>
      <c r="FR54" s="137"/>
      <c r="FS54" s="140"/>
      <c r="FT54" s="137"/>
      <c r="FU54" s="137">
        <f>FP54</f>
        <v>113</v>
      </c>
      <c r="FZ54" s="137">
        <v>113</v>
      </c>
      <c r="GA54" s="137"/>
      <c r="GB54" s="138"/>
      <c r="GC54" s="137"/>
      <c r="GD54" s="139"/>
      <c r="GE54" s="137">
        <f>FZ54</f>
        <v>113</v>
      </c>
      <c r="GF54" s="137"/>
      <c r="GG54" s="137"/>
      <c r="GH54" s="140"/>
      <c r="GI54" s="137"/>
      <c r="GJ54" s="137">
        <f>GE54</f>
        <v>113</v>
      </c>
      <c r="GO54" s="137">
        <v>113</v>
      </c>
      <c r="GP54" s="137"/>
      <c r="GR54" s="137"/>
      <c r="GS54" s="139"/>
      <c r="GT54" s="139">
        <f>GO54</f>
        <v>113</v>
      </c>
      <c r="GU54" s="139"/>
      <c r="GV54" s="139"/>
      <c r="GW54" s="141"/>
      <c r="GX54" s="139"/>
      <c r="GY54" s="139">
        <f>GT54</f>
        <v>113</v>
      </c>
      <c r="HD54" s="134">
        <v>113</v>
      </c>
      <c r="HE54" s="134"/>
      <c r="HF54" s="142"/>
      <c r="HG54" s="134"/>
      <c r="HH54" s="134"/>
      <c r="HI54" s="134">
        <f>HD54</f>
        <v>113</v>
      </c>
      <c r="HJ54" s="134"/>
      <c r="HK54" s="134"/>
      <c r="HL54" s="143"/>
      <c r="HM54" s="134"/>
      <c r="HN54" s="134">
        <f>HI54</f>
        <v>113</v>
      </c>
      <c r="HS54" s="139">
        <v>113</v>
      </c>
      <c r="HT54" s="139"/>
      <c r="HU54" s="144"/>
      <c r="HV54" s="139"/>
      <c r="HW54" s="139"/>
      <c r="HX54" s="139">
        <f>HS54</f>
        <v>113</v>
      </c>
      <c r="HY54" s="139"/>
      <c r="HZ54" s="139"/>
      <c r="IA54" s="141"/>
      <c r="IB54" s="139"/>
      <c r="IC54" s="139">
        <f>HX54</f>
        <v>113</v>
      </c>
      <c r="IH54" s="139">
        <v>113</v>
      </c>
      <c r="II54" s="139"/>
      <c r="IJ54" s="144"/>
      <c r="IK54" s="139"/>
      <c r="IL54" s="139"/>
      <c r="IM54" s="139">
        <f>IH54</f>
        <v>113</v>
      </c>
      <c r="IN54" s="139"/>
      <c r="IO54" s="139"/>
      <c r="IP54" s="141"/>
      <c r="IQ54" s="139"/>
      <c r="IR54" s="139">
        <f>IM54</f>
        <v>113</v>
      </c>
    </row>
    <row r="55" spans="1:256">
      <c r="B55" s="139">
        <f>B53*B54</f>
        <v>0</v>
      </c>
      <c r="C55" s="139"/>
      <c r="D55" s="144"/>
      <c r="E55" s="139"/>
      <c r="F55" s="139"/>
      <c r="G55" s="139">
        <f>G53*G54</f>
        <v>0</v>
      </c>
      <c r="H55" s="139"/>
      <c r="I55" s="139"/>
      <c r="J55" s="141"/>
      <c r="K55" s="139"/>
      <c r="L55" s="139">
        <f>L53*L54</f>
        <v>0</v>
      </c>
      <c r="Q55" s="133">
        <f>Q53*Q54</f>
        <v>0</v>
      </c>
      <c r="R55" s="133"/>
      <c r="S55" s="133"/>
      <c r="T55" s="133"/>
      <c r="U55" s="134"/>
      <c r="V55" s="133">
        <f>V53*V54</f>
        <v>0</v>
      </c>
      <c r="W55" s="133"/>
      <c r="X55" s="133"/>
      <c r="Y55" s="135"/>
      <c r="Z55" s="133"/>
      <c r="AA55" s="133">
        <f>AA53*AA54</f>
        <v>0</v>
      </c>
      <c r="AF55" s="133">
        <f>AF53*AF54</f>
        <v>0</v>
      </c>
      <c r="AG55" s="133"/>
      <c r="AH55" s="136"/>
      <c r="AI55" s="133"/>
      <c r="AJ55" s="134"/>
      <c r="AK55" s="133">
        <f>AK53*AK54</f>
        <v>0</v>
      </c>
      <c r="AL55" s="133"/>
      <c r="AM55" s="133"/>
      <c r="AN55" s="135"/>
      <c r="AO55" s="133"/>
      <c r="AP55" s="133">
        <f>AP53*AP54</f>
        <v>0</v>
      </c>
      <c r="AU55" s="111">
        <f>AU53*AU54</f>
        <v>0</v>
      </c>
      <c r="AV55" s="111"/>
      <c r="AX55" s="111"/>
      <c r="AY55" s="112"/>
      <c r="AZ55" s="111">
        <f>AZ53*AZ54</f>
        <v>0</v>
      </c>
      <c r="BA55" s="111"/>
      <c r="BB55" s="111"/>
      <c r="BC55" s="113"/>
      <c r="BD55" s="111"/>
      <c r="BE55" s="111">
        <f>BE53*BE54</f>
        <v>0</v>
      </c>
      <c r="BJ55" s="111">
        <f>BJ53*BJ54</f>
        <v>0</v>
      </c>
      <c r="BK55" s="111"/>
      <c r="BM55" s="111"/>
      <c r="BN55" s="112"/>
      <c r="BO55" s="111">
        <f>BO53*BO54</f>
        <v>0</v>
      </c>
      <c r="BP55" s="111"/>
      <c r="BQ55" s="111"/>
      <c r="BR55" s="113"/>
      <c r="BS55" s="111"/>
      <c r="BT55" s="111">
        <f>BT53*BT54</f>
        <v>0</v>
      </c>
      <c r="BY55" s="111">
        <f>BY53*BY54</f>
        <v>0</v>
      </c>
      <c r="BZ55" s="111"/>
      <c r="CB55" s="111"/>
      <c r="CC55" s="112"/>
      <c r="CD55" s="111">
        <f>CD53*CD54</f>
        <v>0</v>
      </c>
      <c r="CE55" s="111"/>
      <c r="CF55" s="111"/>
      <c r="CG55" s="113"/>
      <c r="CH55" s="111"/>
      <c r="CI55" s="111">
        <f>CI53*CI54</f>
        <v>0</v>
      </c>
      <c r="CN55" s="111">
        <f>CN53*CN54</f>
        <v>8452.4</v>
      </c>
      <c r="CO55" s="111"/>
      <c r="CP55" s="63"/>
      <c r="CQ55" s="111"/>
      <c r="CR55" s="112"/>
      <c r="CS55" s="111">
        <f>CS53*CS54</f>
        <v>0</v>
      </c>
      <c r="CT55" s="111"/>
      <c r="CU55" s="111"/>
      <c r="CV55" s="113"/>
      <c r="CW55" s="111"/>
      <c r="CX55" s="111">
        <f>CX53*CX54</f>
        <v>0</v>
      </c>
      <c r="DC55" s="133">
        <f>DC53*DC54</f>
        <v>0</v>
      </c>
      <c r="DD55" s="133"/>
      <c r="DE55" s="136"/>
      <c r="DF55" s="133"/>
      <c r="DG55" s="134"/>
      <c r="DH55" s="133">
        <f>DH53*DH54</f>
        <v>0</v>
      </c>
      <c r="DI55" s="133"/>
      <c r="DJ55" s="133"/>
      <c r="DK55" s="135"/>
      <c r="DL55" s="133"/>
      <c r="DM55" s="133">
        <f>DM53*DM54</f>
        <v>0</v>
      </c>
      <c r="DR55" s="111">
        <f>DR53*DR54</f>
        <v>0</v>
      </c>
      <c r="DS55" s="111"/>
      <c r="DU55" s="111"/>
      <c r="DV55" s="112"/>
      <c r="DW55" s="111">
        <f>DW53*DW54</f>
        <v>0</v>
      </c>
      <c r="DX55" s="111"/>
      <c r="DY55" s="111"/>
      <c r="DZ55" s="113"/>
      <c r="EA55" s="111"/>
      <c r="EB55" s="111">
        <f>EB53*EB54</f>
        <v>0</v>
      </c>
      <c r="EG55" s="137">
        <f>EG53*EG54</f>
        <v>0</v>
      </c>
      <c r="EH55" s="137"/>
      <c r="EI55" s="138"/>
      <c r="EJ55" s="137"/>
      <c r="EK55" s="139"/>
      <c r="EL55" s="137">
        <f>EL53*EL54</f>
        <v>0</v>
      </c>
      <c r="EM55" s="137"/>
      <c r="EN55" s="137"/>
      <c r="EO55" s="140"/>
      <c r="EP55" s="137"/>
      <c r="EQ55" s="137">
        <f>EQ53*EQ54</f>
        <v>0</v>
      </c>
      <c r="EV55" s="137">
        <f>EV53*EV54</f>
        <v>0</v>
      </c>
      <c r="EW55" s="137"/>
      <c r="EX55" s="138"/>
      <c r="EY55" s="137"/>
      <c r="EZ55" s="139"/>
      <c r="FA55" s="137">
        <f>FA53*FA54</f>
        <v>0</v>
      </c>
      <c r="FB55" s="137"/>
      <c r="FC55" s="137"/>
      <c r="FD55" s="140"/>
      <c r="FE55" s="137"/>
      <c r="FF55" s="137">
        <f>FF53*FF54</f>
        <v>0</v>
      </c>
      <c r="FK55" s="137">
        <f>FK53*FK54</f>
        <v>0</v>
      </c>
      <c r="FL55" s="137"/>
      <c r="FM55" s="138"/>
      <c r="FN55" s="137"/>
      <c r="FO55" s="139"/>
      <c r="FP55" s="137">
        <f>FP53*FP54</f>
        <v>0</v>
      </c>
      <c r="FQ55" s="137"/>
      <c r="FR55" s="137"/>
      <c r="FS55" s="140"/>
      <c r="FT55" s="137"/>
      <c r="FU55" s="137">
        <f>FU53*FU54</f>
        <v>0</v>
      </c>
      <c r="FZ55" s="137">
        <f>FZ53*FZ54</f>
        <v>0</v>
      </c>
      <c r="GA55" s="137"/>
      <c r="GB55" s="138"/>
      <c r="GC55" s="137"/>
      <c r="GD55" s="139"/>
      <c r="GE55" s="137">
        <f>GE53*GE54</f>
        <v>0</v>
      </c>
      <c r="GF55" s="137"/>
      <c r="GG55" s="137"/>
      <c r="GH55" s="140"/>
      <c r="GI55" s="137"/>
      <c r="GJ55" s="137">
        <f>GJ53*GJ54</f>
        <v>0</v>
      </c>
      <c r="GO55" s="137">
        <f>GO53*GO54</f>
        <v>0</v>
      </c>
      <c r="GP55" s="137"/>
      <c r="GR55" s="137"/>
      <c r="GS55" s="139"/>
      <c r="GT55" s="139">
        <f>GT53*GT54</f>
        <v>0</v>
      </c>
      <c r="GU55" s="139"/>
      <c r="GV55" s="139"/>
      <c r="GW55" s="141"/>
      <c r="GX55" s="139"/>
      <c r="GY55" s="139">
        <f>GY53*GY54</f>
        <v>0</v>
      </c>
      <c r="HD55" s="134">
        <f>HD53*HD54</f>
        <v>0</v>
      </c>
      <c r="HE55" s="134"/>
      <c r="HF55" s="142"/>
      <c r="HG55" s="134"/>
      <c r="HH55" s="134"/>
      <c r="HI55" s="134">
        <f>HI53*HI54</f>
        <v>0</v>
      </c>
      <c r="HJ55" s="134"/>
      <c r="HK55" s="134"/>
      <c r="HL55" s="143"/>
      <c r="HM55" s="134"/>
      <c r="HN55" s="134">
        <f>HN53*HN54</f>
        <v>0</v>
      </c>
      <c r="HS55" s="139">
        <f>HS53*HS54</f>
        <v>0</v>
      </c>
      <c r="HT55" s="139"/>
      <c r="HU55" s="144"/>
      <c r="HV55" s="139"/>
      <c r="HW55" s="139"/>
      <c r="HX55" s="139">
        <f>HX53*HX54</f>
        <v>0</v>
      </c>
      <c r="HY55" s="139"/>
      <c r="HZ55" s="139"/>
      <c r="IA55" s="141"/>
      <c r="IB55" s="139"/>
      <c r="IC55" s="139">
        <f>IC53*IC54</f>
        <v>0</v>
      </c>
      <c r="IH55" s="139">
        <f>IH53*IH54</f>
        <v>0</v>
      </c>
      <c r="II55" s="139"/>
      <c r="IJ55" s="144"/>
      <c r="IK55" s="139"/>
      <c r="IL55" s="139"/>
      <c r="IM55" s="139">
        <f>IM53*IM54</f>
        <v>0</v>
      </c>
      <c r="IN55" s="139"/>
      <c r="IO55" s="139"/>
      <c r="IP55" s="141"/>
      <c r="IQ55" s="139"/>
      <c r="IR55" s="139">
        <f>IR53*IR54</f>
        <v>0</v>
      </c>
    </row>
    <row r="56" spans="1:256" s="111" customFormat="1">
      <c r="A56" s="58"/>
      <c r="B56" s="112"/>
      <c r="C56" s="112"/>
      <c r="D56" s="116"/>
      <c r="E56" s="112"/>
      <c r="F56" s="112"/>
      <c r="G56" s="112"/>
      <c r="H56" s="112"/>
      <c r="I56" s="112"/>
      <c r="J56" s="145"/>
      <c r="K56" s="112"/>
      <c r="L56" s="112"/>
      <c r="M56" s="60"/>
      <c r="N56" s="60"/>
      <c r="O56" s="60"/>
      <c r="P56" s="60"/>
      <c r="U56" s="112"/>
      <c r="Y56" s="113"/>
      <c r="AB56" s="60"/>
      <c r="AC56" s="60"/>
      <c r="AD56" s="60"/>
      <c r="AE56" s="60"/>
      <c r="AH56" s="63"/>
      <c r="AJ56" s="112"/>
      <c r="AN56" s="113"/>
      <c r="AQ56" s="60"/>
      <c r="AR56" s="60"/>
      <c r="AS56" s="60"/>
      <c r="AT56" s="60"/>
      <c r="AW56" s="63"/>
      <c r="AY56" s="112"/>
      <c r="BC56" s="113"/>
      <c r="BF56" s="60"/>
      <c r="BG56" s="63"/>
      <c r="BH56" s="60"/>
      <c r="BI56" s="60"/>
      <c r="BL56" s="63"/>
      <c r="BN56" s="112"/>
      <c r="BR56" s="113"/>
      <c r="BU56" s="60"/>
      <c r="BV56" s="60"/>
      <c r="BW56" s="60"/>
      <c r="BX56" s="60"/>
      <c r="CA56" s="63"/>
      <c r="CC56" s="112"/>
      <c r="CG56" s="113"/>
      <c r="CJ56" s="60"/>
      <c r="CK56" s="60"/>
      <c r="CL56" s="60"/>
      <c r="CM56" s="60"/>
      <c r="CP56" s="63"/>
      <c r="CR56" s="112"/>
      <c r="CV56" s="113"/>
      <c r="CY56" s="60"/>
      <c r="CZ56" s="60"/>
      <c r="DA56" s="60"/>
      <c r="DB56" s="60"/>
      <c r="DE56" s="63"/>
      <c r="DG56" s="112"/>
      <c r="DK56" s="113"/>
      <c r="DN56" s="60"/>
      <c r="DO56" s="60"/>
      <c r="DP56" s="60"/>
      <c r="DQ56" s="60"/>
      <c r="DT56" s="63"/>
      <c r="DV56" s="112"/>
      <c r="DZ56" s="113"/>
      <c r="EC56" s="60"/>
      <c r="ED56" s="60"/>
      <c r="EE56" s="60"/>
      <c r="EF56" s="60"/>
      <c r="EI56" s="63"/>
      <c r="EK56" s="112"/>
      <c r="EO56" s="113"/>
      <c r="ER56" s="60"/>
      <c r="ES56" s="60"/>
      <c r="ET56" s="60"/>
      <c r="EU56" s="60"/>
      <c r="EX56" s="63"/>
      <c r="EZ56" s="112"/>
      <c r="FD56" s="113"/>
      <c r="FG56" s="60"/>
      <c r="FH56" s="60"/>
      <c r="FI56" s="60"/>
      <c r="FJ56" s="60"/>
      <c r="FM56" s="63"/>
      <c r="FO56" s="112"/>
      <c r="FS56" s="113"/>
      <c r="FV56" s="60"/>
      <c r="FW56" s="60"/>
      <c r="FX56" s="60"/>
      <c r="FY56" s="60"/>
      <c r="GB56" s="63"/>
      <c r="GD56" s="112"/>
      <c r="GH56" s="113"/>
      <c r="GK56" s="60"/>
      <c r="GL56" s="60"/>
      <c r="GM56" s="60"/>
      <c r="GN56" s="60"/>
      <c r="GQ56" s="117"/>
      <c r="GS56" s="112"/>
      <c r="GT56" s="112"/>
      <c r="GU56" s="112"/>
      <c r="GV56" s="112"/>
      <c r="GW56" s="145"/>
      <c r="GX56" s="112"/>
      <c r="GY56" s="112"/>
      <c r="GZ56" s="64"/>
      <c r="HA56" s="64"/>
      <c r="HB56" s="64"/>
      <c r="HC56" s="64"/>
      <c r="HD56" s="112"/>
      <c r="HE56" s="112"/>
      <c r="HF56" s="116"/>
      <c r="HG56" s="112"/>
      <c r="HH56" s="112"/>
      <c r="HI56" s="112"/>
      <c r="HJ56" s="112"/>
      <c r="HK56" s="112"/>
      <c r="HL56" s="145"/>
      <c r="HM56" s="112"/>
      <c r="HN56" s="112"/>
      <c r="HO56" s="64"/>
      <c r="HP56" s="64"/>
      <c r="HQ56" s="64"/>
      <c r="HR56" s="64"/>
      <c r="HS56" s="112"/>
      <c r="HT56" s="112"/>
      <c r="HU56" s="116"/>
      <c r="HV56" s="112"/>
      <c r="HW56" s="112"/>
      <c r="HX56" s="112"/>
      <c r="HY56" s="112"/>
      <c r="HZ56" s="112"/>
      <c r="IA56" s="145"/>
      <c r="IB56" s="112"/>
      <c r="IC56" s="112"/>
      <c r="ID56" s="64"/>
      <c r="IE56" s="64"/>
      <c r="IF56" s="64"/>
      <c r="IG56" s="64"/>
      <c r="IH56" s="112"/>
      <c r="II56" s="112"/>
      <c r="IJ56" s="116"/>
      <c r="IK56" s="112"/>
      <c r="IL56" s="112"/>
      <c r="IM56" s="112"/>
      <c r="IN56" s="112"/>
      <c r="IO56" s="112"/>
      <c r="IP56" s="145"/>
      <c r="IQ56" s="112"/>
      <c r="IR56" s="112"/>
      <c r="IS56" s="64"/>
      <c r="IT56" s="64"/>
      <c r="IU56" s="64"/>
      <c r="IV56" s="64"/>
    </row>
    <row r="57" spans="1:256" s="111" customFormat="1">
      <c r="A57" s="58"/>
      <c r="B57" s="112"/>
      <c r="C57" s="112"/>
      <c r="D57" s="116"/>
      <c r="E57" s="112"/>
      <c r="F57" s="112"/>
      <c r="G57" s="112"/>
      <c r="H57" s="112"/>
      <c r="I57" s="112"/>
      <c r="J57" s="145"/>
      <c r="K57" s="112"/>
      <c r="L57" s="112"/>
      <c r="M57" s="60"/>
      <c r="N57" s="60"/>
      <c r="O57" s="60"/>
      <c r="P57" s="60"/>
      <c r="U57" s="112"/>
      <c r="Y57" s="113"/>
      <c r="AB57" s="60"/>
      <c r="AC57" s="60"/>
      <c r="AD57" s="60"/>
      <c r="AE57" s="60"/>
      <c r="AH57" s="63"/>
      <c r="AJ57" s="112"/>
      <c r="AN57" s="113"/>
      <c r="AQ57" s="60"/>
      <c r="AR57" s="60"/>
      <c r="AS57" s="60"/>
      <c r="AT57" s="60"/>
      <c r="AW57" s="63"/>
      <c r="AY57" s="112"/>
      <c r="BC57" s="113"/>
      <c r="BF57" s="60"/>
      <c r="BG57" s="63"/>
      <c r="BH57" s="60"/>
      <c r="BI57" s="60"/>
      <c r="BL57" s="63"/>
      <c r="BN57" s="112"/>
      <c r="BR57" s="113"/>
      <c r="BU57" s="60"/>
      <c r="BV57" s="60"/>
      <c r="BW57" s="60"/>
      <c r="BX57" s="60"/>
      <c r="CA57" s="63"/>
      <c r="CC57" s="112"/>
      <c r="CG57" s="113"/>
      <c r="CJ57" s="60"/>
      <c r="CK57" s="60"/>
      <c r="CL57" s="60"/>
      <c r="CM57" s="60"/>
      <c r="CP57" s="63"/>
      <c r="CR57" s="112"/>
      <c r="CV57" s="113"/>
      <c r="CY57" s="60"/>
      <c r="CZ57" s="60"/>
      <c r="DA57" s="60"/>
      <c r="DB57" s="60"/>
      <c r="DE57" s="63"/>
      <c r="DG57" s="112"/>
      <c r="DK57" s="113"/>
      <c r="DN57" s="60"/>
      <c r="DO57" s="60"/>
      <c r="DP57" s="60"/>
      <c r="DQ57" s="60"/>
      <c r="DT57" s="63"/>
      <c r="DV57" s="112"/>
      <c r="DZ57" s="113"/>
      <c r="EC57" s="60"/>
      <c r="ED57" s="60"/>
      <c r="EE57" s="60"/>
      <c r="EF57" s="60"/>
      <c r="EI57" s="63"/>
      <c r="EK57" s="112"/>
      <c r="EO57" s="113"/>
      <c r="ER57" s="60"/>
      <c r="ES57" s="60"/>
      <c r="ET57" s="60"/>
      <c r="EU57" s="60"/>
      <c r="EX57" s="63"/>
      <c r="EZ57" s="112"/>
      <c r="FD57" s="113"/>
      <c r="FG57" s="60"/>
      <c r="FH57" s="60"/>
      <c r="FI57" s="60"/>
      <c r="FJ57" s="60"/>
      <c r="FM57" s="63"/>
      <c r="FO57" s="112"/>
      <c r="FS57" s="113"/>
      <c r="FV57" s="60"/>
      <c r="FW57" s="60"/>
      <c r="FX57" s="60"/>
      <c r="FY57" s="60"/>
      <c r="GB57" s="63"/>
      <c r="GD57" s="112"/>
      <c r="GH57" s="113"/>
      <c r="GK57" s="60"/>
      <c r="GL57" s="60"/>
      <c r="GM57" s="60"/>
      <c r="GN57" s="60"/>
      <c r="GQ57" s="117"/>
      <c r="GS57" s="112"/>
      <c r="GT57" s="112"/>
      <c r="GU57" s="112"/>
      <c r="GV57" s="112"/>
      <c r="GW57" s="145"/>
      <c r="GX57" s="112"/>
      <c r="GY57" s="112"/>
      <c r="GZ57" s="64"/>
      <c r="HA57" s="64"/>
      <c r="HB57" s="64"/>
      <c r="HC57" s="64"/>
      <c r="HD57" s="112"/>
      <c r="HE57" s="112"/>
      <c r="HF57" s="116"/>
      <c r="HG57" s="112"/>
      <c r="HH57" s="112"/>
      <c r="HI57" s="112"/>
      <c r="HJ57" s="112"/>
      <c r="HK57" s="112"/>
      <c r="HL57" s="145"/>
      <c r="HM57" s="112"/>
      <c r="HN57" s="112"/>
      <c r="HO57" s="64"/>
      <c r="HP57" s="64"/>
      <c r="HQ57" s="64"/>
      <c r="HR57" s="64"/>
      <c r="HS57" s="112"/>
      <c r="HT57" s="112"/>
      <c r="HU57" s="116"/>
      <c r="HV57" s="112"/>
      <c r="HW57" s="112"/>
      <c r="HX57" s="112"/>
      <c r="HY57" s="112"/>
      <c r="HZ57" s="112"/>
      <c r="IA57" s="145"/>
      <c r="IB57" s="112"/>
      <c r="IC57" s="112"/>
      <c r="ID57" s="64"/>
      <c r="IE57" s="64"/>
      <c r="IF57" s="64"/>
      <c r="IG57" s="64"/>
      <c r="IH57" s="112"/>
      <c r="II57" s="112"/>
      <c r="IJ57" s="116"/>
      <c r="IK57" s="112"/>
      <c r="IL57" s="112"/>
      <c r="IM57" s="112"/>
      <c r="IN57" s="112"/>
      <c r="IO57" s="112"/>
      <c r="IP57" s="145"/>
      <c r="IQ57" s="112"/>
      <c r="IR57" s="112"/>
      <c r="IS57" s="64"/>
      <c r="IT57" s="64"/>
      <c r="IU57" s="64"/>
      <c r="IV57" s="64"/>
    </row>
    <row r="58" spans="1:256" s="111" customFormat="1">
      <c r="A58" s="58"/>
      <c r="B58" s="112"/>
      <c r="C58" s="112"/>
      <c r="D58" s="116"/>
      <c r="E58" s="112"/>
      <c r="F58" s="112"/>
      <c r="G58" s="112">
        <f>B55+G55+L55</f>
        <v>0</v>
      </c>
      <c r="H58" s="112"/>
      <c r="I58" s="112"/>
      <c r="J58" s="145"/>
      <c r="K58" s="112"/>
      <c r="L58" s="112"/>
      <c r="M58" s="60"/>
      <c r="N58" s="60"/>
      <c r="O58" s="60"/>
      <c r="P58" s="60"/>
      <c r="U58" s="112"/>
      <c r="V58" s="111">
        <f>Q55+V55+AA55</f>
        <v>0</v>
      </c>
      <c r="Y58" s="113"/>
      <c r="AB58" s="60"/>
      <c r="AC58" s="60"/>
      <c r="AD58" s="60"/>
      <c r="AE58" s="60"/>
      <c r="AH58" s="63"/>
      <c r="AJ58" s="112"/>
      <c r="AK58" s="111">
        <f>AF55+AK55+AP55</f>
        <v>0</v>
      </c>
      <c r="AN58" s="113"/>
      <c r="AQ58" s="60"/>
      <c r="AR58" s="60"/>
      <c r="AS58" s="60"/>
      <c r="AT58" s="60"/>
      <c r="AW58" s="63"/>
      <c r="AY58" s="112"/>
      <c r="AZ58" s="111">
        <f>AU55+AZ55+BE55</f>
        <v>0</v>
      </c>
      <c r="BC58" s="113"/>
      <c r="BF58" s="60"/>
      <c r="BG58" s="63"/>
      <c r="BH58" s="60"/>
      <c r="BI58" s="60"/>
      <c r="BL58" s="63"/>
      <c r="BN58" s="112"/>
      <c r="BO58" s="111">
        <f>BJ55+BO55+BT55</f>
        <v>0</v>
      </c>
      <c r="BR58" s="113"/>
      <c r="BU58" s="60"/>
      <c r="BV58" s="60"/>
      <c r="BW58" s="60"/>
      <c r="BX58" s="60"/>
      <c r="CA58" s="63"/>
      <c r="CC58" s="112"/>
      <c r="CD58" s="111">
        <f>BY55+CD55+CI55</f>
        <v>0</v>
      </c>
      <c r="CG58" s="113"/>
      <c r="CJ58" s="60"/>
      <c r="CK58" s="60"/>
      <c r="CL58" s="60"/>
      <c r="CM58" s="60"/>
      <c r="CP58" s="63"/>
      <c r="CR58" s="112"/>
      <c r="CS58" s="111">
        <f>CN55+CS55+CX55</f>
        <v>8452.4</v>
      </c>
      <c r="CV58" s="113"/>
      <c r="CY58" s="60"/>
      <c r="CZ58" s="60"/>
      <c r="DA58" s="60"/>
      <c r="DB58" s="60"/>
      <c r="DE58" s="63"/>
      <c r="DG58" s="112"/>
      <c r="DH58" s="111">
        <f>DC55+DH55+DM55</f>
        <v>0</v>
      </c>
      <c r="DK58" s="113"/>
      <c r="DN58" s="60"/>
      <c r="DO58" s="60"/>
      <c r="DP58" s="60"/>
      <c r="DQ58" s="60"/>
      <c r="DT58" s="63"/>
      <c r="DV58" s="112"/>
      <c r="DW58" s="111">
        <f>DR55+DW55+EB55</f>
        <v>0</v>
      </c>
      <c r="DZ58" s="113"/>
      <c r="EC58" s="60"/>
      <c r="ED58" s="60"/>
      <c r="EE58" s="60"/>
      <c r="EF58" s="60"/>
      <c r="EI58" s="63"/>
      <c r="EK58" s="112"/>
      <c r="EL58" s="111">
        <f>EG55+EL55+EQ55</f>
        <v>0</v>
      </c>
      <c r="EO58" s="113"/>
      <c r="ER58" s="60"/>
      <c r="ES58" s="60"/>
      <c r="ET58" s="60"/>
      <c r="EU58" s="60"/>
      <c r="EX58" s="63"/>
      <c r="EZ58" s="112"/>
      <c r="FA58" s="111">
        <f>EV55+FA55+FF55</f>
        <v>0</v>
      </c>
      <c r="FD58" s="113"/>
      <c r="FG58" s="60"/>
      <c r="FH58" s="60"/>
      <c r="FI58" s="60"/>
      <c r="FJ58" s="60"/>
      <c r="FM58" s="63"/>
      <c r="FO58" s="112"/>
      <c r="FP58" s="111">
        <f>FK55+FP55+FU55</f>
        <v>0</v>
      </c>
      <c r="FS58" s="113"/>
      <c r="FV58" s="60"/>
      <c r="FW58" s="60"/>
      <c r="FX58" s="60"/>
      <c r="FY58" s="60"/>
      <c r="GB58" s="63"/>
      <c r="GD58" s="112"/>
      <c r="GE58" s="111">
        <f>FZ55+GE55+GJ55</f>
        <v>0</v>
      </c>
      <c r="GH58" s="113"/>
      <c r="GK58" s="60"/>
      <c r="GL58" s="60"/>
      <c r="GM58" s="60"/>
      <c r="GN58" s="60"/>
      <c r="GQ58" s="117"/>
      <c r="GS58" s="112"/>
      <c r="GT58" s="112">
        <f>GO55+GT55+GY55</f>
        <v>0</v>
      </c>
      <c r="GU58" s="112"/>
      <c r="GV58" s="112"/>
      <c r="GW58" s="145"/>
      <c r="GX58" s="112"/>
      <c r="GY58" s="112"/>
      <c r="GZ58" s="64"/>
      <c r="HA58" s="64"/>
      <c r="HB58" s="64"/>
      <c r="HC58" s="64"/>
      <c r="HD58" s="112"/>
      <c r="HE58" s="112"/>
      <c r="HF58" s="116"/>
      <c r="HG58" s="112"/>
      <c r="HH58" s="112"/>
      <c r="HI58" s="112">
        <f>HD55+HI55+HN55</f>
        <v>0</v>
      </c>
      <c r="HJ58" s="112"/>
      <c r="HK58" s="112"/>
      <c r="HL58" s="145"/>
      <c r="HM58" s="112"/>
      <c r="HN58" s="112"/>
      <c r="HO58" s="64"/>
      <c r="HP58" s="64"/>
      <c r="HQ58" s="64"/>
      <c r="HR58" s="64"/>
      <c r="HS58" s="112"/>
      <c r="HT58" s="112"/>
      <c r="HU58" s="116"/>
      <c r="HV58" s="112"/>
      <c r="HW58" s="112"/>
      <c r="HX58" s="112">
        <f>HS55+HX55+IC55</f>
        <v>0</v>
      </c>
      <c r="HY58" s="112"/>
      <c r="HZ58" s="112"/>
      <c r="IA58" s="145"/>
      <c r="IB58" s="112"/>
      <c r="IC58" s="112"/>
      <c r="ID58" s="64"/>
      <c r="IE58" s="64"/>
      <c r="IF58" s="64"/>
      <c r="IG58" s="64"/>
      <c r="IH58" s="112"/>
      <c r="II58" s="112"/>
      <c r="IJ58" s="116"/>
      <c r="IK58" s="112"/>
      <c r="IL58" s="112"/>
      <c r="IM58" s="112">
        <f>IH55+IM55+IR55</f>
        <v>0</v>
      </c>
      <c r="IN58" s="112"/>
      <c r="IO58" s="112"/>
      <c r="IP58" s="145"/>
      <c r="IQ58" s="112"/>
      <c r="IR58" s="112"/>
      <c r="IS58" s="64"/>
      <c r="IT58" s="64"/>
      <c r="IU58" s="64"/>
      <c r="IV58" s="64"/>
    </row>
    <row r="59" spans="1:256" s="111" customFormat="1">
      <c r="A59" s="58"/>
      <c r="B59" s="112"/>
      <c r="C59" s="112"/>
      <c r="D59" s="116"/>
      <c r="E59" s="112"/>
      <c r="F59" s="112"/>
      <c r="G59" s="139">
        <f>G58/G54/31</f>
        <v>0</v>
      </c>
      <c r="H59" s="112"/>
      <c r="I59" s="112"/>
      <c r="J59" s="145"/>
      <c r="K59" s="112"/>
      <c r="L59" s="112"/>
      <c r="M59" s="60"/>
      <c r="N59" s="60"/>
      <c r="O59" s="60"/>
      <c r="P59" s="60"/>
      <c r="U59" s="112"/>
      <c r="V59" s="133">
        <f>V58/V54/30</f>
        <v>0</v>
      </c>
      <c r="Y59" s="113"/>
      <c r="AB59" s="60"/>
      <c r="AC59" s="60"/>
      <c r="AD59" s="60"/>
      <c r="AE59" s="60"/>
      <c r="AH59" s="63"/>
      <c r="AJ59" s="112"/>
      <c r="AK59" s="133">
        <f>AK58/AK54/30</f>
        <v>0</v>
      </c>
      <c r="AN59" s="113"/>
      <c r="AQ59" s="60"/>
      <c r="AR59" s="60"/>
      <c r="AS59" s="60"/>
      <c r="AT59" s="60"/>
      <c r="AW59" s="63"/>
      <c r="AY59" s="112"/>
      <c r="AZ59" s="108">
        <f>AZ58/AZ54/30</f>
        <v>0</v>
      </c>
      <c r="BC59" s="113"/>
      <c r="BF59" s="60"/>
      <c r="BG59" s="63"/>
      <c r="BH59" s="60"/>
      <c r="BI59" s="60"/>
      <c r="BL59" s="63"/>
      <c r="BN59" s="112"/>
      <c r="BO59" s="108">
        <f>BO58/BO54/30</f>
        <v>0</v>
      </c>
      <c r="BR59" s="113"/>
      <c r="BU59" s="60"/>
      <c r="BV59" s="60"/>
      <c r="BW59" s="60"/>
      <c r="BX59" s="60"/>
      <c r="CA59" s="63"/>
      <c r="CC59" s="112"/>
      <c r="CD59" s="108">
        <f>CD58/CD54/30</f>
        <v>0</v>
      </c>
      <c r="CG59" s="113"/>
      <c r="CJ59" s="60"/>
      <c r="CK59" s="60"/>
      <c r="CL59" s="60"/>
      <c r="CM59" s="60"/>
      <c r="CP59" s="63"/>
      <c r="CR59" s="112"/>
      <c r="CS59" s="108">
        <f>CS58/CS54/30</f>
        <v>2.2666666666666666</v>
      </c>
      <c r="CV59" s="113"/>
      <c r="CY59" s="60"/>
      <c r="CZ59" s="60"/>
      <c r="DA59" s="60"/>
      <c r="DB59" s="60"/>
      <c r="DE59" s="63"/>
      <c r="DG59" s="112"/>
      <c r="DH59" s="133">
        <f>DH58/DH54/31</f>
        <v>0</v>
      </c>
      <c r="DK59" s="113"/>
      <c r="DN59" s="60"/>
      <c r="DO59" s="60"/>
      <c r="DP59" s="60"/>
      <c r="DQ59" s="60"/>
      <c r="DT59" s="63"/>
      <c r="DV59" s="112"/>
      <c r="DW59" s="133">
        <f>DW58/DW54/30</f>
        <v>0</v>
      </c>
      <c r="DZ59" s="113"/>
      <c r="EC59" s="60"/>
      <c r="ED59" s="60"/>
      <c r="EE59" s="60"/>
      <c r="EF59" s="60"/>
      <c r="EI59" s="63"/>
      <c r="EK59" s="146">
        <v>31</v>
      </c>
      <c r="EL59" s="133">
        <f>EL58/EL54/31</f>
        <v>0</v>
      </c>
      <c r="EO59" s="113"/>
      <c r="ER59" s="60"/>
      <c r="ES59" s="60"/>
      <c r="ET59" s="60"/>
      <c r="EU59" s="60"/>
      <c r="EX59" s="63"/>
      <c r="EZ59" s="112"/>
      <c r="FA59" s="137">
        <f>FA58/FA54/30</f>
        <v>0</v>
      </c>
      <c r="FD59" s="113"/>
      <c r="FG59" s="60"/>
      <c r="FH59" s="60"/>
      <c r="FI59" s="60"/>
      <c r="FJ59" s="60"/>
      <c r="FM59" s="63"/>
      <c r="FO59" s="112"/>
      <c r="FP59" s="137">
        <f>FP58/FP54/31</f>
        <v>0</v>
      </c>
      <c r="FS59" s="113"/>
      <c r="FV59" s="60"/>
      <c r="FW59" s="60"/>
      <c r="FX59" s="60"/>
      <c r="FY59" s="60"/>
      <c r="GB59" s="63"/>
      <c r="GD59" s="112"/>
      <c r="GE59" s="137">
        <f>GE58/GE54/31</f>
        <v>0</v>
      </c>
      <c r="GH59" s="113"/>
      <c r="GK59" s="60"/>
      <c r="GL59" s="60"/>
      <c r="GM59" s="60"/>
      <c r="GN59" s="60"/>
      <c r="GQ59" s="117"/>
      <c r="GS59" s="112"/>
      <c r="GT59" s="139">
        <f>GT58/GT54/30</f>
        <v>0</v>
      </c>
      <c r="GU59" s="112"/>
      <c r="GV59" s="112"/>
      <c r="GW59" s="145"/>
      <c r="GX59" s="112"/>
      <c r="GY59" s="112"/>
      <c r="GZ59" s="64"/>
      <c r="HA59" s="64"/>
      <c r="HB59" s="64"/>
      <c r="HC59" s="64"/>
      <c r="HD59" s="112"/>
      <c r="HE59" s="112"/>
      <c r="HF59" s="116"/>
      <c r="HG59" s="112"/>
      <c r="HH59" s="112"/>
      <c r="HI59" s="134">
        <f>HI58/HI54/31</f>
        <v>0</v>
      </c>
      <c r="HJ59" s="112"/>
      <c r="HK59" s="112"/>
      <c r="HL59" s="145"/>
      <c r="HM59" s="112"/>
      <c r="HN59" s="112"/>
      <c r="HO59" s="64"/>
      <c r="HP59" s="64"/>
      <c r="HQ59" s="64"/>
      <c r="HR59" s="64"/>
      <c r="HS59" s="112"/>
      <c r="HT59" s="112"/>
      <c r="HU59" s="116"/>
      <c r="HV59" s="112"/>
      <c r="HW59" s="112"/>
      <c r="HX59" s="139">
        <f>HX58/HX54/30</f>
        <v>0</v>
      </c>
      <c r="HY59" s="112"/>
      <c r="HZ59" s="112"/>
      <c r="IA59" s="145"/>
      <c r="IB59" s="112"/>
      <c r="IC59" s="112"/>
      <c r="ID59" s="64"/>
      <c r="IE59" s="64"/>
      <c r="IF59" s="64"/>
      <c r="IG59" s="64"/>
      <c r="IH59" s="112"/>
      <c r="II59" s="112"/>
      <c r="IJ59" s="116"/>
      <c r="IK59" s="112"/>
      <c r="IL59" s="112"/>
      <c r="IM59" s="139">
        <f>IM58/IM54/31</f>
        <v>0</v>
      </c>
      <c r="IN59" s="112"/>
      <c r="IO59" s="112"/>
      <c r="IP59" s="145"/>
      <c r="IQ59" s="112"/>
      <c r="IR59" s="112"/>
      <c r="IS59" s="64"/>
      <c r="IT59" s="64"/>
      <c r="IU59" s="64"/>
      <c r="IV59" s="64"/>
    </row>
    <row r="60" spans="1:256" s="111" customFormat="1">
      <c r="A60" s="58"/>
      <c r="B60" s="112"/>
      <c r="C60" s="112"/>
      <c r="D60" s="116"/>
      <c r="E60" s="112"/>
      <c r="F60" s="112"/>
      <c r="G60" s="112"/>
      <c r="H60" s="112"/>
      <c r="I60" s="112"/>
      <c r="J60" s="145"/>
      <c r="K60" s="112"/>
      <c r="L60" s="112"/>
      <c r="M60" s="60"/>
      <c r="N60" s="60"/>
      <c r="O60" s="60"/>
      <c r="P60" s="60"/>
      <c r="U60" s="112"/>
      <c r="Y60" s="113"/>
      <c r="AB60" s="60"/>
      <c r="AC60" s="60"/>
      <c r="AD60" s="60"/>
      <c r="AE60" s="60"/>
      <c r="AH60" s="63"/>
      <c r="AJ60" s="112"/>
      <c r="AN60" s="113"/>
      <c r="AQ60" s="60"/>
      <c r="AR60" s="60"/>
      <c r="AS60" s="60"/>
      <c r="AT60" s="60"/>
      <c r="AW60" s="63"/>
      <c r="AY60" s="112"/>
      <c r="BC60" s="113"/>
      <c r="BF60" s="60"/>
      <c r="BG60" s="63"/>
      <c r="BH60" s="60"/>
      <c r="BI60" s="60"/>
      <c r="BL60" s="63"/>
      <c r="BN60" s="112"/>
      <c r="BR60" s="113"/>
      <c r="BU60" s="60"/>
      <c r="BV60" s="60"/>
      <c r="BW60" s="60"/>
      <c r="BX60" s="60"/>
      <c r="CA60" s="63"/>
      <c r="CC60" s="112"/>
      <c r="CG60" s="113"/>
      <c r="CJ60" s="60"/>
      <c r="CK60" s="60"/>
      <c r="CL60" s="60"/>
      <c r="CM60" s="60"/>
      <c r="CP60" s="63"/>
      <c r="CR60" s="112"/>
      <c r="CV60" s="113"/>
      <c r="CY60" s="60"/>
      <c r="CZ60" s="60"/>
      <c r="DA60" s="60"/>
      <c r="DB60" s="60"/>
      <c r="DE60" s="63"/>
      <c r="DG60" s="112"/>
      <c r="DK60" s="113"/>
      <c r="DN60" s="60"/>
      <c r="DO60" s="60"/>
      <c r="DP60" s="60"/>
      <c r="DQ60" s="60"/>
      <c r="DT60" s="63"/>
      <c r="DV60" s="112"/>
      <c r="DZ60" s="113"/>
      <c r="EC60" s="60"/>
      <c r="ED60" s="60"/>
      <c r="EE60" s="60"/>
      <c r="EF60" s="60"/>
      <c r="EI60" s="63"/>
      <c r="EK60" s="112"/>
      <c r="EO60" s="113"/>
      <c r="ER60" s="60"/>
      <c r="ES60" s="60"/>
      <c r="ET60" s="60"/>
      <c r="EU60" s="60"/>
      <c r="EX60" s="63"/>
      <c r="EZ60" s="112"/>
      <c r="FD60" s="113"/>
      <c r="FG60" s="60"/>
      <c r="FH60" s="60"/>
      <c r="FI60" s="60"/>
      <c r="FJ60" s="60"/>
      <c r="FM60" s="63"/>
      <c r="FO60" s="112"/>
      <c r="FS60" s="113"/>
      <c r="FV60" s="60"/>
      <c r="FW60" s="60"/>
      <c r="FX60" s="60"/>
      <c r="FY60" s="60"/>
      <c r="GB60" s="63"/>
      <c r="GD60" s="112"/>
      <c r="GH60" s="113"/>
      <c r="GK60" s="60"/>
      <c r="GL60" s="60"/>
      <c r="GM60" s="60"/>
      <c r="GN60" s="60"/>
      <c r="GQ60" s="117"/>
      <c r="GS60" s="112"/>
      <c r="GT60" s="112"/>
      <c r="GU60" s="112"/>
      <c r="GV60" s="112"/>
      <c r="GW60" s="145"/>
      <c r="GX60" s="112"/>
      <c r="GY60" s="112"/>
      <c r="GZ60" s="64"/>
      <c r="HA60" s="64"/>
      <c r="HB60" s="64"/>
      <c r="HC60" s="64"/>
      <c r="HD60" s="112"/>
      <c r="HE60" s="112"/>
      <c r="HF60" s="116"/>
      <c r="HG60" s="112"/>
      <c r="HH60" s="112"/>
      <c r="HI60" s="112"/>
      <c r="HJ60" s="112"/>
      <c r="HK60" s="112"/>
      <c r="HL60" s="145"/>
      <c r="HM60" s="112"/>
      <c r="HN60" s="112"/>
      <c r="HO60" s="64"/>
      <c r="HP60" s="64"/>
      <c r="HQ60" s="64"/>
      <c r="HR60" s="64"/>
      <c r="HS60" s="112"/>
      <c r="HT60" s="112"/>
      <c r="HU60" s="116"/>
      <c r="HV60" s="112"/>
      <c r="HW60" s="112"/>
      <c r="HX60" s="112"/>
      <c r="HY60" s="112"/>
      <c r="HZ60" s="112"/>
      <c r="IA60" s="145"/>
      <c r="IB60" s="112"/>
      <c r="IC60" s="112"/>
      <c r="ID60" s="64"/>
      <c r="IE60" s="64"/>
      <c r="IF60" s="64"/>
      <c r="IG60" s="64"/>
      <c r="IH60" s="112"/>
      <c r="II60" s="112"/>
      <c r="IJ60" s="116"/>
      <c r="IK60" s="112"/>
      <c r="IL60" s="112"/>
      <c r="IM60" s="112"/>
      <c r="IN60" s="112"/>
      <c r="IO60" s="112"/>
      <c r="IP60" s="145"/>
      <c r="IQ60" s="112"/>
      <c r="IR60" s="112"/>
      <c r="IS60" s="64"/>
      <c r="IT60" s="64"/>
      <c r="IU60" s="64"/>
      <c r="IV60" s="64"/>
    </row>
    <row r="61" spans="1:256" s="111" customFormat="1">
      <c r="A61" s="58"/>
      <c r="B61" s="112"/>
      <c r="C61" s="112"/>
      <c r="D61" s="116"/>
      <c r="E61" s="112"/>
      <c r="F61" s="112"/>
      <c r="G61" s="112"/>
      <c r="H61" s="112"/>
      <c r="I61" s="112"/>
      <c r="J61" s="145"/>
      <c r="K61" s="112"/>
      <c r="L61" s="112"/>
      <c r="M61" s="60"/>
      <c r="N61" s="60"/>
      <c r="O61" s="60"/>
      <c r="P61" s="60"/>
      <c r="U61" s="112"/>
      <c r="Y61" s="113"/>
      <c r="AB61" s="60"/>
      <c r="AC61" s="60"/>
      <c r="AD61" s="60"/>
      <c r="AE61" s="60"/>
      <c r="AH61" s="63"/>
      <c r="AJ61" s="112"/>
      <c r="AN61" s="113"/>
      <c r="AQ61" s="60"/>
      <c r="AR61" s="60"/>
      <c r="AS61" s="60"/>
      <c r="AT61" s="60"/>
      <c r="AW61" s="63"/>
      <c r="AY61" s="112"/>
      <c r="BC61" s="113"/>
      <c r="BF61" s="60"/>
      <c r="BG61" s="63"/>
      <c r="BH61" s="60"/>
      <c r="BI61" s="60"/>
      <c r="BL61" s="63"/>
      <c r="BN61" s="112"/>
      <c r="BR61" s="113"/>
      <c r="BU61" s="60"/>
      <c r="BV61" s="60"/>
      <c r="BW61" s="60"/>
      <c r="BX61" s="60"/>
      <c r="CA61" s="63"/>
      <c r="CC61" s="112"/>
      <c r="CG61" s="113"/>
      <c r="CJ61" s="60"/>
      <c r="CK61" s="60"/>
      <c r="CL61" s="60"/>
      <c r="CM61" s="60"/>
      <c r="CP61" s="63"/>
      <c r="CR61" s="112"/>
      <c r="CV61" s="113"/>
      <c r="CY61" s="60"/>
      <c r="CZ61" s="60"/>
      <c r="DA61" s="60"/>
      <c r="DB61" s="60"/>
      <c r="DE61" s="63"/>
      <c r="DG61" s="112"/>
      <c r="DK61" s="113"/>
      <c r="DN61" s="60"/>
      <c r="DO61" s="60"/>
      <c r="DP61" s="60"/>
      <c r="DQ61" s="60"/>
      <c r="DT61" s="63"/>
      <c r="DV61" s="112"/>
      <c r="DZ61" s="113"/>
      <c r="EC61" s="60"/>
      <c r="ED61" s="60"/>
      <c r="EE61" s="60"/>
      <c r="EF61" s="60"/>
      <c r="EI61" s="63"/>
      <c r="EK61" s="112"/>
      <c r="EO61" s="113"/>
      <c r="ER61" s="60"/>
      <c r="ES61" s="60"/>
      <c r="ET61" s="60"/>
      <c r="EU61" s="60"/>
      <c r="EX61" s="63"/>
      <c r="EZ61" s="112"/>
      <c r="FD61" s="113"/>
      <c r="FG61" s="60"/>
      <c r="FH61" s="60"/>
      <c r="FI61" s="60"/>
      <c r="FJ61" s="60"/>
      <c r="FM61" s="63"/>
      <c r="FO61" s="112"/>
      <c r="FS61" s="113"/>
      <c r="FV61" s="60"/>
      <c r="FW61" s="60"/>
      <c r="FX61" s="60"/>
      <c r="FY61" s="60"/>
      <c r="GB61" s="63"/>
      <c r="GD61" s="112"/>
      <c r="GH61" s="113"/>
      <c r="GK61" s="60"/>
      <c r="GL61" s="60"/>
      <c r="GM61" s="60"/>
      <c r="GN61" s="60"/>
      <c r="GQ61" s="117"/>
      <c r="GS61" s="112"/>
      <c r="GT61" s="112"/>
      <c r="GU61" s="112"/>
      <c r="GV61" s="112"/>
      <c r="GW61" s="145"/>
      <c r="GX61" s="112"/>
      <c r="GY61" s="112"/>
      <c r="GZ61" s="64"/>
      <c r="HA61" s="64"/>
      <c r="HB61" s="64"/>
      <c r="HC61" s="64"/>
      <c r="HD61" s="112"/>
      <c r="HE61" s="112"/>
      <c r="HF61" s="116"/>
      <c r="HG61" s="112"/>
      <c r="HH61" s="112"/>
      <c r="HI61" s="112"/>
      <c r="HJ61" s="112"/>
      <c r="HK61" s="112"/>
      <c r="HL61" s="145"/>
      <c r="HM61" s="112"/>
      <c r="HN61" s="112"/>
      <c r="HO61" s="64"/>
      <c r="HP61" s="64"/>
      <c r="HQ61" s="64"/>
      <c r="HR61" s="64"/>
      <c r="HS61" s="112"/>
      <c r="HT61" s="112"/>
      <c r="HU61" s="116"/>
      <c r="HV61" s="112"/>
      <c r="HW61" s="112"/>
      <c r="HX61" s="112"/>
      <c r="HY61" s="112"/>
      <c r="HZ61" s="112"/>
      <c r="IA61" s="145"/>
      <c r="IB61" s="112"/>
      <c r="IC61" s="112"/>
      <c r="ID61" s="64"/>
      <c r="IE61" s="64"/>
      <c r="IF61" s="64"/>
      <c r="IG61" s="64"/>
      <c r="IH61" s="112"/>
      <c r="II61" s="112"/>
      <c r="IJ61" s="116"/>
      <c r="IK61" s="112"/>
      <c r="IL61" s="112"/>
      <c r="IM61" s="112"/>
      <c r="IN61" s="112"/>
      <c r="IO61" s="112"/>
      <c r="IP61" s="145"/>
      <c r="IQ61" s="112"/>
      <c r="IR61" s="112"/>
      <c r="IS61" s="64"/>
      <c r="IT61" s="64"/>
      <c r="IU61" s="64"/>
      <c r="IV61" s="64"/>
    </row>
    <row r="62" spans="1:256" s="111" customFormat="1">
      <c r="A62" s="58"/>
      <c r="B62" s="112"/>
      <c r="C62" s="112"/>
      <c r="D62" s="116"/>
      <c r="E62" s="112"/>
      <c r="F62" s="112"/>
      <c r="G62" s="147">
        <f>G51</f>
        <v>8.5161290322580641</v>
      </c>
      <c r="H62" s="147">
        <v>100</v>
      </c>
      <c r="I62" s="112"/>
      <c r="J62" s="145"/>
      <c r="K62" s="112"/>
      <c r="L62" s="112"/>
      <c r="M62" s="60"/>
      <c r="N62" s="60"/>
      <c r="O62" s="60"/>
      <c r="P62" s="60"/>
      <c r="U62" s="112"/>
      <c r="V62" s="114">
        <f>V51</f>
        <v>10.333333333333334</v>
      </c>
      <c r="W62" s="114">
        <v>100</v>
      </c>
      <c r="Y62" s="113"/>
      <c r="AB62" s="60"/>
      <c r="AC62" s="60"/>
      <c r="AD62" s="60"/>
      <c r="AE62" s="60"/>
      <c r="AH62" s="63"/>
      <c r="AJ62" s="112"/>
      <c r="AK62" s="114">
        <f>AK51</f>
        <v>9.9999999999999982</v>
      </c>
      <c r="AL62" s="114">
        <v>100</v>
      </c>
      <c r="AN62" s="113"/>
      <c r="AQ62" s="60"/>
      <c r="AR62" s="60"/>
      <c r="AS62" s="60"/>
      <c r="AT62" s="60"/>
      <c r="AW62" s="63"/>
      <c r="AY62" s="112"/>
      <c r="AZ62" s="114">
        <f>AZ51</f>
        <v>9.9666666666666668</v>
      </c>
      <c r="BA62" s="114">
        <v>100</v>
      </c>
      <c r="BC62" s="113"/>
      <c r="BF62" s="60"/>
      <c r="BG62" s="63"/>
      <c r="BH62" s="60"/>
      <c r="BI62" s="60"/>
      <c r="BL62" s="63"/>
      <c r="BN62" s="112"/>
      <c r="BO62" s="114">
        <f>BO51</f>
        <v>9.9032258064516121</v>
      </c>
      <c r="BP62" s="114">
        <v>100</v>
      </c>
      <c r="BR62" s="113"/>
      <c r="BU62" s="60"/>
      <c r="BV62" s="60"/>
      <c r="BW62" s="60"/>
      <c r="BX62" s="60"/>
      <c r="CA62" s="63"/>
      <c r="CC62" s="112"/>
      <c r="CD62" s="114">
        <f>CD51</f>
        <v>9.612903225806452</v>
      </c>
      <c r="CE62" s="114">
        <v>100</v>
      </c>
      <c r="CG62" s="113"/>
      <c r="CJ62" s="60"/>
      <c r="CK62" s="60"/>
      <c r="CL62" s="60"/>
      <c r="CM62" s="60"/>
      <c r="CP62" s="63"/>
      <c r="CR62" s="112"/>
      <c r="CS62" s="114">
        <f>CS51</f>
        <v>11.071428571428571</v>
      </c>
      <c r="CT62" s="114">
        <v>100</v>
      </c>
      <c r="CV62" s="113"/>
      <c r="CY62" s="60"/>
      <c r="CZ62" s="60"/>
      <c r="DA62" s="60"/>
      <c r="DB62" s="60"/>
      <c r="DE62" s="63"/>
      <c r="DG62" s="112"/>
      <c r="DH62" s="114">
        <f>DH51</f>
        <v>9.9677419354838701</v>
      </c>
      <c r="DI62" s="114">
        <v>100</v>
      </c>
      <c r="DK62" s="113"/>
      <c r="DN62" s="60"/>
      <c r="DO62" s="60"/>
      <c r="DP62" s="60"/>
      <c r="DQ62" s="60"/>
      <c r="DT62" s="63"/>
      <c r="DV62" s="112"/>
      <c r="DW62" s="114">
        <f>DW51</f>
        <v>9.3766666666666669</v>
      </c>
      <c r="DX62" s="114">
        <v>100</v>
      </c>
      <c r="DZ62" s="113"/>
      <c r="EC62" s="60"/>
      <c r="ED62" s="60"/>
      <c r="EE62" s="60"/>
      <c r="EF62" s="60"/>
      <c r="EI62" s="63"/>
      <c r="EK62" s="112"/>
      <c r="EL62" s="114">
        <f>EL51</f>
        <v>10</v>
      </c>
      <c r="EM62" s="114">
        <v>100</v>
      </c>
      <c r="EO62" s="113"/>
      <c r="ER62" s="60"/>
      <c r="ES62" s="60"/>
      <c r="ET62" s="60"/>
      <c r="EU62" s="60"/>
      <c r="EX62" s="63"/>
      <c r="EZ62" s="112"/>
      <c r="FA62" s="114">
        <f>FA51</f>
        <v>10</v>
      </c>
      <c r="FB62" s="114">
        <v>100</v>
      </c>
      <c r="FD62" s="113"/>
      <c r="FG62" s="60"/>
      <c r="FH62" s="60"/>
      <c r="FI62" s="60"/>
      <c r="FJ62" s="60"/>
      <c r="FM62" s="63"/>
      <c r="FO62" s="112"/>
      <c r="FP62" s="114">
        <f>FP51</f>
        <v>9.7096774193548381</v>
      </c>
      <c r="FQ62" s="114">
        <v>100</v>
      </c>
      <c r="FS62" s="113"/>
      <c r="FV62" s="60"/>
      <c r="FW62" s="60"/>
      <c r="FX62" s="60"/>
      <c r="FY62" s="60"/>
      <c r="GB62" s="63"/>
      <c r="GD62" s="112"/>
      <c r="GE62" s="114">
        <f>GE51</f>
        <v>9.67741935483871</v>
      </c>
      <c r="GF62" s="114">
        <v>100</v>
      </c>
      <c r="GH62" s="113"/>
      <c r="GK62" s="60"/>
      <c r="GL62" s="60"/>
      <c r="GM62" s="60"/>
      <c r="GN62" s="60"/>
      <c r="GQ62" s="117"/>
      <c r="GS62" s="112"/>
      <c r="GT62" s="147">
        <f>GT51</f>
        <v>10.333333333333334</v>
      </c>
      <c r="GU62" s="147">
        <v>100</v>
      </c>
      <c r="GV62" s="112"/>
      <c r="GW62" s="145"/>
      <c r="GX62" s="112"/>
      <c r="GY62" s="112"/>
      <c r="GZ62" s="64"/>
      <c r="HA62" s="64"/>
      <c r="HB62" s="64"/>
      <c r="HC62" s="64"/>
      <c r="HD62" s="112"/>
      <c r="HE62" s="112"/>
      <c r="HF62" s="116"/>
      <c r="HG62" s="112"/>
      <c r="HH62" s="112"/>
      <c r="HI62" s="147">
        <f>HI51</f>
        <v>9.9677419354838701</v>
      </c>
      <c r="HJ62" s="147">
        <v>100</v>
      </c>
      <c r="HK62" s="112"/>
      <c r="HL62" s="145"/>
      <c r="HM62" s="112"/>
      <c r="HN62" s="112"/>
      <c r="HO62" s="64"/>
      <c r="HP62" s="64"/>
      <c r="HQ62" s="64"/>
      <c r="HR62" s="64"/>
      <c r="HS62" s="112"/>
      <c r="HT62" s="112"/>
      <c r="HU62" s="116"/>
      <c r="HV62" s="112"/>
      <c r="HW62" s="112"/>
      <c r="HX62" s="147">
        <f>HX51</f>
        <v>10.366666666666667</v>
      </c>
      <c r="HY62" s="147">
        <v>100</v>
      </c>
      <c r="HZ62" s="112"/>
      <c r="IA62" s="145"/>
      <c r="IB62" s="112"/>
      <c r="IC62" s="112"/>
      <c r="ID62" s="64"/>
      <c r="IE62" s="64"/>
      <c r="IF62" s="64"/>
      <c r="IG62" s="64"/>
      <c r="IH62" s="112"/>
      <c r="II62" s="112"/>
      <c r="IJ62" s="116"/>
      <c r="IK62" s="112"/>
      <c r="IL62" s="112"/>
      <c r="IM62" s="147">
        <f>IM51</f>
        <v>9.6451612903225801</v>
      </c>
      <c r="IN62" s="147">
        <v>100</v>
      </c>
      <c r="IO62" s="112"/>
      <c r="IP62" s="145"/>
      <c r="IQ62" s="112"/>
      <c r="IR62" s="112"/>
      <c r="IS62" s="64"/>
      <c r="IT62" s="64"/>
      <c r="IU62" s="64"/>
      <c r="IV62" s="64"/>
    </row>
    <row r="63" spans="1:256" s="111" customFormat="1">
      <c r="A63" s="58"/>
      <c r="B63" s="112"/>
      <c r="C63" s="112"/>
      <c r="D63" s="116"/>
      <c r="E63" s="112"/>
      <c r="F63" s="112"/>
      <c r="G63" s="148">
        <f>H63*G62/100</f>
        <v>2.5548387096774192</v>
      </c>
      <c r="H63" s="147">
        <v>30</v>
      </c>
      <c r="I63" s="112"/>
      <c r="J63" s="145"/>
      <c r="K63" s="112"/>
      <c r="L63" s="112"/>
      <c r="M63" s="60"/>
      <c r="N63" s="60"/>
      <c r="O63" s="60"/>
      <c r="P63" s="60"/>
      <c r="U63" s="112"/>
      <c r="V63" s="115">
        <f>W63*V62/100</f>
        <v>3.1</v>
      </c>
      <c r="W63" s="114">
        <v>30</v>
      </c>
      <c r="Y63" s="113"/>
      <c r="AB63" s="60"/>
      <c r="AC63" s="60"/>
      <c r="AD63" s="60"/>
      <c r="AE63" s="60"/>
      <c r="AH63" s="63"/>
      <c r="AJ63" s="112"/>
      <c r="AK63" s="115">
        <f>AL63*AK62/100</f>
        <v>2.9999999999999996</v>
      </c>
      <c r="AL63" s="114">
        <v>30</v>
      </c>
      <c r="AN63" s="113"/>
      <c r="AQ63" s="60"/>
      <c r="AR63" s="60"/>
      <c r="AS63" s="60"/>
      <c r="AT63" s="60"/>
      <c r="AW63" s="63"/>
      <c r="AY63" s="112"/>
      <c r="AZ63" s="115">
        <f>BA63*AZ62/100</f>
        <v>2.99</v>
      </c>
      <c r="BA63" s="114">
        <v>30</v>
      </c>
      <c r="BC63" s="113"/>
      <c r="BF63" s="60"/>
      <c r="BG63" s="63"/>
      <c r="BH63" s="60"/>
      <c r="BI63" s="60"/>
      <c r="BL63" s="63"/>
      <c r="BN63" s="112"/>
      <c r="BO63" s="115">
        <f>BP63*BO62/100</f>
        <v>2.9709677419354836</v>
      </c>
      <c r="BP63" s="114">
        <v>30</v>
      </c>
      <c r="BR63" s="113"/>
      <c r="BU63" s="60"/>
      <c r="BV63" s="60"/>
      <c r="BW63" s="60"/>
      <c r="BX63" s="60"/>
      <c r="CA63" s="63"/>
      <c r="CC63" s="112"/>
      <c r="CD63" s="115">
        <f>CE63*CD62/100</f>
        <v>2.8838709677419354</v>
      </c>
      <c r="CE63" s="114">
        <v>30</v>
      </c>
      <c r="CG63" s="113"/>
      <c r="CJ63" s="60"/>
      <c r="CK63" s="60"/>
      <c r="CL63" s="60"/>
      <c r="CM63" s="60"/>
      <c r="CP63" s="63"/>
      <c r="CR63" s="112"/>
      <c r="CS63" s="115">
        <f>CT63*CS62/100</f>
        <v>3.3214285714285712</v>
      </c>
      <c r="CT63" s="114">
        <v>30</v>
      </c>
      <c r="CV63" s="113"/>
      <c r="CY63" s="60"/>
      <c r="CZ63" s="60"/>
      <c r="DA63" s="60"/>
      <c r="DB63" s="60"/>
      <c r="DE63" s="63"/>
      <c r="DG63" s="112"/>
      <c r="DH63" s="115">
        <f>DI63*DH62/100</f>
        <v>2.9903225806451612</v>
      </c>
      <c r="DI63" s="114">
        <v>30</v>
      </c>
      <c r="DK63" s="113"/>
      <c r="DN63" s="60"/>
      <c r="DO63" s="60"/>
      <c r="DP63" s="60"/>
      <c r="DQ63" s="60"/>
      <c r="DT63" s="63"/>
      <c r="DV63" s="112"/>
      <c r="DW63" s="115">
        <f>DX63*DW62/100</f>
        <v>2.8130000000000002</v>
      </c>
      <c r="DX63" s="114">
        <v>30</v>
      </c>
      <c r="DZ63" s="113"/>
      <c r="EC63" s="60"/>
      <c r="ED63" s="60"/>
      <c r="EE63" s="60"/>
      <c r="EF63" s="60"/>
      <c r="EI63" s="63"/>
      <c r="EK63" s="112"/>
      <c r="EL63" s="115">
        <f>EM63*EL62/100</f>
        <v>3</v>
      </c>
      <c r="EM63" s="114">
        <v>30</v>
      </c>
      <c r="EO63" s="113"/>
      <c r="ER63" s="60"/>
      <c r="ES63" s="60"/>
      <c r="ET63" s="60"/>
      <c r="EU63" s="60"/>
      <c r="EX63" s="63"/>
      <c r="EZ63" s="112"/>
      <c r="FA63" s="115">
        <f>FB63*FA62/100</f>
        <v>3</v>
      </c>
      <c r="FB63" s="114">
        <v>30</v>
      </c>
      <c r="FD63" s="113"/>
      <c r="FG63" s="60"/>
      <c r="FH63" s="60"/>
      <c r="FI63" s="60"/>
      <c r="FJ63" s="60"/>
      <c r="FM63" s="63"/>
      <c r="FO63" s="112"/>
      <c r="FP63" s="115">
        <f>FQ63*FP62/100</f>
        <v>2.9129032258064513</v>
      </c>
      <c r="FQ63" s="114">
        <v>30</v>
      </c>
      <c r="FS63" s="113"/>
      <c r="FV63" s="60"/>
      <c r="FW63" s="60"/>
      <c r="FX63" s="60"/>
      <c r="FY63" s="60"/>
      <c r="GB63" s="63"/>
      <c r="GD63" s="112"/>
      <c r="GE63" s="115">
        <f>GF63*GE62/100</f>
        <v>2.903225806451613</v>
      </c>
      <c r="GF63" s="114">
        <v>30</v>
      </c>
      <c r="GH63" s="113"/>
      <c r="GK63" s="60"/>
      <c r="GL63" s="60"/>
      <c r="GM63" s="60"/>
      <c r="GN63" s="60"/>
      <c r="GQ63" s="117"/>
      <c r="GS63" s="112"/>
      <c r="GT63" s="148">
        <f>GU63*GT62/100</f>
        <v>3.1</v>
      </c>
      <c r="GU63" s="147">
        <v>30</v>
      </c>
      <c r="GV63" s="112"/>
      <c r="GW63" s="145"/>
      <c r="GX63" s="112"/>
      <c r="GY63" s="112"/>
      <c r="GZ63" s="64"/>
      <c r="HA63" s="64"/>
      <c r="HB63" s="64"/>
      <c r="HC63" s="64"/>
      <c r="HD63" s="112"/>
      <c r="HE63" s="112"/>
      <c r="HF63" s="116"/>
      <c r="HG63" s="112"/>
      <c r="HH63" s="112"/>
      <c r="HI63" s="148">
        <f>HJ63*HI62/100</f>
        <v>2.9903225806451612</v>
      </c>
      <c r="HJ63" s="147">
        <v>30</v>
      </c>
      <c r="HK63" s="112"/>
      <c r="HL63" s="145"/>
      <c r="HM63" s="112"/>
      <c r="HN63" s="112"/>
      <c r="HO63" s="64"/>
      <c r="HP63" s="64"/>
      <c r="HQ63" s="64"/>
      <c r="HR63" s="64"/>
      <c r="HS63" s="112"/>
      <c r="HT63" s="112"/>
      <c r="HU63" s="116"/>
      <c r="HV63" s="112"/>
      <c r="HW63" s="112"/>
      <c r="HX63" s="148">
        <f>HY63*HX62/100</f>
        <v>3.11</v>
      </c>
      <c r="HY63" s="147">
        <v>30</v>
      </c>
      <c r="HZ63" s="112"/>
      <c r="IA63" s="145"/>
      <c r="IB63" s="112"/>
      <c r="IC63" s="112"/>
      <c r="ID63" s="64"/>
      <c r="IE63" s="64"/>
      <c r="IF63" s="64"/>
      <c r="IG63" s="64"/>
      <c r="IH63" s="112"/>
      <c r="II63" s="112"/>
      <c r="IJ63" s="116"/>
      <c r="IK63" s="112"/>
      <c r="IL63" s="112"/>
      <c r="IM63" s="148">
        <f>IN63*IM62/100</f>
        <v>2.8935483870967738</v>
      </c>
      <c r="IN63" s="147">
        <v>30</v>
      </c>
      <c r="IO63" s="112"/>
      <c r="IP63" s="145"/>
      <c r="IQ63" s="112"/>
      <c r="IR63" s="112"/>
      <c r="IS63" s="64"/>
      <c r="IT63" s="64"/>
      <c r="IU63" s="64"/>
      <c r="IV63" s="64"/>
    </row>
    <row r="64" spans="1:256">
      <c r="B64" s="111"/>
      <c r="C64" s="111"/>
      <c r="D64" s="111"/>
      <c r="E64" s="111"/>
      <c r="F64" s="112"/>
      <c r="G64" s="111"/>
      <c r="H64" s="111"/>
      <c r="I64" s="111"/>
      <c r="J64" s="113"/>
      <c r="K64" s="111"/>
      <c r="L64" s="111"/>
      <c r="Q64" s="111"/>
      <c r="R64" s="111"/>
      <c r="S64" s="111"/>
      <c r="T64" s="111"/>
      <c r="U64" s="112"/>
      <c r="V64" s="111"/>
      <c r="W64" s="111"/>
      <c r="X64" s="111"/>
      <c r="Y64" s="113"/>
      <c r="Z64" s="111"/>
      <c r="AA64" s="111"/>
      <c r="AF64" s="111"/>
      <c r="AG64" s="111"/>
      <c r="AI64" s="111"/>
      <c r="AJ64" s="112"/>
      <c r="AK64" s="111"/>
      <c r="AL64" s="111"/>
      <c r="AM64" s="111"/>
      <c r="AN64" s="113"/>
      <c r="AO64" s="111"/>
      <c r="AP64" s="111"/>
      <c r="AU64" s="111"/>
      <c r="AV64" s="111"/>
      <c r="AX64" s="111"/>
      <c r="AY64" s="112"/>
      <c r="AZ64" s="111"/>
      <c r="BA64" s="111"/>
      <c r="BB64" s="111"/>
      <c r="BC64" s="113"/>
      <c r="BD64" s="111"/>
      <c r="BE64" s="111"/>
      <c r="EX64" s="63"/>
      <c r="FM64" s="63"/>
      <c r="GB64" s="63"/>
      <c r="HF64" s="116"/>
    </row>
    <row r="65" spans="1:256">
      <c r="B65" s="111"/>
      <c r="C65" s="111"/>
      <c r="D65" s="111"/>
      <c r="E65" s="111"/>
      <c r="F65" s="112"/>
      <c r="G65" s="111"/>
      <c r="H65" s="111"/>
      <c r="I65" s="111"/>
      <c r="J65" s="111"/>
      <c r="K65" s="111"/>
      <c r="L65" s="111"/>
      <c r="Q65" s="111"/>
      <c r="R65" s="111"/>
      <c r="S65" s="111"/>
      <c r="T65" s="111"/>
      <c r="U65" s="112"/>
      <c r="V65" s="111"/>
      <c r="W65" s="111"/>
      <c r="X65" s="111"/>
      <c r="Y65" s="111"/>
      <c r="Z65" s="111"/>
      <c r="AA65" s="111"/>
      <c r="AF65" s="111"/>
      <c r="AG65" s="111"/>
      <c r="AI65" s="111"/>
      <c r="AJ65" s="112"/>
      <c r="AK65" s="111"/>
      <c r="AL65" s="111"/>
      <c r="AM65" s="111"/>
      <c r="AN65" s="111"/>
      <c r="AO65" s="111"/>
      <c r="AP65" s="111"/>
      <c r="AU65" s="111"/>
      <c r="AV65" s="111"/>
      <c r="AX65" s="111"/>
      <c r="AY65" s="112"/>
      <c r="AZ65" s="111"/>
      <c r="BA65" s="111"/>
      <c r="BB65" s="111"/>
      <c r="BC65" s="111"/>
      <c r="BD65" s="111"/>
      <c r="BE65" s="111"/>
    </row>
    <row r="66" spans="1:256" s="59" customFormat="1">
      <c r="A66" s="149"/>
      <c r="F66" s="150"/>
      <c r="U66" s="150"/>
      <c r="AJ66" s="150"/>
      <c r="AY66" s="150"/>
      <c r="GQ66" s="117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0"/>
      <c r="IF66" s="150"/>
      <c r="IG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  <c r="IS66" s="150"/>
      <c r="IT66" s="150"/>
      <c r="IU66" s="150"/>
      <c r="IV66" s="150"/>
    </row>
    <row r="67" spans="1:256" s="59" customFormat="1">
      <c r="A67" s="149"/>
      <c r="GQ67" s="117"/>
      <c r="GS67" s="150"/>
      <c r="GT67" s="150"/>
      <c r="GU67" s="150"/>
      <c r="GV67" s="150"/>
      <c r="GW67" s="150"/>
      <c r="GX67" s="150"/>
      <c r="GY67" s="150"/>
      <c r="GZ67" s="150"/>
      <c r="HA67" s="150"/>
      <c r="HB67" s="150"/>
      <c r="HC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O67" s="150"/>
      <c r="HP67" s="150"/>
      <c r="HQ67" s="150"/>
      <c r="HR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D67" s="150"/>
      <c r="IE67" s="150"/>
      <c r="IF67" s="150"/>
      <c r="IG67" s="150"/>
      <c r="IH67" s="150"/>
      <c r="II67" s="150"/>
      <c r="IJ67" s="150"/>
      <c r="IK67" s="150"/>
      <c r="IL67" s="150"/>
      <c r="IM67" s="150"/>
      <c r="IN67" s="150"/>
      <c r="IO67" s="150"/>
      <c r="IP67" s="150"/>
      <c r="IQ67" s="150"/>
      <c r="IR67" s="150"/>
      <c r="IS67" s="150"/>
      <c r="IT67" s="150"/>
      <c r="IU67" s="150"/>
      <c r="IV67" s="150"/>
    </row>
    <row r="68" spans="1:256" s="59" customFormat="1">
      <c r="A68" s="149"/>
      <c r="GQ68" s="117"/>
      <c r="GS68" s="150"/>
      <c r="GT68" s="150"/>
      <c r="GU68" s="150"/>
      <c r="GV68" s="150"/>
      <c r="GW68" s="150"/>
      <c r="GX68" s="150"/>
      <c r="GY68" s="150"/>
      <c r="GZ68" s="150"/>
      <c r="HA68" s="150"/>
      <c r="HB68" s="150"/>
      <c r="HC68" s="150"/>
      <c r="HD68" s="150"/>
      <c r="HE68" s="150"/>
      <c r="HF68" s="150"/>
      <c r="HG68" s="150"/>
      <c r="HH68" s="150"/>
      <c r="HI68" s="150"/>
      <c r="HJ68" s="150"/>
      <c r="HK68" s="150"/>
      <c r="HL68" s="150"/>
      <c r="HM68" s="150"/>
      <c r="HN68" s="150"/>
      <c r="HO68" s="150"/>
      <c r="HP68" s="150"/>
      <c r="HQ68" s="150"/>
      <c r="HR68" s="150"/>
      <c r="HS68" s="150"/>
      <c r="HT68" s="150"/>
      <c r="HU68" s="150"/>
      <c r="HV68" s="150"/>
      <c r="HW68" s="150"/>
      <c r="HX68" s="151">
        <f>HX20+HX21+HX22+HX36+HX37+HX38</f>
        <v>0</v>
      </c>
      <c r="HY68" s="151"/>
      <c r="HZ68" s="151"/>
      <c r="IA68" s="151"/>
      <c r="IB68" s="151"/>
      <c r="IC68" s="151">
        <f>IC20+IC21+IC22+IC36+IC37</f>
        <v>0</v>
      </c>
      <c r="ID68" s="150"/>
      <c r="IE68" s="150"/>
      <c r="IF68" s="150"/>
      <c r="IG68" s="150"/>
      <c r="IH68" s="151">
        <f>IH20+IH21+IH22+IH36+IH37+IH38</f>
        <v>0</v>
      </c>
      <c r="II68" s="151"/>
      <c r="IJ68" s="151"/>
      <c r="IK68" s="151"/>
      <c r="IL68" s="151"/>
      <c r="IM68" s="151">
        <f>IM20+IM21+IM22+IM36+IM37+IM38</f>
        <v>0</v>
      </c>
      <c r="IN68" s="151"/>
      <c r="IO68" s="151"/>
      <c r="IP68" s="151"/>
      <c r="IQ68" s="151"/>
      <c r="IR68" s="151">
        <f>IR20+IR21+IR22+IR36+IR37+IR38</f>
        <v>0</v>
      </c>
      <c r="IS68" s="150"/>
      <c r="IT68" s="150"/>
      <c r="IU68" s="150"/>
      <c r="IV68" s="150"/>
    </row>
    <row r="69" spans="1:256" s="59" customFormat="1">
      <c r="A69" s="149"/>
      <c r="GQ69" s="117"/>
      <c r="GS69" s="150"/>
      <c r="GT69" s="150"/>
      <c r="GU69" s="150"/>
      <c r="GV69" s="150"/>
      <c r="GW69" s="150"/>
      <c r="GX69" s="150"/>
      <c r="GY69" s="150"/>
      <c r="GZ69" s="150"/>
      <c r="HA69" s="150"/>
      <c r="HB69" s="150"/>
      <c r="HC69" s="150"/>
      <c r="HD69" s="150"/>
      <c r="HE69" s="150"/>
      <c r="HF69" s="150"/>
      <c r="HG69" s="150"/>
      <c r="HH69" s="150"/>
      <c r="HI69" s="150"/>
      <c r="HJ69" s="150"/>
      <c r="HK69" s="150"/>
      <c r="HL69" s="150"/>
      <c r="HM69" s="150"/>
      <c r="HN69" s="150"/>
      <c r="HO69" s="150"/>
      <c r="HP69" s="150"/>
      <c r="HQ69" s="150"/>
      <c r="HR69" s="150"/>
      <c r="HS69" s="150"/>
      <c r="HT69" s="150"/>
      <c r="HU69" s="150"/>
      <c r="HV69" s="150"/>
      <c r="HW69" s="150"/>
      <c r="HX69" s="151">
        <f>HX46</f>
        <v>113</v>
      </c>
      <c r="HY69" s="150"/>
      <c r="HZ69" s="150"/>
      <c r="IA69" s="150"/>
      <c r="IB69" s="150"/>
      <c r="IC69" s="151">
        <f>HX69</f>
        <v>113</v>
      </c>
      <c r="ID69" s="150"/>
      <c r="IE69" s="150"/>
      <c r="IF69" s="150"/>
      <c r="IG69" s="150"/>
      <c r="IH69" s="151">
        <f>IH54</f>
        <v>113</v>
      </c>
      <c r="II69" s="150"/>
      <c r="IJ69" s="150"/>
      <c r="IK69" s="150"/>
      <c r="IL69" s="150"/>
      <c r="IM69" s="151">
        <f>IM46</f>
        <v>113</v>
      </c>
      <c r="IN69" s="150"/>
      <c r="IO69" s="150"/>
      <c r="IP69" s="150"/>
      <c r="IQ69" s="150"/>
      <c r="IR69" s="151">
        <f>IM69</f>
        <v>113</v>
      </c>
      <c r="IS69" s="150"/>
      <c r="IT69" s="150"/>
      <c r="IU69" s="150"/>
      <c r="IV69" s="150"/>
    </row>
    <row r="70" spans="1:256" s="59" customFormat="1">
      <c r="A70" s="149"/>
      <c r="GQ70" s="117"/>
      <c r="GS70" s="150"/>
      <c r="GT70" s="150"/>
      <c r="GU70" s="150"/>
      <c r="GV70" s="150"/>
      <c r="GW70" s="150"/>
      <c r="GX70" s="150"/>
      <c r="GY70" s="150"/>
      <c r="GZ70" s="150"/>
      <c r="HA70" s="150"/>
      <c r="HB70" s="150"/>
      <c r="HC70" s="150"/>
      <c r="HD70" s="150"/>
      <c r="HE70" s="150"/>
      <c r="HF70" s="150"/>
      <c r="HG70" s="150"/>
      <c r="HH70" s="150"/>
      <c r="HI70" s="150"/>
      <c r="HJ70" s="150"/>
      <c r="HK70" s="150"/>
      <c r="HL70" s="150"/>
      <c r="HM70" s="150"/>
      <c r="HN70" s="150"/>
      <c r="HO70" s="150"/>
      <c r="HP70" s="150"/>
      <c r="HQ70" s="150"/>
      <c r="HR70" s="150"/>
      <c r="HS70" s="150"/>
      <c r="HT70" s="150"/>
      <c r="HU70" s="150"/>
      <c r="HV70" s="150"/>
      <c r="HW70" s="150"/>
      <c r="HX70" s="151">
        <f>HX68*HX69</f>
        <v>0</v>
      </c>
      <c r="HY70" s="150"/>
      <c r="HZ70" s="150"/>
      <c r="IA70" s="150"/>
      <c r="IB70" s="150"/>
      <c r="IC70" s="151">
        <f>IC68*IC69</f>
        <v>0</v>
      </c>
      <c r="ID70" s="150"/>
      <c r="IE70" s="150"/>
      <c r="IF70" s="150"/>
      <c r="IG70" s="150"/>
      <c r="IH70" s="151">
        <f>IH68*IH69</f>
        <v>0</v>
      </c>
      <c r="II70" s="150"/>
      <c r="IJ70" s="150"/>
      <c r="IK70" s="150"/>
      <c r="IL70" s="150"/>
      <c r="IM70" s="151">
        <f>IM68*IM69</f>
        <v>0</v>
      </c>
      <c r="IN70" s="150"/>
      <c r="IO70" s="150"/>
      <c r="IP70" s="150"/>
      <c r="IQ70" s="150"/>
      <c r="IR70" s="151">
        <f>IR68*IR69</f>
        <v>0</v>
      </c>
      <c r="IS70" s="150"/>
      <c r="IT70" s="150"/>
      <c r="IU70" s="150"/>
      <c r="IV70" s="150"/>
    </row>
    <row r="71" spans="1:256" s="59" customFormat="1">
      <c r="A71" s="149"/>
      <c r="GQ71" s="117"/>
      <c r="GS71" s="150"/>
      <c r="GT71" s="150"/>
      <c r="GU71" s="150"/>
      <c r="GV71" s="150"/>
      <c r="GW71" s="150"/>
      <c r="GX71" s="150"/>
      <c r="GY71" s="150"/>
      <c r="GZ71" s="150"/>
      <c r="HA71" s="150"/>
      <c r="HB71" s="150"/>
      <c r="HC71" s="150"/>
      <c r="HD71" s="150"/>
      <c r="HE71" s="150"/>
      <c r="HF71" s="150"/>
      <c r="HG71" s="150"/>
      <c r="HH71" s="150"/>
      <c r="HI71" s="150"/>
      <c r="HJ71" s="150"/>
      <c r="HK71" s="150"/>
      <c r="HL71" s="150"/>
      <c r="HM71" s="150"/>
      <c r="HN71" s="150"/>
      <c r="HO71" s="150"/>
      <c r="HP71" s="150"/>
      <c r="HQ71" s="150"/>
      <c r="HR71" s="150"/>
      <c r="HS71" s="150"/>
      <c r="HT71" s="150"/>
      <c r="HU71" s="150"/>
      <c r="HV71" s="150"/>
      <c r="HW71" s="150"/>
      <c r="HX71" s="150"/>
      <c r="HY71" s="150"/>
      <c r="HZ71" s="150"/>
      <c r="IA71" s="150"/>
      <c r="IB71" s="150"/>
      <c r="IC71" s="150"/>
      <c r="ID71" s="150"/>
      <c r="IE71" s="150"/>
      <c r="IF71" s="150"/>
      <c r="IG71" s="150"/>
      <c r="IH71" s="150"/>
      <c r="II71" s="150"/>
      <c r="IJ71" s="150"/>
      <c r="IK71" s="150"/>
      <c r="IL71" s="150"/>
      <c r="IM71" s="150"/>
      <c r="IN71" s="150"/>
      <c r="IO71" s="150"/>
      <c r="IP71" s="150"/>
      <c r="IQ71" s="150"/>
      <c r="IR71" s="150"/>
      <c r="IS71" s="150"/>
      <c r="IT71" s="150"/>
      <c r="IU71" s="150"/>
      <c r="IV71" s="150"/>
    </row>
    <row r="72" spans="1:256" s="59" customFormat="1">
      <c r="A72" s="149"/>
      <c r="GQ72" s="117"/>
      <c r="GS72" s="150"/>
      <c r="GT72" s="150"/>
      <c r="GU72" s="150"/>
      <c r="GV72" s="150"/>
      <c r="GW72" s="150"/>
      <c r="GX72" s="150"/>
      <c r="GY72" s="150"/>
      <c r="GZ72" s="150"/>
      <c r="HA72" s="150"/>
      <c r="HB72" s="150"/>
      <c r="HC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O72" s="150"/>
      <c r="HP72" s="150"/>
      <c r="HQ72" s="150"/>
      <c r="HR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D72" s="150"/>
      <c r="IE72" s="150"/>
      <c r="IF72" s="150"/>
      <c r="IG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  <c r="IS72" s="150"/>
      <c r="IT72" s="150"/>
      <c r="IU72" s="150"/>
      <c r="IV72" s="150"/>
    </row>
    <row r="73" spans="1:256" s="59" customFormat="1">
      <c r="A73" s="149"/>
      <c r="GQ73" s="117"/>
      <c r="GS73" s="150"/>
      <c r="GT73" s="150"/>
      <c r="GU73" s="150"/>
      <c r="GV73" s="150"/>
      <c r="GW73" s="150"/>
      <c r="GX73" s="150"/>
      <c r="GY73" s="150"/>
      <c r="GZ73" s="150"/>
      <c r="HA73" s="150"/>
      <c r="HB73" s="150"/>
      <c r="HC73" s="150"/>
      <c r="HD73" s="150"/>
      <c r="HE73" s="150"/>
      <c r="HF73" s="150"/>
      <c r="HG73" s="150"/>
      <c r="HH73" s="150"/>
      <c r="HI73" s="150"/>
      <c r="HJ73" s="150"/>
      <c r="HK73" s="150"/>
      <c r="HL73" s="150"/>
      <c r="HM73" s="150"/>
      <c r="HN73" s="150"/>
      <c r="HO73" s="150"/>
      <c r="HP73" s="150"/>
      <c r="HQ73" s="150"/>
      <c r="HR73" s="150"/>
      <c r="HS73" s="150"/>
      <c r="HT73" s="150"/>
      <c r="HU73" s="150"/>
      <c r="HV73" s="150"/>
      <c r="HW73" s="150"/>
      <c r="HX73" s="151">
        <f>HX70+IC70</f>
        <v>0</v>
      </c>
      <c r="HY73" s="150"/>
      <c r="HZ73" s="150"/>
      <c r="IA73" s="150"/>
      <c r="IB73" s="150"/>
      <c r="IC73" s="150"/>
      <c r="ID73" s="150"/>
      <c r="IE73" s="150"/>
      <c r="IF73" s="150"/>
      <c r="IG73" s="150"/>
      <c r="IH73" s="150"/>
      <c r="II73" s="150"/>
      <c r="IJ73" s="150"/>
      <c r="IK73" s="150"/>
      <c r="IL73" s="150"/>
      <c r="IM73" s="151">
        <f>IM70+IR70+IH70</f>
        <v>0</v>
      </c>
      <c r="IN73" s="150"/>
      <c r="IO73" s="150"/>
      <c r="IP73" s="150"/>
      <c r="IQ73" s="150"/>
      <c r="IR73" s="150"/>
      <c r="IS73" s="150"/>
      <c r="IT73" s="150"/>
      <c r="IU73" s="150"/>
      <c r="IV73" s="150"/>
    </row>
    <row r="74" spans="1:256" s="111" customFormat="1">
      <c r="A74" s="152"/>
      <c r="GQ74" s="153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54">
        <f>HX73/30/HX69</f>
        <v>0</v>
      </c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54">
        <f>IM73/IM69/31</f>
        <v>0</v>
      </c>
      <c r="IN74" s="112"/>
      <c r="IO74" s="112"/>
      <c r="IP74" s="112"/>
      <c r="IQ74" s="112"/>
      <c r="IR74" s="112"/>
      <c r="IS74" s="112"/>
      <c r="IT74" s="112"/>
      <c r="IU74" s="112"/>
      <c r="IV74" s="112"/>
    </row>
    <row r="75" spans="1:256" s="59" customFormat="1">
      <c r="A75" s="149"/>
      <c r="GQ75" s="117"/>
      <c r="GS75" s="150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  <c r="HD75" s="150"/>
      <c r="HE75" s="150"/>
      <c r="HF75" s="150"/>
      <c r="HG75" s="150"/>
      <c r="HH75" s="150"/>
      <c r="HI75" s="150"/>
      <c r="HJ75" s="150"/>
      <c r="HK75" s="150"/>
      <c r="HL75" s="150"/>
      <c r="HM75" s="150"/>
      <c r="HN75" s="150"/>
      <c r="HO75" s="150"/>
      <c r="HP75" s="150"/>
      <c r="HQ75" s="150"/>
      <c r="HR75" s="150"/>
      <c r="HS75" s="150"/>
      <c r="HT75" s="150"/>
      <c r="HU75" s="150"/>
      <c r="HV75" s="150"/>
      <c r="HW75" s="150"/>
      <c r="HX75" s="150"/>
      <c r="HY75" s="150"/>
      <c r="HZ75" s="150"/>
      <c r="IA75" s="150"/>
      <c r="IB75" s="150"/>
      <c r="IC75" s="150"/>
      <c r="ID75" s="150"/>
      <c r="IE75" s="150"/>
      <c r="IF75" s="150"/>
      <c r="IG75" s="150"/>
      <c r="IH75" s="150"/>
      <c r="II75" s="150"/>
      <c r="IJ75" s="116"/>
      <c r="IK75" s="150"/>
      <c r="IL75" s="150"/>
      <c r="IM75" s="150"/>
      <c r="IN75" s="150"/>
      <c r="IO75" s="150"/>
      <c r="IP75" s="150"/>
      <c r="IQ75" s="150"/>
      <c r="IR75" s="150"/>
      <c r="IS75" s="150"/>
      <c r="IT75" s="150"/>
      <c r="IU75" s="150"/>
      <c r="IV75" s="150"/>
    </row>
    <row r="76" spans="1:256" s="59" customFormat="1">
      <c r="A76" s="149"/>
      <c r="GQ76" s="117"/>
      <c r="GS76" s="150"/>
      <c r="GT76" s="150"/>
      <c r="GU76" s="150"/>
      <c r="GV76" s="150"/>
      <c r="GW76" s="150"/>
      <c r="GX76" s="150"/>
      <c r="GY76" s="150"/>
      <c r="GZ76" s="150"/>
      <c r="HA76" s="150"/>
      <c r="HB76" s="150"/>
      <c r="HC76" s="150"/>
      <c r="HD76" s="150"/>
      <c r="HE76" s="150"/>
      <c r="HF76" s="150"/>
      <c r="HG76" s="150"/>
      <c r="HH76" s="150"/>
      <c r="HI76" s="150"/>
      <c r="HJ76" s="150"/>
      <c r="HK76" s="150"/>
      <c r="HL76" s="150"/>
      <c r="HM76" s="150"/>
      <c r="HN76" s="150"/>
      <c r="HO76" s="150"/>
      <c r="HP76" s="150"/>
      <c r="HQ76" s="150"/>
      <c r="HR76" s="150"/>
      <c r="HS76" s="150"/>
      <c r="HT76" s="150"/>
      <c r="HU76" s="150"/>
      <c r="HV76" s="150"/>
      <c r="HW76" s="150"/>
      <c r="HX76" s="150"/>
      <c r="HY76" s="150"/>
      <c r="HZ76" s="150"/>
      <c r="IA76" s="150"/>
      <c r="IB76" s="150"/>
      <c r="IC76" s="150"/>
      <c r="ID76" s="150"/>
      <c r="IE76" s="150"/>
      <c r="IF76" s="150"/>
      <c r="IG76" s="150"/>
      <c r="IH76" s="150"/>
      <c r="II76" s="150"/>
      <c r="IJ76" s="116"/>
      <c r="IK76" s="150"/>
      <c r="IL76" s="150"/>
      <c r="IM76" s="150"/>
      <c r="IN76" s="150"/>
      <c r="IO76" s="150"/>
      <c r="IP76" s="150"/>
      <c r="IQ76" s="150"/>
      <c r="IR76" s="150"/>
      <c r="IS76" s="150"/>
      <c r="IT76" s="150"/>
      <c r="IU76" s="150"/>
      <c r="IV76" s="150"/>
    </row>
    <row r="77" spans="1:256" s="59" customFormat="1">
      <c r="A77" s="149"/>
      <c r="GQ77" s="117"/>
      <c r="GS77" s="150"/>
      <c r="GT77" s="150"/>
      <c r="GU77" s="150"/>
      <c r="GV77" s="150"/>
      <c r="GW77" s="150"/>
      <c r="GX77" s="150"/>
      <c r="GY77" s="150"/>
      <c r="GZ77" s="150"/>
      <c r="HA77" s="150"/>
      <c r="HB77" s="150"/>
      <c r="HC77" s="150"/>
      <c r="HD77" s="150"/>
      <c r="HE77" s="150"/>
      <c r="HF77" s="150"/>
      <c r="HG77" s="150"/>
      <c r="HH77" s="150"/>
      <c r="HI77" s="150"/>
      <c r="HJ77" s="150"/>
      <c r="HK77" s="150"/>
      <c r="HL77" s="150"/>
      <c r="HM77" s="150"/>
      <c r="HN77" s="150"/>
      <c r="HO77" s="150"/>
      <c r="HP77" s="150"/>
      <c r="HQ77" s="150"/>
      <c r="HR77" s="150"/>
      <c r="HS77" s="150"/>
      <c r="HT77" s="150"/>
      <c r="HU77" s="150"/>
      <c r="HV77" s="150"/>
      <c r="HW77" s="150"/>
      <c r="HX77" s="150"/>
      <c r="HY77" s="150"/>
      <c r="HZ77" s="150"/>
      <c r="IA77" s="150"/>
      <c r="IB77" s="150"/>
      <c r="IC77" s="150"/>
      <c r="ID77" s="150"/>
      <c r="IE77" s="150"/>
      <c r="IF77" s="150"/>
      <c r="IG77" s="150"/>
      <c r="IH77" s="150"/>
      <c r="II77" s="150"/>
      <c r="IJ77" s="116"/>
      <c r="IK77" s="150"/>
      <c r="IL77" s="150"/>
      <c r="IM77" s="150"/>
      <c r="IN77" s="150"/>
      <c r="IO77" s="150"/>
      <c r="IP77" s="150"/>
      <c r="IQ77" s="150"/>
      <c r="IR77" s="150"/>
      <c r="IS77" s="150"/>
      <c r="IT77" s="150"/>
      <c r="IU77" s="150"/>
      <c r="IV77" s="150"/>
    </row>
    <row r="78" spans="1:256" s="59" customFormat="1">
      <c r="A78" s="149"/>
      <c r="GQ78" s="117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  <c r="HL78" s="150"/>
      <c r="HM78" s="150"/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150"/>
      <c r="IG78" s="150"/>
      <c r="IH78" s="150"/>
      <c r="II78" s="150"/>
      <c r="IJ78" s="116"/>
      <c r="IK78" s="150"/>
      <c r="IL78" s="150"/>
      <c r="IM78" s="150"/>
      <c r="IN78" s="150"/>
      <c r="IO78" s="150"/>
      <c r="IP78" s="150"/>
      <c r="IQ78" s="150"/>
      <c r="IR78" s="150"/>
      <c r="IS78" s="150"/>
      <c r="IT78" s="150"/>
      <c r="IU78" s="150"/>
      <c r="IV78" s="150"/>
    </row>
    <row r="79" spans="1:256" s="59" customFormat="1">
      <c r="A79" s="149"/>
      <c r="GQ79" s="117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  <c r="HD79" s="150"/>
      <c r="HE79" s="150"/>
      <c r="HF79" s="150"/>
      <c r="HG79" s="150"/>
      <c r="HH79" s="150"/>
      <c r="HI79" s="150"/>
      <c r="HJ79" s="150"/>
      <c r="HK79" s="150"/>
      <c r="HL79" s="150"/>
      <c r="HM79" s="150"/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150"/>
      <c r="IG79" s="150"/>
      <c r="IH79" s="150"/>
      <c r="II79" s="150"/>
      <c r="IJ79" s="116"/>
      <c r="IK79" s="150"/>
      <c r="IL79" s="150"/>
      <c r="IM79" s="150"/>
      <c r="IN79" s="150"/>
      <c r="IO79" s="150"/>
      <c r="IP79" s="150"/>
      <c r="IQ79" s="150"/>
      <c r="IR79" s="150"/>
      <c r="IS79" s="150"/>
      <c r="IT79" s="150"/>
      <c r="IU79" s="150"/>
      <c r="IV79" s="150"/>
    </row>
    <row r="80" spans="1:256" s="59" customFormat="1">
      <c r="A80" s="149"/>
      <c r="GQ80" s="117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  <c r="HL80" s="150"/>
      <c r="HM80" s="150"/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150"/>
      <c r="IG80" s="150"/>
      <c r="IH80" s="150"/>
      <c r="II80" s="150"/>
      <c r="IJ80" s="116"/>
      <c r="IK80" s="150"/>
      <c r="IL80" s="150"/>
      <c r="IM80" s="112">
        <f>IM59+IM74</f>
        <v>0</v>
      </c>
      <c r="IN80" s="150"/>
      <c r="IO80" s="150"/>
      <c r="IP80" s="150"/>
      <c r="IQ80" s="150"/>
      <c r="IR80" s="150"/>
      <c r="IS80" s="150"/>
      <c r="IT80" s="150"/>
      <c r="IU80" s="150"/>
      <c r="IV80" s="150"/>
    </row>
    <row r="81" spans="1:256" s="59" customFormat="1">
      <c r="A81" s="149"/>
      <c r="GQ81" s="117"/>
      <c r="GS81" s="150"/>
      <c r="GT81" s="150"/>
      <c r="GU81" s="150"/>
      <c r="GV81" s="150"/>
      <c r="GW81" s="150"/>
      <c r="GX81" s="150"/>
      <c r="GY81" s="150"/>
      <c r="GZ81" s="150"/>
      <c r="HA81" s="150"/>
      <c r="HB81" s="150"/>
      <c r="HC81" s="150"/>
      <c r="HD81" s="150"/>
      <c r="HE81" s="150"/>
      <c r="HF81" s="150"/>
      <c r="HG81" s="150"/>
      <c r="HH81" s="150"/>
      <c r="HI81" s="150"/>
      <c r="HJ81" s="150"/>
      <c r="HK81" s="150"/>
      <c r="HL81" s="150"/>
      <c r="HM81" s="150"/>
      <c r="HN81" s="150"/>
      <c r="HO81" s="150"/>
      <c r="HP81" s="150"/>
      <c r="HQ81" s="150"/>
      <c r="HR81" s="150"/>
      <c r="HS81" s="150"/>
      <c r="HT81" s="150"/>
      <c r="HU81" s="150"/>
      <c r="HV81" s="150"/>
      <c r="HW81" s="150"/>
      <c r="HX81" s="150"/>
      <c r="HY81" s="150"/>
      <c r="HZ81" s="150"/>
      <c r="IA81" s="150"/>
      <c r="IB81" s="150"/>
      <c r="IC81" s="150"/>
      <c r="ID81" s="150"/>
      <c r="IE81" s="150"/>
      <c r="IF81" s="150"/>
      <c r="IG81" s="150"/>
      <c r="IH81" s="150"/>
      <c r="II81" s="150"/>
      <c r="IJ81" s="116"/>
      <c r="IK81" s="150"/>
      <c r="IL81" s="150"/>
      <c r="IM81" s="150"/>
      <c r="IN81" s="150"/>
      <c r="IO81" s="150"/>
      <c r="IP81" s="150"/>
      <c r="IQ81" s="150"/>
      <c r="IR81" s="150"/>
      <c r="IS81" s="150"/>
      <c r="IT81" s="150"/>
      <c r="IU81" s="150"/>
      <c r="IV81" s="150"/>
    </row>
    <row r="82" spans="1:256" s="59" customFormat="1">
      <c r="A82" s="149"/>
      <c r="GQ82" s="117"/>
      <c r="GS82" s="150"/>
      <c r="GT82" s="150"/>
      <c r="GU82" s="150"/>
      <c r="GV82" s="150"/>
      <c r="GW82" s="150"/>
      <c r="GX82" s="150"/>
      <c r="GY82" s="150"/>
      <c r="GZ82" s="150"/>
      <c r="HA82" s="150"/>
      <c r="HB82" s="150"/>
      <c r="HC82" s="150"/>
      <c r="HD82" s="150"/>
      <c r="HE82" s="150"/>
      <c r="HF82" s="150"/>
      <c r="HG82" s="150"/>
      <c r="HH82" s="150"/>
      <c r="HI82" s="150"/>
      <c r="HJ82" s="150"/>
      <c r="HK82" s="150"/>
      <c r="HL82" s="150"/>
      <c r="HM82" s="150"/>
      <c r="HN82" s="150"/>
      <c r="HO82" s="150"/>
      <c r="HP82" s="150"/>
      <c r="HQ82" s="150"/>
      <c r="HR82" s="150"/>
      <c r="HS82" s="150"/>
      <c r="HT82" s="150"/>
      <c r="HU82" s="150"/>
      <c r="HV82" s="150"/>
      <c r="HW82" s="150"/>
      <c r="HX82" s="150"/>
      <c r="HY82" s="150"/>
      <c r="HZ82" s="150"/>
      <c r="IA82" s="150"/>
      <c r="IB82" s="150"/>
      <c r="IC82" s="150"/>
      <c r="ID82" s="150"/>
      <c r="IE82" s="150"/>
      <c r="IF82" s="150"/>
      <c r="IG82" s="150"/>
      <c r="IH82" s="150"/>
      <c r="II82" s="150"/>
      <c r="IJ82" s="116"/>
      <c r="IK82" s="150"/>
      <c r="IL82" s="150"/>
      <c r="IM82" s="150"/>
      <c r="IN82" s="150"/>
      <c r="IO82" s="150"/>
      <c r="IP82" s="150"/>
      <c r="IQ82" s="150"/>
      <c r="IR82" s="150"/>
      <c r="IS82" s="150"/>
      <c r="IT82" s="150"/>
      <c r="IU82" s="150"/>
      <c r="IV82" s="150"/>
    </row>
    <row r="83" spans="1:256" s="59" customFormat="1">
      <c r="A83" s="149"/>
      <c r="GQ83" s="117"/>
      <c r="GS83" s="150"/>
      <c r="GT83" s="150"/>
      <c r="GU83" s="150"/>
      <c r="GV83" s="150"/>
      <c r="GW83" s="150"/>
      <c r="GX83" s="150"/>
      <c r="GY83" s="150"/>
      <c r="GZ83" s="150"/>
      <c r="HA83" s="150"/>
      <c r="HB83" s="150"/>
      <c r="HC83" s="150"/>
      <c r="HD83" s="150"/>
      <c r="HE83" s="150"/>
      <c r="HF83" s="150"/>
      <c r="HG83" s="150"/>
      <c r="HH83" s="150"/>
      <c r="HI83" s="150"/>
      <c r="HJ83" s="150"/>
      <c r="HK83" s="150"/>
      <c r="HL83" s="150"/>
      <c r="HM83" s="150"/>
      <c r="HN83" s="150"/>
      <c r="HO83" s="150"/>
      <c r="HP83" s="150"/>
      <c r="HQ83" s="150"/>
      <c r="HR83" s="150"/>
      <c r="HS83" s="150"/>
      <c r="HT83" s="150"/>
      <c r="HU83" s="150"/>
      <c r="HV83" s="150"/>
      <c r="HW83" s="150"/>
      <c r="HX83" s="150"/>
      <c r="HY83" s="150"/>
      <c r="HZ83" s="150"/>
      <c r="IA83" s="150"/>
      <c r="IB83" s="150"/>
      <c r="IC83" s="150"/>
      <c r="ID83" s="150"/>
      <c r="IE83" s="150"/>
      <c r="IF83" s="150"/>
      <c r="IG83" s="150"/>
      <c r="IH83" s="150"/>
      <c r="II83" s="150"/>
      <c r="IJ83" s="116"/>
      <c r="IK83" s="150"/>
      <c r="IL83" s="150"/>
      <c r="IM83" s="150"/>
      <c r="IN83" s="150"/>
      <c r="IO83" s="150"/>
      <c r="IP83" s="150"/>
      <c r="IQ83" s="150"/>
      <c r="IR83" s="150"/>
      <c r="IS83" s="150"/>
      <c r="IT83" s="150"/>
      <c r="IU83" s="150"/>
      <c r="IV83" s="150"/>
    </row>
    <row r="84" spans="1:256" s="59" customFormat="1">
      <c r="A84" s="149"/>
      <c r="GQ84" s="117"/>
      <c r="GS84" s="150"/>
      <c r="GT84" s="150"/>
      <c r="GU84" s="150"/>
      <c r="GV84" s="150"/>
      <c r="GW84" s="150"/>
      <c r="GX84" s="150"/>
      <c r="GY84" s="150"/>
      <c r="GZ84" s="150"/>
      <c r="HA84" s="150"/>
      <c r="HB84" s="150"/>
      <c r="HC84" s="150"/>
      <c r="HD84" s="150"/>
      <c r="HE84" s="150"/>
      <c r="HF84" s="150"/>
      <c r="HG84" s="150"/>
      <c r="HH84" s="150"/>
      <c r="HI84" s="150"/>
      <c r="HJ84" s="150"/>
      <c r="HK84" s="150"/>
      <c r="HL84" s="150"/>
      <c r="HM84" s="150"/>
      <c r="HN84" s="150"/>
      <c r="HO84" s="150"/>
      <c r="HP84" s="150"/>
      <c r="HQ84" s="150"/>
      <c r="HR84" s="150"/>
      <c r="HS84" s="150"/>
      <c r="HT84" s="150"/>
      <c r="HU84" s="150"/>
      <c r="HV84" s="150"/>
      <c r="HW84" s="150"/>
      <c r="HX84" s="150"/>
      <c r="HY84" s="150"/>
      <c r="HZ84" s="150"/>
      <c r="IA84" s="150"/>
      <c r="IB84" s="150"/>
      <c r="IC84" s="150"/>
      <c r="ID84" s="150"/>
      <c r="IE84" s="150"/>
      <c r="IF84" s="150"/>
      <c r="IG84" s="150"/>
      <c r="IH84" s="150"/>
      <c r="II84" s="150"/>
      <c r="IJ84" s="116"/>
      <c r="IK84" s="150"/>
      <c r="IL84" s="150"/>
      <c r="IM84" s="150"/>
      <c r="IN84" s="150"/>
      <c r="IO84" s="150"/>
      <c r="IP84" s="150"/>
      <c r="IQ84" s="150"/>
      <c r="IR84" s="150"/>
      <c r="IS84" s="150"/>
      <c r="IT84" s="150"/>
      <c r="IU84" s="150"/>
      <c r="IV84" s="150"/>
    </row>
    <row r="85" spans="1:256" s="59" customFormat="1">
      <c r="A85" s="149"/>
      <c r="GQ85" s="117"/>
      <c r="GS85" s="150"/>
      <c r="GT85" s="150"/>
      <c r="GU85" s="150"/>
      <c r="GV85" s="150"/>
      <c r="GW85" s="150"/>
      <c r="GX85" s="150"/>
      <c r="GY85" s="150"/>
      <c r="GZ85" s="150"/>
      <c r="HA85" s="150"/>
      <c r="HB85" s="150"/>
      <c r="HC85" s="150"/>
      <c r="HD85" s="150"/>
      <c r="HE85" s="150"/>
      <c r="HF85" s="150"/>
      <c r="HG85" s="150"/>
      <c r="HH85" s="150"/>
      <c r="HI85" s="150"/>
      <c r="HJ85" s="150"/>
      <c r="HK85" s="150"/>
      <c r="HL85" s="150"/>
      <c r="HM85" s="150"/>
      <c r="HN85" s="150"/>
      <c r="HO85" s="150"/>
      <c r="HP85" s="150"/>
      <c r="HQ85" s="150"/>
      <c r="HR85" s="150"/>
      <c r="HS85" s="150"/>
      <c r="HT85" s="150"/>
      <c r="HU85" s="150"/>
      <c r="HV85" s="150"/>
      <c r="HW85" s="150"/>
      <c r="HX85" s="150"/>
      <c r="HY85" s="150"/>
      <c r="HZ85" s="150"/>
      <c r="IA85" s="150"/>
      <c r="IB85" s="150"/>
      <c r="IC85" s="150"/>
      <c r="ID85" s="150"/>
      <c r="IE85" s="150"/>
      <c r="IF85" s="150"/>
      <c r="IG85" s="150"/>
      <c r="IH85" s="150"/>
      <c r="II85" s="150"/>
      <c r="IJ85" s="116"/>
      <c r="IK85" s="150"/>
      <c r="IL85" s="150"/>
      <c r="IM85" s="150"/>
      <c r="IN85" s="150"/>
      <c r="IO85" s="150"/>
      <c r="IP85" s="150"/>
      <c r="IQ85" s="150"/>
      <c r="IR85" s="150"/>
      <c r="IS85" s="150"/>
      <c r="IT85" s="150"/>
      <c r="IU85" s="150"/>
      <c r="IV85" s="150"/>
    </row>
    <row r="86" spans="1:256" s="59" customFormat="1">
      <c r="A86" s="149"/>
      <c r="GQ86" s="117"/>
      <c r="GS86" s="150"/>
      <c r="GT86" s="150"/>
      <c r="GU86" s="150"/>
      <c r="GV86" s="150"/>
      <c r="GW86" s="150"/>
      <c r="GX86" s="150"/>
      <c r="GY86" s="150"/>
      <c r="GZ86" s="150"/>
      <c r="HA86" s="150"/>
      <c r="HB86" s="150"/>
      <c r="HC86" s="150"/>
      <c r="HD86" s="150"/>
      <c r="HE86" s="150"/>
      <c r="HF86" s="150"/>
      <c r="HG86" s="150"/>
      <c r="HH86" s="150"/>
      <c r="HI86" s="150"/>
      <c r="HJ86" s="150"/>
      <c r="HK86" s="150"/>
      <c r="HL86" s="150"/>
      <c r="HM86" s="150"/>
      <c r="HN86" s="150"/>
      <c r="HO86" s="150"/>
      <c r="HP86" s="150"/>
      <c r="HQ86" s="150"/>
      <c r="HR86" s="150"/>
      <c r="HS86" s="150"/>
      <c r="HT86" s="150"/>
      <c r="HU86" s="150"/>
      <c r="HV86" s="150"/>
      <c r="HW86" s="150"/>
      <c r="HX86" s="150"/>
      <c r="HY86" s="150"/>
      <c r="HZ86" s="150"/>
      <c r="IA86" s="150"/>
      <c r="IB86" s="150"/>
      <c r="IC86" s="150"/>
      <c r="ID86" s="150"/>
      <c r="IE86" s="150"/>
      <c r="IF86" s="150"/>
      <c r="IG86" s="150"/>
      <c r="IH86" s="150"/>
      <c r="II86" s="150"/>
      <c r="IJ86" s="116"/>
      <c r="IK86" s="150"/>
      <c r="IL86" s="150"/>
      <c r="IM86" s="150"/>
      <c r="IN86" s="150"/>
      <c r="IO86" s="150"/>
      <c r="IP86" s="150"/>
      <c r="IQ86" s="150"/>
      <c r="IR86" s="150"/>
      <c r="IS86" s="150"/>
      <c r="IT86" s="150"/>
      <c r="IU86" s="150"/>
      <c r="IV86" s="150"/>
    </row>
    <row r="87" spans="1:256" s="59" customFormat="1">
      <c r="A87" s="149"/>
      <c r="GQ87" s="117"/>
      <c r="GS87" s="150"/>
      <c r="GT87" s="150"/>
      <c r="GU87" s="150"/>
      <c r="GV87" s="150"/>
      <c r="GW87" s="150"/>
      <c r="GX87" s="150"/>
      <c r="GY87" s="150"/>
      <c r="GZ87" s="150"/>
      <c r="HA87" s="150"/>
      <c r="HB87" s="150"/>
      <c r="HC87" s="150"/>
      <c r="HD87" s="150"/>
      <c r="HE87" s="150"/>
      <c r="HF87" s="150"/>
      <c r="HG87" s="150"/>
      <c r="HH87" s="150"/>
      <c r="HI87" s="150"/>
      <c r="HJ87" s="150"/>
      <c r="HK87" s="150"/>
      <c r="HL87" s="150"/>
      <c r="HM87" s="150"/>
      <c r="HN87" s="150"/>
      <c r="HO87" s="150"/>
      <c r="HP87" s="150"/>
      <c r="HQ87" s="150"/>
      <c r="HR87" s="150"/>
      <c r="HS87" s="150"/>
      <c r="HT87" s="150"/>
      <c r="HU87" s="150"/>
      <c r="HV87" s="150"/>
      <c r="HW87" s="150"/>
      <c r="HX87" s="150"/>
      <c r="HY87" s="150"/>
      <c r="HZ87" s="150"/>
      <c r="IA87" s="150"/>
      <c r="IB87" s="150"/>
      <c r="IC87" s="150"/>
      <c r="ID87" s="150"/>
      <c r="IE87" s="150"/>
      <c r="IF87" s="150"/>
      <c r="IG87" s="150"/>
      <c r="IH87" s="150"/>
      <c r="II87" s="150"/>
      <c r="IJ87" s="116"/>
      <c r="IK87" s="150"/>
      <c r="IL87" s="150"/>
      <c r="IM87" s="150"/>
      <c r="IN87" s="150"/>
      <c r="IO87" s="150"/>
      <c r="IP87" s="150"/>
      <c r="IQ87" s="150"/>
      <c r="IR87" s="150"/>
      <c r="IS87" s="150"/>
      <c r="IT87" s="150"/>
      <c r="IU87" s="150"/>
      <c r="IV87" s="150"/>
    </row>
    <row r="88" spans="1:256" s="59" customFormat="1">
      <c r="A88" s="149"/>
      <c r="GQ88" s="117"/>
      <c r="GS88" s="150"/>
      <c r="GT88" s="150"/>
      <c r="GU88" s="150"/>
      <c r="GV88" s="150"/>
      <c r="GW88" s="150"/>
      <c r="GX88" s="150"/>
      <c r="GY88" s="150"/>
      <c r="GZ88" s="150"/>
      <c r="HA88" s="150"/>
      <c r="HB88" s="150"/>
      <c r="HC88" s="150"/>
      <c r="HD88" s="150"/>
      <c r="HE88" s="150"/>
      <c r="HF88" s="150"/>
      <c r="HG88" s="150"/>
      <c r="HH88" s="150"/>
      <c r="HI88" s="150"/>
      <c r="HJ88" s="150"/>
      <c r="HK88" s="150"/>
      <c r="HL88" s="150"/>
      <c r="HM88" s="150"/>
      <c r="HN88" s="150"/>
      <c r="HO88" s="150"/>
      <c r="HP88" s="150"/>
      <c r="HQ88" s="150"/>
      <c r="HR88" s="150"/>
      <c r="HS88" s="150"/>
      <c r="HT88" s="150"/>
      <c r="HU88" s="150"/>
      <c r="HV88" s="150"/>
      <c r="HW88" s="150"/>
      <c r="HX88" s="150"/>
      <c r="HY88" s="150"/>
      <c r="HZ88" s="150"/>
      <c r="IA88" s="150"/>
      <c r="IB88" s="150"/>
      <c r="IC88" s="150"/>
      <c r="ID88" s="150"/>
      <c r="IE88" s="150"/>
      <c r="IF88" s="150"/>
      <c r="IG88" s="150"/>
      <c r="IH88" s="150"/>
      <c r="II88" s="150"/>
      <c r="IJ88" s="116"/>
      <c r="IK88" s="150"/>
      <c r="IL88" s="150"/>
      <c r="IM88" s="150"/>
      <c r="IN88" s="150"/>
      <c r="IO88" s="150"/>
      <c r="IP88" s="150"/>
      <c r="IQ88" s="150"/>
      <c r="IR88" s="150"/>
      <c r="IS88" s="150"/>
      <c r="IT88" s="150"/>
      <c r="IU88" s="150"/>
      <c r="IV88" s="150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zoomScale="110" zoomScaleNormal="110" workbookViewId="0">
      <selection activeCell="F8" sqref="F8"/>
    </sheetView>
  </sheetViews>
  <sheetFormatPr defaultRowHeight="12.75"/>
  <cols>
    <col min="1" max="1" width="12.5703125" style="125" bestFit="1" customWidth="1"/>
    <col min="2" max="2" width="9.140625" style="64"/>
    <col min="3" max="3" width="12.5703125" style="64" customWidth="1"/>
    <col min="4" max="4" width="9.140625" style="64"/>
    <col min="5" max="5" width="11.85546875" style="64" customWidth="1"/>
    <col min="6" max="6" width="12" style="64" customWidth="1"/>
    <col min="7" max="7" width="9.140625" style="64"/>
    <col min="8" max="8" width="11.85546875" style="64" customWidth="1"/>
    <col min="9" max="10" width="9.140625" style="64"/>
    <col min="11" max="11" width="11.7109375" style="64" customWidth="1"/>
    <col min="12" max="12" width="9.140625" style="64"/>
    <col min="13" max="13" width="11.85546875" style="64" bestFit="1" customWidth="1"/>
    <col min="14" max="15" width="9.140625" style="64"/>
    <col min="16" max="16" width="12.85546875" style="64" bestFit="1" customWidth="1"/>
    <col min="17" max="17" width="9.140625" style="64"/>
    <col min="18" max="18" width="11.7109375" style="64" customWidth="1"/>
    <col min="19" max="19" width="10.140625" style="116" customWidth="1"/>
    <col min="20" max="20" width="9.140625" style="64"/>
    <col min="21" max="21" width="11.7109375" style="64" customWidth="1"/>
    <col min="22" max="22" width="10.140625" style="116" customWidth="1"/>
    <col min="23" max="23" width="12" style="64" customWidth="1"/>
    <col min="24" max="25" width="9.140625" style="64"/>
    <col min="26" max="26" width="11.42578125" style="64" customWidth="1"/>
    <col min="27" max="27" width="9.140625" style="64"/>
    <col min="28" max="28" width="11.28515625" style="64" customWidth="1"/>
    <col min="29" max="30" width="9.140625" style="64"/>
    <col min="31" max="31" width="11.7109375" style="64" customWidth="1"/>
    <col min="32" max="32" width="9.140625" style="64"/>
    <col min="33" max="33" width="11.28515625" style="64" customWidth="1"/>
    <col min="34" max="35" width="9.140625" style="64"/>
    <col min="36" max="36" width="11.140625" style="64" customWidth="1"/>
    <col min="37" max="37" width="9.140625" style="64"/>
    <col min="38" max="38" width="11.7109375" style="64" customWidth="1"/>
    <col min="39" max="40" width="9.140625" style="64"/>
    <col min="41" max="41" width="12.85546875" style="64" bestFit="1" customWidth="1"/>
    <col min="42" max="42" width="9.140625" style="64"/>
    <col min="43" max="43" width="11.28515625" style="64" customWidth="1"/>
    <col min="44" max="45" width="9.140625" style="64"/>
    <col min="46" max="46" width="12" style="64" customWidth="1"/>
    <col min="47" max="47" width="9.140625" style="64"/>
    <col min="48" max="48" width="13.5703125" style="64" customWidth="1"/>
    <col min="49" max="49" width="10.140625" style="116" customWidth="1"/>
    <col min="50" max="50" width="9.140625" style="64"/>
    <col min="51" max="51" width="11.42578125" style="64" customWidth="1"/>
    <col min="52" max="52" width="9.140625" style="64"/>
    <col min="53" max="53" width="11.28515625" style="64" customWidth="1"/>
    <col min="54" max="55" width="9.140625" style="64"/>
    <col min="56" max="56" width="12.7109375" style="64" customWidth="1"/>
    <col min="57" max="57" width="9.140625" style="64"/>
    <col min="58" max="58" width="11.42578125" style="64" customWidth="1"/>
    <col min="59" max="60" width="9.140625" style="64"/>
    <col min="61" max="61" width="12.140625" style="64" customWidth="1"/>
    <col min="62" max="62" width="9.140625" style="64"/>
    <col min="63" max="63" width="11.5703125" style="64" customWidth="1"/>
    <col min="64" max="65" width="9.140625" style="64"/>
    <col min="66" max="66" width="11" style="64" customWidth="1"/>
    <col min="67" max="67" width="9.140625" style="64"/>
    <col min="68" max="68" width="11.7109375" style="64" customWidth="1"/>
    <col min="69" max="70" width="9.140625" style="64"/>
    <col min="71" max="71" width="11.7109375" style="64" customWidth="1"/>
    <col min="72" max="72" width="9.140625" style="64"/>
    <col min="73" max="73" width="11.85546875" style="64" customWidth="1"/>
    <col min="74" max="74" width="10.140625" style="64" customWidth="1"/>
    <col min="75" max="75" width="9.140625" style="64"/>
    <col min="76" max="76" width="11.42578125" style="64" customWidth="1"/>
    <col min="77" max="77" width="9.140625" style="64"/>
    <col min="78" max="78" width="12.85546875" style="64" customWidth="1"/>
    <col min="79" max="79" width="9.140625" style="116"/>
    <col min="80" max="80" width="9.140625" style="64"/>
    <col min="81" max="81" width="11.140625" style="64" customWidth="1"/>
    <col min="82" max="82" width="9.7109375" style="64" customWidth="1"/>
    <col min="83" max="83" width="11.5703125" style="64" customWidth="1"/>
    <col min="84" max="85" width="9.140625" style="64"/>
    <col min="86" max="86" width="11.7109375" style="64" customWidth="1"/>
    <col min="87" max="87" width="9.140625" style="64"/>
    <col min="88" max="88" width="11.85546875" style="64" customWidth="1"/>
    <col min="89" max="90" width="9.140625" style="64"/>
    <col min="91" max="91" width="11" style="64" customWidth="1"/>
    <col min="92" max="92" width="9.140625" style="64"/>
    <col min="93" max="93" width="12.85546875" style="64" customWidth="1"/>
    <col min="94" max="95" width="9.140625" style="64"/>
    <col min="96" max="96" width="12" style="64" customWidth="1"/>
    <col min="97" max="97" width="9.140625" style="64"/>
    <col min="98" max="98" width="11.42578125" style="64" customWidth="1"/>
    <col min="99" max="100" width="9.140625" style="64"/>
    <col min="101" max="101" width="12.42578125" style="64" customWidth="1"/>
    <col min="102" max="102" width="9.140625" style="64"/>
    <col min="103" max="103" width="12.140625" style="64" customWidth="1"/>
    <col min="104" max="105" width="9.140625" style="64"/>
    <col min="106" max="106" width="12.85546875" style="64" bestFit="1" customWidth="1"/>
    <col min="107" max="107" width="9.140625" style="64"/>
    <col min="108" max="108" width="11.5703125" style="64" customWidth="1"/>
    <col min="109" max="109" width="10.140625" style="116" customWidth="1"/>
    <col min="110" max="110" width="9.140625" style="64"/>
    <col min="111" max="111" width="12" style="64" customWidth="1"/>
    <col min="112" max="112" width="9.140625" style="64"/>
    <col min="113" max="113" width="12.5703125" style="64" customWidth="1"/>
    <col min="114" max="115" width="9.140625" style="64"/>
    <col min="116" max="116" width="12.42578125" style="64" customWidth="1"/>
    <col min="117" max="117" width="9.140625" style="64"/>
    <col min="118" max="118" width="12.7109375" style="64" customWidth="1"/>
    <col min="119" max="120" width="9.140625" style="64"/>
    <col min="121" max="121" width="12" style="64" customWidth="1"/>
    <col min="122" max="122" width="9.140625" style="64"/>
    <col min="123" max="123" width="11.42578125" style="64" customWidth="1"/>
    <col min="124" max="125" width="9.140625" style="64"/>
    <col min="126" max="126" width="11.5703125" style="64" customWidth="1"/>
    <col min="127" max="127" width="9.140625" style="64"/>
    <col min="128" max="128" width="12.28515625" style="64" customWidth="1"/>
    <col min="129" max="130" width="9.140625" style="64"/>
    <col min="131" max="131" width="11.140625" style="64" customWidth="1"/>
    <col min="132" max="132" width="9.140625" style="64"/>
    <col min="133" max="133" width="13" style="64" customWidth="1"/>
    <col min="134" max="135" width="9.140625" style="64"/>
    <col min="136" max="136" width="12.42578125" style="64" customWidth="1"/>
    <col min="137" max="137" width="9.140625" style="64"/>
    <col min="138" max="138" width="12.5703125" style="64" customWidth="1"/>
    <col min="139" max="140" width="9.140625" style="64"/>
    <col min="141" max="141" width="12.140625" style="64" customWidth="1"/>
    <col min="142" max="142" width="9.140625" style="64"/>
    <col min="143" max="143" width="11.7109375" style="64" customWidth="1"/>
    <col min="144" max="145" width="9.140625" style="64"/>
    <col min="146" max="146" width="11.85546875" style="64" customWidth="1"/>
    <col min="147" max="147" width="9.140625" style="64"/>
    <col min="148" max="148" width="12.140625" style="64" customWidth="1"/>
    <col min="149" max="150" width="9.140625" style="64"/>
    <col min="151" max="151" width="11.7109375" style="64" customWidth="1"/>
    <col min="152" max="152" width="9.140625" style="64"/>
    <col min="153" max="153" width="12.140625" style="64" customWidth="1"/>
    <col min="154" max="154" width="10.140625" style="64" customWidth="1"/>
    <col min="155" max="155" width="9.140625" style="64"/>
    <col min="156" max="156" width="12.28515625" style="64" customWidth="1"/>
    <col min="157" max="157" width="9.140625" style="64"/>
    <col min="158" max="158" width="12" style="64" customWidth="1"/>
    <col min="159" max="160" width="9.140625" style="64"/>
    <col min="161" max="161" width="11.28515625" style="64" customWidth="1"/>
    <col min="162" max="162" width="9.140625" style="64"/>
    <col min="163" max="163" width="11.140625" style="64" customWidth="1"/>
    <col min="164" max="165" width="9.140625" style="64"/>
    <col min="166" max="166" width="11.140625" style="64" customWidth="1"/>
    <col min="167" max="167" width="9.140625" style="64"/>
    <col min="168" max="168" width="12.28515625" style="64" customWidth="1"/>
    <col min="169" max="169" width="9.140625" style="116"/>
    <col min="170" max="170" width="9.140625" style="64"/>
    <col min="171" max="171" width="13.5703125" style="64" customWidth="1"/>
    <col min="172" max="172" width="9.140625" style="64"/>
    <col min="173" max="173" width="11.85546875" style="64" customWidth="1"/>
    <col min="174" max="175" width="9.140625" style="64"/>
    <col min="176" max="176" width="11.7109375" style="64" customWidth="1"/>
    <col min="177" max="177" width="9.140625" style="64"/>
    <col min="178" max="178" width="11.7109375" style="64" customWidth="1"/>
    <col min="179" max="180" width="9.140625" style="64"/>
    <col min="181" max="181" width="12.85546875" style="64" customWidth="1"/>
    <col min="182" max="182" width="9.140625" style="64"/>
    <col min="183" max="183" width="11.42578125" style="64" customWidth="1"/>
    <col min="184" max="185" width="9.140625" style="64"/>
    <col min="186" max="186" width="13.85546875" style="64" customWidth="1"/>
    <col min="187" max="187" width="9.140625" style="64"/>
    <col min="188" max="188" width="13" style="64" customWidth="1"/>
    <col min="189" max="190" width="9.140625" style="64"/>
    <col min="191" max="191" width="12.5703125" style="64" customWidth="1"/>
    <col min="192" max="192" width="9.140625" style="64"/>
    <col min="193" max="193" width="11.28515625" style="64" customWidth="1"/>
    <col min="194" max="195" width="9.140625" style="64"/>
    <col min="196" max="196" width="12.5703125" style="64" customWidth="1"/>
    <col min="197" max="197" width="9.140625" style="64"/>
    <col min="198" max="198" width="11.28515625" style="64" customWidth="1"/>
    <col min="199" max="199" width="10.140625" style="64" customWidth="1"/>
    <col min="200" max="200" width="9.140625" style="64"/>
    <col min="201" max="201" width="12.5703125" style="64" customWidth="1"/>
    <col min="202" max="202" width="9.140625" style="64"/>
    <col min="203" max="203" width="11.28515625" style="64" customWidth="1"/>
    <col min="204" max="205" width="9.140625" style="64"/>
    <col min="206" max="206" width="12.5703125" style="64" customWidth="1"/>
    <col min="207" max="207" width="7.85546875" style="64" customWidth="1"/>
    <col min="208" max="208" width="11.28515625" style="64" customWidth="1"/>
    <col min="209" max="210" width="9.140625" style="64"/>
    <col min="211" max="211" width="12.5703125" style="64" customWidth="1"/>
    <col min="212" max="212" width="9.140625" style="64"/>
    <col min="213" max="213" width="11.28515625" style="64" customWidth="1"/>
    <col min="214" max="215" width="9.140625" style="64"/>
    <col min="216" max="216" width="12.5703125" style="64" customWidth="1"/>
    <col min="217" max="217" width="9.140625" style="64"/>
    <col min="218" max="218" width="11.28515625" style="64" customWidth="1"/>
    <col min="219" max="220" width="9.140625" style="64"/>
    <col min="221" max="221" width="12.5703125" style="64" customWidth="1"/>
    <col min="222" max="222" width="9.140625" style="64"/>
    <col min="223" max="223" width="11.28515625" style="64" customWidth="1"/>
    <col min="224" max="224" width="10.140625" style="116" customWidth="1"/>
    <col min="225" max="225" width="9.140625" style="64"/>
    <col min="226" max="226" width="12.5703125" style="64" customWidth="1"/>
    <col min="227" max="227" width="9.140625" style="64"/>
    <col min="228" max="228" width="11.28515625" style="64" customWidth="1"/>
    <col min="229" max="230" width="9.140625" style="64"/>
    <col min="231" max="231" width="12.5703125" style="64" customWidth="1"/>
    <col min="232" max="232" width="9.140625" style="64"/>
    <col min="233" max="233" width="11.28515625" style="64" customWidth="1"/>
    <col min="234" max="235" width="9.140625" style="64"/>
    <col min="236" max="236" width="12.5703125" style="64" customWidth="1"/>
    <col min="237" max="237" width="9.140625" style="64"/>
    <col min="238" max="238" width="11.28515625" style="64" customWidth="1"/>
    <col min="239" max="240" width="9.140625" style="64"/>
    <col min="241" max="241" width="12.5703125" style="64" customWidth="1"/>
    <col min="242" max="242" width="9.140625" style="64"/>
    <col min="243" max="243" width="11.28515625" style="64" customWidth="1"/>
    <col min="244" max="244" width="9.140625" style="116"/>
    <col min="245" max="245" width="9.140625" style="64"/>
    <col min="246" max="246" width="12.5703125" style="64" customWidth="1"/>
    <col min="247" max="247" width="10.42578125" style="64" customWidth="1"/>
    <col min="248" max="248" width="11.28515625" style="64" customWidth="1"/>
    <col min="249" max="249" width="10.140625" style="64" customWidth="1"/>
    <col min="250" max="250" width="9.140625" style="64"/>
    <col min="251" max="251" width="12.85546875" style="64" bestFit="1" customWidth="1"/>
    <col min="252" max="252" width="10" style="64" customWidth="1"/>
    <col min="253" max="253" width="11.28515625" style="64" customWidth="1"/>
    <col min="254" max="254" width="10.140625" style="64" customWidth="1"/>
    <col min="255" max="16384" width="9.140625" style="64"/>
  </cols>
  <sheetData>
    <row r="1" spans="1:256">
      <c r="CR1" s="155"/>
      <c r="DG1" s="125"/>
      <c r="DV1" s="155"/>
      <c r="FC1" s="125"/>
      <c r="FD1" s="125"/>
      <c r="FJ1" s="156"/>
      <c r="HH1" s="157"/>
      <c r="HW1" s="125"/>
      <c r="HX1" s="125"/>
      <c r="HY1" s="125"/>
      <c r="HZ1" s="125"/>
      <c r="IA1" s="125"/>
    </row>
    <row r="2" spans="1:256">
      <c r="AY2" s="125"/>
      <c r="BS2" s="125"/>
      <c r="BT2" s="125"/>
      <c r="BU2" s="125"/>
      <c r="BV2" s="125"/>
      <c r="BW2" s="125"/>
      <c r="CC2" s="125"/>
      <c r="CR2" s="155"/>
      <c r="DG2" s="125"/>
      <c r="DJ2" s="124"/>
      <c r="DK2" s="124"/>
      <c r="DV2" s="155"/>
      <c r="EY2" s="124" t="s">
        <v>279</v>
      </c>
      <c r="EZ2" s="124" t="s">
        <v>174</v>
      </c>
      <c r="FC2" s="125"/>
      <c r="FD2" s="125"/>
      <c r="FJ2" s="156"/>
      <c r="FO2" s="124" t="s">
        <v>279</v>
      </c>
      <c r="FP2" s="124" t="s">
        <v>174</v>
      </c>
      <c r="FY2" s="158" t="s">
        <v>288</v>
      </c>
      <c r="FZ2" s="159"/>
      <c r="GD2" s="124" t="s">
        <v>279</v>
      </c>
      <c r="GE2" s="124" t="s">
        <v>174</v>
      </c>
      <c r="HH2" s="157"/>
      <c r="HW2" s="125"/>
      <c r="HX2" s="160"/>
      <c r="HY2" s="125"/>
      <c r="HZ2" s="125"/>
      <c r="IA2" s="125"/>
      <c r="IT2" s="125"/>
    </row>
    <row r="3" spans="1:256">
      <c r="A3" s="125" t="s">
        <v>281</v>
      </c>
      <c r="F3" s="64" t="s">
        <v>282</v>
      </c>
      <c r="K3" s="64" t="s">
        <v>283</v>
      </c>
      <c r="P3" s="64" t="s">
        <v>281</v>
      </c>
      <c r="U3" s="64" t="s">
        <v>282</v>
      </c>
      <c r="Z3" s="64" t="s">
        <v>283</v>
      </c>
      <c r="AJ3" s="155"/>
      <c r="AO3" s="125"/>
      <c r="AT3" s="64" t="s">
        <v>281</v>
      </c>
      <c r="AY3" s="125" t="s">
        <v>282</v>
      </c>
      <c r="BD3" s="64" t="s">
        <v>283</v>
      </c>
      <c r="BI3" s="64" t="s">
        <v>281</v>
      </c>
      <c r="BN3" s="64" t="s">
        <v>282</v>
      </c>
      <c r="BS3" s="125" t="s">
        <v>283</v>
      </c>
      <c r="BT3" s="125"/>
      <c r="BU3" s="125"/>
      <c r="BV3" s="125"/>
      <c r="BW3" s="125"/>
      <c r="CR3" s="155"/>
      <c r="CW3" s="125"/>
      <c r="DG3" s="125"/>
      <c r="DK3" s="124"/>
      <c r="DV3" s="155"/>
      <c r="FC3" s="125"/>
      <c r="FD3" s="177"/>
      <c r="FJ3" s="156"/>
      <c r="FL3" s="161"/>
      <c r="GH3" s="125"/>
      <c r="HW3" s="125"/>
      <c r="HX3" s="125"/>
      <c r="HY3" s="125"/>
      <c r="HZ3" s="125"/>
      <c r="IA3" s="125"/>
    </row>
    <row r="4" spans="1:256" s="72" customFormat="1">
      <c r="A4" s="71" t="s">
        <v>8</v>
      </c>
      <c r="E4" s="73"/>
      <c r="F4" s="71" t="s">
        <v>8</v>
      </c>
      <c r="J4" s="73"/>
      <c r="K4" s="71" t="s">
        <v>8</v>
      </c>
      <c r="P4" s="71" t="s">
        <v>9</v>
      </c>
      <c r="U4" s="71" t="s">
        <v>9</v>
      </c>
      <c r="Y4" s="73"/>
      <c r="Z4" s="71" t="s">
        <v>9</v>
      </c>
      <c r="AE4" s="71" t="s">
        <v>104</v>
      </c>
      <c r="AJ4" s="71" t="s">
        <v>104</v>
      </c>
      <c r="AN4" s="73"/>
      <c r="AO4" s="71" t="s">
        <v>104</v>
      </c>
      <c r="AT4" s="71" t="s">
        <v>116</v>
      </c>
      <c r="AY4" s="71" t="s">
        <v>116</v>
      </c>
      <c r="BC4" s="73"/>
      <c r="BD4" s="71" t="s">
        <v>116</v>
      </c>
      <c r="BI4" s="71" t="s">
        <v>117</v>
      </c>
      <c r="BN4" s="71" t="s">
        <v>117</v>
      </c>
      <c r="BR4" s="73"/>
      <c r="BS4" s="71" t="s">
        <v>117</v>
      </c>
      <c r="BX4" s="71" t="s">
        <v>118</v>
      </c>
      <c r="CC4" s="71" t="s">
        <v>118</v>
      </c>
      <c r="CG4" s="73"/>
      <c r="CH4" s="71" t="s">
        <v>118</v>
      </c>
      <c r="CM4" s="71" t="s">
        <v>119</v>
      </c>
      <c r="CR4" s="71" t="s">
        <v>119</v>
      </c>
      <c r="CV4" s="73"/>
      <c r="CW4" s="71" t="s">
        <v>119</v>
      </c>
      <c r="DB4" s="71" t="s">
        <v>120</v>
      </c>
      <c r="DG4" s="71" t="s">
        <v>120</v>
      </c>
      <c r="DH4" s="162"/>
      <c r="DK4" s="73"/>
      <c r="DL4" s="71" t="s">
        <v>120</v>
      </c>
      <c r="DQ4" s="71" t="s">
        <v>110</v>
      </c>
      <c r="DV4" s="71" t="s">
        <v>110</v>
      </c>
      <c r="DZ4" s="73"/>
      <c r="EA4" s="71" t="s">
        <v>110</v>
      </c>
      <c r="EF4" s="71" t="s">
        <v>5</v>
      </c>
      <c r="EK4" s="71" t="s">
        <v>5</v>
      </c>
      <c r="EO4" s="73"/>
      <c r="EP4" s="71" t="s">
        <v>5</v>
      </c>
      <c r="EU4" s="71" t="s">
        <v>307</v>
      </c>
      <c r="EZ4" s="71" t="s">
        <v>307</v>
      </c>
      <c r="FD4" s="73"/>
      <c r="FE4" s="71" t="s">
        <v>307</v>
      </c>
      <c r="FJ4" s="71" t="s">
        <v>312</v>
      </c>
      <c r="FO4" s="71" t="s">
        <v>310</v>
      </c>
      <c r="FS4" s="73"/>
      <c r="FT4" s="71" t="s">
        <v>310</v>
      </c>
      <c r="FY4" s="71" t="s">
        <v>8</v>
      </c>
      <c r="GD4" s="71" t="s">
        <v>8</v>
      </c>
      <c r="GI4" s="71" t="s">
        <v>8</v>
      </c>
      <c r="GN4" s="71" t="s">
        <v>9</v>
      </c>
      <c r="GS4" s="71" t="s">
        <v>9</v>
      </c>
      <c r="GX4" s="71" t="s">
        <v>9</v>
      </c>
      <c r="HC4" s="71" t="s">
        <v>115</v>
      </c>
      <c r="HH4" s="71" t="s">
        <v>115</v>
      </c>
      <c r="HM4" s="71" t="s">
        <v>115</v>
      </c>
      <c r="HR4" s="71" t="s">
        <v>116</v>
      </c>
      <c r="HW4" s="71" t="s">
        <v>116</v>
      </c>
      <c r="IB4" s="71" t="s">
        <v>116</v>
      </c>
      <c r="IG4" s="71" t="s">
        <v>117</v>
      </c>
      <c r="IL4" s="71" t="s">
        <v>117</v>
      </c>
      <c r="IQ4" s="71" t="s">
        <v>117</v>
      </c>
      <c r="IV4" s="116"/>
    </row>
    <row r="5" spans="1:256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72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81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72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72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V6" s="72"/>
      <c r="Y6" s="82"/>
      <c r="AN6" s="82"/>
      <c r="AW6" s="72"/>
      <c r="BC6" s="82"/>
      <c r="BR6" s="82"/>
      <c r="CA6" s="72"/>
      <c r="CG6" s="82"/>
      <c r="CK6" s="72"/>
      <c r="CV6" s="82"/>
      <c r="DE6" s="72"/>
      <c r="DK6" s="82"/>
      <c r="DZ6" s="82"/>
      <c r="EO6" s="82"/>
      <c r="FD6" s="82"/>
      <c r="FH6" s="72"/>
      <c r="FM6" s="72"/>
      <c r="FO6" s="582"/>
      <c r="FS6" s="82"/>
      <c r="GB6" s="72"/>
      <c r="GI6" s="88"/>
      <c r="HP6" s="72"/>
      <c r="IB6" s="582"/>
      <c r="IJ6" s="72"/>
      <c r="IV6" s="64"/>
    </row>
    <row r="7" spans="1:256" s="564" customFormat="1">
      <c r="A7" s="597">
        <f>'Baza II'!IS7+'Baza II'!IT7</f>
        <v>44865</v>
      </c>
      <c r="B7" s="564">
        <v>18</v>
      </c>
      <c r="C7" s="597">
        <f t="shared" ref="C7:C44" si="0">A7+B7</f>
        <v>44883</v>
      </c>
      <c r="D7" s="598"/>
      <c r="F7" s="694">
        <f t="shared" ref="F7:F44" si="1">C7+D7</f>
        <v>44883</v>
      </c>
      <c r="G7" s="564">
        <v>12</v>
      </c>
      <c r="H7" s="597">
        <f t="shared" ref="H7:H44" si="2">F7+G7</f>
        <v>44895</v>
      </c>
      <c r="I7" s="598"/>
      <c r="J7" s="564">
        <v>221047</v>
      </c>
      <c r="K7" s="597">
        <f t="shared" ref="K7:K44" si="3">H7+I7</f>
        <v>44895</v>
      </c>
      <c r="M7" s="597">
        <f t="shared" ref="M7:M44" si="4">K7+L7</f>
        <v>44895</v>
      </c>
      <c r="N7" s="598"/>
      <c r="P7" s="597">
        <f t="shared" ref="P7:P44" si="5">M7+N7</f>
        <v>44895</v>
      </c>
      <c r="Q7" s="564">
        <v>9</v>
      </c>
      <c r="R7" s="597">
        <f t="shared" ref="R7:R44" si="6">P7+Q7</f>
        <v>44904</v>
      </c>
      <c r="S7" s="598"/>
      <c r="U7" s="694">
        <f t="shared" ref="U7:U44" si="7">R7+S7</f>
        <v>44904</v>
      </c>
      <c r="V7" s="598">
        <v>21</v>
      </c>
      <c r="W7" s="597">
        <f t="shared" ref="W7:W44" si="8">U7+V7</f>
        <v>44925</v>
      </c>
      <c r="X7" s="597"/>
      <c r="Y7" s="564">
        <v>221178</v>
      </c>
      <c r="Z7" s="694">
        <f t="shared" ref="Z7:Z44" si="9">W7+X7</f>
        <v>44925</v>
      </c>
      <c r="AA7" s="564">
        <v>1</v>
      </c>
      <c r="AB7" s="597">
        <f t="shared" ref="AB7:AB44" si="10">Z7+AA7</f>
        <v>44926</v>
      </c>
      <c r="AC7" s="597"/>
      <c r="AD7" s="564">
        <v>221167</v>
      </c>
      <c r="AE7" s="597">
        <f t="shared" ref="AE7:AE44" si="11">AB7+AC7</f>
        <v>44926</v>
      </c>
      <c r="AF7" s="564">
        <v>20</v>
      </c>
      <c r="AG7" s="597">
        <f t="shared" ref="AG7:AG44" si="12">AE7+AF7</f>
        <v>44946</v>
      </c>
      <c r="AH7" s="597"/>
      <c r="AJ7" s="694">
        <f t="shared" ref="AJ7:AJ44" si="13">AG7+AH7</f>
        <v>44946</v>
      </c>
      <c r="AK7" s="564">
        <v>11</v>
      </c>
      <c r="AL7" s="597">
        <f t="shared" ref="AL7:AL44" si="14">AJ7+AK7</f>
        <v>44957</v>
      </c>
      <c r="AM7" s="597"/>
      <c r="AN7" s="564">
        <v>221153</v>
      </c>
      <c r="AO7" s="597">
        <f t="shared" ref="AO7:AO44" si="15">AL7+AM7</f>
        <v>44957</v>
      </c>
      <c r="AQ7" s="597">
        <f t="shared" ref="AQ7:AQ44" si="16">AO7+AP7</f>
        <v>44957</v>
      </c>
      <c r="AR7" s="597"/>
      <c r="AT7" s="597">
        <f t="shared" ref="AT7:AT44" si="17">AQ7+AR7</f>
        <v>44957</v>
      </c>
      <c r="AU7" s="564">
        <v>10</v>
      </c>
      <c r="AV7" s="597">
        <f t="shared" ref="AV7:AV44" si="18">AT7+AU7</f>
        <v>44967</v>
      </c>
      <c r="AW7" s="598"/>
      <c r="AY7" s="694">
        <f t="shared" ref="AY7:AY44" si="19">AV7+AW7</f>
        <v>44967</v>
      </c>
      <c r="AZ7" s="564">
        <v>18</v>
      </c>
      <c r="BA7" s="597">
        <f t="shared" ref="BA7:BA44" si="20">AY7+AZ7</f>
        <v>44985</v>
      </c>
      <c r="BB7" s="597"/>
      <c r="BC7" s="564">
        <v>221140</v>
      </c>
      <c r="BD7" s="597">
        <f t="shared" ref="BD7:BD44" si="21">BA7+BB7</f>
        <v>44985</v>
      </c>
      <c r="BF7" s="597">
        <f t="shared" ref="BF7:BF44" si="22">BD7+BE7</f>
        <v>44985</v>
      </c>
      <c r="BG7" s="597"/>
      <c r="BI7" s="597">
        <f t="shared" ref="BI7:BI44" si="23">BF7+BG7</f>
        <v>44985</v>
      </c>
      <c r="BJ7" s="564">
        <v>3</v>
      </c>
      <c r="BK7" s="597">
        <f t="shared" ref="BK7:BK44" si="24">BI7+BJ7</f>
        <v>44988</v>
      </c>
      <c r="BL7" s="597"/>
      <c r="BN7" s="694">
        <f t="shared" ref="BN7:BN44" si="25">BK7+BL7</f>
        <v>44988</v>
      </c>
      <c r="BO7" s="564">
        <v>21</v>
      </c>
      <c r="BP7" s="597">
        <f t="shared" ref="BP7:BP44" si="26">BN7+BO7</f>
        <v>45009</v>
      </c>
      <c r="BQ7" s="597"/>
      <c r="BR7" s="564">
        <v>221127</v>
      </c>
      <c r="BS7" s="694">
        <f t="shared" ref="BS7:BS44" si="27">BP7+BQ7</f>
        <v>45009</v>
      </c>
      <c r="BT7" s="564">
        <v>7</v>
      </c>
      <c r="BU7" s="597">
        <f t="shared" ref="BU7:BU44" si="28">BS7+BT7</f>
        <v>45016</v>
      </c>
      <c r="BV7" s="597"/>
      <c r="BW7" s="564">
        <v>221102</v>
      </c>
      <c r="BX7" s="597">
        <f t="shared" ref="BX7:BX44" si="29">BU7+BV7</f>
        <v>45016</v>
      </c>
      <c r="BY7" s="564">
        <v>14</v>
      </c>
      <c r="BZ7" s="597">
        <f t="shared" ref="BZ7:BZ44" si="30">BX7+BY7</f>
        <v>45030</v>
      </c>
      <c r="CA7" s="598"/>
      <c r="CC7" s="694">
        <f t="shared" ref="CC7:CC44" si="31">BZ7+CA7</f>
        <v>45030</v>
      </c>
      <c r="CD7" s="564">
        <v>16</v>
      </c>
      <c r="CE7" s="597">
        <f t="shared" ref="CE7:CE44" si="32">CC7+CD7</f>
        <v>45046</v>
      </c>
      <c r="CF7" s="597"/>
      <c r="CG7" s="564">
        <v>221224</v>
      </c>
      <c r="CH7" s="597">
        <f t="shared" ref="CH7:CH44" si="33">CE7+CF7</f>
        <v>45046</v>
      </c>
      <c r="CJ7" s="597">
        <f t="shared" ref="CJ7:CJ44" si="34">CH7+CI7</f>
        <v>45046</v>
      </c>
      <c r="CK7" s="598"/>
      <c r="CM7" s="597">
        <f t="shared" ref="CM7:CM44" si="35">CJ7+CK7</f>
        <v>45046</v>
      </c>
      <c r="CN7" s="564">
        <v>5</v>
      </c>
      <c r="CO7" s="597">
        <f t="shared" ref="CO7:CO44" si="36">CM7+CN7</f>
        <v>45051</v>
      </c>
      <c r="CP7" s="597"/>
      <c r="CR7" s="694">
        <f t="shared" ref="CR7:CR44" si="37">CO7+CP7</f>
        <v>45051</v>
      </c>
      <c r="CS7" s="564">
        <v>21</v>
      </c>
      <c r="CT7" s="597">
        <f t="shared" ref="CT7:CT44" si="38">CR7+CS7</f>
        <v>45072</v>
      </c>
      <c r="CU7" s="597"/>
      <c r="CV7" s="564">
        <v>221213</v>
      </c>
      <c r="CW7" s="694">
        <f t="shared" ref="CW7:CW44" si="39">CT7+CU7</f>
        <v>45072</v>
      </c>
      <c r="CX7" s="564">
        <v>5</v>
      </c>
      <c r="CY7" s="597">
        <f t="shared" ref="CY7:CY44" si="40">CW7+CX7</f>
        <v>45077</v>
      </c>
      <c r="CZ7" s="597"/>
      <c r="DA7" s="564">
        <v>221188</v>
      </c>
      <c r="DB7" s="597">
        <f t="shared" ref="DB7:DB44" si="41">CY7+CZ7</f>
        <v>45077</v>
      </c>
      <c r="DC7" s="564">
        <v>16</v>
      </c>
      <c r="DD7" s="597">
        <f t="shared" ref="DD7:DD44" si="42">DB7+DC7</f>
        <v>45093</v>
      </c>
      <c r="DE7" s="598"/>
      <c r="DG7" s="694">
        <f t="shared" ref="DG7:DG44" si="43">DD7+DE7</f>
        <v>45093</v>
      </c>
      <c r="DH7" s="564">
        <v>14</v>
      </c>
      <c r="DI7" s="597">
        <f t="shared" ref="DI7:DI44" si="44">DG7+DH7</f>
        <v>45107</v>
      </c>
      <c r="DJ7" s="597"/>
      <c r="DK7" s="564">
        <v>221177</v>
      </c>
      <c r="DL7" s="597">
        <f t="shared" ref="DL7:DL44" si="45">DI7+DJ7</f>
        <v>45107</v>
      </c>
      <c r="DN7" s="597">
        <f t="shared" ref="DN7:DN44" si="46">DL7+DM7</f>
        <v>45107</v>
      </c>
      <c r="DO7" s="597"/>
      <c r="DQ7" s="597">
        <f t="shared" ref="DQ7:DQ44" si="47">DN7+DO7</f>
        <v>45107</v>
      </c>
      <c r="DR7" s="564">
        <v>7</v>
      </c>
      <c r="DS7" s="597">
        <f t="shared" ref="DS7:DS44" si="48">DQ7+DR7</f>
        <v>45114</v>
      </c>
      <c r="DT7" s="597"/>
      <c r="DV7" s="694">
        <f t="shared" ref="DV7:DV44" si="49">DS7+DT7</f>
        <v>45114</v>
      </c>
      <c r="DW7" s="564">
        <v>21</v>
      </c>
      <c r="DX7" s="597">
        <f t="shared" ref="DX7:DX44" si="50">DV7+DW7</f>
        <v>45135</v>
      </c>
      <c r="DY7" s="597"/>
      <c r="DZ7" s="564">
        <v>221168</v>
      </c>
      <c r="EA7" s="694">
        <f t="shared" ref="EA7:EA44" si="51">DX7+DY7</f>
        <v>45135</v>
      </c>
      <c r="EB7" s="564">
        <v>3</v>
      </c>
      <c r="EC7" s="597">
        <f t="shared" ref="EC7:EC44" si="52">EA7+EB7</f>
        <v>45138</v>
      </c>
      <c r="ED7" s="597"/>
      <c r="EE7" s="564">
        <v>221152</v>
      </c>
      <c r="EF7" s="597">
        <f t="shared" ref="EF7:EF44" si="53">EC7+ED7</f>
        <v>45138</v>
      </c>
      <c r="EG7" s="564">
        <v>18</v>
      </c>
      <c r="EH7" s="597">
        <f t="shared" ref="EH7:EH44" si="54">EF7+EG7</f>
        <v>45156</v>
      </c>
      <c r="EI7" s="597"/>
      <c r="EK7" s="694">
        <f t="shared" ref="EK7:EK44" si="55">EH7+EI7</f>
        <v>45156</v>
      </c>
      <c r="EL7" s="564">
        <v>13</v>
      </c>
      <c r="EM7" s="597">
        <f t="shared" ref="EM7:EM44" si="56">EK7+EL7</f>
        <v>45169</v>
      </c>
      <c r="EN7" s="597"/>
      <c r="EO7" s="564">
        <v>221275</v>
      </c>
      <c r="EP7" s="597">
        <f t="shared" ref="EP7:EP44" si="57">EM7+EN7</f>
        <v>45169</v>
      </c>
      <c r="ER7" s="597">
        <f t="shared" ref="ER7:ER44" si="58">EP7+EQ7</f>
        <v>45169</v>
      </c>
      <c r="ES7" s="597"/>
      <c r="EU7" s="597">
        <f t="shared" ref="EU7:EU44" si="59">ER7+ES7</f>
        <v>45169</v>
      </c>
      <c r="EV7" s="564">
        <v>8</v>
      </c>
      <c r="EW7" s="597">
        <f t="shared" ref="EW7:EW44" si="60">EU7+EV7</f>
        <v>45177</v>
      </c>
      <c r="EX7" s="597"/>
      <c r="EZ7" s="694">
        <f t="shared" ref="EZ7:EZ44" si="61">EW7+EX7</f>
        <v>45177</v>
      </c>
      <c r="FA7" s="564">
        <v>21</v>
      </c>
      <c r="FB7" s="597">
        <f t="shared" ref="FB7:FB44" si="62">EZ7+FA7</f>
        <v>45198</v>
      </c>
      <c r="FC7" s="597"/>
      <c r="FD7" s="564">
        <v>221260</v>
      </c>
      <c r="FE7" s="694">
        <f t="shared" ref="FE7:FE44" si="63">FB7+FC7</f>
        <v>45198</v>
      </c>
      <c r="FF7" s="564">
        <v>1</v>
      </c>
      <c r="FG7" s="597">
        <f t="shared" ref="FG7:FG44" si="64">FE7+FF7</f>
        <v>45199</v>
      </c>
      <c r="FH7" s="598"/>
      <c r="FI7" s="564">
        <v>221242</v>
      </c>
      <c r="FJ7" s="597">
        <f t="shared" ref="FJ7:FJ44" si="65">FG7+FH7</f>
        <v>45199</v>
      </c>
      <c r="FK7" s="564">
        <v>20</v>
      </c>
      <c r="FL7" s="597">
        <f t="shared" ref="FL7:FL44" si="66">FJ7+FK7</f>
        <v>45219</v>
      </c>
      <c r="FM7" s="598"/>
      <c r="FO7" s="694">
        <f t="shared" ref="FO7:FO44" si="67">FL7+FM7</f>
        <v>45219</v>
      </c>
      <c r="FP7" s="564">
        <v>11</v>
      </c>
      <c r="FQ7" s="597">
        <f t="shared" ref="FQ7:FQ44" si="68">FO7+FP7</f>
        <v>45230</v>
      </c>
      <c r="FR7" s="597"/>
      <c r="FS7" s="564">
        <v>221224</v>
      </c>
      <c r="FT7" s="597">
        <f t="shared" ref="FT7:FT44" si="69">FQ7+FR7</f>
        <v>45230</v>
      </c>
      <c r="FV7" s="597">
        <f t="shared" ref="FV7:FV44" si="70">FT7+FU7</f>
        <v>45230</v>
      </c>
      <c r="FW7" s="597"/>
      <c r="FY7" s="597">
        <f t="shared" ref="FY7:FY44" si="71">FV7+FW7</f>
        <v>45230</v>
      </c>
      <c r="FZ7" s="564">
        <v>10</v>
      </c>
      <c r="GA7" s="597">
        <f t="shared" ref="GA7:GA44" si="72">FY7+FZ7</f>
        <v>45240</v>
      </c>
      <c r="GB7" s="598"/>
      <c r="GD7" s="694">
        <f t="shared" ref="GD7:GD44" si="73">GA7+GB7</f>
        <v>45240</v>
      </c>
      <c r="GE7" s="564">
        <v>20</v>
      </c>
      <c r="GF7" s="597">
        <f t="shared" ref="GF7:GF44" si="74">GD7+GE7</f>
        <v>45260</v>
      </c>
      <c r="GG7" s="598"/>
      <c r="GH7" s="564">
        <v>221213</v>
      </c>
      <c r="GI7" s="597">
        <f t="shared" ref="GI7:GI44" si="75">GF7+GG7</f>
        <v>45260</v>
      </c>
      <c r="GK7" s="597">
        <f t="shared" ref="GK7:GK44" si="76">GI7+GJ7</f>
        <v>45260</v>
      </c>
      <c r="GL7" s="597"/>
      <c r="GN7" s="597">
        <f t="shared" ref="GN7:GN44" si="77">GK7+GL7</f>
        <v>45260</v>
      </c>
      <c r="GO7" s="564">
        <v>1</v>
      </c>
      <c r="GP7" s="597">
        <f t="shared" ref="GP7:GP44" si="78">GN7+GO7</f>
        <v>45261</v>
      </c>
      <c r="GQ7" s="597"/>
      <c r="GS7" s="694">
        <f t="shared" ref="GS7:GS44" si="79">GP7+GQ7</f>
        <v>45261</v>
      </c>
      <c r="GT7" s="564">
        <v>21</v>
      </c>
      <c r="GU7" s="597">
        <f t="shared" ref="GU7:GU44" si="80">GS7+GT7</f>
        <v>45282</v>
      </c>
      <c r="GV7" s="597"/>
      <c r="GW7" s="564">
        <v>221201</v>
      </c>
      <c r="GX7" s="694">
        <f t="shared" ref="GX7:GX44" si="81">GU7+GV7</f>
        <v>45282</v>
      </c>
      <c r="GY7" s="564">
        <v>9</v>
      </c>
      <c r="GZ7" s="597">
        <f t="shared" ref="GZ7:GZ44" si="82">GX7+GY7</f>
        <v>45291</v>
      </c>
      <c r="HA7" s="597"/>
      <c r="HB7" s="564">
        <v>221304</v>
      </c>
      <c r="HC7" s="597">
        <f t="shared" ref="HC7:HC44" si="83">GZ7+HA7</f>
        <v>45291</v>
      </c>
      <c r="HD7" s="564">
        <v>12</v>
      </c>
      <c r="HE7" s="597">
        <f t="shared" ref="HE7:HE44" si="84">HC7+HD7</f>
        <v>45303</v>
      </c>
      <c r="HF7" s="597"/>
      <c r="HH7" s="694">
        <f t="shared" ref="HH7:HH44" si="85">HE7+HF7</f>
        <v>45303</v>
      </c>
      <c r="HI7" s="564">
        <v>19</v>
      </c>
      <c r="HJ7" s="597">
        <f t="shared" ref="HJ7:HJ44" si="86">HH7+HI7</f>
        <v>45322</v>
      </c>
      <c r="HK7" s="597"/>
      <c r="HL7" s="564">
        <v>221293</v>
      </c>
      <c r="HM7" s="597">
        <f t="shared" ref="HM7:HM44" si="87">HJ7+HK7</f>
        <v>45322</v>
      </c>
      <c r="HO7" s="597">
        <f t="shared" ref="HO7:HO44" si="88">HM7+HN7</f>
        <v>45322</v>
      </c>
      <c r="HP7" s="598"/>
      <c r="HR7" s="597">
        <f t="shared" ref="HR7:HR44" si="89">HO7+HP7</f>
        <v>45322</v>
      </c>
      <c r="HS7" s="564">
        <v>2</v>
      </c>
      <c r="HT7" s="597">
        <f t="shared" ref="HT7:HT44" si="90">HR7+HS7</f>
        <v>45324</v>
      </c>
      <c r="HU7" s="597"/>
      <c r="HW7" s="694">
        <f t="shared" ref="HW7:HW44" si="91">HT7+HU7</f>
        <v>45324</v>
      </c>
      <c r="HX7" s="564">
        <v>21</v>
      </c>
      <c r="HY7" s="597">
        <f t="shared" ref="HY7:HY44" si="92">HW7+HX7</f>
        <v>45345</v>
      </c>
      <c r="HZ7" s="597"/>
      <c r="IA7" s="564">
        <v>221278</v>
      </c>
      <c r="IB7" s="694">
        <f t="shared" ref="IB7:IB44" si="93">HY7+HZ7</f>
        <v>45345</v>
      </c>
      <c r="IC7" s="564">
        <v>6</v>
      </c>
      <c r="ID7" s="597">
        <f t="shared" ref="ID7:ID44" si="94">IB7+IC7</f>
        <v>45351</v>
      </c>
      <c r="IE7" s="597"/>
      <c r="IF7" s="564">
        <v>221269</v>
      </c>
      <c r="IG7" s="597">
        <f t="shared" ref="IG7:IG44" si="95">ID7+IE7</f>
        <v>45351</v>
      </c>
      <c r="IH7" s="564">
        <v>15</v>
      </c>
      <c r="II7" s="597">
        <f t="shared" ref="II7:II44" si="96">IG7+IH7</f>
        <v>45366</v>
      </c>
      <c r="IJ7" s="598"/>
      <c r="IL7" s="694">
        <f t="shared" ref="IL7:IL44" si="97">II7+IJ7</f>
        <v>45366</v>
      </c>
      <c r="IM7" s="564">
        <v>16</v>
      </c>
      <c r="IN7" s="597">
        <f t="shared" ref="IN7:IN44" si="98">IL7+IM7</f>
        <v>45382</v>
      </c>
      <c r="IO7" s="598"/>
      <c r="IP7" s="564">
        <v>221249</v>
      </c>
      <c r="IQ7" s="597">
        <f t="shared" ref="IQ7:IQ44" si="99">IN7+IO7</f>
        <v>45382</v>
      </c>
      <c r="IS7" s="597">
        <f t="shared" ref="IS7:IS44" si="100">IQ7+IR7</f>
        <v>45382</v>
      </c>
      <c r="IT7" s="598"/>
      <c r="IV7" s="599"/>
    </row>
    <row r="8" spans="1:256" s="564" customFormat="1">
      <c r="A8" s="597">
        <f>'Baza II'!IS8+'Baza II'!IT8</f>
        <v>44865</v>
      </c>
      <c r="B8" s="564">
        <v>4</v>
      </c>
      <c r="C8" s="597">
        <f t="shared" si="0"/>
        <v>44869</v>
      </c>
      <c r="D8" s="598"/>
      <c r="F8" s="694">
        <f t="shared" si="1"/>
        <v>44869</v>
      </c>
      <c r="G8" s="564">
        <v>21</v>
      </c>
      <c r="H8" s="597">
        <f t="shared" si="2"/>
        <v>44890</v>
      </c>
      <c r="I8" s="598"/>
      <c r="J8" s="564">
        <v>221050</v>
      </c>
      <c r="K8" s="597">
        <f t="shared" si="3"/>
        <v>44890</v>
      </c>
      <c r="L8" s="564">
        <v>5</v>
      </c>
      <c r="M8" s="597">
        <f t="shared" si="4"/>
        <v>44895</v>
      </c>
      <c r="N8" s="598"/>
      <c r="O8" s="564">
        <v>221181</v>
      </c>
      <c r="P8" s="597">
        <f t="shared" si="5"/>
        <v>44895</v>
      </c>
      <c r="Q8" s="564">
        <v>16</v>
      </c>
      <c r="R8" s="597">
        <f t="shared" si="6"/>
        <v>44911</v>
      </c>
      <c r="S8" s="598"/>
      <c r="U8" s="694">
        <f t="shared" si="7"/>
        <v>44911</v>
      </c>
      <c r="V8" s="598">
        <v>15</v>
      </c>
      <c r="W8" s="597">
        <f t="shared" si="8"/>
        <v>44926</v>
      </c>
      <c r="X8" s="597"/>
      <c r="Y8" s="564">
        <v>221169</v>
      </c>
      <c r="Z8" s="597">
        <f t="shared" si="9"/>
        <v>44926</v>
      </c>
      <c r="AB8" s="597">
        <f t="shared" si="10"/>
        <v>44926</v>
      </c>
      <c r="AC8" s="597"/>
      <c r="AE8" s="597">
        <f t="shared" si="11"/>
        <v>44926</v>
      </c>
      <c r="AF8" s="564">
        <v>6</v>
      </c>
      <c r="AG8" s="597">
        <f t="shared" si="12"/>
        <v>44932</v>
      </c>
      <c r="AH8" s="598">
        <v>3</v>
      </c>
      <c r="AJ8" s="694">
        <f t="shared" si="13"/>
        <v>44935</v>
      </c>
      <c r="AK8" s="564">
        <v>21</v>
      </c>
      <c r="AL8" s="597">
        <f t="shared" si="14"/>
        <v>44956</v>
      </c>
      <c r="AM8" s="597"/>
      <c r="AN8" s="564">
        <v>221158</v>
      </c>
      <c r="AO8" s="694">
        <f t="shared" si="15"/>
        <v>44956</v>
      </c>
      <c r="AP8" s="564">
        <v>1</v>
      </c>
      <c r="AQ8" s="597">
        <f t="shared" si="16"/>
        <v>44957</v>
      </c>
      <c r="AR8" s="597"/>
      <c r="AS8" s="564">
        <v>221145</v>
      </c>
      <c r="AT8" s="597">
        <f t="shared" si="17"/>
        <v>44957</v>
      </c>
      <c r="AU8" s="564">
        <v>20</v>
      </c>
      <c r="AV8" s="597">
        <f t="shared" si="18"/>
        <v>44977</v>
      </c>
      <c r="AW8" s="598"/>
      <c r="AY8" s="694">
        <f t="shared" si="19"/>
        <v>44977</v>
      </c>
      <c r="AZ8" s="564">
        <v>8</v>
      </c>
      <c r="BA8" s="597">
        <f t="shared" si="20"/>
        <v>44985</v>
      </c>
      <c r="BB8" s="597"/>
      <c r="BC8" s="564">
        <v>221133</v>
      </c>
      <c r="BD8" s="597">
        <f t="shared" si="21"/>
        <v>44985</v>
      </c>
      <c r="BF8" s="597">
        <f t="shared" si="22"/>
        <v>44985</v>
      </c>
      <c r="BG8" s="597"/>
      <c r="BI8" s="597">
        <f t="shared" si="23"/>
        <v>44985</v>
      </c>
      <c r="BJ8" s="564">
        <v>13</v>
      </c>
      <c r="BK8" s="597">
        <f t="shared" si="24"/>
        <v>44998</v>
      </c>
      <c r="BL8" s="597"/>
      <c r="BN8" s="694">
        <f t="shared" si="25"/>
        <v>44998</v>
      </c>
      <c r="BO8" s="564">
        <v>18</v>
      </c>
      <c r="BP8" s="597">
        <f t="shared" si="26"/>
        <v>45016</v>
      </c>
      <c r="BQ8" s="597"/>
      <c r="BR8" s="564">
        <v>221109</v>
      </c>
      <c r="BS8" s="694">
        <f t="shared" si="27"/>
        <v>45016</v>
      </c>
      <c r="BU8" s="597">
        <f t="shared" si="28"/>
        <v>45016</v>
      </c>
      <c r="BV8" s="597"/>
      <c r="BX8" s="597">
        <f t="shared" si="29"/>
        <v>45016</v>
      </c>
      <c r="BY8" s="564">
        <v>3</v>
      </c>
      <c r="BZ8" s="597">
        <f t="shared" si="30"/>
        <v>45019</v>
      </c>
      <c r="CA8" s="598"/>
      <c r="CC8" s="694">
        <f t="shared" si="31"/>
        <v>45019</v>
      </c>
      <c r="CD8" s="564">
        <v>21</v>
      </c>
      <c r="CE8" s="597">
        <f t="shared" si="32"/>
        <v>45040</v>
      </c>
      <c r="CF8" s="597"/>
      <c r="CG8" s="564">
        <v>221093</v>
      </c>
      <c r="CH8" s="597">
        <f t="shared" si="33"/>
        <v>45040</v>
      </c>
      <c r="CI8" s="564">
        <v>6</v>
      </c>
      <c r="CJ8" s="597">
        <f t="shared" si="34"/>
        <v>45046</v>
      </c>
      <c r="CK8" s="598"/>
      <c r="CL8" s="564">
        <v>221217</v>
      </c>
      <c r="CM8" s="597">
        <f t="shared" si="35"/>
        <v>45046</v>
      </c>
      <c r="CN8" s="564">
        <v>15</v>
      </c>
      <c r="CO8" s="597">
        <f t="shared" si="36"/>
        <v>45061</v>
      </c>
      <c r="CP8" s="597"/>
      <c r="CR8" s="694">
        <f t="shared" si="37"/>
        <v>45061</v>
      </c>
      <c r="CS8" s="564">
        <v>16</v>
      </c>
      <c r="CT8" s="597">
        <f t="shared" si="38"/>
        <v>45077</v>
      </c>
      <c r="CU8" s="597"/>
      <c r="CV8" s="564">
        <v>221193</v>
      </c>
      <c r="CW8" s="694">
        <f t="shared" si="39"/>
        <v>45077</v>
      </c>
      <c r="CY8" s="597">
        <f t="shared" si="40"/>
        <v>45077</v>
      </c>
      <c r="CZ8" s="597"/>
      <c r="DB8" s="597">
        <f t="shared" si="41"/>
        <v>45077</v>
      </c>
      <c r="DC8" s="564">
        <v>5</v>
      </c>
      <c r="DD8" s="597">
        <f t="shared" si="42"/>
        <v>45082</v>
      </c>
      <c r="DE8" s="598"/>
      <c r="DG8" s="694">
        <f t="shared" si="43"/>
        <v>45082</v>
      </c>
      <c r="DH8" s="564">
        <v>21</v>
      </c>
      <c r="DI8" s="597">
        <f t="shared" si="44"/>
        <v>45103</v>
      </c>
      <c r="DJ8" s="597"/>
      <c r="DK8" s="564">
        <v>221182</v>
      </c>
      <c r="DL8" s="597">
        <f t="shared" si="45"/>
        <v>45103</v>
      </c>
      <c r="DM8" s="564">
        <v>4</v>
      </c>
      <c r="DN8" s="597">
        <f t="shared" si="46"/>
        <v>45107</v>
      </c>
      <c r="DO8" s="597"/>
      <c r="DP8" s="564">
        <v>221171</v>
      </c>
      <c r="DQ8" s="597">
        <f t="shared" si="47"/>
        <v>45107</v>
      </c>
      <c r="DR8" s="564">
        <v>17</v>
      </c>
      <c r="DS8" s="597">
        <f t="shared" si="48"/>
        <v>45124</v>
      </c>
      <c r="DT8" s="597"/>
      <c r="DV8" s="694">
        <f t="shared" si="49"/>
        <v>45124</v>
      </c>
      <c r="DW8" s="564">
        <v>14</v>
      </c>
      <c r="DX8" s="597">
        <f t="shared" si="50"/>
        <v>45138</v>
      </c>
      <c r="DY8" s="597"/>
      <c r="DZ8" s="564">
        <v>221280</v>
      </c>
      <c r="EA8" s="694">
        <f t="shared" si="51"/>
        <v>45138</v>
      </c>
      <c r="EC8" s="597">
        <f t="shared" si="52"/>
        <v>45138</v>
      </c>
      <c r="ED8" s="597"/>
      <c r="EF8" s="597">
        <f t="shared" si="53"/>
        <v>45138</v>
      </c>
      <c r="EG8" s="564">
        <v>7</v>
      </c>
      <c r="EH8" s="597">
        <f t="shared" si="54"/>
        <v>45145</v>
      </c>
      <c r="EI8" s="597"/>
      <c r="EK8" s="694">
        <f t="shared" si="55"/>
        <v>45145</v>
      </c>
      <c r="EL8" s="564">
        <v>21</v>
      </c>
      <c r="EM8" s="597">
        <f t="shared" si="56"/>
        <v>45166</v>
      </c>
      <c r="EN8" s="597"/>
      <c r="EO8" s="564">
        <v>221279</v>
      </c>
      <c r="EP8" s="597">
        <f t="shared" si="57"/>
        <v>45166</v>
      </c>
      <c r="EQ8" s="564">
        <v>3</v>
      </c>
      <c r="ER8" s="597">
        <f t="shared" si="58"/>
        <v>45169</v>
      </c>
      <c r="ES8" s="597"/>
      <c r="ET8" s="564">
        <v>221266</v>
      </c>
      <c r="EU8" s="597">
        <f t="shared" si="59"/>
        <v>45169</v>
      </c>
      <c r="EV8" s="564">
        <v>18</v>
      </c>
      <c r="EW8" s="597">
        <f t="shared" si="60"/>
        <v>45187</v>
      </c>
      <c r="EX8" s="597"/>
      <c r="EZ8" s="694">
        <f t="shared" si="61"/>
        <v>45187</v>
      </c>
      <c r="FA8" s="564">
        <v>12</v>
      </c>
      <c r="FB8" s="597">
        <f t="shared" si="62"/>
        <v>45199</v>
      </c>
      <c r="FC8" s="597"/>
      <c r="FD8" s="564">
        <v>221246</v>
      </c>
      <c r="FE8" s="597">
        <f t="shared" si="63"/>
        <v>45199</v>
      </c>
      <c r="FG8" s="597">
        <f t="shared" si="64"/>
        <v>45199</v>
      </c>
      <c r="FH8" s="598"/>
      <c r="FJ8" s="597">
        <f t="shared" si="65"/>
        <v>45199</v>
      </c>
      <c r="FK8" s="564">
        <v>9</v>
      </c>
      <c r="FL8" s="597">
        <f t="shared" si="66"/>
        <v>45208</v>
      </c>
      <c r="FM8" s="598"/>
      <c r="FO8" s="694">
        <f t="shared" si="67"/>
        <v>45208</v>
      </c>
      <c r="FP8" s="564">
        <v>21</v>
      </c>
      <c r="FQ8" s="597">
        <f t="shared" si="68"/>
        <v>45229</v>
      </c>
      <c r="FR8" s="597"/>
      <c r="FS8" s="564">
        <v>221231</v>
      </c>
      <c r="FT8" s="694">
        <f t="shared" si="69"/>
        <v>45229</v>
      </c>
      <c r="FU8" s="564">
        <v>1</v>
      </c>
      <c r="FV8" s="597">
        <f t="shared" si="70"/>
        <v>45230</v>
      </c>
      <c r="FW8" s="597"/>
      <c r="FX8" s="564">
        <v>221218</v>
      </c>
      <c r="FY8" s="597">
        <f t="shared" si="71"/>
        <v>45230</v>
      </c>
      <c r="FZ8" s="564">
        <v>20</v>
      </c>
      <c r="GA8" s="597">
        <f t="shared" si="72"/>
        <v>45250</v>
      </c>
      <c r="GB8" s="598"/>
      <c r="GD8" s="694">
        <f t="shared" si="73"/>
        <v>45250</v>
      </c>
      <c r="GE8" s="564">
        <v>10</v>
      </c>
      <c r="GF8" s="597">
        <f t="shared" si="74"/>
        <v>45260</v>
      </c>
      <c r="GG8" s="598"/>
      <c r="GH8" s="564">
        <v>221207</v>
      </c>
      <c r="GI8" s="597">
        <f t="shared" si="75"/>
        <v>45260</v>
      </c>
      <c r="GK8" s="597">
        <f t="shared" si="76"/>
        <v>45260</v>
      </c>
      <c r="GL8" s="597"/>
      <c r="GN8" s="597">
        <f t="shared" si="77"/>
        <v>45260</v>
      </c>
      <c r="GO8" s="564">
        <v>11</v>
      </c>
      <c r="GP8" s="597">
        <f t="shared" si="78"/>
        <v>45271</v>
      </c>
      <c r="GQ8" s="597"/>
      <c r="GS8" s="694">
        <f t="shared" si="79"/>
        <v>45271</v>
      </c>
      <c r="GT8" s="564">
        <v>20</v>
      </c>
      <c r="GU8" s="597">
        <f t="shared" si="80"/>
        <v>45291</v>
      </c>
      <c r="GV8" s="597"/>
      <c r="GW8" s="564">
        <v>221309</v>
      </c>
      <c r="GX8" s="694">
        <f t="shared" si="81"/>
        <v>45291</v>
      </c>
      <c r="GZ8" s="597">
        <f t="shared" si="82"/>
        <v>45291</v>
      </c>
      <c r="HA8" s="597"/>
      <c r="HC8" s="597">
        <f t="shared" si="83"/>
        <v>45291</v>
      </c>
      <c r="HD8" s="564">
        <v>1</v>
      </c>
      <c r="HE8" s="597">
        <f t="shared" si="84"/>
        <v>45292</v>
      </c>
      <c r="HF8" s="597">
        <v>1</v>
      </c>
      <c r="HH8" s="694">
        <f t="shared" si="85"/>
        <v>45293</v>
      </c>
      <c r="HI8" s="564">
        <v>21</v>
      </c>
      <c r="HJ8" s="597">
        <f t="shared" si="86"/>
        <v>45314</v>
      </c>
      <c r="HK8" s="597"/>
      <c r="HL8" s="564">
        <v>221297</v>
      </c>
      <c r="HM8" s="597">
        <f t="shared" si="87"/>
        <v>45314</v>
      </c>
      <c r="HN8" s="564">
        <v>8</v>
      </c>
      <c r="HO8" s="597">
        <f t="shared" si="88"/>
        <v>45322</v>
      </c>
      <c r="HP8" s="598"/>
      <c r="HQ8" s="564">
        <v>221282</v>
      </c>
      <c r="HR8" s="597">
        <f t="shared" si="89"/>
        <v>45322</v>
      </c>
      <c r="HS8" s="564">
        <v>13</v>
      </c>
      <c r="HT8" s="597">
        <f t="shared" si="90"/>
        <v>45335</v>
      </c>
      <c r="HU8" s="597"/>
      <c r="HW8" s="694">
        <f t="shared" si="91"/>
        <v>45335</v>
      </c>
      <c r="HX8" s="564">
        <v>16</v>
      </c>
      <c r="HY8" s="597">
        <f t="shared" si="92"/>
        <v>45351</v>
      </c>
      <c r="HZ8" s="597"/>
      <c r="IA8" s="564">
        <v>221273</v>
      </c>
      <c r="IB8" s="694">
        <f t="shared" si="93"/>
        <v>45351</v>
      </c>
      <c r="ID8" s="597">
        <f t="shared" si="94"/>
        <v>45351</v>
      </c>
      <c r="IE8" s="597"/>
      <c r="IG8" s="597">
        <f t="shared" si="95"/>
        <v>45351</v>
      </c>
      <c r="IH8" s="564">
        <v>5</v>
      </c>
      <c r="II8" s="597">
        <f t="shared" si="96"/>
        <v>45356</v>
      </c>
      <c r="IJ8" s="598"/>
      <c r="IL8" s="694">
        <f t="shared" si="97"/>
        <v>45356</v>
      </c>
      <c r="IM8" s="564">
        <v>21</v>
      </c>
      <c r="IN8" s="597">
        <f t="shared" si="98"/>
        <v>45377</v>
      </c>
      <c r="IO8" s="598"/>
      <c r="IP8" s="564">
        <v>221263</v>
      </c>
      <c r="IQ8" s="597">
        <f t="shared" si="99"/>
        <v>45377</v>
      </c>
      <c r="IS8" s="597">
        <f t="shared" si="100"/>
        <v>45377</v>
      </c>
      <c r="IT8" s="598"/>
      <c r="IV8" s="599"/>
    </row>
    <row r="9" spans="1:256" s="564" customFormat="1">
      <c r="A9" s="597">
        <f>'Baza II'!IS9+'Baza II'!IT9</f>
        <v>44865</v>
      </c>
      <c r="B9" s="564">
        <v>18</v>
      </c>
      <c r="C9" s="597">
        <f t="shared" si="0"/>
        <v>44883</v>
      </c>
      <c r="D9" s="598"/>
      <c r="F9" s="694">
        <f t="shared" si="1"/>
        <v>44883</v>
      </c>
      <c r="G9" s="564">
        <v>12</v>
      </c>
      <c r="H9" s="597">
        <f t="shared" si="2"/>
        <v>44895</v>
      </c>
      <c r="I9" s="598"/>
      <c r="J9" s="564">
        <v>221046</v>
      </c>
      <c r="K9" s="597">
        <f t="shared" si="3"/>
        <v>44895</v>
      </c>
      <c r="M9" s="597">
        <f t="shared" si="4"/>
        <v>44895</v>
      </c>
      <c r="N9" s="598"/>
      <c r="P9" s="597">
        <f t="shared" si="5"/>
        <v>44895</v>
      </c>
      <c r="Q9" s="564">
        <v>9</v>
      </c>
      <c r="R9" s="597">
        <f t="shared" si="6"/>
        <v>44904</v>
      </c>
      <c r="S9" s="598"/>
      <c r="U9" s="694">
        <f t="shared" si="7"/>
        <v>44904</v>
      </c>
      <c r="V9" s="598">
        <v>21</v>
      </c>
      <c r="W9" s="597">
        <f t="shared" si="8"/>
        <v>44925</v>
      </c>
      <c r="X9" s="597"/>
      <c r="Y9" s="564">
        <v>221175</v>
      </c>
      <c r="Z9" s="597">
        <f t="shared" si="9"/>
        <v>44925</v>
      </c>
      <c r="AA9" s="564">
        <v>1</v>
      </c>
      <c r="AB9" s="597">
        <f t="shared" si="10"/>
        <v>44926</v>
      </c>
      <c r="AC9" s="597"/>
      <c r="AD9" s="564">
        <v>221165</v>
      </c>
      <c r="AE9" s="597">
        <f t="shared" si="11"/>
        <v>44926</v>
      </c>
      <c r="AF9" s="564">
        <v>20</v>
      </c>
      <c r="AG9" s="597">
        <f t="shared" si="12"/>
        <v>44946</v>
      </c>
      <c r="AH9" s="597"/>
      <c r="AJ9" s="694">
        <f t="shared" si="13"/>
        <v>44946</v>
      </c>
      <c r="AK9" s="564">
        <v>11</v>
      </c>
      <c r="AL9" s="597">
        <f t="shared" si="14"/>
        <v>44957</v>
      </c>
      <c r="AM9" s="597"/>
      <c r="AN9" s="564">
        <v>221152</v>
      </c>
      <c r="AO9" s="694">
        <f t="shared" si="15"/>
        <v>44957</v>
      </c>
      <c r="AQ9" s="597">
        <f t="shared" si="16"/>
        <v>44957</v>
      </c>
      <c r="AR9" s="597"/>
      <c r="AT9" s="597">
        <f t="shared" si="17"/>
        <v>44957</v>
      </c>
      <c r="AU9" s="564">
        <v>10</v>
      </c>
      <c r="AV9" s="597">
        <f t="shared" si="18"/>
        <v>44967</v>
      </c>
      <c r="AW9" s="598"/>
      <c r="AY9" s="694">
        <f t="shared" si="19"/>
        <v>44967</v>
      </c>
      <c r="AZ9" s="564">
        <v>18</v>
      </c>
      <c r="BA9" s="597">
        <f t="shared" si="20"/>
        <v>44985</v>
      </c>
      <c r="BB9" s="597"/>
      <c r="BC9" s="564">
        <v>221138</v>
      </c>
      <c r="BD9" s="597">
        <f t="shared" si="21"/>
        <v>44985</v>
      </c>
      <c r="BF9" s="597">
        <f t="shared" si="22"/>
        <v>44985</v>
      </c>
      <c r="BG9" s="597"/>
      <c r="BI9" s="597">
        <f t="shared" si="23"/>
        <v>44985</v>
      </c>
      <c r="BJ9" s="564">
        <v>3</v>
      </c>
      <c r="BK9" s="597">
        <f t="shared" si="24"/>
        <v>44988</v>
      </c>
      <c r="BL9" s="597"/>
      <c r="BN9" s="694">
        <f t="shared" si="25"/>
        <v>44988</v>
      </c>
      <c r="BO9" s="564">
        <v>21</v>
      </c>
      <c r="BP9" s="597">
        <f t="shared" si="26"/>
        <v>45009</v>
      </c>
      <c r="BQ9" s="597"/>
      <c r="BR9" s="564">
        <v>221114</v>
      </c>
      <c r="BS9" s="694">
        <f t="shared" si="27"/>
        <v>45009</v>
      </c>
      <c r="BT9" s="564">
        <v>7</v>
      </c>
      <c r="BU9" s="597">
        <f t="shared" si="28"/>
        <v>45016</v>
      </c>
      <c r="BV9" s="597"/>
      <c r="BW9" s="564">
        <v>221100</v>
      </c>
      <c r="BX9" s="597">
        <f t="shared" si="29"/>
        <v>45016</v>
      </c>
      <c r="BY9" s="564">
        <v>14</v>
      </c>
      <c r="BZ9" s="597">
        <f t="shared" si="30"/>
        <v>45030</v>
      </c>
      <c r="CA9" s="598"/>
      <c r="CC9" s="694">
        <f t="shared" si="31"/>
        <v>45030</v>
      </c>
      <c r="CD9" s="564">
        <v>16</v>
      </c>
      <c r="CE9" s="597">
        <f t="shared" si="32"/>
        <v>45046</v>
      </c>
      <c r="CF9" s="597"/>
      <c r="CG9" s="564">
        <v>221223</v>
      </c>
      <c r="CH9" s="597">
        <f t="shared" si="33"/>
        <v>45046</v>
      </c>
      <c r="CJ9" s="597">
        <f t="shared" si="34"/>
        <v>45046</v>
      </c>
      <c r="CK9" s="598"/>
      <c r="CM9" s="597">
        <f t="shared" si="35"/>
        <v>45046</v>
      </c>
      <c r="CN9" s="564">
        <v>5</v>
      </c>
      <c r="CO9" s="597">
        <f t="shared" si="36"/>
        <v>45051</v>
      </c>
      <c r="CP9" s="597"/>
      <c r="CR9" s="694">
        <f t="shared" si="37"/>
        <v>45051</v>
      </c>
      <c r="CS9" s="564">
        <v>21</v>
      </c>
      <c r="CT9" s="597">
        <f t="shared" si="38"/>
        <v>45072</v>
      </c>
      <c r="CU9" s="597"/>
      <c r="CV9" s="564">
        <v>221206</v>
      </c>
      <c r="CW9" s="694">
        <f t="shared" si="39"/>
        <v>45072</v>
      </c>
      <c r="CX9" s="564">
        <v>5</v>
      </c>
      <c r="CY9" s="597">
        <f t="shared" si="40"/>
        <v>45077</v>
      </c>
      <c r="CZ9" s="597"/>
      <c r="DA9" s="564">
        <v>221187</v>
      </c>
      <c r="DB9" s="597">
        <f t="shared" si="41"/>
        <v>45077</v>
      </c>
      <c r="DC9" s="564">
        <v>16</v>
      </c>
      <c r="DD9" s="597">
        <f t="shared" si="42"/>
        <v>45093</v>
      </c>
      <c r="DE9" s="598"/>
      <c r="DG9" s="694">
        <f t="shared" si="43"/>
        <v>45093</v>
      </c>
      <c r="DH9" s="564">
        <v>14</v>
      </c>
      <c r="DI9" s="597">
        <f t="shared" si="44"/>
        <v>45107</v>
      </c>
      <c r="DJ9" s="597"/>
      <c r="DK9" s="564">
        <v>221176</v>
      </c>
      <c r="DL9" s="597">
        <f t="shared" si="45"/>
        <v>45107</v>
      </c>
      <c r="DN9" s="597">
        <f t="shared" si="46"/>
        <v>45107</v>
      </c>
      <c r="DO9" s="597"/>
      <c r="DQ9" s="597">
        <f t="shared" si="47"/>
        <v>45107</v>
      </c>
      <c r="DR9" s="564">
        <v>7</v>
      </c>
      <c r="DS9" s="597">
        <f t="shared" si="48"/>
        <v>45114</v>
      </c>
      <c r="DT9" s="597"/>
      <c r="DV9" s="694">
        <f t="shared" si="49"/>
        <v>45114</v>
      </c>
      <c r="DW9" s="564">
        <v>21</v>
      </c>
      <c r="DX9" s="597">
        <f t="shared" si="50"/>
        <v>45135</v>
      </c>
      <c r="DY9" s="597"/>
      <c r="DZ9" s="564">
        <v>221167</v>
      </c>
      <c r="EA9" s="694">
        <f t="shared" si="51"/>
        <v>45135</v>
      </c>
      <c r="EB9" s="564">
        <v>3</v>
      </c>
      <c r="EC9" s="597">
        <f t="shared" si="52"/>
        <v>45138</v>
      </c>
      <c r="ED9" s="597"/>
      <c r="EE9" s="564">
        <v>221151</v>
      </c>
      <c r="EF9" s="597">
        <f t="shared" si="53"/>
        <v>45138</v>
      </c>
      <c r="EG9" s="564">
        <v>18</v>
      </c>
      <c r="EH9" s="597">
        <f t="shared" si="54"/>
        <v>45156</v>
      </c>
      <c r="EI9" s="597"/>
      <c r="EK9" s="694">
        <f t="shared" si="55"/>
        <v>45156</v>
      </c>
      <c r="EL9" s="564">
        <v>13</v>
      </c>
      <c r="EM9" s="597">
        <f t="shared" si="56"/>
        <v>45169</v>
      </c>
      <c r="EN9" s="597"/>
      <c r="EO9" s="564">
        <v>221273</v>
      </c>
      <c r="EP9" s="597">
        <f t="shared" si="57"/>
        <v>45169</v>
      </c>
      <c r="ER9" s="597">
        <f t="shared" si="58"/>
        <v>45169</v>
      </c>
      <c r="ES9" s="597"/>
      <c r="EU9" s="597">
        <f t="shared" si="59"/>
        <v>45169</v>
      </c>
      <c r="EV9" s="564">
        <v>8</v>
      </c>
      <c r="EW9" s="597">
        <f t="shared" si="60"/>
        <v>45177</v>
      </c>
      <c r="EX9" s="597"/>
      <c r="EZ9" s="694">
        <f t="shared" si="61"/>
        <v>45177</v>
      </c>
      <c r="FA9" s="564">
        <v>21</v>
      </c>
      <c r="FB9" s="597">
        <f t="shared" si="62"/>
        <v>45198</v>
      </c>
      <c r="FC9" s="597"/>
      <c r="FD9" s="564">
        <v>221258</v>
      </c>
      <c r="FE9" s="597">
        <f t="shared" si="63"/>
        <v>45198</v>
      </c>
      <c r="FF9" s="564">
        <v>1</v>
      </c>
      <c r="FG9" s="597">
        <f t="shared" si="64"/>
        <v>45199</v>
      </c>
      <c r="FH9" s="598"/>
      <c r="FI9" s="564">
        <v>221239</v>
      </c>
      <c r="FJ9" s="597">
        <f t="shared" si="65"/>
        <v>45199</v>
      </c>
      <c r="FK9" s="564">
        <v>20</v>
      </c>
      <c r="FL9" s="597">
        <f t="shared" si="66"/>
        <v>45219</v>
      </c>
      <c r="FM9" s="598"/>
      <c r="FO9" s="694">
        <f t="shared" si="67"/>
        <v>45219</v>
      </c>
      <c r="FP9" s="564">
        <v>11</v>
      </c>
      <c r="FQ9" s="597">
        <f t="shared" si="68"/>
        <v>45230</v>
      </c>
      <c r="FR9" s="597"/>
      <c r="FS9" s="564">
        <v>221222</v>
      </c>
      <c r="FT9" s="694">
        <f t="shared" si="69"/>
        <v>45230</v>
      </c>
      <c r="FV9" s="597">
        <f t="shared" si="70"/>
        <v>45230</v>
      </c>
      <c r="FW9" s="597"/>
      <c r="FY9" s="597">
        <f t="shared" si="71"/>
        <v>45230</v>
      </c>
      <c r="FZ9" s="564">
        <v>10</v>
      </c>
      <c r="GA9" s="597">
        <f t="shared" si="72"/>
        <v>45240</v>
      </c>
      <c r="GB9" s="598"/>
      <c r="GD9" s="694">
        <f t="shared" si="73"/>
        <v>45240</v>
      </c>
      <c r="GE9" s="564">
        <v>20</v>
      </c>
      <c r="GF9" s="597">
        <f t="shared" si="74"/>
        <v>45260</v>
      </c>
      <c r="GG9" s="598"/>
      <c r="GH9" s="564">
        <v>221212</v>
      </c>
      <c r="GI9" s="597">
        <f t="shared" si="75"/>
        <v>45260</v>
      </c>
      <c r="GK9" s="597">
        <f t="shared" si="76"/>
        <v>45260</v>
      </c>
      <c r="GL9" s="597"/>
      <c r="GN9" s="597">
        <f t="shared" si="77"/>
        <v>45260</v>
      </c>
      <c r="GO9" s="564">
        <v>1</v>
      </c>
      <c r="GP9" s="597">
        <f t="shared" si="78"/>
        <v>45261</v>
      </c>
      <c r="GQ9" s="597"/>
      <c r="GS9" s="694">
        <f t="shared" si="79"/>
        <v>45261</v>
      </c>
      <c r="GT9" s="564">
        <v>21</v>
      </c>
      <c r="GU9" s="597">
        <f t="shared" si="80"/>
        <v>45282</v>
      </c>
      <c r="GV9" s="597"/>
      <c r="GW9" s="564">
        <v>221316</v>
      </c>
      <c r="GX9" s="694">
        <f t="shared" si="81"/>
        <v>45282</v>
      </c>
      <c r="GY9" s="564">
        <v>9</v>
      </c>
      <c r="GZ9" s="597">
        <f t="shared" si="82"/>
        <v>45291</v>
      </c>
      <c r="HA9" s="597"/>
      <c r="HB9" s="564">
        <v>221303</v>
      </c>
      <c r="HC9" s="597">
        <f t="shared" si="83"/>
        <v>45291</v>
      </c>
      <c r="HD9" s="564">
        <v>12</v>
      </c>
      <c r="HE9" s="597">
        <f t="shared" si="84"/>
        <v>45303</v>
      </c>
      <c r="HF9" s="597"/>
      <c r="HH9" s="694">
        <f t="shared" si="85"/>
        <v>45303</v>
      </c>
      <c r="HI9" s="564">
        <v>19</v>
      </c>
      <c r="HJ9" s="597">
        <f t="shared" si="86"/>
        <v>45322</v>
      </c>
      <c r="HK9" s="597"/>
      <c r="HL9" s="564">
        <v>221292</v>
      </c>
      <c r="HM9" s="597">
        <f t="shared" si="87"/>
        <v>45322</v>
      </c>
      <c r="HO9" s="597">
        <f t="shared" si="88"/>
        <v>45322</v>
      </c>
      <c r="HP9" s="598"/>
      <c r="HR9" s="597">
        <f t="shared" si="89"/>
        <v>45322</v>
      </c>
      <c r="HS9" s="564">
        <v>2</v>
      </c>
      <c r="HT9" s="597">
        <f t="shared" si="90"/>
        <v>45324</v>
      </c>
      <c r="HU9" s="597"/>
      <c r="HW9" s="694">
        <f t="shared" si="91"/>
        <v>45324</v>
      </c>
      <c r="HX9" s="564">
        <v>21</v>
      </c>
      <c r="HY9" s="597">
        <f t="shared" si="92"/>
        <v>45345</v>
      </c>
      <c r="HZ9" s="597"/>
      <c r="IA9" s="564">
        <v>221276</v>
      </c>
      <c r="IB9" s="694">
        <f t="shared" si="93"/>
        <v>45345</v>
      </c>
      <c r="IC9" s="564">
        <v>6</v>
      </c>
      <c r="ID9" s="597">
        <f t="shared" si="94"/>
        <v>45351</v>
      </c>
      <c r="IE9" s="597"/>
      <c r="IF9" s="564">
        <v>221268</v>
      </c>
      <c r="IG9" s="597">
        <f t="shared" si="95"/>
        <v>45351</v>
      </c>
      <c r="IH9" s="564">
        <v>15</v>
      </c>
      <c r="II9" s="597">
        <f t="shared" si="96"/>
        <v>45366</v>
      </c>
      <c r="IJ9" s="598"/>
      <c r="IL9" s="694">
        <f t="shared" si="97"/>
        <v>45366</v>
      </c>
      <c r="IM9" s="564">
        <v>16</v>
      </c>
      <c r="IN9" s="597">
        <f t="shared" si="98"/>
        <v>45382</v>
      </c>
      <c r="IO9" s="598"/>
      <c r="IP9" s="564">
        <v>221247</v>
      </c>
      <c r="IQ9" s="597">
        <f t="shared" si="99"/>
        <v>45382</v>
      </c>
      <c r="IS9" s="597">
        <f t="shared" si="100"/>
        <v>45382</v>
      </c>
      <c r="IT9" s="598"/>
      <c r="IV9" s="599"/>
    </row>
    <row r="10" spans="1:256" s="130" customFormat="1">
      <c r="A10" s="163">
        <f>'Baza II'!IS10+'Baza II'!IT10</f>
        <v>42063</v>
      </c>
      <c r="C10" s="163">
        <f t="shared" si="0"/>
        <v>42063</v>
      </c>
      <c r="D10" s="162"/>
      <c r="F10" s="163">
        <f t="shared" si="1"/>
        <v>42063</v>
      </c>
      <c r="H10" s="163">
        <f t="shared" si="2"/>
        <v>42063</v>
      </c>
      <c r="I10" s="162"/>
      <c r="K10" s="163">
        <f t="shared" si="3"/>
        <v>42063</v>
      </c>
      <c r="M10" s="163">
        <f t="shared" si="4"/>
        <v>42063</v>
      </c>
      <c r="N10" s="162"/>
      <c r="P10" s="163">
        <f t="shared" si="5"/>
        <v>42063</v>
      </c>
      <c r="R10" s="163">
        <f t="shared" si="6"/>
        <v>42063</v>
      </c>
      <c r="S10" s="162"/>
      <c r="U10" s="163">
        <f t="shared" si="7"/>
        <v>42063</v>
      </c>
      <c r="V10" s="162"/>
      <c r="W10" s="163">
        <f t="shared" si="8"/>
        <v>42063</v>
      </c>
      <c r="X10" s="163"/>
      <c r="Z10" s="163">
        <f t="shared" si="9"/>
        <v>42063</v>
      </c>
      <c r="AB10" s="163">
        <f t="shared" si="10"/>
        <v>42063</v>
      </c>
      <c r="AC10" s="163"/>
      <c r="AE10" s="163">
        <f t="shared" si="11"/>
        <v>42063</v>
      </c>
      <c r="AG10" s="163">
        <f t="shared" si="12"/>
        <v>42063</v>
      </c>
      <c r="AH10" s="163"/>
      <c r="AJ10" s="163">
        <f t="shared" si="13"/>
        <v>42063</v>
      </c>
      <c r="AL10" s="163">
        <f t="shared" si="14"/>
        <v>42063</v>
      </c>
      <c r="AM10" s="163"/>
      <c r="AO10" s="163">
        <f t="shared" si="15"/>
        <v>42063</v>
      </c>
      <c r="AQ10" s="163">
        <f t="shared" si="16"/>
        <v>42063</v>
      </c>
      <c r="AR10" s="163"/>
      <c r="AT10" s="163">
        <f t="shared" si="17"/>
        <v>42063</v>
      </c>
      <c r="AV10" s="163">
        <f t="shared" si="18"/>
        <v>42063</v>
      </c>
      <c r="AW10" s="162"/>
      <c r="AY10" s="163">
        <f t="shared" si="19"/>
        <v>42063</v>
      </c>
      <c r="BA10" s="163">
        <f t="shared" si="20"/>
        <v>42063</v>
      </c>
      <c r="BB10" s="163"/>
      <c r="BD10" s="163">
        <f t="shared" si="21"/>
        <v>42063</v>
      </c>
      <c r="BF10" s="163">
        <f t="shared" si="22"/>
        <v>42063</v>
      </c>
      <c r="BG10" s="163"/>
      <c r="BI10" s="163">
        <f t="shared" si="23"/>
        <v>42063</v>
      </c>
      <c r="BK10" s="163">
        <f t="shared" si="24"/>
        <v>42063</v>
      </c>
      <c r="BL10" s="163"/>
      <c r="BN10" s="163">
        <f t="shared" si="25"/>
        <v>42063</v>
      </c>
      <c r="BP10" s="163">
        <f t="shared" si="26"/>
        <v>42063</v>
      </c>
      <c r="BQ10" s="163"/>
      <c r="BS10" s="163">
        <f t="shared" si="27"/>
        <v>42063</v>
      </c>
      <c r="BU10" s="163">
        <f t="shared" si="28"/>
        <v>42063</v>
      </c>
      <c r="BV10" s="163"/>
      <c r="BX10" s="163">
        <f t="shared" si="29"/>
        <v>42063</v>
      </c>
      <c r="BZ10" s="163">
        <f t="shared" si="30"/>
        <v>42063</v>
      </c>
      <c r="CA10" s="162"/>
      <c r="CC10" s="163">
        <f t="shared" si="31"/>
        <v>42063</v>
      </c>
      <c r="CE10" s="163">
        <f t="shared" si="32"/>
        <v>42063</v>
      </c>
      <c r="CF10" s="163"/>
      <c r="CH10" s="163">
        <f t="shared" si="33"/>
        <v>42063</v>
      </c>
      <c r="CJ10" s="163">
        <f t="shared" si="34"/>
        <v>42063</v>
      </c>
      <c r="CK10" s="162"/>
      <c r="CM10" s="163">
        <f t="shared" si="35"/>
        <v>42063</v>
      </c>
      <c r="CO10" s="163">
        <f t="shared" si="36"/>
        <v>42063</v>
      </c>
      <c r="CP10" s="163"/>
      <c r="CR10" s="163">
        <f t="shared" si="37"/>
        <v>42063</v>
      </c>
      <c r="CT10" s="163">
        <f t="shared" si="38"/>
        <v>42063</v>
      </c>
      <c r="CU10" s="163"/>
      <c r="CW10" s="163">
        <f t="shared" si="39"/>
        <v>42063</v>
      </c>
      <c r="CY10" s="163">
        <f t="shared" si="40"/>
        <v>42063</v>
      </c>
      <c r="CZ10" s="163"/>
      <c r="DB10" s="163">
        <f t="shared" si="41"/>
        <v>42063</v>
      </c>
      <c r="DD10" s="163">
        <f t="shared" si="42"/>
        <v>42063</v>
      </c>
      <c r="DE10" s="162"/>
      <c r="DG10" s="163">
        <f t="shared" si="43"/>
        <v>42063</v>
      </c>
      <c r="DI10" s="163">
        <f t="shared" si="44"/>
        <v>42063</v>
      </c>
      <c r="DJ10" s="163"/>
      <c r="DL10" s="163">
        <f t="shared" si="45"/>
        <v>42063</v>
      </c>
      <c r="DN10" s="163">
        <f t="shared" si="46"/>
        <v>42063</v>
      </c>
      <c r="DO10" s="163"/>
      <c r="DQ10" s="163">
        <f t="shared" si="47"/>
        <v>42063</v>
      </c>
      <c r="DS10" s="163">
        <f t="shared" si="48"/>
        <v>42063</v>
      </c>
      <c r="DT10" s="163"/>
      <c r="DV10" s="163">
        <f t="shared" si="49"/>
        <v>42063</v>
      </c>
      <c r="DX10" s="163">
        <f t="shared" si="50"/>
        <v>42063</v>
      </c>
      <c r="DY10" s="163"/>
      <c r="EA10" s="163">
        <f t="shared" si="51"/>
        <v>42063</v>
      </c>
      <c r="EC10" s="163">
        <f t="shared" si="52"/>
        <v>42063</v>
      </c>
      <c r="ED10" s="163"/>
      <c r="EF10" s="163">
        <f t="shared" si="53"/>
        <v>42063</v>
      </c>
      <c r="EH10" s="163">
        <f t="shared" si="54"/>
        <v>42063</v>
      </c>
      <c r="EI10" s="163"/>
      <c r="EK10" s="163">
        <f t="shared" si="55"/>
        <v>42063</v>
      </c>
      <c r="EM10" s="163">
        <f t="shared" si="56"/>
        <v>42063</v>
      </c>
      <c r="EN10" s="163"/>
      <c r="EP10" s="163">
        <f t="shared" si="57"/>
        <v>42063</v>
      </c>
      <c r="ER10" s="163">
        <f t="shared" si="58"/>
        <v>42063</v>
      </c>
      <c r="ES10" s="163"/>
      <c r="EU10" s="163">
        <f t="shared" si="59"/>
        <v>42063</v>
      </c>
      <c r="EW10" s="163">
        <f t="shared" si="60"/>
        <v>42063</v>
      </c>
      <c r="EX10" s="163"/>
      <c r="EZ10" s="163">
        <f t="shared" si="61"/>
        <v>42063</v>
      </c>
      <c r="FB10" s="163">
        <f t="shared" si="62"/>
        <v>42063</v>
      </c>
      <c r="FC10" s="163"/>
      <c r="FE10" s="163">
        <f t="shared" si="63"/>
        <v>42063</v>
      </c>
      <c r="FG10" s="163">
        <f t="shared" si="64"/>
        <v>42063</v>
      </c>
      <c r="FH10" s="162"/>
      <c r="FJ10" s="163">
        <f t="shared" si="65"/>
        <v>42063</v>
      </c>
      <c r="FL10" s="163">
        <f t="shared" si="66"/>
        <v>42063</v>
      </c>
      <c r="FM10" s="162"/>
      <c r="FO10" s="163">
        <f t="shared" si="67"/>
        <v>42063</v>
      </c>
      <c r="FQ10" s="163">
        <f t="shared" si="68"/>
        <v>42063</v>
      </c>
      <c r="FR10" s="163"/>
      <c r="FT10" s="163">
        <f t="shared" si="69"/>
        <v>42063</v>
      </c>
      <c r="FV10" s="163">
        <f t="shared" si="70"/>
        <v>42063</v>
      </c>
      <c r="FW10" s="163"/>
      <c r="FY10" s="163">
        <f t="shared" si="71"/>
        <v>42063</v>
      </c>
      <c r="GA10" s="163">
        <f t="shared" si="72"/>
        <v>42063</v>
      </c>
      <c r="GB10" s="162"/>
      <c r="GD10" s="163">
        <f t="shared" si="73"/>
        <v>42063</v>
      </c>
      <c r="GF10" s="163">
        <f t="shared" si="74"/>
        <v>42063</v>
      </c>
      <c r="GG10" s="162"/>
      <c r="GI10" s="163">
        <f t="shared" si="75"/>
        <v>42063</v>
      </c>
      <c r="GK10" s="163">
        <f t="shared" si="76"/>
        <v>42063</v>
      </c>
      <c r="GL10" s="163"/>
      <c r="GN10" s="163">
        <f t="shared" si="77"/>
        <v>42063</v>
      </c>
      <c r="GP10" s="163">
        <f t="shared" si="78"/>
        <v>42063</v>
      </c>
      <c r="GQ10" s="163"/>
      <c r="GS10" s="163">
        <f t="shared" si="79"/>
        <v>42063</v>
      </c>
      <c r="GU10" s="163">
        <f t="shared" si="80"/>
        <v>42063</v>
      </c>
      <c r="GV10" s="163"/>
      <c r="GX10" s="163">
        <f t="shared" si="81"/>
        <v>42063</v>
      </c>
      <c r="GZ10" s="163">
        <f t="shared" si="82"/>
        <v>42063</v>
      </c>
      <c r="HA10" s="163"/>
      <c r="HC10" s="163">
        <f t="shared" si="83"/>
        <v>42063</v>
      </c>
      <c r="HE10" s="163">
        <f t="shared" si="84"/>
        <v>42063</v>
      </c>
      <c r="HF10" s="163"/>
      <c r="HH10" s="163">
        <f t="shared" si="85"/>
        <v>42063</v>
      </c>
      <c r="HJ10" s="163">
        <f t="shared" si="86"/>
        <v>42063</v>
      </c>
      <c r="HK10" s="163"/>
      <c r="HM10" s="163">
        <f t="shared" si="87"/>
        <v>42063</v>
      </c>
      <c r="HO10" s="163">
        <f t="shared" si="88"/>
        <v>42063</v>
      </c>
      <c r="HP10" s="162"/>
      <c r="HR10" s="163">
        <f t="shared" si="89"/>
        <v>42063</v>
      </c>
      <c r="HT10" s="163">
        <f t="shared" si="90"/>
        <v>42063</v>
      </c>
      <c r="HU10" s="163"/>
      <c r="HW10" s="163">
        <f t="shared" si="91"/>
        <v>42063</v>
      </c>
      <c r="HY10" s="163">
        <f t="shared" si="92"/>
        <v>42063</v>
      </c>
      <c r="HZ10" s="163"/>
      <c r="IB10" s="163">
        <f t="shared" si="93"/>
        <v>42063</v>
      </c>
      <c r="ID10" s="163">
        <f t="shared" si="94"/>
        <v>42063</v>
      </c>
      <c r="IE10" s="163"/>
      <c r="IG10" s="163">
        <f t="shared" si="95"/>
        <v>42063</v>
      </c>
      <c r="II10" s="163">
        <f t="shared" si="96"/>
        <v>42063</v>
      </c>
      <c r="IJ10" s="162"/>
      <c r="IL10" s="163">
        <f t="shared" si="97"/>
        <v>42063</v>
      </c>
      <c r="IN10" s="163">
        <f t="shared" si="98"/>
        <v>42063</v>
      </c>
      <c r="IO10" s="162"/>
      <c r="IQ10" s="163">
        <f t="shared" si="99"/>
        <v>42063</v>
      </c>
      <c r="IS10" s="163">
        <f t="shared" si="100"/>
        <v>42063</v>
      </c>
      <c r="IT10" s="162"/>
      <c r="IV10" s="156"/>
    </row>
    <row r="11" spans="1:256" s="545" customFormat="1">
      <c r="A11" s="544">
        <f>'Baza II'!IS11+'Baza II'!IT11</f>
        <v>44865</v>
      </c>
      <c r="B11" s="545">
        <v>18</v>
      </c>
      <c r="C11" s="544">
        <f t="shared" si="0"/>
        <v>44883</v>
      </c>
      <c r="D11" s="546"/>
      <c r="F11" s="637">
        <f t="shared" si="1"/>
        <v>44883</v>
      </c>
      <c r="G11" s="545">
        <v>12</v>
      </c>
      <c r="H11" s="544">
        <f t="shared" si="2"/>
        <v>44895</v>
      </c>
      <c r="I11" s="546"/>
      <c r="J11" s="545">
        <v>2208481</v>
      </c>
      <c r="K11" s="544">
        <f t="shared" si="3"/>
        <v>44895</v>
      </c>
      <c r="M11" s="544">
        <f t="shared" si="4"/>
        <v>44895</v>
      </c>
      <c r="N11" s="546"/>
      <c r="P11" s="544">
        <f t="shared" si="5"/>
        <v>44895</v>
      </c>
      <c r="Q11" s="545">
        <v>9</v>
      </c>
      <c r="R11" s="544">
        <f t="shared" si="6"/>
        <v>44904</v>
      </c>
      <c r="S11" s="546"/>
      <c r="U11" s="637">
        <f t="shared" si="7"/>
        <v>44904</v>
      </c>
      <c r="V11" s="546">
        <v>21</v>
      </c>
      <c r="W11" s="544">
        <f t="shared" si="8"/>
        <v>44925</v>
      </c>
      <c r="X11" s="544"/>
      <c r="Y11" s="545">
        <v>2208478</v>
      </c>
      <c r="Z11" s="637">
        <f t="shared" si="9"/>
        <v>44925</v>
      </c>
      <c r="AA11" s="545">
        <v>1</v>
      </c>
      <c r="AB11" s="544">
        <f t="shared" si="10"/>
        <v>44926</v>
      </c>
      <c r="AC11" s="544"/>
      <c r="AD11" s="545">
        <v>2208472</v>
      </c>
      <c r="AE11" s="544">
        <f t="shared" si="11"/>
        <v>44926</v>
      </c>
      <c r="AF11" s="545">
        <v>20</v>
      </c>
      <c r="AG11" s="544">
        <f t="shared" si="12"/>
        <v>44946</v>
      </c>
      <c r="AH11" s="544"/>
      <c r="AJ11" s="637">
        <f t="shared" si="13"/>
        <v>44946</v>
      </c>
      <c r="AK11" s="545">
        <v>11</v>
      </c>
      <c r="AL11" s="544">
        <f t="shared" si="14"/>
        <v>44957</v>
      </c>
      <c r="AM11" s="544"/>
      <c r="AN11" s="545">
        <v>2208448</v>
      </c>
      <c r="AO11" s="544">
        <f t="shared" si="15"/>
        <v>44957</v>
      </c>
      <c r="AQ11" s="544">
        <f t="shared" si="16"/>
        <v>44957</v>
      </c>
      <c r="AR11" s="544"/>
      <c r="AT11" s="544">
        <f t="shared" si="17"/>
        <v>44957</v>
      </c>
      <c r="AU11" s="545">
        <v>10</v>
      </c>
      <c r="AV11" s="544">
        <f t="shared" si="18"/>
        <v>44967</v>
      </c>
      <c r="AW11" s="546"/>
      <c r="AY11" s="637">
        <f t="shared" si="19"/>
        <v>44967</v>
      </c>
      <c r="AZ11" s="545">
        <v>18</v>
      </c>
      <c r="BA11" s="544">
        <f t="shared" si="20"/>
        <v>44985</v>
      </c>
      <c r="BB11" s="544"/>
      <c r="BC11" s="545">
        <v>2208444</v>
      </c>
      <c r="BD11" s="637">
        <f t="shared" si="21"/>
        <v>44985</v>
      </c>
      <c r="BF11" s="544">
        <f t="shared" si="22"/>
        <v>44985</v>
      </c>
      <c r="BG11" s="544"/>
      <c r="BI11" s="544">
        <f t="shared" si="23"/>
        <v>44985</v>
      </c>
      <c r="BJ11" s="545">
        <v>3</v>
      </c>
      <c r="BK11" s="544">
        <f t="shared" si="24"/>
        <v>44988</v>
      </c>
      <c r="BL11" s="544"/>
      <c r="BN11" s="637">
        <f t="shared" si="25"/>
        <v>44988</v>
      </c>
      <c r="BO11" s="545">
        <v>21</v>
      </c>
      <c r="BP11" s="544">
        <f t="shared" si="26"/>
        <v>45009</v>
      </c>
      <c r="BQ11" s="544"/>
      <c r="BR11" s="545">
        <v>2208439</v>
      </c>
      <c r="BS11" s="544">
        <f t="shared" si="27"/>
        <v>45009</v>
      </c>
      <c r="BT11" s="545">
        <v>7</v>
      </c>
      <c r="BU11" s="544">
        <f t="shared" si="28"/>
        <v>45016</v>
      </c>
      <c r="BV11" s="544"/>
      <c r="BW11" s="545">
        <v>2208410</v>
      </c>
      <c r="BX11" s="544">
        <f t="shared" si="29"/>
        <v>45016</v>
      </c>
      <c r="BY11" s="545">
        <v>14</v>
      </c>
      <c r="BZ11" s="544">
        <f t="shared" si="30"/>
        <v>45030</v>
      </c>
      <c r="CA11" s="546"/>
      <c r="CC11" s="637">
        <f t="shared" si="31"/>
        <v>45030</v>
      </c>
      <c r="CD11" s="545">
        <v>16</v>
      </c>
      <c r="CE11" s="544">
        <f t="shared" si="32"/>
        <v>45046</v>
      </c>
      <c r="CF11" s="544"/>
      <c r="CG11" s="545">
        <v>2208404</v>
      </c>
      <c r="CH11" s="637">
        <f t="shared" si="33"/>
        <v>45046</v>
      </c>
      <c r="CJ11" s="544">
        <f>CH11+CI11</f>
        <v>45046</v>
      </c>
      <c r="CK11" s="546"/>
      <c r="CM11" s="544">
        <f t="shared" si="35"/>
        <v>45046</v>
      </c>
      <c r="CN11" s="545">
        <v>5</v>
      </c>
      <c r="CO11" s="544">
        <f t="shared" si="36"/>
        <v>45051</v>
      </c>
      <c r="CP11" s="544"/>
      <c r="CR11" s="637">
        <f t="shared" si="37"/>
        <v>45051</v>
      </c>
      <c r="CS11" s="545">
        <v>21</v>
      </c>
      <c r="CT11" s="544">
        <f t="shared" si="38"/>
        <v>45072</v>
      </c>
      <c r="CU11" s="544"/>
      <c r="CV11" s="545">
        <v>2208396</v>
      </c>
      <c r="CW11" s="544">
        <f t="shared" si="39"/>
        <v>45072</v>
      </c>
      <c r="CX11" s="545">
        <v>5</v>
      </c>
      <c r="CY11" s="544">
        <f t="shared" si="40"/>
        <v>45077</v>
      </c>
      <c r="CZ11" s="544"/>
      <c r="DA11" s="545">
        <v>2208392</v>
      </c>
      <c r="DB11" s="544">
        <f t="shared" si="41"/>
        <v>45077</v>
      </c>
      <c r="DC11" s="545">
        <v>16</v>
      </c>
      <c r="DD11" s="544">
        <f t="shared" si="42"/>
        <v>45093</v>
      </c>
      <c r="DE11" s="546"/>
      <c r="DG11" s="637">
        <f t="shared" si="43"/>
        <v>45093</v>
      </c>
      <c r="DH11" s="545">
        <v>14</v>
      </c>
      <c r="DI11" s="544">
        <f t="shared" si="44"/>
        <v>45107</v>
      </c>
      <c r="DJ11" s="544"/>
      <c r="DK11" s="545">
        <v>221243</v>
      </c>
      <c r="DL11" s="637">
        <f t="shared" si="45"/>
        <v>45107</v>
      </c>
      <c r="DN11" s="544">
        <f t="shared" si="46"/>
        <v>45107</v>
      </c>
      <c r="DO11" s="544"/>
      <c r="DQ11" s="544">
        <f t="shared" si="47"/>
        <v>45107</v>
      </c>
      <c r="DR11" s="545">
        <v>7</v>
      </c>
      <c r="DS11" s="544">
        <f t="shared" si="48"/>
        <v>45114</v>
      </c>
      <c r="DT11" s="544"/>
      <c r="DV11" s="637">
        <f t="shared" si="49"/>
        <v>45114</v>
      </c>
      <c r="DW11" s="545">
        <v>21</v>
      </c>
      <c r="DX11" s="544">
        <f t="shared" si="50"/>
        <v>45135</v>
      </c>
      <c r="DY11" s="544"/>
      <c r="DZ11" s="545">
        <v>221234</v>
      </c>
      <c r="EA11" s="544">
        <f t="shared" si="51"/>
        <v>45135</v>
      </c>
      <c r="EB11" s="545">
        <v>3</v>
      </c>
      <c r="EC11" s="544">
        <f t="shared" si="52"/>
        <v>45138</v>
      </c>
      <c r="ED11" s="544"/>
      <c r="EE11" s="545">
        <v>221228</v>
      </c>
      <c r="EF11" s="544">
        <f t="shared" si="53"/>
        <v>45138</v>
      </c>
      <c r="EG11" s="545">
        <v>18</v>
      </c>
      <c r="EH11" s="544">
        <f t="shared" si="54"/>
        <v>45156</v>
      </c>
      <c r="EI11" s="544"/>
      <c r="EK11" s="637">
        <f t="shared" si="55"/>
        <v>45156</v>
      </c>
      <c r="EL11" s="545">
        <v>13</v>
      </c>
      <c r="EM11" s="544">
        <f t="shared" si="56"/>
        <v>45169</v>
      </c>
      <c r="EN11" s="544"/>
      <c r="EO11" s="545">
        <v>221215</v>
      </c>
      <c r="EP11" s="544">
        <f t="shared" si="57"/>
        <v>45169</v>
      </c>
      <c r="ER11" s="544">
        <f t="shared" si="58"/>
        <v>45169</v>
      </c>
      <c r="ES11" s="544"/>
      <c r="EU11" s="544">
        <f t="shared" si="59"/>
        <v>45169</v>
      </c>
      <c r="EV11" s="545">
        <v>8</v>
      </c>
      <c r="EW11" s="544">
        <f t="shared" si="60"/>
        <v>45177</v>
      </c>
      <c r="EX11" s="544"/>
      <c r="EZ11" s="637">
        <f t="shared" si="61"/>
        <v>45177</v>
      </c>
      <c r="FA11" s="545">
        <v>21</v>
      </c>
      <c r="FB11" s="544">
        <f t="shared" si="62"/>
        <v>45198</v>
      </c>
      <c r="FC11" s="544"/>
      <c r="FD11" s="545">
        <v>221170</v>
      </c>
      <c r="FE11" s="544">
        <f t="shared" si="63"/>
        <v>45198</v>
      </c>
      <c r="FF11" s="545">
        <v>1</v>
      </c>
      <c r="FG11" s="544">
        <f t="shared" si="64"/>
        <v>45199</v>
      </c>
      <c r="FH11" s="546"/>
      <c r="FI11" s="545">
        <v>221160</v>
      </c>
      <c r="FJ11" s="544">
        <f t="shared" si="65"/>
        <v>45199</v>
      </c>
      <c r="FK11" s="545">
        <v>20</v>
      </c>
      <c r="FL11" s="544">
        <f t="shared" si="66"/>
        <v>45219</v>
      </c>
      <c r="FM11" s="546"/>
      <c r="FO11" s="637">
        <f t="shared" si="67"/>
        <v>45219</v>
      </c>
      <c r="FP11" s="545">
        <v>11</v>
      </c>
      <c r="FQ11" s="544">
        <f t="shared" si="68"/>
        <v>45230</v>
      </c>
      <c r="FR11" s="544"/>
      <c r="FS11" s="545">
        <v>221156</v>
      </c>
      <c r="FT11" s="544">
        <f t="shared" si="69"/>
        <v>45230</v>
      </c>
      <c r="FV11" s="544">
        <f t="shared" si="70"/>
        <v>45230</v>
      </c>
      <c r="FW11" s="544"/>
      <c r="FY11" s="544">
        <f t="shared" si="71"/>
        <v>45230</v>
      </c>
      <c r="FZ11" s="545">
        <v>10</v>
      </c>
      <c r="GA11" s="544">
        <f t="shared" si="72"/>
        <v>45240</v>
      </c>
      <c r="GB11" s="546"/>
      <c r="GD11" s="637">
        <f t="shared" si="73"/>
        <v>45240</v>
      </c>
      <c r="GE11" s="545">
        <v>20</v>
      </c>
      <c r="GF11" s="544">
        <f t="shared" si="74"/>
        <v>45260</v>
      </c>
      <c r="GG11" s="546"/>
      <c r="GH11" s="545">
        <v>221113</v>
      </c>
      <c r="GI11" s="637">
        <f t="shared" si="75"/>
        <v>45260</v>
      </c>
      <c r="GK11" s="544">
        <f t="shared" si="76"/>
        <v>45260</v>
      </c>
      <c r="GL11" s="544"/>
      <c r="GN11" s="544">
        <f t="shared" si="77"/>
        <v>45260</v>
      </c>
      <c r="GO11" s="545">
        <v>1</v>
      </c>
      <c r="GP11" s="544">
        <f t="shared" si="78"/>
        <v>45261</v>
      </c>
      <c r="GQ11" s="544"/>
      <c r="GS11" s="637">
        <f t="shared" si="79"/>
        <v>45261</v>
      </c>
      <c r="GT11" s="545">
        <v>21</v>
      </c>
      <c r="GU11" s="544">
        <f t="shared" si="80"/>
        <v>45282</v>
      </c>
      <c r="GV11" s="544"/>
      <c r="GW11" s="545">
        <v>221088</v>
      </c>
      <c r="GX11" s="544">
        <f t="shared" si="81"/>
        <v>45282</v>
      </c>
      <c r="GY11" s="545">
        <v>9</v>
      </c>
      <c r="GZ11" s="544">
        <f t="shared" si="82"/>
        <v>45291</v>
      </c>
      <c r="HA11" s="544"/>
      <c r="HB11" s="545">
        <v>221076</v>
      </c>
      <c r="HC11" s="544">
        <f t="shared" si="83"/>
        <v>45291</v>
      </c>
      <c r="HD11" s="545">
        <v>12</v>
      </c>
      <c r="HE11" s="544">
        <f t="shared" si="84"/>
        <v>45303</v>
      </c>
      <c r="HF11" s="544"/>
      <c r="HH11" s="637">
        <f t="shared" si="85"/>
        <v>45303</v>
      </c>
      <c r="HI11" s="545">
        <v>19</v>
      </c>
      <c r="HJ11" s="544">
        <f t="shared" si="86"/>
        <v>45322</v>
      </c>
      <c r="HK11" s="544"/>
      <c r="HL11" s="545">
        <v>221057</v>
      </c>
      <c r="HM11" s="637">
        <f t="shared" si="87"/>
        <v>45322</v>
      </c>
      <c r="HO11" s="544">
        <f t="shared" si="88"/>
        <v>45322</v>
      </c>
      <c r="HP11" s="546"/>
      <c r="HR11" s="544">
        <f t="shared" si="89"/>
        <v>45322</v>
      </c>
      <c r="HS11" s="545">
        <v>2</v>
      </c>
      <c r="HT11" s="544">
        <f t="shared" si="90"/>
        <v>45324</v>
      </c>
      <c r="HU11" s="544"/>
      <c r="HW11" s="637">
        <f t="shared" si="91"/>
        <v>45324</v>
      </c>
      <c r="HX11" s="545">
        <v>21</v>
      </c>
      <c r="HY11" s="544">
        <f t="shared" si="92"/>
        <v>45345</v>
      </c>
      <c r="HZ11" s="544"/>
      <c r="IA11" s="545">
        <v>221095</v>
      </c>
      <c r="IB11" s="544">
        <f t="shared" si="93"/>
        <v>45345</v>
      </c>
      <c r="IC11" s="545">
        <v>6</v>
      </c>
      <c r="ID11" s="544">
        <f t="shared" si="94"/>
        <v>45351</v>
      </c>
      <c r="IE11" s="544"/>
      <c r="IF11" s="545">
        <v>222213</v>
      </c>
      <c r="IG11" s="544">
        <f t="shared" si="95"/>
        <v>45351</v>
      </c>
      <c r="IH11" s="545">
        <v>15</v>
      </c>
      <c r="II11" s="544">
        <f t="shared" si="96"/>
        <v>45366</v>
      </c>
      <c r="IJ11" s="546"/>
      <c r="IL11" s="637">
        <f t="shared" si="97"/>
        <v>45366</v>
      </c>
      <c r="IM11" s="545">
        <v>16</v>
      </c>
      <c r="IN11" s="544">
        <f t="shared" si="98"/>
        <v>45382</v>
      </c>
      <c r="IO11" s="546"/>
      <c r="IP11" s="699">
        <v>221078</v>
      </c>
      <c r="IQ11" s="637">
        <f t="shared" si="99"/>
        <v>45382</v>
      </c>
      <c r="IS11" s="544">
        <f t="shared" si="100"/>
        <v>45382</v>
      </c>
      <c r="IT11" s="546"/>
      <c r="IV11" s="600"/>
    </row>
    <row r="12" spans="1:256" s="545" customFormat="1">
      <c r="A12" s="544">
        <f>'Baza II'!IS12+'Baza II'!IT12</f>
        <v>44865</v>
      </c>
      <c r="B12" s="545">
        <v>15</v>
      </c>
      <c r="C12" s="544">
        <f t="shared" si="0"/>
        <v>44880</v>
      </c>
      <c r="D12" s="546"/>
      <c r="F12" s="637">
        <f t="shared" si="1"/>
        <v>44880</v>
      </c>
      <c r="G12" s="545">
        <v>15</v>
      </c>
      <c r="H12" s="544">
        <f t="shared" si="2"/>
        <v>44895</v>
      </c>
      <c r="I12" s="546"/>
      <c r="J12" s="545">
        <v>2208487</v>
      </c>
      <c r="K12" s="544">
        <f t="shared" si="3"/>
        <v>44895</v>
      </c>
      <c r="M12" s="544">
        <f t="shared" si="4"/>
        <v>44895</v>
      </c>
      <c r="N12" s="546"/>
      <c r="P12" s="544">
        <f t="shared" si="5"/>
        <v>44895</v>
      </c>
      <c r="Q12" s="545">
        <v>6</v>
      </c>
      <c r="R12" s="544">
        <f t="shared" si="6"/>
        <v>44901</v>
      </c>
      <c r="S12" s="546"/>
      <c r="U12" s="637">
        <f t="shared" si="7"/>
        <v>44901</v>
      </c>
      <c r="V12" s="546">
        <v>21</v>
      </c>
      <c r="W12" s="544">
        <f t="shared" si="8"/>
        <v>44922</v>
      </c>
      <c r="X12" s="544"/>
      <c r="Y12" s="545">
        <v>2208480</v>
      </c>
      <c r="Z12" s="637">
        <f t="shared" si="9"/>
        <v>44922</v>
      </c>
      <c r="AA12" s="545">
        <v>4</v>
      </c>
      <c r="AB12" s="544">
        <f t="shared" si="10"/>
        <v>44926</v>
      </c>
      <c r="AC12" s="544"/>
      <c r="AD12" s="545">
        <v>2208475</v>
      </c>
      <c r="AE12" s="544">
        <f t="shared" si="11"/>
        <v>44926</v>
      </c>
      <c r="AF12" s="545">
        <v>17</v>
      </c>
      <c r="AG12" s="544">
        <f t="shared" si="12"/>
        <v>44943</v>
      </c>
      <c r="AH12" s="544"/>
      <c r="AJ12" s="637">
        <f t="shared" si="13"/>
        <v>44943</v>
      </c>
      <c r="AK12" s="545">
        <v>14</v>
      </c>
      <c r="AL12" s="544">
        <f t="shared" si="14"/>
        <v>44957</v>
      </c>
      <c r="AM12" s="544"/>
      <c r="AN12" s="545">
        <v>2208468</v>
      </c>
      <c r="AO12" s="544">
        <f t="shared" si="15"/>
        <v>44957</v>
      </c>
      <c r="AQ12" s="544">
        <f t="shared" si="16"/>
        <v>44957</v>
      </c>
      <c r="AR12" s="544"/>
      <c r="AT12" s="544">
        <f t="shared" si="17"/>
        <v>44957</v>
      </c>
      <c r="AU12" s="545">
        <v>7</v>
      </c>
      <c r="AV12" s="544">
        <f t="shared" si="18"/>
        <v>44964</v>
      </c>
      <c r="AW12" s="546"/>
      <c r="AY12" s="637">
        <f t="shared" si="19"/>
        <v>44964</v>
      </c>
      <c r="AZ12" s="545">
        <v>21</v>
      </c>
      <c r="BA12" s="544">
        <f t="shared" si="20"/>
        <v>44985</v>
      </c>
      <c r="BB12" s="544"/>
      <c r="BC12" s="545">
        <v>2208446</v>
      </c>
      <c r="BD12" s="637">
        <f t="shared" si="21"/>
        <v>44985</v>
      </c>
      <c r="BE12" s="545">
        <v>0</v>
      </c>
      <c r="BF12" s="544">
        <f t="shared" si="22"/>
        <v>44985</v>
      </c>
      <c r="BG12" s="544"/>
      <c r="BH12" s="545">
        <v>2208441</v>
      </c>
      <c r="BI12" s="544">
        <f t="shared" si="23"/>
        <v>44985</v>
      </c>
      <c r="BJ12" s="545">
        <v>21</v>
      </c>
      <c r="BK12" s="544">
        <f t="shared" si="24"/>
        <v>45006</v>
      </c>
      <c r="BL12" s="544"/>
      <c r="BN12" s="637">
        <f t="shared" si="25"/>
        <v>45006</v>
      </c>
      <c r="BO12" s="545">
        <v>10</v>
      </c>
      <c r="BP12" s="544">
        <f t="shared" si="26"/>
        <v>45016</v>
      </c>
      <c r="BQ12" s="544"/>
      <c r="BR12" s="545">
        <v>2208420</v>
      </c>
      <c r="BS12" s="544">
        <f t="shared" si="27"/>
        <v>45016</v>
      </c>
      <c r="BU12" s="544">
        <f t="shared" si="28"/>
        <v>45016</v>
      </c>
      <c r="BV12" s="544"/>
      <c r="BX12" s="544">
        <f t="shared" si="29"/>
        <v>45016</v>
      </c>
      <c r="BY12" s="545">
        <v>11</v>
      </c>
      <c r="BZ12" s="544">
        <f t="shared" si="30"/>
        <v>45027</v>
      </c>
      <c r="CA12" s="546"/>
      <c r="CC12" s="637">
        <f t="shared" si="31"/>
        <v>45027</v>
      </c>
      <c r="CD12" s="545">
        <v>19</v>
      </c>
      <c r="CE12" s="544">
        <f t="shared" si="32"/>
        <v>45046</v>
      </c>
      <c r="CF12" s="544"/>
      <c r="CG12" s="545">
        <v>2208408</v>
      </c>
      <c r="CH12" s="637">
        <f t="shared" si="33"/>
        <v>45046</v>
      </c>
      <c r="CJ12" s="544">
        <f>CH12+CI12</f>
        <v>45046</v>
      </c>
      <c r="CK12" s="546"/>
      <c r="CM12" s="544">
        <f t="shared" si="35"/>
        <v>45046</v>
      </c>
      <c r="CN12" s="545">
        <v>2</v>
      </c>
      <c r="CO12" s="544">
        <f t="shared" si="36"/>
        <v>45048</v>
      </c>
      <c r="CP12" s="544"/>
      <c r="CR12" s="637">
        <f t="shared" si="37"/>
        <v>45048</v>
      </c>
      <c r="CS12" s="545">
        <v>21</v>
      </c>
      <c r="CT12" s="544">
        <f t="shared" si="38"/>
        <v>45069</v>
      </c>
      <c r="CU12" s="544"/>
      <c r="CV12" s="545">
        <v>2208398</v>
      </c>
      <c r="CW12" s="544">
        <f t="shared" si="39"/>
        <v>45069</v>
      </c>
      <c r="CX12" s="545">
        <v>8</v>
      </c>
      <c r="CY12" s="544">
        <f t="shared" si="40"/>
        <v>45077</v>
      </c>
      <c r="CZ12" s="544"/>
      <c r="DA12" s="545">
        <v>2208395</v>
      </c>
      <c r="DB12" s="544">
        <f t="shared" si="41"/>
        <v>45077</v>
      </c>
      <c r="DC12" s="545">
        <v>13</v>
      </c>
      <c r="DD12" s="544">
        <f t="shared" si="42"/>
        <v>45090</v>
      </c>
      <c r="DE12" s="546"/>
      <c r="DG12" s="637">
        <f t="shared" si="43"/>
        <v>45090</v>
      </c>
      <c r="DH12" s="545">
        <v>17</v>
      </c>
      <c r="DI12" s="544">
        <f t="shared" si="44"/>
        <v>45107</v>
      </c>
      <c r="DJ12" s="544"/>
      <c r="DK12" s="545">
        <v>221250</v>
      </c>
      <c r="DL12" s="637">
        <f t="shared" si="45"/>
        <v>45107</v>
      </c>
      <c r="DN12" s="544">
        <f t="shared" si="46"/>
        <v>45107</v>
      </c>
      <c r="DO12" s="544"/>
      <c r="DQ12" s="544">
        <f t="shared" si="47"/>
        <v>45107</v>
      </c>
      <c r="DR12" s="545">
        <v>4</v>
      </c>
      <c r="DS12" s="544">
        <f t="shared" si="48"/>
        <v>45111</v>
      </c>
      <c r="DT12" s="544"/>
      <c r="DV12" s="637">
        <f t="shared" si="49"/>
        <v>45111</v>
      </c>
      <c r="DW12" s="545">
        <v>21</v>
      </c>
      <c r="DX12" s="544">
        <f t="shared" si="50"/>
        <v>45132</v>
      </c>
      <c r="DY12" s="544"/>
      <c r="DZ12" s="545">
        <v>221239</v>
      </c>
      <c r="EA12" s="544">
        <f t="shared" si="51"/>
        <v>45132</v>
      </c>
      <c r="EB12" s="545">
        <v>6</v>
      </c>
      <c r="EC12" s="544">
        <f t="shared" si="52"/>
        <v>45138</v>
      </c>
      <c r="ED12" s="544"/>
      <c r="EE12" s="545">
        <v>221229</v>
      </c>
      <c r="EF12" s="544">
        <f t="shared" si="53"/>
        <v>45138</v>
      </c>
      <c r="EG12" s="545">
        <v>15</v>
      </c>
      <c r="EH12" s="544">
        <f t="shared" si="54"/>
        <v>45153</v>
      </c>
      <c r="EI12" s="546">
        <v>1</v>
      </c>
      <c r="EK12" s="637">
        <f t="shared" si="55"/>
        <v>45154</v>
      </c>
      <c r="EL12" s="545">
        <v>15</v>
      </c>
      <c r="EM12" s="544">
        <f t="shared" si="56"/>
        <v>45169</v>
      </c>
      <c r="EN12" s="544"/>
      <c r="EO12" s="545">
        <v>221218</v>
      </c>
      <c r="EP12" s="544">
        <f t="shared" si="57"/>
        <v>45169</v>
      </c>
      <c r="ER12" s="544">
        <f t="shared" si="58"/>
        <v>45169</v>
      </c>
      <c r="ES12" s="544"/>
      <c r="EU12" s="544">
        <f t="shared" si="59"/>
        <v>45169</v>
      </c>
      <c r="EV12" s="545">
        <v>6</v>
      </c>
      <c r="EW12" s="544">
        <f t="shared" si="60"/>
        <v>45175</v>
      </c>
      <c r="EX12" s="544"/>
      <c r="EZ12" s="637">
        <f t="shared" si="61"/>
        <v>45175</v>
      </c>
      <c r="FA12" s="545">
        <v>21</v>
      </c>
      <c r="FB12" s="544">
        <f t="shared" si="62"/>
        <v>45196</v>
      </c>
      <c r="FC12" s="544"/>
      <c r="FD12" s="545">
        <v>221205</v>
      </c>
      <c r="FE12" s="544">
        <f t="shared" si="63"/>
        <v>45196</v>
      </c>
      <c r="FF12" s="545">
        <v>3</v>
      </c>
      <c r="FG12" s="544">
        <f t="shared" si="64"/>
        <v>45199</v>
      </c>
      <c r="FH12" s="546"/>
      <c r="FI12" s="545">
        <v>221163</v>
      </c>
      <c r="FJ12" s="544">
        <f t="shared" si="65"/>
        <v>45199</v>
      </c>
      <c r="FK12" s="545">
        <v>18</v>
      </c>
      <c r="FL12" s="544">
        <f t="shared" si="66"/>
        <v>45217</v>
      </c>
      <c r="FM12" s="546"/>
      <c r="FO12" s="637">
        <f t="shared" si="67"/>
        <v>45217</v>
      </c>
      <c r="FP12" s="545">
        <v>13</v>
      </c>
      <c r="FQ12" s="544">
        <f t="shared" si="68"/>
        <v>45230</v>
      </c>
      <c r="FR12" s="544"/>
      <c r="FS12" s="545">
        <v>221161</v>
      </c>
      <c r="FT12" s="544">
        <f t="shared" si="69"/>
        <v>45230</v>
      </c>
      <c r="FV12" s="544">
        <f t="shared" si="70"/>
        <v>45230</v>
      </c>
      <c r="FW12" s="544"/>
      <c r="FY12" s="544">
        <f t="shared" si="71"/>
        <v>45230</v>
      </c>
      <c r="FZ12" s="545">
        <v>8</v>
      </c>
      <c r="GA12" s="544">
        <f t="shared" si="72"/>
        <v>45238</v>
      </c>
      <c r="GB12" s="546"/>
      <c r="GD12" s="637">
        <f t="shared" si="73"/>
        <v>45238</v>
      </c>
      <c r="GE12" s="545">
        <v>21</v>
      </c>
      <c r="GF12" s="544">
        <f t="shared" si="74"/>
        <v>45259</v>
      </c>
      <c r="GG12" s="546"/>
      <c r="GH12" s="545">
        <v>221141</v>
      </c>
      <c r="GI12" s="637">
        <f t="shared" si="75"/>
        <v>45259</v>
      </c>
      <c r="GJ12" s="545">
        <v>1</v>
      </c>
      <c r="GK12" s="544">
        <f t="shared" si="76"/>
        <v>45260</v>
      </c>
      <c r="GL12" s="544"/>
      <c r="GM12" s="545">
        <v>221103</v>
      </c>
      <c r="GN12" s="544">
        <f t="shared" si="77"/>
        <v>45260</v>
      </c>
      <c r="GO12" s="545">
        <v>20</v>
      </c>
      <c r="GP12" s="544">
        <f t="shared" si="78"/>
        <v>45280</v>
      </c>
      <c r="GQ12" s="544"/>
      <c r="GS12" s="637">
        <f t="shared" si="79"/>
        <v>45280</v>
      </c>
      <c r="GT12" s="545">
        <v>11</v>
      </c>
      <c r="GU12" s="544">
        <f t="shared" si="80"/>
        <v>45291</v>
      </c>
      <c r="GV12" s="544"/>
      <c r="GW12" s="545">
        <v>221080</v>
      </c>
      <c r="GX12" s="544">
        <f t="shared" si="81"/>
        <v>45291</v>
      </c>
      <c r="GZ12" s="544">
        <f t="shared" si="82"/>
        <v>45291</v>
      </c>
      <c r="HA12" s="544"/>
      <c r="HC12" s="544">
        <f t="shared" si="83"/>
        <v>45291</v>
      </c>
      <c r="HD12" s="545">
        <v>10</v>
      </c>
      <c r="HE12" s="544">
        <f t="shared" si="84"/>
        <v>45301</v>
      </c>
      <c r="HF12" s="544"/>
      <c r="HH12" s="637">
        <f t="shared" si="85"/>
        <v>45301</v>
      </c>
      <c r="HI12" s="545">
        <v>21</v>
      </c>
      <c r="HJ12" s="544">
        <f t="shared" si="86"/>
        <v>45322</v>
      </c>
      <c r="HK12" s="544"/>
      <c r="HL12" s="545">
        <v>221036</v>
      </c>
      <c r="HM12" s="637">
        <f t="shared" si="87"/>
        <v>45322</v>
      </c>
      <c r="HN12" s="545">
        <v>0</v>
      </c>
      <c r="HO12" s="544">
        <f t="shared" si="88"/>
        <v>45322</v>
      </c>
      <c r="HP12" s="546"/>
      <c r="HQ12" s="545">
        <v>221027</v>
      </c>
      <c r="HR12" s="544">
        <f t="shared" si="89"/>
        <v>45322</v>
      </c>
      <c r="HS12" s="545">
        <v>21</v>
      </c>
      <c r="HT12" s="544">
        <f t="shared" si="90"/>
        <v>45343</v>
      </c>
      <c r="HU12" s="544"/>
      <c r="HW12" s="637">
        <f t="shared" si="91"/>
        <v>45343</v>
      </c>
      <c r="HX12" s="545">
        <v>8</v>
      </c>
      <c r="HY12" s="544">
        <f t="shared" si="92"/>
        <v>45351</v>
      </c>
      <c r="HZ12" s="544"/>
      <c r="IA12" s="545">
        <v>221091</v>
      </c>
      <c r="IB12" s="544">
        <f t="shared" si="93"/>
        <v>45351</v>
      </c>
      <c r="ID12" s="544">
        <f t="shared" si="94"/>
        <v>45351</v>
      </c>
      <c r="IE12" s="544"/>
      <c r="IG12" s="544">
        <f t="shared" si="95"/>
        <v>45351</v>
      </c>
      <c r="IH12" s="545">
        <v>13</v>
      </c>
      <c r="II12" s="544">
        <f t="shared" si="96"/>
        <v>45364</v>
      </c>
      <c r="IJ12" s="546"/>
      <c r="IL12" s="637">
        <f t="shared" si="97"/>
        <v>45364</v>
      </c>
      <c r="IM12" s="545">
        <v>18</v>
      </c>
      <c r="IN12" s="544">
        <f t="shared" si="98"/>
        <v>45382</v>
      </c>
      <c r="IO12" s="546"/>
      <c r="IP12" s="699">
        <v>221083</v>
      </c>
      <c r="IQ12" s="637">
        <f t="shared" si="99"/>
        <v>45382</v>
      </c>
      <c r="IS12" s="544">
        <f t="shared" si="100"/>
        <v>45382</v>
      </c>
      <c r="IT12" s="546"/>
      <c r="IV12" s="600"/>
    </row>
    <row r="13" spans="1:256" s="780" customFormat="1">
      <c r="A13" s="765">
        <f>'Baza II'!IS13+'Baza II'!IT13</f>
        <v>43853</v>
      </c>
      <c r="B13" s="764"/>
      <c r="C13" s="765">
        <f t="shared" si="0"/>
        <v>43853</v>
      </c>
      <c r="D13" s="769"/>
      <c r="E13" s="764"/>
      <c r="F13" s="763">
        <f t="shared" si="1"/>
        <v>43853</v>
      </c>
      <c r="G13" s="764"/>
      <c r="H13" s="765">
        <f t="shared" si="2"/>
        <v>43853</v>
      </c>
      <c r="I13" s="769"/>
      <c r="J13" s="764"/>
      <c r="K13" s="765">
        <f t="shared" si="3"/>
        <v>43853</v>
      </c>
      <c r="L13" s="764"/>
      <c r="M13" s="765">
        <f t="shared" si="4"/>
        <v>43853</v>
      </c>
      <c r="N13" s="769"/>
      <c r="O13" s="764"/>
      <c r="P13" s="765">
        <f t="shared" si="5"/>
        <v>43853</v>
      </c>
      <c r="Q13" s="764"/>
      <c r="R13" s="765">
        <f t="shared" si="6"/>
        <v>43853</v>
      </c>
      <c r="S13" s="779"/>
      <c r="U13" s="781">
        <f t="shared" si="7"/>
        <v>43853</v>
      </c>
      <c r="V13" s="779"/>
      <c r="W13" s="782">
        <f t="shared" si="8"/>
        <v>43853</v>
      </c>
      <c r="X13" s="782"/>
      <c r="Z13" s="781">
        <f t="shared" si="9"/>
        <v>43853</v>
      </c>
      <c r="AB13" s="782">
        <f t="shared" si="10"/>
        <v>43853</v>
      </c>
      <c r="AC13" s="782"/>
      <c r="AE13" s="782">
        <f t="shared" si="11"/>
        <v>43853</v>
      </c>
      <c r="AG13" s="782">
        <f t="shared" si="12"/>
        <v>43853</v>
      </c>
      <c r="AH13" s="782"/>
      <c r="AJ13" s="758">
        <f t="shared" si="13"/>
        <v>43853</v>
      </c>
      <c r="AL13" s="782">
        <f t="shared" si="14"/>
        <v>43853</v>
      </c>
      <c r="AM13" s="782"/>
      <c r="AO13" s="782">
        <f t="shared" si="15"/>
        <v>43853</v>
      </c>
      <c r="AQ13" s="782">
        <f t="shared" si="16"/>
        <v>43853</v>
      </c>
      <c r="AR13" s="782"/>
      <c r="AT13" s="782">
        <f t="shared" si="17"/>
        <v>43853</v>
      </c>
      <c r="AV13" s="782">
        <f t="shared" si="18"/>
        <v>43853</v>
      </c>
      <c r="AW13" s="779"/>
      <c r="AY13" s="781">
        <f t="shared" si="19"/>
        <v>43853</v>
      </c>
      <c r="BA13" s="782">
        <f t="shared" si="20"/>
        <v>43853</v>
      </c>
      <c r="BB13" s="782"/>
      <c r="BD13" s="781">
        <f t="shared" si="21"/>
        <v>43853</v>
      </c>
      <c r="BF13" s="782">
        <f t="shared" si="22"/>
        <v>43853</v>
      </c>
      <c r="BG13" s="782"/>
      <c r="BI13" s="782">
        <f t="shared" si="23"/>
        <v>43853</v>
      </c>
      <c r="BK13" s="782">
        <f t="shared" si="24"/>
        <v>43853</v>
      </c>
      <c r="BL13" s="782"/>
      <c r="BN13" s="781">
        <f t="shared" si="25"/>
        <v>43853</v>
      </c>
      <c r="BP13" s="782">
        <f t="shared" si="26"/>
        <v>43853</v>
      </c>
      <c r="BQ13" s="782"/>
      <c r="BS13" s="782">
        <f t="shared" si="27"/>
        <v>43853</v>
      </c>
      <c r="BU13" s="782">
        <f t="shared" si="28"/>
        <v>43853</v>
      </c>
      <c r="BV13" s="782"/>
      <c r="BX13" s="782">
        <f t="shared" si="29"/>
        <v>43853</v>
      </c>
      <c r="BZ13" s="782">
        <f t="shared" si="30"/>
        <v>43853</v>
      </c>
      <c r="CA13" s="779"/>
      <c r="CC13" s="781">
        <f t="shared" si="31"/>
        <v>43853</v>
      </c>
      <c r="CE13" s="782">
        <f t="shared" si="32"/>
        <v>43853</v>
      </c>
      <c r="CF13" s="782"/>
      <c r="CH13" s="781">
        <f t="shared" si="33"/>
        <v>43853</v>
      </c>
      <c r="CJ13" s="782">
        <f>CH13+CI13</f>
        <v>43853</v>
      </c>
      <c r="CK13" s="779"/>
      <c r="CM13" s="782">
        <f t="shared" si="35"/>
        <v>43853</v>
      </c>
      <c r="CO13" s="782">
        <f t="shared" si="36"/>
        <v>43853</v>
      </c>
      <c r="CP13" s="782"/>
      <c r="CR13" s="781">
        <f t="shared" si="37"/>
        <v>43853</v>
      </c>
      <c r="CT13" s="782">
        <f t="shared" si="38"/>
        <v>43853</v>
      </c>
      <c r="CU13" s="782"/>
      <c r="CW13" s="782">
        <f t="shared" si="39"/>
        <v>43853</v>
      </c>
      <c r="CY13" s="782">
        <f t="shared" si="40"/>
        <v>43853</v>
      </c>
      <c r="CZ13" s="782"/>
      <c r="DB13" s="782">
        <f t="shared" si="41"/>
        <v>43853</v>
      </c>
      <c r="DD13" s="782">
        <f t="shared" si="42"/>
        <v>43853</v>
      </c>
      <c r="DE13" s="779"/>
      <c r="DG13" s="781">
        <f t="shared" si="43"/>
        <v>43853</v>
      </c>
      <c r="DI13" s="782">
        <f t="shared" si="44"/>
        <v>43853</v>
      </c>
      <c r="DJ13" s="782"/>
      <c r="DL13" s="782">
        <f t="shared" si="45"/>
        <v>43853</v>
      </c>
      <c r="DN13" s="782">
        <f t="shared" si="46"/>
        <v>43853</v>
      </c>
      <c r="DO13" s="782"/>
      <c r="DP13" s="783"/>
      <c r="DQ13" s="782">
        <f t="shared" si="47"/>
        <v>43853</v>
      </c>
      <c r="DS13" s="782">
        <f t="shared" si="48"/>
        <v>43853</v>
      </c>
      <c r="DT13" s="782"/>
      <c r="DV13" s="781">
        <f t="shared" si="49"/>
        <v>43853</v>
      </c>
      <c r="DX13" s="782">
        <f t="shared" si="50"/>
        <v>43853</v>
      </c>
      <c r="DY13" s="782"/>
      <c r="EA13" s="781">
        <f t="shared" si="51"/>
        <v>43853</v>
      </c>
      <c r="EC13" s="782">
        <f t="shared" si="52"/>
        <v>43853</v>
      </c>
      <c r="ED13" s="782"/>
      <c r="EF13" s="782">
        <f t="shared" si="53"/>
        <v>43853</v>
      </c>
      <c r="EH13" s="782">
        <f t="shared" si="54"/>
        <v>43853</v>
      </c>
      <c r="EI13" s="782"/>
      <c r="EK13" s="781">
        <f t="shared" si="55"/>
        <v>43853</v>
      </c>
      <c r="EM13" s="782">
        <f t="shared" si="56"/>
        <v>43853</v>
      </c>
      <c r="EN13" s="782"/>
      <c r="EP13" s="782">
        <f t="shared" si="57"/>
        <v>43853</v>
      </c>
      <c r="ER13" s="782">
        <f t="shared" si="58"/>
        <v>43853</v>
      </c>
      <c r="ES13" s="782"/>
      <c r="EU13" s="782">
        <f t="shared" si="59"/>
        <v>43853</v>
      </c>
      <c r="EW13" s="782">
        <f t="shared" si="60"/>
        <v>43853</v>
      </c>
      <c r="EX13" s="782"/>
      <c r="EZ13" s="763">
        <f t="shared" si="61"/>
        <v>43853</v>
      </c>
      <c r="FA13" s="764"/>
      <c r="FB13" s="765">
        <f t="shared" si="62"/>
        <v>43853</v>
      </c>
      <c r="FC13" s="765"/>
      <c r="FD13" s="764"/>
      <c r="FE13" s="765">
        <f t="shared" si="63"/>
        <v>43853</v>
      </c>
      <c r="FF13" s="764"/>
      <c r="FG13" s="765">
        <f t="shared" si="64"/>
        <v>43853</v>
      </c>
      <c r="FH13" s="769"/>
      <c r="FI13" s="764"/>
      <c r="FJ13" s="765">
        <f t="shared" si="65"/>
        <v>43853</v>
      </c>
      <c r="FK13" s="764"/>
      <c r="FL13" s="765">
        <f t="shared" si="66"/>
        <v>43853</v>
      </c>
      <c r="FM13" s="769"/>
      <c r="FN13" s="764"/>
      <c r="FO13" s="763">
        <f t="shared" si="67"/>
        <v>43853</v>
      </c>
      <c r="FP13" s="767"/>
      <c r="FQ13" s="765">
        <f t="shared" si="68"/>
        <v>43853</v>
      </c>
      <c r="FR13" s="765"/>
      <c r="FS13" s="764"/>
      <c r="FT13" s="763">
        <f t="shared" si="69"/>
        <v>43853</v>
      </c>
      <c r="FU13" s="764"/>
      <c r="FV13" s="765">
        <f t="shared" si="70"/>
        <v>43853</v>
      </c>
      <c r="FW13" s="765"/>
      <c r="FX13" s="764"/>
      <c r="FY13" s="765">
        <f t="shared" si="71"/>
        <v>43853</v>
      </c>
      <c r="FZ13" s="764"/>
      <c r="GA13" s="765">
        <f t="shared" si="72"/>
        <v>43853</v>
      </c>
      <c r="GB13" s="769"/>
      <c r="GC13" s="764"/>
      <c r="GD13" s="763">
        <f t="shared" si="73"/>
        <v>43853</v>
      </c>
      <c r="GE13" s="764"/>
      <c r="GF13" s="765">
        <f t="shared" si="74"/>
        <v>43853</v>
      </c>
      <c r="GG13" s="769"/>
      <c r="GH13" s="764"/>
      <c r="GI13" s="763">
        <f t="shared" si="75"/>
        <v>43853</v>
      </c>
      <c r="GJ13" s="764"/>
      <c r="GK13" s="765">
        <f t="shared" si="76"/>
        <v>43853</v>
      </c>
      <c r="GL13" s="765"/>
      <c r="GM13" s="764"/>
      <c r="GN13" s="765">
        <f t="shared" si="77"/>
        <v>43853</v>
      </c>
      <c r="GO13" s="764"/>
      <c r="GP13" s="765">
        <f t="shared" si="78"/>
        <v>43853</v>
      </c>
      <c r="GQ13" s="782"/>
      <c r="GS13" s="781">
        <f t="shared" si="79"/>
        <v>43853</v>
      </c>
      <c r="GU13" s="782">
        <f t="shared" si="80"/>
        <v>43853</v>
      </c>
      <c r="GV13" s="782"/>
      <c r="GX13" s="782">
        <f t="shared" si="81"/>
        <v>43853</v>
      </c>
      <c r="GZ13" s="782">
        <f t="shared" si="82"/>
        <v>43853</v>
      </c>
      <c r="HA13" s="782"/>
      <c r="HC13" s="782">
        <f t="shared" si="83"/>
        <v>43853</v>
      </c>
      <c r="HE13" s="782">
        <f t="shared" si="84"/>
        <v>43853</v>
      </c>
      <c r="HF13" s="782"/>
      <c r="HH13" s="781">
        <f t="shared" si="85"/>
        <v>43853</v>
      </c>
      <c r="HI13" s="784"/>
      <c r="HJ13" s="782">
        <f t="shared" si="86"/>
        <v>43853</v>
      </c>
      <c r="HK13" s="782"/>
      <c r="HM13" s="781">
        <f t="shared" si="87"/>
        <v>43853</v>
      </c>
      <c r="HO13" s="782">
        <f t="shared" si="88"/>
        <v>43853</v>
      </c>
      <c r="HP13" s="779"/>
      <c r="HR13" s="782">
        <f t="shared" si="89"/>
        <v>43853</v>
      </c>
      <c r="HT13" s="782">
        <f t="shared" si="90"/>
        <v>43853</v>
      </c>
      <c r="HU13" s="782"/>
      <c r="HW13" s="781">
        <f t="shared" si="91"/>
        <v>43853</v>
      </c>
      <c r="HY13" s="782">
        <f t="shared" si="92"/>
        <v>43853</v>
      </c>
      <c r="HZ13" s="782"/>
      <c r="IB13" s="782">
        <f t="shared" si="93"/>
        <v>43853</v>
      </c>
      <c r="ID13" s="782">
        <f t="shared" si="94"/>
        <v>43853</v>
      </c>
      <c r="IE13" s="782"/>
      <c r="IG13" s="782">
        <f t="shared" si="95"/>
        <v>43853</v>
      </c>
      <c r="II13" s="782">
        <f t="shared" si="96"/>
        <v>43853</v>
      </c>
      <c r="IJ13" s="779"/>
      <c r="IL13" s="781">
        <f t="shared" si="97"/>
        <v>43853</v>
      </c>
      <c r="IN13" s="782">
        <f t="shared" si="98"/>
        <v>43853</v>
      </c>
      <c r="IO13" s="779"/>
      <c r="IP13" s="785"/>
      <c r="IQ13" s="782">
        <f t="shared" si="99"/>
        <v>43853</v>
      </c>
      <c r="IS13" s="782">
        <f t="shared" si="100"/>
        <v>43853</v>
      </c>
      <c r="IT13" s="779"/>
      <c r="IV13" s="786"/>
    </row>
    <row r="14" spans="1:256" s="548" customFormat="1">
      <c r="A14" s="550">
        <f>'Baza II'!IS13+'Baza II'!IT13</f>
        <v>43853</v>
      </c>
      <c r="B14" s="553"/>
      <c r="C14" s="550">
        <f t="shared" si="0"/>
        <v>43853</v>
      </c>
      <c r="D14" s="552"/>
      <c r="E14" s="553"/>
      <c r="F14" s="554">
        <f t="shared" si="1"/>
        <v>43853</v>
      </c>
      <c r="G14" s="553"/>
      <c r="H14" s="550">
        <f t="shared" si="2"/>
        <v>43853</v>
      </c>
      <c r="I14" s="552"/>
      <c r="J14" s="553"/>
      <c r="K14" s="550">
        <f t="shared" si="3"/>
        <v>43853</v>
      </c>
      <c r="L14" s="553"/>
      <c r="M14" s="550">
        <f t="shared" si="4"/>
        <v>43853</v>
      </c>
      <c r="N14" s="552"/>
      <c r="O14" s="553"/>
      <c r="P14" s="550">
        <f t="shared" si="5"/>
        <v>43853</v>
      </c>
      <c r="Q14" s="553"/>
      <c r="R14" s="550">
        <f t="shared" si="6"/>
        <v>43853</v>
      </c>
      <c r="S14" s="549"/>
      <c r="U14" s="602">
        <f t="shared" si="7"/>
        <v>43853</v>
      </c>
      <c r="V14" s="601"/>
      <c r="W14" s="547">
        <f t="shared" si="8"/>
        <v>43853</v>
      </c>
      <c r="X14" s="547"/>
      <c r="Z14" s="602">
        <f t="shared" si="9"/>
        <v>43853</v>
      </c>
      <c r="AB14" s="547">
        <f t="shared" si="10"/>
        <v>43853</v>
      </c>
      <c r="AC14" s="547"/>
      <c r="AE14" s="547">
        <f t="shared" si="11"/>
        <v>43853</v>
      </c>
      <c r="AG14" s="547">
        <f t="shared" si="12"/>
        <v>43853</v>
      </c>
      <c r="AH14" s="547"/>
      <c r="AJ14" s="697">
        <f t="shared" si="13"/>
        <v>43853</v>
      </c>
      <c r="AL14" s="547">
        <f t="shared" si="14"/>
        <v>43853</v>
      </c>
      <c r="AM14" s="547"/>
      <c r="AO14" s="547">
        <f t="shared" si="15"/>
        <v>43853</v>
      </c>
      <c r="AQ14" s="547">
        <f t="shared" si="16"/>
        <v>43853</v>
      </c>
      <c r="AR14" s="547"/>
      <c r="AT14" s="547">
        <f t="shared" si="17"/>
        <v>43853</v>
      </c>
      <c r="AV14" s="547">
        <f t="shared" si="18"/>
        <v>43853</v>
      </c>
      <c r="AW14" s="549"/>
      <c r="AY14" s="602">
        <f t="shared" si="19"/>
        <v>43853</v>
      </c>
      <c r="BA14" s="547">
        <f t="shared" si="20"/>
        <v>43853</v>
      </c>
      <c r="BB14" s="547"/>
      <c r="BD14" s="602">
        <f t="shared" si="21"/>
        <v>43853</v>
      </c>
      <c r="BF14" s="547">
        <f t="shared" si="22"/>
        <v>43853</v>
      </c>
      <c r="BG14" s="547"/>
      <c r="BI14" s="547">
        <f t="shared" si="23"/>
        <v>43853</v>
      </c>
      <c r="BK14" s="547">
        <f t="shared" si="24"/>
        <v>43853</v>
      </c>
      <c r="BL14" s="547"/>
      <c r="BN14" s="602">
        <f t="shared" si="25"/>
        <v>43853</v>
      </c>
      <c r="BP14" s="547">
        <f t="shared" si="26"/>
        <v>43853</v>
      </c>
      <c r="BQ14" s="547"/>
      <c r="BS14" s="547">
        <f t="shared" si="27"/>
        <v>43853</v>
      </c>
      <c r="BU14" s="547">
        <f t="shared" si="28"/>
        <v>43853</v>
      </c>
      <c r="BV14" s="549"/>
      <c r="BX14" s="547">
        <f t="shared" si="29"/>
        <v>43853</v>
      </c>
      <c r="BZ14" s="547">
        <f t="shared" si="30"/>
        <v>43853</v>
      </c>
      <c r="CA14" s="549"/>
      <c r="CC14" s="602">
        <f t="shared" si="31"/>
        <v>43853</v>
      </c>
      <c r="CE14" s="547">
        <f t="shared" si="32"/>
        <v>43853</v>
      </c>
      <c r="CF14" s="547"/>
      <c r="CH14" s="547">
        <f t="shared" si="33"/>
        <v>43853</v>
      </c>
      <c r="CJ14" s="547">
        <f t="shared" si="34"/>
        <v>43853</v>
      </c>
      <c r="CK14" s="549"/>
      <c r="CM14" s="547">
        <f t="shared" si="35"/>
        <v>43853</v>
      </c>
      <c r="CO14" s="547">
        <f t="shared" si="36"/>
        <v>43853</v>
      </c>
      <c r="CP14" s="547"/>
      <c r="CR14" s="602">
        <f t="shared" si="37"/>
        <v>43853</v>
      </c>
      <c r="CT14" s="547">
        <f t="shared" si="38"/>
        <v>43853</v>
      </c>
      <c r="CU14" s="547"/>
      <c r="CW14" s="547">
        <f t="shared" si="39"/>
        <v>43853</v>
      </c>
      <c r="CY14" s="547">
        <f t="shared" si="40"/>
        <v>43853</v>
      </c>
      <c r="CZ14" s="547"/>
      <c r="DB14" s="547">
        <f t="shared" si="41"/>
        <v>43853</v>
      </c>
      <c r="DD14" s="547">
        <f t="shared" si="42"/>
        <v>43853</v>
      </c>
      <c r="DE14" s="549"/>
      <c r="DG14" s="602">
        <f t="shared" si="43"/>
        <v>43853</v>
      </c>
      <c r="DI14" s="547">
        <f t="shared" si="44"/>
        <v>43853</v>
      </c>
      <c r="DJ14" s="549"/>
      <c r="DL14" s="547">
        <f t="shared" si="45"/>
        <v>43853</v>
      </c>
      <c r="DN14" s="547">
        <f t="shared" si="46"/>
        <v>43853</v>
      </c>
      <c r="DO14" s="547"/>
      <c r="DQ14" s="547">
        <f t="shared" si="47"/>
        <v>43853</v>
      </c>
      <c r="DS14" s="547">
        <f t="shared" si="48"/>
        <v>43853</v>
      </c>
      <c r="DT14" s="547"/>
      <c r="DV14" s="602">
        <f t="shared" si="49"/>
        <v>43853</v>
      </c>
      <c r="DX14" s="547">
        <f t="shared" si="50"/>
        <v>43853</v>
      </c>
      <c r="DY14" s="547"/>
      <c r="EA14" s="602">
        <f t="shared" si="51"/>
        <v>43853</v>
      </c>
      <c r="EC14" s="547">
        <f t="shared" si="52"/>
        <v>43853</v>
      </c>
      <c r="ED14" s="547"/>
      <c r="EF14" s="547">
        <f t="shared" si="53"/>
        <v>43853</v>
      </c>
      <c r="EH14" s="547">
        <f t="shared" si="54"/>
        <v>43853</v>
      </c>
      <c r="EI14" s="547"/>
      <c r="EK14" s="602">
        <f t="shared" si="55"/>
        <v>43853</v>
      </c>
      <c r="EM14" s="547">
        <f t="shared" si="56"/>
        <v>43853</v>
      </c>
      <c r="EN14" s="547"/>
      <c r="EP14" s="547">
        <f t="shared" si="57"/>
        <v>43853</v>
      </c>
      <c r="ER14" s="547">
        <f t="shared" si="58"/>
        <v>43853</v>
      </c>
      <c r="ES14" s="547"/>
      <c r="EU14" s="547">
        <f t="shared" si="59"/>
        <v>43853</v>
      </c>
      <c r="EW14" s="547">
        <f t="shared" si="60"/>
        <v>43853</v>
      </c>
      <c r="EX14" s="549"/>
      <c r="EZ14" s="554">
        <f t="shared" si="61"/>
        <v>43853</v>
      </c>
      <c r="FA14" s="551"/>
      <c r="FB14" s="550">
        <f t="shared" si="62"/>
        <v>43853</v>
      </c>
      <c r="FC14" s="550"/>
      <c r="FD14" s="553"/>
      <c r="FE14" s="554">
        <f t="shared" si="63"/>
        <v>43853</v>
      </c>
      <c r="FF14" s="553"/>
      <c r="FG14" s="550">
        <f t="shared" si="64"/>
        <v>43853</v>
      </c>
      <c r="FH14" s="552"/>
      <c r="FI14" s="553"/>
      <c r="FJ14" s="550">
        <f t="shared" si="65"/>
        <v>43853</v>
      </c>
      <c r="FK14" s="553"/>
      <c r="FL14" s="550">
        <f t="shared" si="66"/>
        <v>43853</v>
      </c>
      <c r="FM14" s="552"/>
      <c r="FN14" s="553"/>
      <c r="FO14" s="554">
        <f t="shared" si="67"/>
        <v>43853</v>
      </c>
      <c r="FP14" s="553"/>
      <c r="FQ14" s="550">
        <f t="shared" si="68"/>
        <v>43853</v>
      </c>
      <c r="FR14" s="550"/>
      <c r="FS14" s="553"/>
      <c r="FT14" s="550">
        <f t="shared" si="69"/>
        <v>43853</v>
      </c>
      <c r="FU14" s="553"/>
      <c r="FV14" s="550">
        <f t="shared" si="70"/>
        <v>43853</v>
      </c>
      <c r="FW14" s="550"/>
      <c r="FX14" s="553"/>
      <c r="FY14" s="550">
        <f t="shared" si="71"/>
        <v>43853</v>
      </c>
      <c r="FZ14" s="553"/>
      <c r="GA14" s="550">
        <f t="shared" si="72"/>
        <v>43853</v>
      </c>
      <c r="GB14" s="552"/>
      <c r="GC14" s="553"/>
      <c r="GD14" s="554">
        <f t="shared" si="73"/>
        <v>43853</v>
      </c>
      <c r="GE14" s="553"/>
      <c r="GF14" s="550">
        <f t="shared" si="74"/>
        <v>43853</v>
      </c>
      <c r="GG14" s="552"/>
      <c r="GH14" s="553"/>
      <c r="GI14" s="554">
        <f t="shared" si="75"/>
        <v>43853</v>
      </c>
      <c r="GJ14" s="553"/>
      <c r="GK14" s="550">
        <f t="shared" si="76"/>
        <v>43853</v>
      </c>
      <c r="GL14" s="550"/>
      <c r="GM14" s="553"/>
      <c r="GN14" s="550">
        <f t="shared" si="77"/>
        <v>43853</v>
      </c>
      <c r="GO14" s="553"/>
      <c r="GP14" s="550">
        <f t="shared" si="78"/>
        <v>43853</v>
      </c>
      <c r="GQ14" s="547"/>
      <c r="GS14" s="602">
        <f t="shared" si="79"/>
        <v>43853</v>
      </c>
      <c r="GU14" s="547">
        <f t="shared" si="80"/>
        <v>43853</v>
      </c>
      <c r="GV14" s="547"/>
      <c r="GX14" s="547">
        <f t="shared" si="81"/>
        <v>43853</v>
      </c>
      <c r="GZ14" s="547">
        <f t="shared" si="82"/>
        <v>43853</v>
      </c>
      <c r="HA14" s="547"/>
      <c r="HC14" s="547">
        <f t="shared" si="83"/>
        <v>43853</v>
      </c>
      <c r="HE14" s="547">
        <f t="shared" si="84"/>
        <v>43853</v>
      </c>
      <c r="HF14" s="547"/>
      <c r="HH14" s="602">
        <f t="shared" si="85"/>
        <v>43853</v>
      </c>
      <c r="HJ14" s="547">
        <f t="shared" si="86"/>
        <v>43853</v>
      </c>
      <c r="HK14" s="547"/>
      <c r="HM14" s="602">
        <f t="shared" si="87"/>
        <v>43853</v>
      </c>
      <c r="HO14" s="547">
        <f t="shared" si="88"/>
        <v>43853</v>
      </c>
      <c r="HP14" s="549"/>
      <c r="HR14" s="547">
        <f t="shared" si="89"/>
        <v>43853</v>
      </c>
      <c r="HT14" s="547">
        <f t="shared" si="90"/>
        <v>43853</v>
      </c>
      <c r="HU14" s="547"/>
      <c r="HW14" s="602">
        <f t="shared" si="91"/>
        <v>43853</v>
      </c>
      <c r="HY14" s="547">
        <f t="shared" si="92"/>
        <v>43853</v>
      </c>
      <c r="HZ14" s="547"/>
      <c r="IB14" s="547">
        <f t="shared" si="93"/>
        <v>43853</v>
      </c>
      <c r="ID14" s="547">
        <f t="shared" si="94"/>
        <v>43853</v>
      </c>
      <c r="IE14" s="547"/>
      <c r="IG14" s="547">
        <f t="shared" si="95"/>
        <v>43853</v>
      </c>
      <c r="II14" s="547">
        <f t="shared" si="96"/>
        <v>43853</v>
      </c>
      <c r="IJ14" s="549"/>
      <c r="IL14" s="602">
        <f t="shared" si="97"/>
        <v>43853</v>
      </c>
      <c r="IN14" s="547">
        <f t="shared" si="98"/>
        <v>43853</v>
      </c>
      <c r="IO14" s="549"/>
      <c r="IP14" s="700"/>
      <c r="IQ14" s="547">
        <f t="shared" si="99"/>
        <v>43853</v>
      </c>
      <c r="IS14" s="547">
        <f t="shared" si="100"/>
        <v>43853</v>
      </c>
      <c r="IT14" s="549"/>
      <c r="IU14" s="603"/>
      <c r="IV14" s="605"/>
    </row>
    <row r="15" spans="1:256" s="277" customFormat="1">
      <c r="A15" s="281">
        <f>'Baza II'!IS15+'Baza II'!IT15</f>
        <v>43839</v>
      </c>
      <c r="B15" s="280"/>
      <c r="C15" s="281">
        <f t="shared" si="0"/>
        <v>43839</v>
      </c>
      <c r="D15" s="308"/>
      <c r="E15" s="280"/>
      <c r="F15" s="283">
        <f t="shared" si="1"/>
        <v>43839</v>
      </c>
      <c r="G15" s="280"/>
      <c r="H15" s="281">
        <f t="shared" si="2"/>
        <v>43839</v>
      </c>
      <c r="I15" s="308"/>
      <c r="J15" s="280"/>
      <c r="K15" s="281">
        <f t="shared" si="3"/>
        <v>43839</v>
      </c>
      <c r="L15" s="280"/>
      <c r="M15" s="281">
        <f t="shared" si="4"/>
        <v>43839</v>
      </c>
      <c r="N15" s="308"/>
      <c r="O15" s="280"/>
      <c r="P15" s="281">
        <f t="shared" si="5"/>
        <v>43839</v>
      </c>
      <c r="Q15" s="280"/>
      <c r="R15" s="281">
        <f t="shared" si="6"/>
        <v>43839</v>
      </c>
      <c r="S15" s="276"/>
      <c r="U15" s="275">
        <f t="shared" si="7"/>
        <v>43839</v>
      </c>
      <c r="V15" s="606"/>
      <c r="W15" s="273">
        <f t="shared" si="8"/>
        <v>43839</v>
      </c>
      <c r="X15" s="273"/>
      <c r="Z15" s="275">
        <f t="shared" si="9"/>
        <v>43839</v>
      </c>
      <c r="AB15" s="273">
        <f t="shared" si="10"/>
        <v>43839</v>
      </c>
      <c r="AC15" s="273"/>
      <c r="AE15" s="273">
        <f t="shared" si="11"/>
        <v>43839</v>
      </c>
      <c r="AG15" s="273">
        <f t="shared" si="12"/>
        <v>43839</v>
      </c>
      <c r="AH15" s="273"/>
      <c r="AJ15" s="697">
        <f t="shared" si="13"/>
        <v>43839</v>
      </c>
      <c r="AL15" s="273">
        <f t="shared" si="14"/>
        <v>43839</v>
      </c>
      <c r="AM15" s="273"/>
      <c r="AO15" s="273">
        <f t="shared" si="15"/>
        <v>43839</v>
      </c>
      <c r="AQ15" s="273">
        <f t="shared" si="16"/>
        <v>43839</v>
      </c>
      <c r="AR15" s="273"/>
      <c r="AT15" s="273">
        <f t="shared" si="17"/>
        <v>43839</v>
      </c>
      <c r="AV15" s="273">
        <f t="shared" si="18"/>
        <v>43839</v>
      </c>
      <c r="AW15" s="276"/>
      <c r="AY15" s="275">
        <f t="shared" si="19"/>
        <v>43839</v>
      </c>
      <c r="BA15" s="273">
        <f t="shared" si="20"/>
        <v>43839</v>
      </c>
      <c r="BB15" s="273"/>
      <c r="BD15" s="275">
        <f t="shared" si="21"/>
        <v>43839</v>
      </c>
      <c r="BF15" s="273">
        <f t="shared" si="22"/>
        <v>43839</v>
      </c>
      <c r="BG15" s="273"/>
      <c r="BI15" s="273">
        <f t="shared" si="23"/>
        <v>43839</v>
      </c>
      <c r="BK15" s="273">
        <f t="shared" si="24"/>
        <v>43839</v>
      </c>
      <c r="BL15" s="273"/>
      <c r="BN15" s="275">
        <f t="shared" si="25"/>
        <v>43839</v>
      </c>
      <c r="BP15" s="273">
        <f t="shared" si="26"/>
        <v>43839</v>
      </c>
      <c r="BQ15" s="273"/>
      <c r="BS15" s="273">
        <f t="shared" si="27"/>
        <v>43839</v>
      </c>
      <c r="BU15" s="273">
        <f t="shared" si="28"/>
        <v>43839</v>
      </c>
      <c r="BV15" s="276"/>
      <c r="BX15" s="273">
        <f t="shared" si="29"/>
        <v>43839</v>
      </c>
      <c r="BZ15" s="273">
        <f t="shared" si="30"/>
        <v>43839</v>
      </c>
      <c r="CA15" s="276"/>
      <c r="CC15" s="275">
        <f t="shared" si="31"/>
        <v>43839</v>
      </c>
      <c r="CE15" s="273">
        <f t="shared" si="32"/>
        <v>43839</v>
      </c>
      <c r="CF15" s="273"/>
      <c r="CH15" s="273">
        <f t="shared" si="33"/>
        <v>43839</v>
      </c>
      <c r="CJ15" s="273">
        <f t="shared" si="34"/>
        <v>43839</v>
      </c>
      <c r="CK15" s="276"/>
      <c r="CM15" s="273">
        <f t="shared" si="35"/>
        <v>43839</v>
      </c>
      <c r="CO15" s="273">
        <f t="shared" si="36"/>
        <v>43839</v>
      </c>
      <c r="CP15" s="273"/>
      <c r="CR15" s="275">
        <f t="shared" si="37"/>
        <v>43839</v>
      </c>
      <c r="CT15" s="273">
        <f t="shared" si="38"/>
        <v>43839</v>
      </c>
      <c r="CU15" s="273"/>
      <c r="CW15" s="273">
        <f t="shared" si="39"/>
        <v>43839</v>
      </c>
      <c r="CY15" s="273">
        <f t="shared" si="40"/>
        <v>43839</v>
      </c>
      <c r="CZ15" s="273"/>
      <c r="DB15" s="273">
        <f t="shared" si="41"/>
        <v>43839</v>
      </c>
      <c r="DD15" s="273">
        <f t="shared" si="42"/>
        <v>43839</v>
      </c>
      <c r="DE15" s="276"/>
      <c r="DG15" s="275">
        <f t="shared" si="43"/>
        <v>43839</v>
      </c>
      <c r="DI15" s="273">
        <f t="shared" si="44"/>
        <v>43839</v>
      </c>
      <c r="DJ15" s="276"/>
      <c r="DL15" s="273">
        <f t="shared" si="45"/>
        <v>43839</v>
      </c>
      <c r="DN15" s="273">
        <f t="shared" si="46"/>
        <v>43839</v>
      </c>
      <c r="DO15" s="273"/>
      <c r="DQ15" s="273">
        <f t="shared" si="47"/>
        <v>43839</v>
      </c>
      <c r="DS15" s="273">
        <f t="shared" si="48"/>
        <v>43839</v>
      </c>
      <c r="DT15" s="273"/>
      <c r="DV15" s="275">
        <f t="shared" si="49"/>
        <v>43839</v>
      </c>
      <c r="DX15" s="273">
        <f t="shared" si="50"/>
        <v>43839</v>
      </c>
      <c r="DY15" s="273"/>
      <c r="EA15" s="275">
        <f t="shared" si="51"/>
        <v>43839</v>
      </c>
      <c r="EC15" s="273">
        <f t="shared" si="52"/>
        <v>43839</v>
      </c>
      <c r="ED15" s="273"/>
      <c r="EF15" s="273">
        <f t="shared" si="53"/>
        <v>43839</v>
      </c>
      <c r="EH15" s="273">
        <f t="shared" si="54"/>
        <v>43839</v>
      </c>
      <c r="EI15" s="273"/>
      <c r="EK15" s="275">
        <f t="shared" si="55"/>
        <v>43839</v>
      </c>
      <c r="EM15" s="273">
        <f t="shared" si="56"/>
        <v>43839</v>
      </c>
      <c r="EN15" s="273"/>
      <c r="EP15" s="273">
        <f t="shared" si="57"/>
        <v>43839</v>
      </c>
      <c r="ER15" s="273">
        <f t="shared" si="58"/>
        <v>43839</v>
      </c>
      <c r="ES15" s="273"/>
      <c r="EU15" s="273">
        <f t="shared" si="59"/>
        <v>43839</v>
      </c>
      <c r="EW15" s="273">
        <f t="shared" si="60"/>
        <v>43839</v>
      </c>
      <c r="EX15" s="276"/>
      <c r="EZ15" s="283">
        <f t="shared" si="61"/>
        <v>43839</v>
      </c>
      <c r="FA15" s="291"/>
      <c r="FB15" s="281">
        <f t="shared" si="62"/>
        <v>43839</v>
      </c>
      <c r="FC15" s="281"/>
      <c r="FD15" s="280"/>
      <c r="FE15" s="283">
        <f t="shared" si="63"/>
        <v>43839</v>
      </c>
      <c r="FF15" s="280"/>
      <c r="FG15" s="281">
        <f t="shared" si="64"/>
        <v>43839</v>
      </c>
      <c r="FH15" s="308"/>
      <c r="FI15" s="280"/>
      <c r="FJ15" s="281">
        <f t="shared" si="65"/>
        <v>43839</v>
      </c>
      <c r="FK15" s="280"/>
      <c r="FL15" s="281">
        <f t="shared" si="66"/>
        <v>43839</v>
      </c>
      <c r="FM15" s="308"/>
      <c r="FN15" s="280"/>
      <c r="FO15" s="283">
        <f t="shared" si="67"/>
        <v>43839</v>
      </c>
      <c r="FP15" s="280"/>
      <c r="FQ15" s="281">
        <f t="shared" si="68"/>
        <v>43839</v>
      </c>
      <c r="FR15" s="281"/>
      <c r="FS15" s="280"/>
      <c r="FT15" s="281">
        <f t="shared" si="69"/>
        <v>43839</v>
      </c>
      <c r="FU15" s="280"/>
      <c r="FV15" s="281">
        <f t="shared" si="70"/>
        <v>43839</v>
      </c>
      <c r="FW15" s="281"/>
      <c r="FX15" s="280"/>
      <c r="FY15" s="281">
        <f t="shared" si="71"/>
        <v>43839</v>
      </c>
      <c r="FZ15" s="280"/>
      <c r="GA15" s="281">
        <f t="shared" si="72"/>
        <v>43839</v>
      </c>
      <c r="GB15" s="308"/>
      <c r="GC15" s="280"/>
      <c r="GD15" s="283">
        <f t="shared" si="73"/>
        <v>43839</v>
      </c>
      <c r="GE15" s="280"/>
      <c r="GF15" s="281">
        <f t="shared" si="74"/>
        <v>43839</v>
      </c>
      <c r="GG15" s="308"/>
      <c r="GH15" s="280"/>
      <c r="GI15" s="283">
        <f t="shared" si="75"/>
        <v>43839</v>
      </c>
      <c r="GJ15" s="280"/>
      <c r="GK15" s="281">
        <f t="shared" si="76"/>
        <v>43839</v>
      </c>
      <c r="GL15" s="281"/>
      <c r="GM15" s="280"/>
      <c r="GN15" s="281">
        <f t="shared" si="77"/>
        <v>43839</v>
      </c>
      <c r="GO15" s="280"/>
      <c r="GP15" s="281">
        <f t="shared" si="78"/>
        <v>43839</v>
      </c>
      <c r="GQ15" s="273"/>
      <c r="GS15" s="275">
        <f t="shared" si="79"/>
        <v>43839</v>
      </c>
      <c r="GU15" s="273">
        <f t="shared" si="80"/>
        <v>43839</v>
      </c>
      <c r="GV15" s="273"/>
      <c r="GW15" s="607"/>
      <c r="GX15" s="273">
        <f t="shared" si="81"/>
        <v>43839</v>
      </c>
      <c r="GZ15" s="273">
        <f t="shared" si="82"/>
        <v>43839</v>
      </c>
      <c r="HA15" s="273"/>
      <c r="HC15" s="273">
        <f t="shared" si="83"/>
        <v>43839</v>
      </c>
      <c r="HE15" s="273">
        <f t="shared" si="84"/>
        <v>43839</v>
      </c>
      <c r="HF15" s="273"/>
      <c r="HH15" s="275">
        <f t="shared" si="85"/>
        <v>43839</v>
      </c>
      <c r="HJ15" s="273">
        <f t="shared" si="86"/>
        <v>43839</v>
      </c>
      <c r="HK15" s="273"/>
      <c r="HM15" s="275">
        <f t="shared" si="87"/>
        <v>43839</v>
      </c>
      <c r="HO15" s="273">
        <f t="shared" si="88"/>
        <v>43839</v>
      </c>
      <c r="HP15" s="276"/>
      <c r="HR15" s="273">
        <f t="shared" si="89"/>
        <v>43839</v>
      </c>
      <c r="HT15" s="273">
        <f t="shared" si="90"/>
        <v>43839</v>
      </c>
      <c r="HU15" s="273"/>
      <c r="HW15" s="275">
        <f t="shared" si="91"/>
        <v>43839</v>
      </c>
      <c r="HY15" s="273">
        <f t="shared" si="92"/>
        <v>43839</v>
      </c>
      <c r="HZ15" s="273"/>
      <c r="IB15" s="273">
        <f t="shared" si="93"/>
        <v>43839</v>
      </c>
      <c r="ID15" s="273">
        <f t="shared" si="94"/>
        <v>43839</v>
      </c>
      <c r="IE15" s="273"/>
      <c r="IG15" s="273">
        <f t="shared" si="95"/>
        <v>43839</v>
      </c>
      <c r="II15" s="273">
        <f t="shared" si="96"/>
        <v>43839</v>
      </c>
      <c r="IJ15" s="276"/>
      <c r="IL15" s="275">
        <f t="shared" si="97"/>
        <v>43839</v>
      </c>
      <c r="IN15" s="273">
        <f t="shared" si="98"/>
        <v>43839</v>
      </c>
      <c r="IO15" s="276"/>
      <c r="IP15" s="701"/>
      <c r="IQ15" s="273">
        <f t="shared" si="99"/>
        <v>43839</v>
      </c>
      <c r="IS15" s="273">
        <f t="shared" si="100"/>
        <v>43839</v>
      </c>
      <c r="IT15" s="276"/>
      <c r="IV15" s="608"/>
    </row>
    <row r="16" spans="1:256" s="471" customFormat="1">
      <c r="A16" s="470">
        <f>A14</f>
        <v>43853</v>
      </c>
      <c r="C16" s="470">
        <f t="shared" si="0"/>
        <v>43853</v>
      </c>
      <c r="D16" s="491"/>
      <c r="F16" s="571">
        <f t="shared" si="1"/>
        <v>43853</v>
      </c>
      <c r="H16" s="470">
        <f t="shared" si="2"/>
        <v>43853</v>
      </c>
      <c r="I16" s="491"/>
      <c r="K16" s="470">
        <f t="shared" si="3"/>
        <v>43853</v>
      </c>
      <c r="M16" s="470">
        <f t="shared" si="4"/>
        <v>43853</v>
      </c>
      <c r="N16" s="491"/>
      <c r="P16" s="470">
        <f t="shared" si="5"/>
        <v>43853</v>
      </c>
      <c r="Q16" s="609"/>
      <c r="R16" s="470">
        <f t="shared" si="6"/>
        <v>43853</v>
      </c>
      <c r="S16" s="491"/>
      <c r="U16" s="571">
        <f t="shared" si="7"/>
        <v>43853</v>
      </c>
      <c r="V16" s="610"/>
      <c r="W16" s="470">
        <f t="shared" si="8"/>
        <v>43853</v>
      </c>
      <c r="X16" s="470"/>
      <c r="Z16" s="470">
        <f t="shared" si="9"/>
        <v>43853</v>
      </c>
      <c r="AA16" s="490"/>
      <c r="AB16" s="470">
        <f t="shared" si="10"/>
        <v>43853</v>
      </c>
      <c r="AC16" s="470"/>
      <c r="AE16" s="470">
        <f t="shared" si="11"/>
        <v>43853</v>
      </c>
      <c r="AG16" s="470">
        <f t="shared" si="12"/>
        <v>43853</v>
      </c>
      <c r="AH16" s="470"/>
      <c r="AJ16" s="697">
        <f t="shared" si="13"/>
        <v>43853</v>
      </c>
      <c r="AL16" s="470">
        <f t="shared" si="14"/>
        <v>43853</v>
      </c>
      <c r="AM16" s="491"/>
      <c r="AO16" s="470">
        <f t="shared" si="15"/>
        <v>43853</v>
      </c>
      <c r="AQ16" s="470">
        <f t="shared" si="16"/>
        <v>43853</v>
      </c>
      <c r="AR16" s="470"/>
      <c r="AT16" s="470">
        <f t="shared" si="17"/>
        <v>43853</v>
      </c>
      <c r="AV16" s="470">
        <f t="shared" si="18"/>
        <v>43853</v>
      </c>
      <c r="AW16" s="491"/>
      <c r="AY16" s="571">
        <f t="shared" si="19"/>
        <v>43853</v>
      </c>
      <c r="BA16" s="470">
        <f t="shared" si="20"/>
        <v>43853</v>
      </c>
      <c r="BB16" s="470"/>
      <c r="BD16" s="571">
        <f t="shared" si="21"/>
        <v>43853</v>
      </c>
      <c r="BF16" s="470">
        <f t="shared" si="22"/>
        <v>43853</v>
      </c>
      <c r="BG16" s="470"/>
      <c r="BI16" s="470">
        <f t="shared" si="23"/>
        <v>43853</v>
      </c>
      <c r="BK16" s="470">
        <f t="shared" si="24"/>
        <v>43853</v>
      </c>
      <c r="BL16" s="470"/>
      <c r="BN16" s="571">
        <f t="shared" si="25"/>
        <v>43853</v>
      </c>
      <c r="BP16" s="470">
        <f t="shared" si="26"/>
        <v>43853</v>
      </c>
      <c r="BQ16" s="491"/>
      <c r="BS16" s="470">
        <f t="shared" si="27"/>
        <v>43853</v>
      </c>
      <c r="BU16" s="470">
        <f t="shared" si="28"/>
        <v>43853</v>
      </c>
      <c r="BV16" s="491"/>
      <c r="BX16" s="470">
        <f t="shared" si="29"/>
        <v>43853</v>
      </c>
      <c r="BZ16" s="470">
        <f t="shared" si="30"/>
        <v>43853</v>
      </c>
      <c r="CA16" s="491"/>
      <c r="CC16" s="571">
        <f t="shared" si="31"/>
        <v>43853</v>
      </c>
      <c r="CE16" s="470">
        <f t="shared" si="32"/>
        <v>43853</v>
      </c>
      <c r="CF16" s="470"/>
      <c r="CH16" s="470">
        <f t="shared" si="33"/>
        <v>43853</v>
      </c>
      <c r="CJ16" s="470">
        <f t="shared" si="34"/>
        <v>43853</v>
      </c>
      <c r="CK16" s="491"/>
      <c r="CM16" s="470">
        <f t="shared" si="35"/>
        <v>43853</v>
      </c>
      <c r="CO16" s="470">
        <f t="shared" si="36"/>
        <v>43853</v>
      </c>
      <c r="CP16" s="470"/>
      <c r="CR16" s="571">
        <f t="shared" si="37"/>
        <v>43853</v>
      </c>
      <c r="CT16" s="470">
        <f t="shared" si="38"/>
        <v>43853</v>
      </c>
      <c r="CU16" s="470"/>
      <c r="CW16" s="470">
        <f t="shared" si="39"/>
        <v>43853</v>
      </c>
      <c r="CY16" s="470">
        <f t="shared" si="40"/>
        <v>43853</v>
      </c>
      <c r="CZ16" s="470"/>
      <c r="DB16" s="470">
        <f t="shared" si="41"/>
        <v>43853</v>
      </c>
      <c r="DD16" s="470">
        <f t="shared" si="42"/>
        <v>43853</v>
      </c>
      <c r="DE16" s="491"/>
      <c r="DG16" s="571">
        <f t="shared" si="43"/>
        <v>43853</v>
      </c>
      <c r="DI16" s="470">
        <f t="shared" si="44"/>
        <v>43853</v>
      </c>
      <c r="DJ16" s="491"/>
      <c r="DK16" s="698"/>
      <c r="DL16" s="470">
        <f t="shared" si="45"/>
        <v>43853</v>
      </c>
      <c r="DN16" s="470">
        <f t="shared" si="46"/>
        <v>43853</v>
      </c>
      <c r="DO16" s="470"/>
      <c r="DQ16" s="470">
        <f t="shared" si="47"/>
        <v>43853</v>
      </c>
      <c r="DS16" s="470">
        <f t="shared" si="48"/>
        <v>43853</v>
      </c>
      <c r="DT16" s="470"/>
      <c r="DV16" s="571">
        <f t="shared" si="49"/>
        <v>43853</v>
      </c>
      <c r="DX16" s="470">
        <f t="shared" si="50"/>
        <v>43853</v>
      </c>
      <c r="DY16" s="470"/>
      <c r="EA16" s="571">
        <f t="shared" si="51"/>
        <v>43853</v>
      </c>
      <c r="EC16" s="470">
        <f t="shared" si="52"/>
        <v>43853</v>
      </c>
      <c r="ED16" s="470"/>
      <c r="EF16" s="470">
        <f t="shared" si="53"/>
        <v>43853</v>
      </c>
      <c r="EH16" s="470">
        <f t="shared" si="54"/>
        <v>43853</v>
      </c>
      <c r="EI16" s="470"/>
      <c r="EK16" s="571">
        <f t="shared" si="55"/>
        <v>43853</v>
      </c>
      <c r="EM16" s="470">
        <f t="shared" si="56"/>
        <v>43853</v>
      </c>
      <c r="EN16" s="470"/>
      <c r="EP16" s="470">
        <f t="shared" si="57"/>
        <v>43853</v>
      </c>
      <c r="ER16" s="470">
        <f t="shared" si="58"/>
        <v>43853</v>
      </c>
      <c r="ES16" s="470"/>
      <c r="EU16" s="470">
        <f t="shared" si="59"/>
        <v>43853</v>
      </c>
      <c r="EW16" s="470">
        <f t="shared" si="60"/>
        <v>43853</v>
      </c>
      <c r="EX16" s="491"/>
      <c r="EZ16" s="571">
        <f t="shared" si="61"/>
        <v>43853</v>
      </c>
      <c r="FB16" s="470">
        <f t="shared" si="62"/>
        <v>43853</v>
      </c>
      <c r="FC16" s="470"/>
      <c r="FE16" s="470">
        <f t="shared" si="63"/>
        <v>43853</v>
      </c>
      <c r="FG16" s="470">
        <f t="shared" si="64"/>
        <v>43853</v>
      </c>
      <c r="FH16" s="491"/>
      <c r="FJ16" s="470">
        <f t="shared" si="65"/>
        <v>43853</v>
      </c>
      <c r="FL16" s="470">
        <f t="shared" si="66"/>
        <v>43853</v>
      </c>
      <c r="FM16" s="491"/>
      <c r="FO16" s="571">
        <f t="shared" si="67"/>
        <v>43853</v>
      </c>
      <c r="FQ16" s="470">
        <f t="shared" si="68"/>
        <v>43853</v>
      </c>
      <c r="FR16" s="470"/>
      <c r="FT16" s="470">
        <f t="shared" si="69"/>
        <v>43853</v>
      </c>
      <c r="FV16" s="470">
        <f t="shared" si="70"/>
        <v>43853</v>
      </c>
      <c r="FW16" s="470"/>
      <c r="FY16" s="470">
        <f t="shared" si="71"/>
        <v>43853</v>
      </c>
      <c r="GA16" s="470">
        <f t="shared" si="72"/>
        <v>43853</v>
      </c>
      <c r="GB16" s="491"/>
      <c r="GD16" s="571">
        <f t="shared" si="73"/>
        <v>43853</v>
      </c>
      <c r="GF16" s="470">
        <f t="shared" si="74"/>
        <v>43853</v>
      </c>
      <c r="GG16" s="470"/>
      <c r="GI16" s="571">
        <f t="shared" si="75"/>
        <v>43853</v>
      </c>
      <c r="GK16" s="470">
        <f t="shared" si="76"/>
        <v>43853</v>
      </c>
      <c r="GL16" s="470"/>
      <c r="GN16" s="470">
        <f t="shared" si="77"/>
        <v>43853</v>
      </c>
      <c r="GP16" s="470">
        <f t="shared" si="78"/>
        <v>43853</v>
      </c>
      <c r="GQ16" s="470"/>
      <c r="GS16" s="571">
        <f t="shared" si="79"/>
        <v>43853</v>
      </c>
      <c r="GT16" s="490"/>
      <c r="GU16" s="470">
        <f t="shared" si="80"/>
        <v>43853</v>
      </c>
      <c r="GV16" s="470"/>
      <c r="GX16" s="470">
        <f t="shared" si="81"/>
        <v>43853</v>
      </c>
      <c r="GZ16" s="470">
        <f t="shared" si="82"/>
        <v>43853</v>
      </c>
      <c r="HA16" s="470"/>
      <c r="HC16" s="470">
        <f t="shared" si="83"/>
        <v>43853</v>
      </c>
      <c r="HE16" s="470">
        <f t="shared" si="84"/>
        <v>43853</v>
      </c>
      <c r="HF16" s="470"/>
      <c r="HH16" s="571">
        <f t="shared" si="85"/>
        <v>43853</v>
      </c>
      <c r="HJ16" s="470">
        <f t="shared" si="86"/>
        <v>43853</v>
      </c>
      <c r="HK16" s="470"/>
      <c r="HM16" s="571">
        <f t="shared" si="87"/>
        <v>43853</v>
      </c>
      <c r="HO16" s="470">
        <f t="shared" si="88"/>
        <v>43853</v>
      </c>
      <c r="HP16" s="491"/>
      <c r="HR16" s="470">
        <f t="shared" si="89"/>
        <v>43853</v>
      </c>
      <c r="HT16" s="470">
        <f t="shared" si="90"/>
        <v>43853</v>
      </c>
      <c r="HU16" s="470"/>
      <c r="HW16" s="571">
        <f t="shared" si="91"/>
        <v>43853</v>
      </c>
      <c r="HY16" s="470">
        <f t="shared" si="92"/>
        <v>43853</v>
      </c>
      <c r="HZ16" s="470"/>
      <c r="IB16" s="470">
        <f t="shared" si="93"/>
        <v>43853</v>
      </c>
      <c r="ID16" s="470">
        <f t="shared" si="94"/>
        <v>43853</v>
      </c>
      <c r="IE16" s="470"/>
      <c r="IG16" s="470">
        <f t="shared" si="95"/>
        <v>43853</v>
      </c>
      <c r="II16" s="470">
        <f t="shared" si="96"/>
        <v>43853</v>
      </c>
      <c r="IJ16" s="491"/>
      <c r="IL16" s="571">
        <f t="shared" si="97"/>
        <v>43853</v>
      </c>
      <c r="IN16" s="470">
        <f t="shared" si="98"/>
        <v>43853</v>
      </c>
      <c r="IO16" s="491"/>
      <c r="IP16" s="654"/>
      <c r="IQ16" s="470">
        <f t="shared" si="99"/>
        <v>43853</v>
      </c>
      <c r="IS16" s="470">
        <f t="shared" si="100"/>
        <v>43853</v>
      </c>
      <c r="IT16" s="491"/>
      <c r="IV16" s="573"/>
    </row>
    <row r="17" spans="1:256" s="81" customFormat="1">
      <c r="A17" s="91">
        <f>'Baza II'!IS17+'Baza II'!IT17</f>
        <v>42063</v>
      </c>
      <c r="C17" s="91">
        <f t="shared" si="0"/>
        <v>42063</v>
      </c>
      <c r="D17" s="72"/>
      <c r="F17" s="583">
        <f t="shared" si="1"/>
        <v>42063</v>
      </c>
      <c r="H17" s="91">
        <f t="shared" si="2"/>
        <v>42063</v>
      </c>
      <c r="I17" s="72"/>
      <c r="K17" s="91">
        <f t="shared" si="3"/>
        <v>42063</v>
      </c>
      <c r="M17" s="91">
        <f t="shared" si="4"/>
        <v>42063</v>
      </c>
      <c r="N17" s="72"/>
      <c r="P17" s="91">
        <f t="shared" si="5"/>
        <v>42063</v>
      </c>
      <c r="R17" s="91">
        <f t="shared" si="6"/>
        <v>42063</v>
      </c>
      <c r="S17" s="72"/>
      <c r="U17" s="91">
        <f t="shared" si="7"/>
        <v>42063</v>
      </c>
      <c r="V17" s="72"/>
      <c r="W17" s="91">
        <f t="shared" si="8"/>
        <v>42063</v>
      </c>
      <c r="X17" s="91"/>
      <c r="Z17" s="91">
        <f t="shared" si="9"/>
        <v>42063</v>
      </c>
      <c r="AB17" s="91">
        <f t="shared" si="10"/>
        <v>42063</v>
      </c>
      <c r="AC17" s="91"/>
      <c r="AE17" s="91">
        <f t="shared" si="11"/>
        <v>42063</v>
      </c>
      <c r="AG17" s="91">
        <f t="shared" si="12"/>
        <v>42063</v>
      </c>
      <c r="AH17" s="91"/>
      <c r="AJ17" s="91">
        <f t="shared" si="13"/>
        <v>42063</v>
      </c>
      <c r="AK17" s="582"/>
      <c r="AL17" s="91">
        <f t="shared" si="14"/>
        <v>42063</v>
      </c>
      <c r="AM17" s="72"/>
      <c r="AO17" s="583">
        <f t="shared" si="15"/>
        <v>42063</v>
      </c>
      <c r="AQ17" s="91">
        <f t="shared" si="16"/>
        <v>42063</v>
      </c>
      <c r="AR17" s="91"/>
      <c r="AT17" s="91">
        <f t="shared" si="17"/>
        <v>42063</v>
      </c>
      <c r="AV17" s="91">
        <f t="shared" si="18"/>
        <v>42063</v>
      </c>
      <c r="AW17" s="72"/>
      <c r="AY17" s="91">
        <f t="shared" si="19"/>
        <v>42063</v>
      </c>
      <c r="BA17" s="91">
        <f t="shared" si="20"/>
        <v>42063</v>
      </c>
      <c r="BB17" s="91"/>
      <c r="BD17" s="91">
        <f t="shared" si="21"/>
        <v>42063</v>
      </c>
      <c r="BF17" s="91">
        <f t="shared" si="22"/>
        <v>42063</v>
      </c>
      <c r="BG17" s="91"/>
      <c r="BI17" s="91">
        <f t="shared" si="23"/>
        <v>42063</v>
      </c>
      <c r="BK17" s="91">
        <f t="shared" si="24"/>
        <v>42063</v>
      </c>
      <c r="BL17" s="72"/>
      <c r="BN17" s="91">
        <f t="shared" si="25"/>
        <v>42063</v>
      </c>
      <c r="BO17" s="582"/>
      <c r="BP17" s="91">
        <f t="shared" si="26"/>
        <v>42063</v>
      </c>
      <c r="BQ17" s="91"/>
      <c r="BS17" s="583">
        <f t="shared" si="27"/>
        <v>42063</v>
      </c>
      <c r="BU17" s="91">
        <f t="shared" si="28"/>
        <v>42063</v>
      </c>
      <c r="BV17" s="72"/>
      <c r="BX17" s="91">
        <f t="shared" si="29"/>
        <v>42063</v>
      </c>
      <c r="BZ17" s="91">
        <f t="shared" si="30"/>
        <v>42063</v>
      </c>
      <c r="CA17" s="72"/>
      <c r="CC17" s="91">
        <f t="shared" si="31"/>
        <v>42063</v>
      </c>
      <c r="CE17" s="91">
        <f t="shared" si="32"/>
        <v>42063</v>
      </c>
      <c r="CF17" s="91"/>
      <c r="CH17" s="91">
        <f t="shared" si="33"/>
        <v>42063</v>
      </c>
      <c r="CJ17" s="91">
        <f t="shared" si="34"/>
        <v>42063</v>
      </c>
      <c r="CK17" s="72"/>
      <c r="CM17" s="91">
        <f t="shared" si="35"/>
        <v>42063</v>
      </c>
      <c r="CO17" s="91">
        <f t="shared" si="36"/>
        <v>42063</v>
      </c>
      <c r="CP17" s="91"/>
      <c r="CR17" s="91">
        <f t="shared" si="37"/>
        <v>42063</v>
      </c>
      <c r="CS17" s="582"/>
      <c r="CT17" s="91">
        <f t="shared" si="38"/>
        <v>42063</v>
      </c>
      <c r="CU17" s="91"/>
      <c r="CW17" s="91">
        <f t="shared" si="39"/>
        <v>42063</v>
      </c>
      <c r="CY17" s="91">
        <f t="shared" si="40"/>
        <v>42063</v>
      </c>
      <c r="CZ17" s="91"/>
      <c r="DB17" s="91">
        <f t="shared" si="41"/>
        <v>42063</v>
      </c>
      <c r="DD17" s="91">
        <f t="shared" si="42"/>
        <v>42063</v>
      </c>
      <c r="DE17" s="72"/>
      <c r="DG17" s="91">
        <f t="shared" si="43"/>
        <v>42063</v>
      </c>
      <c r="DI17" s="91">
        <f t="shared" si="44"/>
        <v>42063</v>
      </c>
      <c r="DJ17" s="72"/>
      <c r="DL17" s="91">
        <f t="shared" si="45"/>
        <v>42063</v>
      </c>
      <c r="DN17" s="91">
        <f t="shared" si="46"/>
        <v>42063</v>
      </c>
      <c r="DO17" s="91"/>
      <c r="DQ17" s="91">
        <f t="shared" si="47"/>
        <v>42063</v>
      </c>
      <c r="DS17" s="91">
        <f t="shared" si="48"/>
        <v>42063</v>
      </c>
      <c r="DT17" s="91"/>
      <c r="DV17" s="91">
        <f t="shared" si="49"/>
        <v>42063</v>
      </c>
      <c r="DW17" s="582"/>
      <c r="DX17" s="91">
        <f t="shared" si="50"/>
        <v>42063</v>
      </c>
      <c r="DY17" s="91"/>
      <c r="EA17" s="583">
        <f t="shared" si="51"/>
        <v>42063</v>
      </c>
      <c r="EC17" s="91">
        <f t="shared" si="52"/>
        <v>42063</v>
      </c>
      <c r="ED17" s="91"/>
      <c r="EF17" s="91">
        <f t="shared" si="53"/>
        <v>42063</v>
      </c>
      <c r="EH17" s="91">
        <f t="shared" si="54"/>
        <v>42063</v>
      </c>
      <c r="EI17" s="91"/>
      <c r="EK17" s="91">
        <f t="shared" si="55"/>
        <v>42063</v>
      </c>
      <c r="EM17" s="91">
        <f t="shared" si="56"/>
        <v>42063</v>
      </c>
      <c r="EN17" s="91"/>
      <c r="EP17" s="91">
        <f t="shared" si="57"/>
        <v>42063</v>
      </c>
      <c r="ER17" s="91">
        <f t="shared" si="58"/>
        <v>42063</v>
      </c>
      <c r="ES17" s="91"/>
      <c r="EU17" s="91">
        <f t="shared" si="59"/>
        <v>42063</v>
      </c>
      <c r="EW17" s="91">
        <f t="shared" si="60"/>
        <v>42063</v>
      </c>
      <c r="EX17" s="72"/>
      <c r="EZ17" s="91">
        <f t="shared" si="61"/>
        <v>42063</v>
      </c>
      <c r="FA17" s="582"/>
      <c r="FB17" s="91">
        <f t="shared" si="62"/>
        <v>42063</v>
      </c>
      <c r="FC17" s="91"/>
      <c r="FE17" s="583">
        <f t="shared" si="63"/>
        <v>42063</v>
      </c>
      <c r="FG17" s="91">
        <f t="shared" si="64"/>
        <v>42063</v>
      </c>
      <c r="FH17" s="72"/>
      <c r="FJ17" s="91">
        <f t="shared" si="65"/>
        <v>42063</v>
      </c>
      <c r="FL17" s="91">
        <f t="shared" si="66"/>
        <v>42063</v>
      </c>
      <c r="FM17" s="72"/>
      <c r="FO17" s="91">
        <f t="shared" si="67"/>
        <v>42063</v>
      </c>
      <c r="FQ17" s="91">
        <f t="shared" si="68"/>
        <v>42063</v>
      </c>
      <c r="FR17" s="91"/>
      <c r="FT17" s="91">
        <f t="shared" si="69"/>
        <v>42063</v>
      </c>
      <c r="FV17" s="91">
        <f t="shared" si="70"/>
        <v>42063</v>
      </c>
      <c r="FW17" s="91"/>
      <c r="FY17" s="91">
        <f t="shared" si="71"/>
        <v>42063</v>
      </c>
      <c r="GA17" s="91">
        <f t="shared" si="72"/>
        <v>42063</v>
      </c>
      <c r="GB17" s="72"/>
      <c r="GD17" s="91">
        <f t="shared" si="73"/>
        <v>42063</v>
      </c>
      <c r="GE17" s="582"/>
      <c r="GF17" s="91">
        <f t="shared" si="74"/>
        <v>42063</v>
      </c>
      <c r="GG17" s="91"/>
      <c r="GI17" s="583">
        <f t="shared" si="75"/>
        <v>42063</v>
      </c>
      <c r="GK17" s="91">
        <f t="shared" si="76"/>
        <v>42063</v>
      </c>
      <c r="GL17" s="91"/>
      <c r="GN17" s="91">
        <f t="shared" si="77"/>
        <v>42063</v>
      </c>
      <c r="GO17" s="582"/>
      <c r="GP17" s="91">
        <f t="shared" si="78"/>
        <v>42063</v>
      </c>
      <c r="GQ17" s="91"/>
      <c r="GS17" s="91">
        <f t="shared" si="79"/>
        <v>42063</v>
      </c>
      <c r="GU17" s="91">
        <f t="shared" si="80"/>
        <v>42063</v>
      </c>
      <c r="GV17" s="611"/>
      <c r="GX17" s="91">
        <f t="shared" si="81"/>
        <v>42063</v>
      </c>
      <c r="GZ17" s="91">
        <f t="shared" si="82"/>
        <v>42063</v>
      </c>
      <c r="HA17" s="91"/>
      <c r="HC17" s="91">
        <f t="shared" si="83"/>
        <v>42063</v>
      </c>
      <c r="HE17" s="91">
        <f t="shared" si="84"/>
        <v>42063</v>
      </c>
      <c r="HF17" s="91"/>
      <c r="HH17" s="91">
        <f t="shared" si="85"/>
        <v>42063</v>
      </c>
      <c r="HJ17" s="91">
        <f t="shared" si="86"/>
        <v>42063</v>
      </c>
      <c r="HK17" s="91"/>
      <c r="HM17" s="91">
        <f t="shared" si="87"/>
        <v>42063</v>
      </c>
      <c r="HO17" s="91">
        <f t="shared" si="88"/>
        <v>42063</v>
      </c>
      <c r="HP17" s="72"/>
      <c r="HR17" s="91">
        <f t="shared" si="89"/>
        <v>42063</v>
      </c>
      <c r="HT17" s="91">
        <f t="shared" si="90"/>
        <v>42063</v>
      </c>
      <c r="HU17" s="91"/>
      <c r="HW17" s="91">
        <f t="shared" si="91"/>
        <v>42063</v>
      </c>
      <c r="HX17" s="582"/>
      <c r="HY17" s="91">
        <f t="shared" si="92"/>
        <v>42063</v>
      </c>
      <c r="HZ17" s="91"/>
      <c r="IB17" s="583">
        <f t="shared" si="93"/>
        <v>42063</v>
      </c>
      <c r="ID17" s="91">
        <f t="shared" si="94"/>
        <v>42063</v>
      </c>
      <c r="IE17" s="91"/>
      <c r="IG17" s="91">
        <f t="shared" si="95"/>
        <v>42063</v>
      </c>
      <c r="II17" s="91">
        <f t="shared" si="96"/>
        <v>42063</v>
      </c>
      <c r="IJ17" s="72"/>
      <c r="IL17" s="91">
        <f t="shared" si="97"/>
        <v>42063</v>
      </c>
      <c r="IN17" s="91">
        <f t="shared" si="98"/>
        <v>42063</v>
      </c>
      <c r="IO17" s="72"/>
      <c r="IP17" s="586"/>
      <c r="IQ17" s="91">
        <f t="shared" si="99"/>
        <v>42063</v>
      </c>
      <c r="IS17" s="91">
        <f t="shared" si="100"/>
        <v>42063</v>
      </c>
      <c r="IT17" s="72"/>
      <c r="IV17" s="127"/>
    </row>
    <row r="18" spans="1:256" s="81" customFormat="1">
      <c r="A18" s="91">
        <f>'Baza II'!IS18+'Baza II'!IT18</f>
        <v>42063</v>
      </c>
      <c r="C18" s="91">
        <f t="shared" si="0"/>
        <v>42063</v>
      </c>
      <c r="D18" s="72"/>
      <c r="F18" s="583">
        <f t="shared" si="1"/>
        <v>42063</v>
      </c>
      <c r="H18" s="91">
        <f t="shared" si="2"/>
        <v>42063</v>
      </c>
      <c r="I18" s="72"/>
      <c r="K18" s="91">
        <f t="shared" si="3"/>
        <v>42063</v>
      </c>
      <c r="M18" s="91">
        <f t="shared" si="4"/>
        <v>42063</v>
      </c>
      <c r="N18" s="72"/>
      <c r="P18" s="91">
        <f t="shared" si="5"/>
        <v>42063</v>
      </c>
      <c r="R18" s="91">
        <f t="shared" si="6"/>
        <v>42063</v>
      </c>
      <c r="S18" s="72"/>
      <c r="U18" s="91">
        <f t="shared" si="7"/>
        <v>42063</v>
      </c>
      <c r="V18" s="72"/>
      <c r="W18" s="91">
        <f t="shared" si="8"/>
        <v>42063</v>
      </c>
      <c r="X18" s="91"/>
      <c r="Z18" s="91">
        <f t="shared" si="9"/>
        <v>42063</v>
      </c>
      <c r="AB18" s="91">
        <f t="shared" si="10"/>
        <v>42063</v>
      </c>
      <c r="AC18" s="91"/>
      <c r="AE18" s="91">
        <f t="shared" si="11"/>
        <v>42063</v>
      </c>
      <c r="AG18" s="91">
        <f t="shared" si="12"/>
        <v>42063</v>
      </c>
      <c r="AH18" s="91"/>
      <c r="AJ18" s="91">
        <f t="shared" si="13"/>
        <v>42063</v>
      </c>
      <c r="AK18" s="582"/>
      <c r="AL18" s="91">
        <f t="shared" si="14"/>
        <v>42063</v>
      </c>
      <c r="AM18" s="72"/>
      <c r="AO18" s="583">
        <f t="shared" si="15"/>
        <v>42063</v>
      </c>
      <c r="AQ18" s="91">
        <f t="shared" si="16"/>
        <v>42063</v>
      </c>
      <c r="AR18" s="91"/>
      <c r="AT18" s="91">
        <f t="shared" si="17"/>
        <v>42063</v>
      </c>
      <c r="AV18" s="91">
        <f t="shared" si="18"/>
        <v>42063</v>
      </c>
      <c r="AW18" s="72"/>
      <c r="AY18" s="91">
        <f t="shared" si="19"/>
        <v>42063</v>
      </c>
      <c r="BA18" s="91">
        <f t="shared" si="20"/>
        <v>42063</v>
      </c>
      <c r="BB18" s="91"/>
      <c r="BD18" s="91">
        <f t="shared" si="21"/>
        <v>42063</v>
      </c>
      <c r="BF18" s="91">
        <f t="shared" si="22"/>
        <v>42063</v>
      </c>
      <c r="BG18" s="91"/>
      <c r="BI18" s="91">
        <f t="shared" si="23"/>
        <v>42063</v>
      </c>
      <c r="BK18" s="91">
        <f t="shared" si="24"/>
        <v>42063</v>
      </c>
      <c r="BL18" s="72"/>
      <c r="BN18" s="91">
        <f t="shared" si="25"/>
        <v>42063</v>
      </c>
      <c r="BO18" s="582"/>
      <c r="BP18" s="91">
        <f t="shared" si="26"/>
        <v>42063</v>
      </c>
      <c r="BQ18" s="72"/>
      <c r="BS18" s="583">
        <f t="shared" si="27"/>
        <v>42063</v>
      </c>
      <c r="BU18" s="91">
        <f t="shared" si="28"/>
        <v>42063</v>
      </c>
      <c r="BV18" s="72"/>
      <c r="BX18" s="91">
        <f t="shared" si="29"/>
        <v>42063</v>
      </c>
      <c r="BZ18" s="91">
        <f t="shared" si="30"/>
        <v>42063</v>
      </c>
      <c r="CA18" s="72"/>
      <c r="CC18" s="91">
        <f t="shared" si="31"/>
        <v>42063</v>
      </c>
      <c r="CE18" s="91">
        <f t="shared" si="32"/>
        <v>42063</v>
      </c>
      <c r="CF18" s="91"/>
      <c r="CH18" s="91">
        <f t="shared" si="33"/>
        <v>42063</v>
      </c>
      <c r="CJ18" s="91">
        <f t="shared" si="34"/>
        <v>42063</v>
      </c>
      <c r="CK18" s="72"/>
      <c r="CM18" s="91">
        <f t="shared" si="35"/>
        <v>42063</v>
      </c>
      <c r="CO18" s="91">
        <f t="shared" si="36"/>
        <v>42063</v>
      </c>
      <c r="CP18" s="91"/>
      <c r="CR18" s="91">
        <f t="shared" si="37"/>
        <v>42063</v>
      </c>
      <c r="CS18" s="582"/>
      <c r="CT18" s="91">
        <f t="shared" si="38"/>
        <v>42063</v>
      </c>
      <c r="CU18" s="91"/>
      <c r="CW18" s="91">
        <f t="shared" si="39"/>
        <v>42063</v>
      </c>
      <c r="CY18" s="91">
        <f t="shared" si="40"/>
        <v>42063</v>
      </c>
      <c r="CZ18" s="91"/>
      <c r="DB18" s="91">
        <f t="shared" si="41"/>
        <v>42063</v>
      </c>
      <c r="DD18" s="91">
        <f t="shared" si="42"/>
        <v>42063</v>
      </c>
      <c r="DE18" s="72"/>
      <c r="DG18" s="91">
        <f t="shared" si="43"/>
        <v>42063</v>
      </c>
      <c r="DI18" s="91">
        <f t="shared" si="44"/>
        <v>42063</v>
      </c>
      <c r="DJ18" s="72"/>
      <c r="DL18" s="91">
        <f t="shared" si="45"/>
        <v>42063</v>
      </c>
      <c r="DN18" s="91">
        <f t="shared" si="46"/>
        <v>42063</v>
      </c>
      <c r="DO18" s="91"/>
      <c r="DQ18" s="91">
        <f t="shared" si="47"/>
        <v>42063</v>
      </c>
      <c r="DS18" s="91">
        <f t="shared" si="48"/>
        <v>42063</v>
      </c>
      <c r="DT18" s="91"/>
      <c r="DV18" s="91">
        <f t="shared" si="49"/>
        <v>42063</v>
      </c>
      <c r="DW18" s="582"/>
      <c r="DX18" s="91">
        <f t="shared" si="50"/>
        <v>42063</v>
      </c>
      <c r="DY18" s="91"/>
      <c r="EA18" s="583">
        <f t="shared" si="51"/>
        <v>42063</v>
      </c>
      <c r="EC18" s="91">
        <f t="shared" si="52"/>
        <v>42063</v>
      </c>
      <c r="ED18" s="91"/>
      <c r="EF18" s="91">
        <f t="shared" si="53"/>
        <v>42063</v>
      </c>
      <c r="EH18" s="91">
        <f t="shared" si="54"/>
        <v>42063</v>
      </c>
      <c r="EI18" s="91"/>
      <c r="EK18" s="91">
        <f t="shared" si="55"/>
        <v>42063</v>
      </c>
      <c r="EM18" s="91">
        <f t="shared" si="56"/>
        <v>42063</v>
      </c>
      <c r="EN18" s="91"/>
      <c r="EP18" s="91">
        <f t="shared" si="57"/>
        <v>42063</v>
      </c>
      <c r="ER18" s="91">
        <f t="shared" si="58"/>
        <v>42063</v>
      </c>
      <c r="ES18" s="91"/>
      <c r="EU18" s="91">
        <f t="shared" si="59"/>
        <v>42063</v>
      </c>
      <c r="EW18" s="91">
        <f t="shared" si="60"/>
        <v>42063</v>
      </c>
      <c r="EX18" s="72"/>
      <c r="EZ18" s="91">
        <f t="shared" si="61"/>
        <v>42063</v>
      </c>
      <c r="FA18" s="582"/>
      <c r="FB18" s="91">
        <f t="shared" si="62"/>
        <v>42063</v>
      </c>
      <c r="FC18" s="91"/>
      <c r="FE18" s="583">
        <f t="shared" si="63"/>
        <v>42063</v>
      </c>
      <c r="FG18" s="91">
        <f t="shared" si="64"/>
        <v>42063</v>
      </c>
      <c r="FH18" s="72"/>
      <c r="FJ18" s="91">
        <f t="shared" si="65"/>
        <v>42063</v>
      </c>
      <c r="FK18" s="582"/>
      <c r="FL18" s="91">
        <f t="shared" si="66"/>
        <v>42063</v>
      </c>
      <c r="FM18" s="72"/>
      <c r="FO18" s="91">
        <f t="shared" si="67"/>
        <v>42063</v>
      </c>
      <c r="FQ18" s="91">
        <f t="shared" si="68"/>
        <v>42063</v>
      </c>
      <c r="FR18" s="91"/>
      <c r="FT18" s="91">
        <f t="shared" si="69"/>
        <v>42063</v>
      </c>
      <c r="FV18" s="91">
        <f t="shared" si="70"/>
        <v>42063</v>
      </c>
      <c r="FW18" s="91"/>
      <c r="FY18" s="91">
        <f t="shared" si="71"/>
        <v>42063</v>
      </c>
      <c r="GA18" s="91">
        <f t="shared" si="72"/>
        <v>42063</v>
      </c>
      <c r="GB18" s="72"/>
      <c r="GD18" s="91">
        <f t="shared" si="73"/>
        <v>42063</v>
      </c>
      <c r="GF18" s="91">
        <f t="shared" si="74"/>
        <v>42063</v>
      </c>
      <c r="GG18" s="91"/>
      <c r="GI18" s="91">
        <f t="shared" si="75"/>
        <v>42063</v>
      </c>
      <c r="GK18" s="91">
        <f t="shared" si="76"/>
        <v>42063</v>
      </c>
      <c r="GL18" s="91"/>
      <c r="GN18" s="91">
        <f t="shared" si="77"/>
        <v>42063</v>
      </c>
      <c r="GP18" s="91">
        <f t="shared" si="78"/>
        <v>42063</v>
      </c>
      <c r="GQ18" s="91"/>
      <c r="GS18" s="91">
        <f t="shared" si="79"/>
        <v>42063</v>
      </c>
      <c r="GT18" s="582"/>
      <c r="GU18" s="91">
        <f t="shared" si="80"/>
        <v>42063</v>
      </c>
      <c r="GV18" s="91"/>
      <c r="GX18" s="583">
        <f t="shared" si="81"/>
        <v>42063</v>
      </c>
      <c r="GZ18" s="91">
        <f t="shared" si="82"/>
        <v>42063</v>
      </c>
      <c r="HA18" s="91"/>
      <c r="HC18" s="91">
        <f t="shared" si="83"/>
        <v>42063</v>
      </c>
      <c r="HE18" s="91">
        <f t="shared" si="84"/>
        <v>42063</v>
      </c>
      <c r="HF18" s="91"/>
      <c r="HH18" s="91">
        <f t="shared" si="85"/>
        <v>42063</v>
      </c>
      <c r="HJ18" s="91">
        <f t="shared" si="86"/>
        <v>42063</v>
      </c>
      <c r="HK18" s="91"/>
      <c r="HM18" s="91">
        <f t="shared" si="87"/>
        <v>42063</v>
      </c>
      <c r="HO18" s="91">
        <f t="shared" si="88"/>
        <v>42063</v>
      </c>
      <c r="HP18" s="72"/>
      <c r="HR18" s="91">
        <f t="shared" si="89"/>
        <v>42063</v>
      </c>
      <c r="HT18" s="91">
        <f t="shared" si="90"/>
        <v>42063</v>
      </c>
      <c r="HU18" s="91"/>
      <c r="HW18" s="91">
        <f t="shared" si="91"/>
        <v>42063</v>
      </c>
      <c r="HX18" s="582"/>
      <c r="HY18" s="91">
        <f t="shared" si="92"/>
        <v>42063</v>
      </c>
      <c r="HZ18" s="91"/>
      <c r="IB18" s="583">
        <f t="shared" si="93"/>
        <v>42063</v>
      </c>
      <c r="ID18" s="91">
        <f t="shared" si="94"/>
        <v>42063</v>
      </c>
      <c r="IE18" s="91"/>
      <c r="IG18" s="91">
        <f t="shared" si="95"/>
        <v>42063</v>
      </c>
      <c r="II18" s="91">
        <f t="shared" si="96"/>
        <v>42063</v>
      </c>
      <c r="IJ18" s="72"/>
      <c r="IL18" s="91">
        <f t="shared" si="97"/>
        <v>42063</v>
      </c>
      <c r="IN18" s="91">
        <f t="shared" si="98"/>
        <v>42063</v>
      </c>
      <c r="IO18" s="72"/>
      <c r="IQ18" s="91">
        <f t="shared" si="99"/>
        <v>42063</v>
      </c>
      <c r="IS18" s="91">
        <f t="shared" si="100"/>
        <v>42063</v>
      </c>
      <c r="IT18" s="72"/>
      <c r="IV18" s="127"/>
    </row>
    <row r="19" spans="1:256" s="385" customFormat="1">
      <c r="A19" s="382">
        <f>'Baza II'!IS19+'Baza II'!IT19</f>
        <v>42063</v>
      </c>
      <c r="C19" s="382">
        <f t="shared" si="0"/>
        <v>42063</v>
      </c>
      <c r="D19" s="383"/>
      <c r="F19" s="592">
        <f t="shared" si="1"/>
        <v>42063</v>
      </c>
      <c r="H19" s="382">
        <f t="shared" si="2"/>
        <v>42063</v>
      </c>
      <c r="I19" s="383"/>
      <c r="K19" s="592">
        <f t="shared" si="3"/>
        <v>42063</v>
      </c>
      <c r="M19" s="382">
        <f t="shared" si="4"/>
        <v>42063</v>
      </c>
      <c r="N19" s="383"/>
      <c r="P19" s="382">
        <f t="shared" si="5"/>
        <v>42063</v>
      </c>
      <c r="R19" s="382">
        <f t="shared" si="6"/>
        <v>42063</v>
      </c>
      <c r="S19" s="383"/>
      <c r="U19" s="382">
        <f t="shared" si="7"/>
        <v>42063</v>
      </c>
      <c r="V19" s="383"/>
      <c r="W19" s="382">
        <f t="shared" si="8"/>
        <v>42063</v>
      </c>
      <c r="X19" s="382"/>
      <c r="Z19" s="382">
        <f t="shared" si="9"/>
        <v>42063</v>
      </c>
      <c r="AB19" s="382">
        <f t="shared" si="10"/>
        <v>42063</v>
      </c>
      <c r="AC19" s="382"/>
      <c r="AE19" s="382">
        <f t="shared" si="11"/>
        <v>42063</v>
      </c>
      <c r="AG19" s="382">
        <f t="shared" si="12"/>
        <v>42063</v>
      </c>
      <c r="AH19" s="382"/>
      <c r="AJ19" s="382">
        <f t="shared" si="13"/>
        <v>42063</v>
      </c>
      <c r="AK19" s="591"/>
      <c r="AL19" s="382">
        <f t="shared" si="14"/>
        <v>42063</v>
      </c>
      <c r="AM19" s="382"/>
      <c r="AO19" s="592">
        <f t="shared" si="15"/>
        <v>42063</v>
      </c>
      <c r="AQ19" s="382">
        <f t="shared" si="16"/>
        <v>42063</v>
      </c>
      <c r="AR19" s="382"/>
      <c r="AT19" s="382">
        <f t="shared" si="17"/>
        <v>42063</v>
      </c>
      <c r="AV19" s="382">
        <f t="shared" si="18"/>
        <v>42063</v>
      </c>
      <c r="AW19" s="383"/>
      <c r="AY19" s="382">
        <f t="shared" si="19"/>
        <v>42063</v>
      </c>
      <c r="BA19" s="382">
        <f t="shared" si="20"/>
        <v>42063</v>
      </c>
      <c r="BB19" s="382"/>
      <c r="BD19" s="382">
        <f t="shared" si="21"/>
        <v>42063</v>
      </c>
      <c r="BF19" s="382">
        <f t="shared" si="22"/>
        <v>42063</v>
      </c>
      <c r="BG19" s="382"/>
      <c r="BI19" s="382">
        <f t="shared" si="23"/>
        <v>42063</v>
      </c>
      <c r="BK19" s="382">
        <f t="shared" si="24"/>
        <v>42063</v>
      </c>
      <c r="BL19" s="383"/>
      <c r="BN19" s="382">
        <f t="shared" si="25"/>
        <v>42063</v>
      </c>
      <c r="BP19" s="382">
        <f t="shared" si="26"/>
        <v>42063</v>
      </c>
      <c r="BQ19" s="382"/>
      <c r="BS19" s="382">
        <f t="shared" si="27"/>
        <v>42063</v>
      </c>
      <c r="BU19" s="382">
        <f t="shared" si="28"/>
        <v>42063</v>
      </c>
      <c r="BV19" s="383"/>
      <c r="BX19" s="382">
        <f t="shared" si="29"/>
        <v>42063</v>
      </c>
      <c r="BZ19" s="382">
        <f t="shared" si="30"/>
        <v>42063</v>
      </c>
      <c r="CA19" s="383"/>
      <c r="CC19" s="382">
        <f t="shared" si="31"/>
        <v>42063</v>
      </c>
      <c r="CD19" s="591"/>
      <c r="CE19" s="382">
        <f t="shared" si="32"/>
        <v>42063</v>
      </c>
      <c r="CF19" s="382"/>
      <c r="CH19" s="592">
        <f t="shared" si="33"/>
        <v>42063</v>
      </c>
      <c r="CJ19" s="382">
        <f t="shared" si="34"/>
        <v>42063</v>
      </c>
      <c r="CK19" s="383"/>
      <c r="CM19" s="382">
        <f t="shared" si="35"/>
        <v>42063</v>
      </c>
      <c r="CO19" s="382">
        <f t="shared" si="36"/>
        <v>42063</v>
      </c>
      <c r="CP19" s="382"/>
      <c r="CR19" s="382">
        <f t="shared" si="37"/>
        <v>42063</v>
      </c>
      <c r="CT19" s="382">
        <f t="shared" si="38"/>
        <v>42063</v>
      </c>
      <c r="CU19" s="382"/>
      <c r="CW19" s="382">
        <f t="shared" si="39"/>
        <v>42063</v>
      </c>
      <c r="CY19" s="382">
        <f t="shared" si="40"/>
        <v>42063</v>
      </c>
      <c r="CZ19" s="382"/>
      <c r="DB19" s="382">
        <f t="shared" si="41"/>
        <v>42063</v>
      </c>
      <c r="DD19" s="382">
        <f t="shared" si="42"/>
        <v>42063</v>
      </c>
      <c r="DE19" s="383"/>
      <c r="DG19" s="382">
        <f t="shared" si="43"/>
        <v>42063</v>
      </c>
      <c r="DH19" s="591"/>
      <c r="DI19" s="382">
        <f t="shared" si="44"/>
        <v>42063</v>
      </c>
      <c r="DJ19" s="383"/>
      <c r="DL19" s="592">
        <f t="shared" si="45"/>
        <v>42063</v>
      </c>
      <c r="DN19" s="382">
        <f t="shared" si="46"/>
        <v>42063</v>
      </c>
      <c r="DO19" s="382"/>
      <c r="DQ19" s="382">
        <f t="shared" si="47"/>
        <v>42063</v>
      </c>
      <c r="DS19" s="382">
        <f t="shared" si="48"/>
        <v>42063</v>
      </c>
      <c r="DT19" s="382"/>
      <c r="DV19" s="382">
        <f t="shared" si="49"/>
        <v>42063</v>
      </c>
      <c r="DX19" s="382">
        <f t="shared" si="50"/>
        <v>42063</v>
      </c>
      <c r="DY19" s="382"/>
      <c r="EA19" s="382">
        <f t="shared" si="51"/>
        <v>42063</v>
      </c>
      <c r="EC19" s="382">
        <f t="shared" si="52"/>
        <v>42063</v>
      </c>
      <c r="ED19" s="382"/>
      <c r="EF19" s="382">
        <f t="shared" si="53"/>
        <v>42063</v>
      </c>
      <c r="EH19" s="382">
        <f t="shared" si="54"/>
        <v>42063</v>
      </c>
      <c r="EI19" s="382"/>
      <c r="EK19" s="382">
        <f t="shared" si="55"/>
        <v>42063</v>
      </c>
      <c r="EL19" s="591"/>
      <c r="EM19" s="382">
        <f t="shared" si="56"/>
        <v>42063</v>
      </c>
      <c r="EN19" s="382"/>
      <c r="EP19" s="592">
        <f t="shared" si="57"/>
        <v>42063</v>
      </c>
      <c r="ER19" s="382">
        <f t="shared" si="58"/>
        <v>42063</v>
      </c>
      <c r="ES19" s="382"/>
      <c r="EU19" s="382">
        <f t="shared" si="59"/>
        <v>42063</v>
      </c>
      <c r="EW19" s="382">
        <f t="shared" si="60"/>
        <v>42063</v>
      </c>
      <c r="EX19" s="383"/>
      <c r="EZ19" s="382">
        <f t="shared" si="61"/>
        <v>42063</v>
      </c>
      <c r="FB19" s="382">
        <f t="shared" si="62"/>
        <v>42063</v>
      </c>
      <c r="FC19" s="382"/>
      <c r="FE19" s="382">
        <f t="shared" si="63"/>
        <v>42063</v>
      </c>
      <c r="FG19" s="382">
        <f t="shared" si="64"/>
        <v>42063</v>
      </c>
      <c r="FH19" s="383"/>
      <c r="FJ19" s="382">
        <f t="shared" si="65"/>
        <v>42063</v>
      </c>
      <c r="FL19" s="382">
        <f t="shared" si="66"/>
        <v>42063</v>
      </c>
      <c r="FM19" s="383"/>
      <c r="FO19" s="382">
        <f t="shared" si="67"/>
        <v>42063</v>
      </c>
      <c r="FP19" s="591"/>
      <c r="FQ19" s="382">
        <f t="shared" si="68"/>
        <v>42063</v>
      </c>
      <c r="FR19" s="382"/>
      <c r="FT19" s="592">
        <f t="shared" si="69"/>
        <v>42063</v>
      </c>
      <c r="FV19" s="382">
        <f t="shared" si="70"/>
        <v>42063</v>
      </c>
      <c r="FW19" s="382"/>
      <c r="FY19" s="382">
        <f t="shared" si="71"/>
        <v>42063</v>
      </c>
      <c r="GA19" s="382">
        <f t="shared" si="72"/>
        <v>42063</v>
      </c>
      <c r="GB19" s="383"/>
      <c r="GD19" s="382">
        <f t="shared" si="73"/>
        <v>42063</v>
      </c>
      <c r="GF19" s="382">
        <f t="shared" si="74"/>
        <v>42063</v>
      </c>
      <c r="GG19" s="382"/>
      <c r="GI19" s="382">
        <f t="shared" si="75"/>
        <v>42063</v>
      </c>
      <c r="GK19" s="382">
        <f t="shared" si="76"/>
        <v>42063</v>
      </c>
      <c r="GL19" s="382"/>
      <c r="GN19" s="382">
        <f t="shared" si="77"/>
        <v>42063</v>
      </c>
      <c r="GP19" s="382">
        <f t="shared" si="78"/>
        <v>42063</v>
      </c>
      <c r="GQ19" s="382"/>
      <c r="GS19" s="382">
        <f t="shared" si="79"/>
        <v>42063</v>
      </c>
      <c r="GU19" s="382">
        <f t="shared" si="80"/>
        <v>42063</v>
      </c>
      <c r="GV19" s="382"/>
      <c r="GX19" s="382">
        <f t="shared" si="81"/>
        <v>42063</v>
      </c>
      <c r="GZ19" s="382">
        <f t="shared" si="82"/>
        <v>42063</v>
      </c>
      <c r="HA19" s="382"/>
      <c r="HC19" s="382">
        <f t="shared" si="83"/>
        <v>42063</v>
      </c>
      <c r="HE19" s="382">
        <f t="shared" si="84"/>
        <v>42063</v>
      </c>
      <c r="HF19" s="382"/>
      <c r="HH19" s="382">
        <f t="shared" si="85"/>
        <v>42063</v>
      </c>
      <c r="HI19" s="591"/>
      <c r="HJ19" s="382">
        <f t="shared" si="86"/>
        <v>42063</v>
      </c>
      <c r="HK19" s="382"/>
      <c r="HM19" s="592">
        <f t="shared" si="87"/>
        <v>42063</v>
      </c>
      <c r="HO19" s="382">
        <f t="shared" si="88"/>
        <v>42063</v>
      </c>
      <c r="HP19" s="383"/>
      <c r="HR19" s="382">
        <f t="shared" si="89"/>
        <v>42063</v>
      </c>
      <c r="HT19" s="382">
        <f t="shared" si="90"/>
        <v>42063</v>
      </c>
      <c r="HU19" s="382"/>
      <c r="HW19" s="382">
        <f t="shared" si="91"/>
        <v>42063</v>
      </c>
      <c r="HY19" s="382">
        <f t="shared" si="92"/>
        <v>42063</v>
      </c>
      <c r="HZ19" s="382"/>
      <c r="IB19" s="382">
        <f t="shared" si="93"/>
        <v>42063</v>
      </c>
      <c r="ID19" s="382">
        <f t="shared" si="94"/>
        <v>42063</v>
      </c>
      <c r="IE19" s="382"/>
      <c r="IG19" s="382">
        <f t="shared" si="95"/>
        <v>42063</v>
      </c>
      <c r="II19" s="382">
        <f t="shared" si="96"/>
        <v>42063</v>
      </c>
      <c r="IJ19" s="383"/>
      <c r="IL19" s="382">
        <f t="shared" si="97"/>
        <v>42063</v>
      </c>
      <c r="IM19" s="591"/>
      <c r="IN19" s="382">
        <f t="shared" si="98"/>
        <v>42063</v>
      </c>
      <c r="IO19" s="383"/>
      <c r="IQ19" s="592">
        <f t="shared" si="99"/>
        <v>42063</v>
      </c>
      <c r="IS19" s="382">
        <f t="shared" si="100"/>
        <v>42063</v>
      </c>
      <c r="IT19" s="383"/>
      <c r="IV19" s="594"/>
    </row>
    <row r="20" spans="1:256" s="81" customFormat="1">
      <c r="A20" s="91">
        <f>'Baza II'!IS20+'Baza II'!IT20</f>
        <v>42063</v>
      </c>
      <c r="C20" s="91">
        <f t="shared" si="0"/>
        <v>42063</v>
      </c>
      <c r="D20" s="72"/>
      <c r="F20" s="91">
        <f t="shared" si="1"/>
        <v>42063</v>
      </c>
      <c r="H20" s="91">
        <f t="shared" si="2"/>
        <v>42063</v>
      </c>
      <c r="I20" s="72"/>
      <c r="K20" s="583">
        <f t="shared" si="3"/>
        <v>42063</v>
      </c>
      <c r="M20" s="91">
        <f t="shared" si="4"/>
        <v>42063</v>
      </c>
      <c r="N20" s="72"/>
      <c r="P20" s="91">
        <f t="shared" si="5"/>
        <v>42063</v>
      </c>
      <c r="R20" s="91">
        <f t="shared" si="6"/>
        <v>42063</v>
      </c>
      <c r="S20" s="72"/>
      <c r="U20" s="91">
        <f t="shared" si="7"/>
        <v>42063</v>
      </c>
      <c r="V20" s="72"/>
      <c r="W20" s="91">
        <f t="shared" si="8"/>
        <v>42063</v>
      </c>
      <c r="X20" s="91"/>
      <c r="Z20" s="91">
        <f t="shared" si="9"/>
        <v>42063</v>
      </c>
      <c r="AB20" s="91">
        <f t="shared" si="10"/>
        <v>42063</v>
      </c>
      <c r="AC20" s="91"/>
      <c r="AE20" s="91">
        <f t="shared" si="11"/>
        <v>42063</v>
      </c>
      <c r="AG20" s="91">
        <f t="shared" si="12"/>
        <v>42063</v>
      </c>
      <c r="AH20" s="91"/>
      <c r="AJ20" s="91">
        <f t="shared" si="13"/>
        <v>42063</v>
      </c>
      <c r="AK20" s="582"/>
      <c r="AL20" s="91">
        <f t="shared" si="14"/>
        <v>42063</v>
      </c>
      <c r="AM20" s="91"/>
      <c r="AO20" s="91">
        <f t="shared" si="15"/>
        <v>42063</v>
      </c>
      <c r="AQ20" s="91">
        <f t="shared" si="16"/>
        <v>42063</v>
      </c>
      <c r="AR20" s="91"/>
      <c r="AT20" s="91">
        <f t="shared" si="17"/>
        <v>42063</v>
      </c>
      <c r="AV20" s="91">
        <f t="shared" si="18"/>
        <v>42063</v>
      </c>
      <c r="AW20" s="72"/>
      <c r="AY20" s="91">
        <f t="shared" si="19"/>
        <v>42063</v>
      </c>
      <c r="BA20" s="91">
        <f t="shared" si="20"/>
        <v>42063</v>
      </c>
      <c r="BB20" s="91"/>
      <c r="BD20" s="91">
        <f t="shared" si="21"/>
        <v>42063</v>
      </c>
      <c r="BF20" s="91">
        <f t="shared" si="22"/>
        <v>42063</v>
      </c>
      <c r="BG20" s="91"/>
      <c r="BI20" s="91">
        <f t="shared" si="23"/>
        <v>42063</v>
      </c>
      <c r="BK20" s="91">
        <f t="shared" si="24"/>
        <v>42063</v>
      </c>
      <c r="BL20" s="72"/>
      <c r="BN20" s="91">
        <f t="shared" si="25"/>
        <v>42063</v>
      </c>
      <c r="BO20" s="582"/>
      <c r="BP20" s="91">
        <f t="shared" si="26"/>
        <v>42063</v>
      </c>
      <c r="BQ20" s="91"/>
      <c r="BS20" s="583">
        <f t="shared" si="27"/>
        <v>42063</v>
      </c>
      <c r="BU20" s="91">
        <f t="shared" si="28"/>
        <v>42063</v>
      </c>
      <c r="BV20" s="72"/>
      <c r="BX20" s="91">
        <f t="shared" si="29"/>
        <v>42063</v>
      </c>
      <c r="BZ20" s="91">
        <f t="shared" si="30"/>
        <v>42063</v>
      </c>
      <c r="CA20" s="72"/>
      <c r="CC20" s="91">
        <f t="shared" si="31"/>
        <v>42063</v>
      </c>
      <c r="CE20" s="91">
        <f t="shared" si="32"/>
        <v>42063</v>
      </c>
      <c r="CF20" s="91"/>
      <c r="CH20" s="91">
        <f t="shared" si="33"/>
        <v>42063</v>
      </c>
      <c r="CJ20" s="91">
        <f t="shared" si="34"/>
        <v>42063</v>
      </c>
      <c r="CK20" s="72"/>
      <c r="CM20" s="91">
        <f t="shared" si="35"/>
        <v>42063</v>
      </c>
      <c r="CO20" s="91">
        <f t="shared" si="36"/>
        <v>42063</v>
      </c>
      <c r="CP20" s="91"/>
      <c r="CR20" s="91">
        <f t="shared" si="37"/>
        <v>42063</v>
      </c>
      <c r="CT20" s="91">
        <f t="shared" si="38"/>
        <v>42063</v>
      </c>
      <c r="CU20" s="91"/>
      <c r="CW20" s="91">
        <f t="shared" si="39"/>
        <v>42063</v>
      </c>
      <c r="CY20" s="91">
        <f t="shared" si="40"/>
        <v>42063</v>
      </c>
      <c r="CZ20" s="91"/>
      <c r="DB20" s="91">
        <f t="shared" si="41"/>
        <v>42063</v>
      </c>
      <c r="DD20" s="91">
        <f t="shared" si="42"/>
        <v>42063</v>
      </c>
      <c r="DE20" s="72"/>
      <c r="DG20" s="91">
        <f t="shared" si="43"/>
        <v>42063</v>
      </c>
      <c r="DH20" s="582"/>
      <c r="DI20" s="91">
        <f t="shared" si="44"/>
        <v>42063</v>
      </c>
      <c r="DJ20" s="72"/>
      <c r="DL20" s="583">
        <f t="shared" si="45"/>
        <v>42063</v>
      </c>
      <c r="DN20" s="91">
        <f t="shared" si="46"/>
        <v>42063</v>
      </c>
      <c r="DO20" s="91"/>
      <c r="DQ20" s="91">
        <f t="shared" si="47"/>
        <v>42063</v>
      </c>
      <c r="DS20" s="91">
        <f t="shared" si="48"/>
        <v>42063</v>
      </c>
      <c r="DT20" s="91"/>
      <c r="DV20" s="91">
        <f t="shared" si="49"/>
        <v>42063</v>
      </c>
      <c r="DX20" s="91">
        <f t="shared" si="50"/>
        <v>42063</v>
      </c>
      <c r="DY20" s="91"/>
      <c r="EA20" s="91">
        <f t="shared" si="51"/>
        <v>42063</v>
      </c>
      <c r="EC20" s="91">
        <f t="shared" si="52"/>
        <v>42063</v>
      </c>
      <c r="ED20" s="91"/>
      <c r="EF20" s="91">
        <f t="shared" si="53"/>
        <v>42063</v>
      </c>
      <c r="EH20" s="91">
        <f t="shared" si="54"/>
        <v>42063</v>
      </c>
      <c r="EI20" s="91"/>
      <c r="EK20" s="91">
        <f t="shared" si="55"/>
        <v>42063</v>
      </c>
      <c r="EL20" s="582"/>
      <c r="EM20" s="91">
        <f t="shared" si="56"/>
        <v>42063</v>
      </c>
      <c r="EN20" s="91"/>
      <c r="EP20" s="583">
        <f t="shared" si="57"/>
        <v>42063</v>
      </c>
      <c r="ER20" s="91">
        <f t="shared" si="58"/>
        <v>42063</v>
      </c>
      <c r="ES20" s="91"/>
      <c r="EU20" s="91">
        <f t="shared" si="59"/>
        <v>42063</v>
      </c>
      <c r="EW20" s="91">
        <f t="shared" si="60"/>
        <v>42063</v>
      </c>
      <c r="EX20" s="72"/>
      <c r="EZ20" s="91">
        <f t="shared" si="61"/>
        <v>42063</v>
      </c>
      <c r="FB20" s="91">
        <f t="shared" si="62"/>
        <v>42063</v>
      </c>
      <c r="FC20" s="91"/>
      <c r="FE20" s="91">
        <f t="shared" si="63"/>
        <v>42063</v>
      </c>
      <c r="FG20" s="91">
        <f t="shared" si="64"/>
        <v>42063</v>
      </c>
      <c r="FH20" s="72"/>
      <c r="FJ20" s="91">
        <f t="shared" si="65"/>
        <v>42063</v>
      </c>
      <c r="FL20" s="91">
        <f t="shared" si="66"/>
        <v>42063</v>
      </c>
      <c r="FM20" s="72"/>
      <c r="FO20" s="91">
        <f t="shared" si="67"/>
        <v>42063</v>
      </c>
      <c r="FP20" s="582"/>
      <c r="FQ20" s="91">
        <f t="shared" si="68"/>
        <v>42063</v>
      </c>
      <c r="FR20" s="91"/>
      <c r="FT20" s="583">
        <f t="shared" si="69"/>
        <v>42063</v>
      </c>
      <c r="FV20" s="91">
        <f t="shared" si="70"/>
        <v>42063</v>
      </c>
      <c r="FW20" s="91"/>
      <c r="FY20" s="91">
        <f t="shared" si="71"/>
        <v>42063</v>
      </c>
      <c r="GA20" s="91">
        <f t="shared" si="72"/>
        <v>42063</v>
      </c>
      <c r="GB20" s="72"/>
      <c r="GD20" s="91">
        <f t="shared" si="73"/>
        <v>42063</v>
      </c>
      <c r="GF20" s="91">
        <f t="shared" si="74"/>
        <v>42063</v>
      </c>
      <c r="GG20" s="91"/>
      <c r="GI20" s="91">
        <f t="shared" si="75"/>
        <v>42063</v>
      </c>
      <c r="GK20" s="91">
        <f t="shared" si="76"/>
        <v>42063</v>
      </c>
      <c r="GL20" s="91"/>
      <c r="GN20" s="91">
        <f t="shared" si="77"/>
        <v>42063</v>
      </c>
      <c r="GP20" s="91">
        <f t="shared" si="78"/>
        <v>42063</v>
      </c>
      <c r="GQ20" s="91"/>
      <c r="GS20" s="91">
        <f t="shared" si="79"/>
        <v>42063</v>
      </c>
      <c r="GT20" s="582"/>
      <c r="GU20" s="91">
        <f t="shared" si="80"/>
        <v>42063</v>
      </c>
      <c r="GV20" s="91"/>
      <c r="GX20" s="583">
        <f t="shared" si="81"/>
        <v>42063</v>
      </c>
      <c r="GZ20" s="91">
        <f t="shared" si="82"/>
        <v>42063</v>
      </c>
      <c r="HA20" s="91"/>
      <c r="HC20" s="91">
        <f t="shared" si="83"/>
        <v>42063</v>
      </c>
      <c r="HE20" s="91">
        <f t="shared" si="84"/>
        <v>42063</v>
      </c>
      <c r="HF20" s="91"/>
      <c r="HH20" s="91">
        <f t="shared" si="85"/>
        <v>42063</v>
      </c>
      <c r="HJ20" s="91">
        <f t="shared" si="86"/>
        <v>42063</v>
      </c>
      <c r="HK20" s="91"/>
      <c r="HM20" s="91">
        <f t="shared" si="87"/>
        <v>42063</v>
      </c>
      <c r="HO20" s="91">
        <f t="shared" si="88"/>
        <v>42063</v>
      </c>
      <c r="HP20" s="72"/>
      <c r="HR20" s="91">
        <f t="shared" si="89"/>
        <v>42063</v>
      </c>
      <c r="HT20" s="91">
        <f t="shared" si="90"/>
        <v>42063</v>
      </c>
      <c r="HU20" s="91"/>
      <c r="HW20" s="91">
        <f t="shared" si="91"/>
        <v>42063</v>
      </c>
      <c r="HY20" s="91">
        <f t="shared" si="92"/>
        <v>42063</v>
      </c>
      <c r="HZ20" s="91"/>
      <c r="IB20" s="91">
        <f t="shared" si="93"/>
        <v>42063</v>
      </c>
      <c r="ID20" s="91">
        <f t="shared" si="94"/>
        <v>42063</v>
      </c>
      <c r="IE20" s="91"/>
      <c r="IG20" s="91">
        <f t="shared" si="95"/>
        <v>42063</v>
      </c>
      <c r="II20" s="91">
        <f t="shared" si="96"/>
        <v>42063</v>
      </c>
      <c r="IJ20" s="72"/>
      <c r="IL20" s="91">
        <f t="shared" si="97"/>
        <v>42063</v>
      </c>
      <c r="IM20" s="582"/>
      <c r="IN20" s="91">
        <f t="shared" si="98"/>
        <v>42063</v>
      </c>
      <c r="IO20" s="72"/>
      <c r="IQ20" s="583">
        <f t="shared" si="99"/>
        <v>42063</v>
      </c>
      <c r="IS20" s="91">
        <f t="shared" si="100"/>
        <v>42063</v>
      </c>
      <c r="IT20" s="72"/>
      <c r="IV20" s="127"/>
    </row>
    <row r="21" spans="1:256" s="81" customFormat="1">
      <c r="A21" s="91">
        <f>'Baza II'!IS21+'Baza II'!IT21</f>
        <v>42063</v>
      </c>
      <c r="C21" s="91">
        <f t="shared" si="0"/>
        <v>42063</v>
      </c>
      <c r="D21" s="72"/>
      <c r="F21" s="91">
        <f t="shared" si="1"/>
        <v>42063</v>
      </c>
      <c r="H21" s="91">
        <f t="shared" si="2"/>
        <v>42063</v>
      </c>
      <c r="I21" s="72"/>
      <c r="K21" s="583">
        <f t="shared" si="3"/>
        <v>42063</v>
      </c>
      <c r="M21" s="91">
        <f t="shared" si="4"/>
        <v>42063</v>
      </c>
      <c r="N21" s="72"/>
      <c r="P21" s="91">
        <f t="shared" si="5"/>
        <v>42063</v>
      </c>
      <c r="R21" s="91">
        <f t="shared" si="6"/>
        <v>42063</v>
      </c>
      <c r="S21" s="72"/>
      <c r="U21" s="91">
        <f t="shared" si="7"/>
        <v>42063</v>
      </c>
      <c r="V21" s="72"/>
      <c r="W21" s="91">
        <f t="shared" si="8"/>
        <v>42063</v>
      </c>
      <c r="X21" s="91"/>
      <c r="Z21" s="91">
        <f t="shared" si="9"/>
        <v>42063</v>
      </c>
      <c r="AB21" s="91">
        <f t="shared" si="10"/>
        <v>42063</v>
      </c>
      <c r="AC21" s="91"/>
      <c r="AE21" s="91">
        <f t="shared" si="11"/>
        <v>42063</v>
      </c>
      <c r="AG21" s="91">
        <f t="shared" si="12"/>
        <v>42063</v>
      </c>
      <c r="AH21" s="91"/>
      <c r="AJ21" s="91">
        <f t="shared" si="13"/>
        <v>42063</v>
      </c>
      <c r="AK21" s="582"/>
      <c r="AL21" s="91">
        <f t="shared" si="14"/>
        <v>42063</v>
      </c>
      <c r="AM21" s="91"/>
      <c r="AO21" s="91">
        <f t="shared" si="15"/>
        <v>42063</v>
      </c>
      <c r="AQ21" s="91">
        <f t="shared" si="16"/>
        <v>42063</v>
      </c>
      <c r="AR21" s="91"/>
      <c r="AT21" s="91">
        <f t="shared" si="17"/>
        <v>42063</v>
      </c>
      <c r="AV21" s="91">
        <f t="shared" si="18"/>
        <v>42063</v>
      </c>
      <c r="AW21" s="72"/>
      <c r="AY21" s="91">
        <f t="shared" si="19"/>
        <v>42063</v>
      </c>
      <c r="BA21" s="91">
        <f t="shared" si="20"/>
        <v>42063</v>
      </c>
      <c r="BB21" s="91"/>
      <c r="BD21" s="91">
        <f t="shared" si="21"/>
        <v>42063</v>
      </c>
      <c r="BF21" s="91">
        <f t="shared" si="22"/>
        <v>42063</v>
      </c>
      <c r="BG21" s="91"/>
      <c r="BI21" s="91">
        <f t="shared" si="23"/>
        <v>42063</v>
      </c>
      <c r="BK21" s="91">
        <f t="shared" si="24"/>
        <v>42063</v>
      </c>
      <c r="BL21" s="72"/>
      <c r="BN21" s="91">
        <f t="shared" si="25"/>
        <v>42063</v>
      </c>
      <c r="BO21" s="582"/>
      <c r="BP21" s="91">
        <f t="shared" si="26"/>
        <v>42063</v>
      </c>
      <c r="BQ21" s="91"/>
      <c r="BS21" s="583">
        <f t="shared" si="27"/>
        <v>42063</v>
      </c>
      <c r="BU21" s="91">
        <f t="shared" si="28"/>
        <v>42063</v>
      </c>
      <c r="BV21" s="72"/>
      <c r="BX21" s="91">
        <f t="shared" si="29"/>
        <v>42063</v>
      </c>
      <c r="BZ21" s="91">
        <f t="shared" si="30"/>
        <v>42063</v>
      </c>
      <c r="CA21" s="72"/>
      <c r="CC21" s="91">
        <f t="shared" si="31"/>
        <v>42063</v>
      </c>
      <c r="CE21" s="91">
        <f t="shared" si="32"/>
        <v>42063</v>
      </c>
      <c r="CF21" s="91"/>
      <c r="CH21" s="91">
        <f t="shared" si="33"/>
        <v>42063</v>
      </c>
      <c r="CJ21" s="91">
        <f t="shared" si="34"/>
        <v>42063</v>
      </c>
      <c r="CK21" s="72"/>
      <c r="CM21" s="91">
        <f t="shared" si="35"/>
        <v>42063</v>
      </c>
      <c r="CO21" s="91">
        <f t="shared" si="36"/>
        <v>42063</v>
      </c>
      <c r="CP21" s="91"/>
      <c r="CR21" s="91">
        <f t="shared" si="37"/>
        <v>42063</v>
      </c>
      <c r="CT21" s="91">
        <f t="shared" si="38"/>
        <v>42063</v>
      </c>
      <c r="CU21" s="91"/>
      <c r="CW21" s="91">
        <f t="shared" si="39"/>
        <v>42063</v>
      </c>
      <c r="CY21" s="91">
        <f t="shared" si="40"/>
        <v>42063</v>
      </c>
      <c r="CZ21" s="91"/>
      <c r="DB21" s="91">
        <f t="shared" si="41"/>
        <v>42063</v>
      </c>
      <c r="DD21" s="91">
        <f t="shared" si="42"/>
        <v>42063</v>
      </c>
      <c r="DE21" s="72"/>
      <c r="DG21" s="91">
        <f t="shared" si="43"/>
        <v>42063</v>
      </c>
      <c r="DH21" s="582"/>
      <c r="DI21" s="91">
        <f t="shared" si="44"/>
        <v>42063</v>
      </c>
      <c r="DJ21" s="72"/>
      <c r="DL21" s="583">
        <f t="shared" si="45"/>
        <v>42063</v>
      </c>
      <c r="DN21" s="91">
        <f t="shared" si="46"/>
        <v>42063</v>
      </c>
      <c r="DO21" s="91"/>
      <c r="DQ21" s="91">
        <f t="shared" si="47"/>
        <v>42063</v>
      </c>
      <c r="DS21" s="91">
        <f t="shared" si="48"/>
        <v>42063</v>
      </c>
      <c r="DT21" s="91"/>
      <c r="DV21" s="91">
        <f t="shared" si="49"/>
        <v>42063</v>
      </c>
      <c r="DX21" s="91">
        <f t="shared" si="50"/>
        <v>42063</v>
      </c>
      <c r="DY21" s="91"/>
      <c r="EA21" s="91">
        <f t="shared" si="51"/>
        <v>42063</v>
      </c>
      <c r="EC21" s="91">
        <f t="shared" si="52"/>
        <v>42063</v>
      </c>
      <c r="ED21" s="91"/>
      <c r="EF21" s="91">
        <f t="shared" si="53"/>
        <v>42063</v>
      </c>
      <c r="EH21" s="91">
        <f t="shared" si="54"/>
        <v>42063</v>
      </c>
      <c r="EI21" s="91"/>
      <c r="EK21" s="91">
        <f t="shared" si="55"/>
        <v>42063</v>
      </c>
      <c r="EL21" s="582"/>
      <c r="EM21" s="91">
        <f t="shared" si="56"/>
        <v>42063</v>
      </c>
      <c r="EN21" s="91"/>
      <c r="EP21" s="583">
        <f t="shared" si="57"/>
        <v>42063</v>
      </c>
      <c r="ER21" s="91">
        <f t="shared" si="58"/>
        <v>42063</v>
      </c>
      <c r="ES21" s="91"/>
      <c r="EU21" s="91">
        <f t="shared" si="59"/>
        <v>42063</v>
      </c>
      <c r="EW21" s="91">
        <f t="shared" si="60"/>
        <v>42063</v>
      </c>
      <c r="EX21" s="72"/>
      <c r="EZ21" s="91">
        <f t="shared" si="61"/>
        <v>42063</v>
      </c>
      <c r="FB21" s="91">
        <f t="shared" si="62"/>
        <v>42063</v>
      </c>
      <c r="FC21" s="91"/>
      <c r="FE21" s="91">
        <f t="shared" si="63"/>
        <v>42063</v>
      </c>
      <c r="FG21" s="91">
        <f t="shared" si="64"/>
        <v>42063</v>
      </c>
      <c r="FH21" s="72"/>
      <c r="FJ21" s="91">
        <f t="shared" si="65"/>
        <v>42063</v>
      </c>
      <c r="FL21" s="91">
        <f t="shared" si="66"/>
        <v>42063</v>
      </c>
      <c r="FM21" s="72"/>
      <c r="FO21" s="91">
        <f t="shared" si="67"/>
        <v>42063</v>
      </c>
      <c r="FP21" s="582"/>
      <c r="FQ21" s="91">
        <f t="shared" si="68"/>
        <v>42063</v>
      </c>
      <c r="FR21" s="91"/>
      <c r="FT21" s="583">
        <f t="shared" si="69"/>
        <v>42063</v>
      </c>
      <c r="FV21" s="91">
        <f t="shared" si="70"/>
        <v>42063</v>
      </c>
      <c r="FW21" s="91"/>
      <c r="FY21" s="91">
        <f t="shared" si="71"/>
        <v>42063</v>
      </c>
      <c r="GA21" s="91">
        <f t="shared" si="72"/>
        <v>42063</v>
      </c>
      <c r="GB21" s="72"/>
      <c r="GD21" s="91">
        <f t="shared" si="73"/>
        <v>42063</v>
      </c>
      <c r="GF21" s="91">
        <f t="shared" si="74"/>
        <v>42063</v>
      </c>
      <c r="GG21" s="91"/>
      <c r="GI21" s="91">
        <f t="shared" si="75"/>
        <v>42063</v>
      </c>
      <c r="GK21" s="91">
        <f t="shared" si="76"/>
        <v>42063</v>
      </c>
      <c r="GL21" s="91"/>
      <c r="GN21" s="91">
        <f t="shared" si="77"/>
        <v>42063</v>
      </c>
      <c r="GP21" s="91">
        <f t="shared" si="78"/>
        <v>42063</v>
      </c>
      <c r="GQ21" s="91"/>
      <c r="GS21" s="91">
        <f t="shared" si="79"/>
        <v>42063</v>
      </c>
      <c r="GT21" s="582"/>
      <c r="GU21" s="91">
        <f t="shared" si="80"/>
        <v>42063</v>
      </c>
      <c r="GV21" s="91"/>
      <c r="GX21" s="583">
        <f t="shared" si="81"/>
        <v>42063</v>
      </c>
      <c r="GZ21" s="91">
        <f t="shared" si="82"/>
        <v>42063</v>
      </c>
      <c r="HA21" s="91"/>
      <c r="HC21" s="91">
        <f t="shared" si="83"/>
        <v>42063</v>
      </c>
      <c r="HE21" s="91">
        <f t="shared" si="84"/>
        <v>42063</v>
      </c>
      <c r="HF21" s="91"/>
      <c r="HH21" s="91">
        <f t="shared" si="85"/>
        <v>42063</v>
      </c>
      <c r="HJ21" s="91">
        <f t="shared" si="86"/>
        <v>42063</v>
      </c>
      <c r="HK21" s="91"/>
      <c r="HM21" s="91">
        <f t="shared" si="87"/>
        <v>42063</v>
      </c>
      <c r="HO21" s="91">
        <f t="shared" si="88"/>
        <v>42063</v>
      </c>
      <c r="HP21" s="72"/>
      <c r="HR21" s="91">
        <f t="shared" si="89"/>
        <v>42063</v>
      </c>
      <c r="HT21" s="91">
        <f t="shared" si="90"/>
        <v>42063</v>
      </c>
      <c r="HU21" s="91"/>
      <c r="HW21" s="91">
        <f t="shared" si="91"/>
        <v>42063</v>
      </c>
      <c r="HY21" s="91">
        <f t="shared" si="92"/>
        <v>42063</v>
      </c>
      <c r="HZ21" s="91"/>
      <c r="IB21" s="91">
        <f t="shared" si="93"/>
        <v>42063</v>
      </c>
      <c r="ID21" s="91">
        <f t="shared" si="94"/>
        <v>42063</v>
      </c>
      <c r="IE21" s="91"/>
      <c r="IG21" s="91">
        <f t="shared" si="95"/>
        <v>42063</v>
      </c>
      <c r="II21" s="91">
        <f t="shared" si="96"/>
        <v>42063</v>
      </c>
      <c r="IJ21" s="72"/>
      <c r="IL21" s="91">
        <f t="shared" si="97"/>
        <v>42063</v>
      </c>
      <c r="IM21" s="582"/>
      <c r="IN21" s="91">
        <f t="shared" si="98"/>
        <v>42063</v>
      </c>
      <c r="IO21" s="72"/>
      <c r="IQ21" s="583">
        <f t="shared" si="99"/>
        <v>42063</v>
      </c>
      <c r="IS21" s="91">
        <f t="shared" si="100"/>
        <v>42063</v>
      </c>
      <c r="IT21" s="72"/>
      <c r="IV21" s="127"/>
    </row>
    <row r="22" spans="1:256" s="81" customFormat="1">
      <c r="A22" s="91">
        <f>'Baza II'!IS22+'Baza II'!IT22</f>
        <v>42063</v>
      </c>
      <c r="C22" s="91">
        <f t="shared" si="0"/>
        <v>42063</v>
      </c>
      <c r="D22" s="72"/>
      <c r="F22" s="91">
        <f t="shared" si="1"/>
        <v>42063</v>
      </c>
      <c r="H22" s="91">
        <f t="shared" si="2"/>
        <v>42063</v>
      </c>
      <c r="I22" s="72"/>
      <c r="K22" s="583">
        <f t="shared" si="3"/>
        <v>42063</v>
      </c>
      <c r="M22" s="91">
        <f t="shared" si="4"/>
        <v>42063</v>
      </c>
      <c r="N22" s="72"/>
      <c r="P22" s="91">
        <f t="shared" si="5"/>
        <v>42063</v>
      </c>
      <c r="R22" s="91">
        <f t="shared" si="6"/>
        <v>42063</v>
      </c>
      <c r="S22" s="72"/>
      <c r="U22" s="91">
        <f t="shared" si="7"/>
        <v>42063</v>
      </c>
      <c r="V22" s="72"/>
      <c r="W22" s="91">
        <f t="shared" si="8"/>
        <v>42063</v>
      </c>
      <c r="X22" s="91"/>
      <c r="Z22" s="91">
        <f t="shared" si="9"/>
        <v>42063</v>
      </c>
      <c r="AB22" s="91">
        <f t="shared" si="10"/>
        <v>42063</v>
      </c>
      <c r="AC22" s="91"/>
      <c r="AE22" s="91">
        <f t="shared" si="11"/>
        <v>42063</v>
      </c>
      <c r="AG22" s="91">
        <f t="shared" si="12"/>
        <v>42063</v>
      </c>
      <c r="AH22" s="91"/>
      <c r="AJ22" s="91">
        <f t="shared" si="13"/>
        <v>42063</v>
      </c>
      <c r="AK22" s="582"/>
      <c r="AL22" s="91">
        <f t="shared" si="14"/>
        <v>42063</v>
      </c>
      <c r="AM22" s="91"/>
      <c r="AO22" s="91">
        <f t="shared" si="15"/>
        <v>42063</v>
      </c>
      <c r="AQ22" s="91">
        <f t="shared" si="16"/>
        <v>42063</v>
      </c>
      <c r="AR22" s="91"/>
      <c r="AT22" s="91">
        <f t="shared" si="17"/>
        <v>42063</v>
      </c>
      <c r="AV22" s="91">
        <f t="shared" si="18"/>
        <v>42063</v>
      </c>
      <c r="AW22" s="72"/>
      <c r="AY22" s="91">
        <f t="shared" si="19"/>
        <v>42063</v>
      </c>
      <c r="BA22" s="91">
        <f t="shared" si="20"/>
        <v>42063</v>
      </c>
      <c r="BB22" s="91"/>
      <c r="BD22" s="91">
        <f t="shared" si="21"/>
        <v>42063</v>
      </c>
      <c r="BF22" s="91">
        <f t="shared" si="22"/>
        <v>42063</v>
      </c>
      <c r="BG22" s="91"/>
      <c r="BI22" s="91">
        <f t="shared" si="23"/>
        <v>42063</v>
      </c>
      <c r="BK22" s="91">
        <f t="shared" si="24"/>
        <v>42063</v>
      </c>
      <c r="BL22" s="72"/>
      <c r="BN22" s="91">
        <f t="shared" si="25"/>
        <v>42063</v>
      </c>
      <c r="BO22" s="582"/>
      <c r="BP22" s="91">
        <f t="shared" si="26"/>
        <v>42063</v>
      </c>
      <c r="BQ22" s="91"/>
      <c r="BS22" s="583">
        <f t="shared" si="27"/>
        <v>42063</v>
      </c>
      <c r="BU22" s="91">
        <f t="shared" si="28"/>
        <v>42063</v>
      </c>
      <c r="BV22" s="91"/>
      <c r="BX22" s="91">
        <f t="shared" si="29"/>
        <v>42063</v>
      </c>
      <c r="BZ22" s="91">
        <f t="shared" si="30"/>
        <v>42063</v>
      </c>
      <c r="CA22" s="72"/>
      <c r="CC22" s="91">
        <f t="shared" si="31"/>
        <v>42063</v>
      </c>
      <c r="CE22" s="91">
        <f t="shared" si="32"/>
        <v>42063</v>
      </c>
      <c r="CF22" s="91"/>
      <c r="CH22" s="91">
        <f t="shared" si="33"/>
        <v>42063</v>
      </c>
      <c r="CJ22" s="91">
        <f t="shared" si="34"/>
        <v>42063</v>
      </c>
      <c r="CK22" s="72"/>
      <c r="CM22" s="91">
        <f t="shared" si="35"/>
        <v>42063</v>
      </c>
      <c r="CO22" s="91">
        <f t="shared" si="36"/>
        <v>42063</v>
      </c>
      <c r="CP22" s="91"/>
      <c r="CR22" s="91">
        <f t="shared" si="37"/>
        <v>42063</v>
      </c>
      <c r="CT22" s="91">
        <f t="shared" si="38"/>
        <v>42063</v>
      </c>
      <c r="CU22" s="91"/>
      <c r="CW22" s="91">
        <f t="shared" si="39"/>
        <v>42063</v>
      </c>
      <c r="CY22" s="91">
        <f t="shared" si="40"/>
        <v>42063</v>
      </c>
      <c r="CZ22" s="91"/>
      <c r="DB22" s="91">
        <f t="shared" si="41"/>
        <v>42063</v>
      </c>
      <c r="DD22" s="91">
        <f t="shared" si="42"/>
        <v>42063</v>
      </c>
      <c r="DE22" s="72"/>
      <c r="DG22" s="91">
        <f t="shared" si="43"/>
        <v>42063</v>
      </c>
      <c r="DH22" s="582"/>
      <c r="DI22" s="91">
        <f t="shared" si="44"/>
        <v>42063</v>
      </c>
      <c r="DJ22" s="91"/>
      <c r="DL22" s="583">
        <f t="shared" si="45"/>
        <v>42063</v>
      </c>
      <c r="DN22" s="91">
        <f t="shared" si="46"/>
        <v>42063</v>
      </c>
      <c r="DO22" s="91"/>
      <c r="DQ22" s="91">
        <f t="shared" si="47"/>
        <v>42063</v>
      </c>
      <c r="DS22" s="91">
        <f t="shared" si="48"/>
        <v>42063</v>
      </c>
      <c r="DT22" s="91"/>
      <c r="DV22" s="91">
        <f t="shared" si="49"/>
        <v>42063</v>
      </c>
      <c r="DX22" s="91">
        <f t="shared" si="50"/>
        <v>42063</v>
      </c>
      <c r="DY22" s="91"/>
      <c r="EA22" s="91">
        <f t="shared" si="51"/>
        <v>42063</v>
      </c>
      <c r="EC22" s="91">
        <f t="shared" si="52"/>
        <v>42063</v>
      </c>
      <c r="ED22" s="91"/>
      <c r="EF22" s="91">
        <f t="shared" si="53"/>
        <v>42063</v>
      </c>
      <c r="EH22" s="91">
        <f t="shared" si="54"/>
        <v>42063</v>
      </c>
      <c r="EI22" s="91"/>
      <c r="EK22" s="91">
        <f t="shared" si="55"/>
        <v>42063</v>
      </c>
      <c r="EL22" s="582"/>
      <c r="EM22" s="91">
        <f t="shared" si="56"/>
        <v>42063</v>
      </c>
      <c r="EN22" s="91"/>
      <c r="EP22" s="583">
        <f t="shared" si="57"/>
        <v>42063</v>
      </c>
      <c r="ER22" s="91">
        <f t="shared" si="58"/>
        <v>42063</v>
      </c>
      <c r="ES22" s="91"/>
      <c r="EU22" s="91">
        <f t="shared" si="59"/>
        <v>42063</v>
      </c>
      <c r="EW22" s="91">
        <f t="shared" si="60"/>
        <v>42063</v>
      </c>
      <c r="EX22" s="91"/>
      <c r="EZ22" s="91">
        <f t="shared" si="61"/>
        <v>42063</v>
      </c>
      <c r="FB22" s="91">
        <f t="shared" si="62"/>
        <v>42063</v>
      </c>
      <c r="FC22" s="91"/>
      <c r="FE22" s="91">
        <f t="shared" si="63"/>
        <v>42063</v>
      </c>
      <c r="FG22" s="91">
        <f t="shared" si="64"/>
        <v>42063</v>
      </c>
      <c r="FH22" s="72"/>
      <c r="FJ22" s="91">
        <f t="shared" si="65"/>
        <v>42063</v>
      </c>
      <c r="FL22" s="91">
        <f t="shared" si="66"/>
        <v>42063</v>
      </c>
      <c r="FM22" s="72"/>
      <c r="FO22" s="91">
        <f t="shared" si="67"/>
        <v>42063</v>
      </c>
      <c r="FP22" s="582"/>
      <c r="FQ22" s="91">
        <f t="shared" si="68"/>
        <v>42063</v>
      </c>
      <c r="FR22" s="91"/>
      <c r="FT22" s="583">
        <f t="shared" si="69"/>
        <v>42063</v>
      </c>
      <c r="FV22" s="91">
        <f t="shared" si="70"/>
        <v>42063</v>
      </c>
      <c r="FW22" s="91"/>
      <c r="FY22" s="91">
        <f t="shared" si="71"/>
        <v>42063</v>
      </c>
      <c r="GA22" s="91">
        <f t="shared" si="72"/>
        <v>42063</v>
      </c>
      <c r="GB22" s="72"/>
      <c r="GD22" s="91">
        <f t="shared" si="73"/>
        <v>42063</v>
      </c>
      <c r="GF22" s="91">
        <f t="shared" si="74"/>
        <v>42063</v>
      </c>
      <c r="GG22" s="91"/>
      <c r="GI22" s="91">
        <f t="shared" si="75"/>
        <v>42063</v>
      </c>
      <c r="GK22" s="91">
        <f t="shared" si="76"/>
        <v>42063</v>
      </c>
      <c r="GL22" s="91"/>
      <c r="GN22" s="91">
        <f t="shared" si="77"/>
        <v>42063</v>
      </c>
      <c r="GP22" s="91">
        <f t="shared" si="78"/>
        <v>42063</v>
      </c>
      <c r="GQ22" s="91"/>
      <c r="GS22" s="91">
        <f t="shared" si="79"/>
        <v>42063</v>
      </c>
      <c r="GT22" s="582"/>
      <c r="GU22" s="91">
        <f t="shared" si="80"/>
        <v>42063</v>
      </c>
      <c r="GV22" s="91"/>
      <c r="GX22" s="583">
        <f t="shared" si="81"/>
        <v>42063</v>
      </c>
      <c r="GZ22" s="91">
        <f t="shared" si="82"/>
        <v>42063</v>
      </c>
      <c r="HA22" s="91"/>
      <c r="HC22" s="91">
        <f t="shared" si="83"/>
        <v>42063</v>
      </c>
      <c r="HE22" s="91">
        <f t="shared" si="84"/>
        <v>42063</v>
      </c>
      <c r="HF22" s="91"/>
      <c r="HH22" s="91">
        <f t="shared" si="85"/>
        <v>42063</v>
      </c>
      <c r="HJ22" s="91">
        <f t="shared" si="86"/>
        <v>42063</v>
      </c>
      <c r="HK22" s="91"/>
      <c r="HM22" s="91">
        <f t="shared" si="87"/>
        <v>42063</v>
      </c>
      <c r="HO22" s="91">
        <f t="shared" si="88"/>
        <v>42063</v>
      </c>
      <c r="HP22" s="72"/>
      <c r="HR22" s="91">
        <f t="shared" si="89"/>
        <v>42063</v>
      </c>
      <c r="HT22" s="91">
        <f t="shared" si="90"/>
        <v>42063</v>
      </c>
      <c r="HU22" s="91"/>
      <c r="HW22" s="91">
        <f t="shared" si="91"/>
        <v>42063</v>
      </c>
      <c r="HY22" s="91">
        <f t="shared" si="92"/>
        <v>42063</v>
      </c>
      <c r="HZ22" s="91"/>
      <c r="IB22" s="91">
        <f t="shared" si="93"/>
        <v>42063</v>
      </c>
      <c r="ID22" s="91">
        <f t="shared" si="94"/>
        <v>42063</v>
      </c>
      <c r="IE22" s="91"/>
      <c r="IG22" s="91">
        <f t="shared" si="95"/>
        <v>42063</v>
      </c>
      <c r="II22" s="91">
        <f t="shared" si="96"/>
        <v>42063</v>
      </c>
      <c r="IJ22" s="72"/>
      <c r="IL22" s="91">
        <f t="shared" si="97"/>
        <v>42063</v>
      </c>
      <c r="IM22" s="582"/>
      <c r="IN22" s="91">
        <f t="shared" si="98"/>
        <v>42063</v>
      </c>
      <c r="IO22" s="72"/>
      <c r="IQ22" s="583">
        <f t="shared" si="99"/>
        <v>42063</v>
      </c>
      <c r="IS22" s="91">
        <f t="shared" si="100"/>
        <v>42063</v>
      </c>
      <c r="IT22" s="72"/>
      <c r="IV22" s="127"/>
    </row>
    <row r="23" spans="1:256" s="317" customFormat="1">
      <c r="A23" s="314">
        <f>'Baza II'!IS23+'Baza II'!IT23</f>
        <v>44865</v>
      </c>
      <c r="B23" s="317">
        <v>21</v>
      </c>
      <c r="C23" s="314">
        <f t="shared" si="0"/>
        <v>44886</v>
      </c>
      <c r="D23" s="315"/>
      <c r="E23" s="316"/>
      <c r="F23" s="695">
        <f t="shared" si="1"/>
        <v>44886</v>
      </c>
      <c r="G23" s="317">
        <v>9</v>
      </c>
      <c r="H23" s="314">
        <f t="shared" si="2"/>
        <v>44895</v>
      </c>
      <c r="I23" s="315"/>
      <c r="J23" s="316">
        <v>3364</v>
      </c>
      <c r="K23" s="656">
        <f t="shared" si="3"/>
        <v>44895</v>
      </c>
      <c r="M23" s="314">
        <f t="shared" si="4"/>
        <v>44895</v>
      </c>
      <c r="N23" s="315"/>
      <c r="O23" s="316"/>
      <c r="P23" s="656">
        <f t="shared" si="5"/>
        <v>44895</v>
      </c>
      <c r="Q23" s="317">
        <v>13</v>
      </c>
      <c r="R23" s="314">
        <f t="shared" si="6"/>
        <v>44908</v>
      </c>
      <c r="S23" s="315"/>
      <c r="T23" s="316"/>
      <c r="U23" s="695">
        <f t="shared" si="7"/>
        <v>44908</v>
      </c>
      <c r="V23" s="657">
        <v>18</v>
      </c>
      <c r="W23" s="656">
        <f t="shared" si="8"/>
        <v>44926</v>
      </c>
      <c r="X23" s="656"/>
      <c r="Y23" s="658">
        <v>221174</v>
      </c>
      <c r="Z23" s="656">
        <f t="shared" si="9"/>
        <v>44926</v>
      </c>
      <c r="AA23" s="658"/>
      <c r="AB23" s="656">
        <f t="shared" si="10"/>
        <v>44926</v>
      </c>
      <c r="AC23" s="656"/>
      <c r="AD23" s="658"/>
      <c r="AE23" s="656">
        <f t="shared" si="11"/>
        <v>44926</v>
      </c>
      <c r="AF23" s="658">
        <v>3</v>
      </c>
      <c r="AG23" s="656">
        <f t="shared" si="12"/>
        <v>44929</v>
      </c>
      <c r="AH23" s="656"/>
      <c r="AI23" s="658"/>
      <c r="AJ23" s="619">
        <f t="shared" si="13"/>
        <v>44929</v>
      </c>
      <c r="AK23" s="317">
        <v>21</v>
      </c>
      <c r="AL23" s="314">
        <f t="shared" si="14"/>
        <v>44950</v>
      </c>
      <c r="AM23" s="314"/>
      <c r="AN23" s="317">
        <v>221164</v>
      </c>
      <c r="AO23" s="619">
        <f t="shared" si="15"/>
        <v>44950</v>
      </c>
      <c r="AP23" s="317">
        <v>7</v>
      </c>
      <c r="AQ23" s="314">
        <f t="shared" si="16"/>
        <v>44957</v>
      </c>
      <c r="AR23" s="314"/>
      <c r="AS23" s="317">
        <v>221151</v>
      </c>
      <c r="AT23" s="312">
        <f t="shared" si="17"/>
        <v>44957</v>
      </c>
      <c r="AU23" s="317">
        <v>14</v>
      </c>
      <c r="AV23" s="314">
        <f t="shared" si="18"/>
        <v>44971</v>
      </c>
      <c r="AW23" s="315"/>
      <c r="AX23" s="316"/>
      <c r="AY23" s="389">
        <f t="shared" si="19"/>
        <v>44971</v>
      </c>
      <c r="AZ23" s="317">
        <v>14</v>
      </c>
      <c r="BA23" s="314">
        <f t="shared" si="20"/>
        <v>44985</v>
      </c>
      <c r="BB23" s="314"/>
      <c r="BC23" s="316">
        <v>221137</v>
      </c>
      <c r="BD23" s="312">
        <f t="shared" si="21"/>
        <v>44985</v>
      </c>
      <c r="BF23" s="314">
        <f t="shared" si="22"/>
        <v>44985</v>
      </c>
      <c r="BG23" s="314"/>
      <c r="BH23" s="316"/>
      <c r="BI23" s="312">
        <f t="shared" si="23"/>
        <v>44985</v>
      </c>
      <c r="BJ23" s="317">
        <v>7</v>
      </c>
      <c r="BK23" s="314">
        <f t="shared" si="24"/>
        <v>44992</v>
      </c>
      <c r="BL23" s="315"/>
      <c r="BM23" s="316"/>
      <c r="BN23" s="389">
        <f t="shared" si="25"/>
        <v>44992</v>
      </c>
      <c r="BO23" s="317">
        <v>21</v>
      </c>
      <c r="BP23" s="314">
        <f t="shared" si="26"/>
        <v>45013</v>
      </c>
      <c r="BQ23" s="314"/>
      <c r="BR23" s="316">
        <v>221113</v>
      </c>
      <c r="BS23" s="389">
        <f t="shared" si="27"/>
        <v>45013</v>
      </c>
      <c r="BT23" s="317">
        <v>3</v>
      </c>
      <c r="BU23" s="314">
        <f t="shared" si="28"/>
        <v>45016</v>
      </c>
      <c r="BV23" s="314"/>
      <c r="BW23" s="316">
        <v>221097</v>
      </c>
      <c r="BX23" s="312">
        <f t="shared" si="29"/>
        <v>45016</v>
      </c>
      <c r="BY23" s="317">
        <v>18</v>
      </c>
      <c r="BZ23" s="314">
        <f t="shared" si="30"/>
        <v>45034</v>
      </c>
      <c r="CA23" s="315"/>
      <c r="CB23" s="316"/>
      <c r="CC23" s="389">
        <f t="shared" si="31"/>
        <v>45034</v>
      </c>
      <c r="CD23" s="317">
        <v>12</v>
      </c>
      <c r="CE23" s="314">
        <f t="shared" si="32"/>
        <v>45046</v>
      </c>
      <c r="CF23" s="314"/>
      <c r="CG23" s="316">
        <v>221222</v>
      </c>
      <c r="CH23" s="312">
        <f t="shared" si="33"/>
        <v>45046</v>
      </c>
      <c r="CJ23" s="314">
        <f t="shared" si="34"/>
        <v>45046</v>
      </c>
      <c r="CK23" s="315"/>
      <c r="CL23" s="316"/>
      <c r="CM23" s="312">
        <f t="shared" si="35"/>
        <v>45046</v>
      </c>
      <c r="CN23" s="317">
        <v>9</v>
      </c>
      <c r="CO23" s="314">
        <f t="shared" si="36"/>
        <v>45055</v>
      </c>
      <c r="CP23" s="314"/>
      <c r="CQ23" s="316"/>
      <c r="CR23" s="389">
        <f t="shared" si="37"/>
        <v>45055</v>
      </c>
      <c r="CS23" s="317">
        <v>21</v>
      </c>
      <c r="CT23" s="314">
        <f t="shared" si="38"/>
        <v>45076</v>
      </c>
      <c r="CU23" s="314"/>
      <c r="CV23" s="316">
        <v>221203</v>
      </c>
      <c r="CW23" s="389">
        <f t="shared" si="39"/>
        <v>45076</v>
      </c>
      <c r="CX23" s="317">
        <v>1</v>
      </c>
      <c r="CY23" s="314">
        <f t="shared" si="40"/>
        <v>45077</v>
      </c>
      <c r="CZ23" s="314"/>
      <c r="DA23" s="316">
        <v>221186</v>
      </c>
      <c r="DB23" s="312">
        <f t="shared" si="41"/>
        <v>45077</v>
      </c>
      <c r="DC23" s="317">
        <v>20</v>
      </c>
      <c r="DD23" s="314">
        <f t="shared" si="42"/>
        <v>45097</v>
      </c>
      <c r="DE23" s="315"/>
      <c r="DF23" s="316"/>
      <c r="DG23" s="389">
        <f t="shared" si="43"/>
        <v>45097</v>
      </c>
      <c r="DH23" s="317">
        <v>10</v>
      </c>
      <c r="DI23" s="314">
        <f t="shared" si="44"/>
        <v>45107</v>
      </c>
      <c r="DJ23" s="314"/>
      <c r="DK23" s="316">
        <v>221174</v>
      </c>
      <c r="DL23" s="312">
        <f t="shared" si="45"/>
        <v>45107</v>
      </c>
      <c r="DN23" s="314">
        <f t="shared" si="46"/>
        <v>45107</v>
      </c>
      <c r="DO23" s="314"/>
      <c r="DP23" s="316"/>
      <c r="DQ23" s="312">
        <f t="shared" si="47"/>
        <v>45107</v>
      </c>
      <c r="DR23" s="317">
        <v>11</v>
      </c>
      <c r="DS23" s="314">
        <f t="shared" si="48"/>
        <v>45118</v>
      </c>
      <c r="DT23" s="314"/>
      <c r="DU23" s="316"/>
      <c r="DV23" s="389">
        <f t="shared" si="49"/>
        <v>45118</v>
      </c>
      <c r="DW23" s="317">
        <v>20</v>
      </c>
      <c r="DX23" s="314">
        <f t="shared" si="50"/>
        <v>45138</v>
      </c>
      <c r="DY23" s="314"/>
      <c r="DZ23" s="316">
        <v>221166</v>
      </c>
      <c r="EA23" s="389">
        <f t="shared" si="51"/>
        <v>45138</v>
      </c>
      <c r="EC23" s="314">
        <f t="shared" si="52"/>
        <v>45138</v>
      </c>
      <c r="ED23" s="314"/>
      <c r="EE23" s="316"/>
      <c r="EF23" s="312">
        <f t="shared" si="53"/>
        <v>45138</v>
      </c>
      <c r="EG23" s="317">
        <v>1</v>
      </c>
      <c r="EH23" s="314">
        <f t="shared" si="54"/>
        <v>45139</v>
      </c>
      <c r="EI23" s="314"/>
      <c r="EJ23" s="316"/>
      <c r="EK23" s="389">
        <f t="shared" si="55"/>
        <v>45139</v>
      </c>
      <c r="EL23" s="317">
        <v>21</v>
      </c>
      <c r="EM23" s="314">
        <f t="shared" si="56"/>
        <v>45160</v>
      </c>
      <c r="EN23" s="314"/>
      <c r="EO23" s="316">
        <v>221150</v>
      </c>
      <c r="EP23" s="312">
        <f t="shared" si="57"/>
        <v>45160</v>
      </c>
      <c r="EQ23" s="317">
        <v>9</v>
      </c>
      <c r="ER23" s="314">
        <f t="shared" si="58"/>
        <v>45169</v>
      </c>
      <c r="ES23" s="314"/>
      <c r="ET23" s="316">
        <v>221272</v>
      </c>
      <c r="EU23" s="312">
        <f t="shared" si="59"/>
        <v>45169</v>
      </c>
      <c r="EV23" s="317">
        <v>12</v>
      </c>
      <c r="EW23" s="314">
        <f t="shared" si="60"/>
        <v>45181</v>
      </c>
      <c r="EX23" s="314"/>
      <c r="EY23" s="316"/>
      <c r="EZ23" s="389">
        <f t="shared" si="61"/>
        <v>45181</v>
      </c>
      <c r="FA23" s="317">
        <v>18</v>
      </c>
      <c r="FB23" s="314">
        <f t="shared" si="62"/>
        <v>45199</v>
      </c>
      <c r="FC23" s="314"/>
      <c r="FD23" s="316">
        <v>221257</v>
      </c>
      <c r="FE23" s="312">
        <f t="shared" si="63"/>
        <v>45199</v>
      </c>
      <c r="FG23" s="314">
        <f t="shared" si="64"/>
        <v>45199</v>
      </c>
      <c r="FH23" s="315"/>
      <c r="FI23" s="316"/>
      <c r="FJ23" s="312">
        <f t="shared" si="65"/>
        <v>45199</v>
      </c>
      <c r="FK23" s="317">
        <v>3</v>
      </c>
      <c r="FL23" s="314">
        <f t="shared" si="66"/>
        <v>45202</v>
      </c>
      <c r="FM23" s="315"/>
      <c r="FN23" s="316"/>
      <c r="FO23" s="389">
        <f t="shared" si="67"/>
        <v>45202</v>
      </c>
      <c r="FP23" s="317">
        <v>21</v>
      </c>
      <c r="FQ23" s="314">
        <f t="shared" si="68"/>
        <v>45223</v>
      </c>
      <c r="FR23" s="314"/>
      <c r="FS23" s="316">
        <v>221236</v>
      </c>
      <c r="FT23" s="389">
        <f t="shared" si="69"/>
        <v>45223</v>
      </c>
      <c r="FU23" s="317">
        <v>7</v>
      </c>
      <c r="FV23" s="314">
        <f t="shared" si="70"/>
        <v>45230</v>
      </c>
      <c r="FW23" s="314"/>
      <c r="FX23" s="316">
        <v>2208418</v>
      </c>
      <c r="FY23" s="312">
        <f t="shared" si="71"/>
        <v>45230</v>
      </c>
      <c r="FZ23" s="317">
        <v>14</v>
      </c>
      <c r="GA23" s="314">
        <f t="shared" si="72"/>
        <v>45244</v>
      </c>
      <c r="GB23" s="315"/>
      <c r="GC23" s="316"/>
      <c r="GD23" s="389">
        <f t="shared" si="73"/>
        <v>45244</v>
      </c>
      <c r="GE23" s="317">
        <v>16</v>
      </c>
      <c r="GF23" s="314">
        <f t="shared" si="74"/>
        <v>45260</v>
      </c>
      <c r="GG23" s="314"/>
      <c r="GH23" s="316">
        <v>221209</v>
      </c>
      <c r="GI23" s="312">
        <f t="shared" si="75"/>
        <v>45260</v>
      </c>
      <c r="GK23" s="314">
        <f t="shared" si="76"/>
        <v>45260</v>
      </c>
      <c r="GL23" s="314"/>
      <c r="GM23" s="316"/>
      <c r="GN23" s="312">
        <f t="shared" si="77"/>
        <v>45260</v>
      </c>
      <c r="GO23" s="659">
        <v>5</v>
      </c>
      <c r="GP23" s="314">
        <f t="shared" si="78"/>
        <v>45265</v>
      </c>
      <c r="GQ23" s="314"/>
      <c r="GR23" s="316"/>
      <c r="GS23" s="389">
        <f t="shared" si="79"/>
        <v>45265</v>
      </c>
      <c r="GT23" s="317">
        <v>21</v>
      </c>
      <c r="GU23" s="314">
        <f t="shared" si="80"/>
        <v>45286</v>
      </c>
      <c r="GV23" s="314">
        <v>1</v>
      </c>
      <c r="GW23" s="316">
        <v>221317</v>
      </c>
      <c r="GX23" s="389">
        <f t="shared" si="81"/>
        <v>45287</v>
      </c>
      <c r="GY23" s="317">
        <v>5</v>
      </c>
      <c r="GZ23" s="314">
        <f t="shared" si="82"/>
        <v>45292</v>
      </c>
      <c r="HA23" s="314"/>
      <c r="HB23" s="316">
        <v>221301</v>
      </c>
      <c r="HC23" s="312">
        <f t="shared" si="83"/>
        <v>45292</v>
      </c>
      <c r="HD23" s="317">
        <v>16</v>
      </c>
      <c r="HE23" s="314">
        <f t="shared" si="84"/>
        <v>45308</v>
      </c>
      <c r="HF23" s="314"/>
      <c r="HG23" s="316"/>
      <c r="HH23" s="389">
        <f t="shared" si="85"/>
        <v>45308</v>
      </c>
      <c r="HI23" s="317">
        <v>14</v>
      </c>
      <c r="HJ23" s="314">
        <f t="shared" si="86"/>
        <v>45322</v>
      </c>
      <c r="HK23" s="314"/>
      <c r="HL23" s="316">
        <v>221261</v>
      </c>
      <c r="HM23" s="312">
        <f t="shared" si="87"/>
        <v>45322</v>
      </c>
      <c r="HO23" s="314">
        <f t="shared" si="88"/>
        <v>45322</v>
      </c>
      <c r="HP23" s="315"/>
      <c r="HQ23" s="316"/>
      <c r="HR23" s="656">
        <f t="shared" si="89"/>
        <v>45322</v>
      </c>
      <c r="HS23" s="658">
        <v>7</v>
      </c>
      <c r="HT23" s="656">
        <f t="shared" si="90"/>
        <v>45329</v>
      </c>
      <c r="HU23" s="656"/>
      <c r="HV23" s="658"/>
      <c r="HW23" s="695">
        <f t="shared" si="91"/>
        <v>45329</v>
      </c>
      <c r="HX23" s="658">
        <v>21</v>
      </c>
      <c r="HY23" s="656">
        <f t="shared" si="92"/>
        <v>45350</v>
      </c>
      <c r="HZ23" s="656"/>
      <c r="IA23" s="658">
        <v>221275</v>
      </c>
      <c r="IB23" s="695">
        <f t="shared" si="93"/>
        <v>45350</v>
      </c>
      <c r="IC23" s="317">
        <v>1</v>
      </c>
      <c r="ID23" s="314">
        <f t="shared" si="94"/>
        <v>45351</v>
      </c>
      <c r="IE23" s="314"/>
      <c r="IF23" s="316">
        <v>221267</v>
      </c>
      <c r="IG23" s="312">
        <f t="shared" si="95"/>
        <v>45351</v>
      </c>
      <c r="IH23" s="317">
        <v>20</v>
      </c>
      <c r="II23" s="314">
        <f t="shared" si="96"/>
        <v>45371</v>
      </c>
      <c r="IJ23" s="315"/>
      <c r="IK23" s="316"/>
      <c r="IL23" s="389">
        <f t="shared" si="97"/>
        <v>45371</v>
      </c>
      <c r="IM23" s="317">
        <v>11</v>
      </c>
      <c r="IN23" s="314">
        <f t="shared" si="98"/>
        <v>45382</v>
      </c>
      <c r="IO23" s="315"/>
      <c r="IP23" s="316">
        <v>221245</v>
      </c>
      <c r="IQ23" s="312">
        <f t="shared" si="99"/>
        <v>45382</v>
      </c>
      <c r="IS23" s="314">
        <f t="shared" si="100"/>
        <v>45382</v>
      </c>
      <c r="IT23" s="315"/>
      <c r="IU23" s="316"/>
      <c r="IV23" s="660"/>
    </row>
    <row r="24" spans="1:256" s="316" customFormat="1">
      <c r="A24" s="314">
        <f>'Baza II'!IS24+'Baza II'!IT24</f>
        <v>44865</v>
      </c>
      <c r="B24" s="317">
        <v>21</v>
      </c>
      <c r="C24" s="314">
        <f t="shared" si="0"/>
        <v>44886</v>
      </c>
      <c r="D24" s="315"/>
      <c r="F24" s="695">
        <f t="shared" si="1"/>
        <v>44886</v>
      </c>
      <c r="G24" s="317">
        <v>9</v>
      </c>
      <c r="H24" s="314">
        <f t="shared" si="2"/>
        <v>44895</v>
      </c>
      <c r="I24" s="315"/>
      <c r="J24" s="316">
        <v>221184</v>
      </c>
      <c r="K24" s="656">
        <f t="shared" si="3"/>
        <v>44895</v>
      </c>
      <c r="L24" s="317"/>
      <c r="M24" s="314">
        <f t="shared" si="4"/>
        <v>44895</v>
      </c>
      <c r="N24" s="315"/>
      <c r="P24" s="656">
        <f t="shared" si="5"/>
        <v>44895</v>
      </c>
      <c r="Q24" s="317">
        <v>13</v>
      </c>
      <c r="R24" s="314">
        <f t="shared" si="6"/>
        <v>44908</v>
      </c>
      <c r="S24" s="315"/>
      <c r="U24" s="695">
        <f t="shared" si="7"/>
        <v>44908</v>
      </c>
      <c r="V24" s="315">
        <v>18</v>
      </c>
      <c r="W24" s="314">
        <f t="shared" si="8"/>
        <v>44926</v>
      </c>
      <c r="X24" s="314"/>
      <c r="Y24" s="316">
        <v>221173</v>
      </c>
      <c r="Z24" s="695">
        <f t="shared" si="9"/>
        <v>44926</v>
      </c>
      <c r="AA24" s="317"/>
      <c r="AB24" s="314">
        <f t="shared" si="10"/>
        <v>44926</v>
      </c>
      <c r="AC24" s="314"/>
      <c r="AE24" s="656">
        <f t="shared" si="11"/>
        <v>44926</v>
      </c>
      <c r="AF24" s="317">
        <v>3</v>
      </c>
      <c r="AG24" s="314">
        <f t="shared" si="12"/>
        <v>44929</v>
      </c>
      <c r="AH24" s="314"/>
      <c r="AJ24" s="695">
        <f t="shared" si="13"/>
        <v>44929</v>
      </c>
      <c r="AK24" s="317">
        <v>21</v>
      </c>
      <c r="AL24" s="314">
        <f t="shared" si="14"/>
        <v>44950</v>
      </c>
      <c r="AM24" s="314"/>
      <c r="AN24" s="316">
        <v>221161</v>
      </c>
      <c r="AO24" s="656">
        <f t="shared" si="15"/>
        <v>44950</v>
      </c>
      <c r="AP24" s="317">
        <v>7</v>
      </c>
      <c r="AQ24" s="314">
        <f t="shared" si="16"/>
        <v>44957</v>
      </c>
      <c r="AR24" s="314"/>
      <c r="AS24" s="316">
        <v>221147</v>
      </c>
      <c r="AT24" s="312">
        <f t="shared" si="17"/>
        <v>44957</v>
      </c>
      <c r="AU24" s="317">
        <v>14</v>
      </c>
      <c r="AV24" s="314">
        <f t="shared" si="18"/>
        <v>44971</v>
      </c>
      <c r="AW24" s="315"/>
      <c r="AY24" s="389">
        <f t="shared" si="19"/>
        <v>44971</v>
      </c>
      <c r="AZ24" s="317">
        <v>14</v>
      </c>
      <c r="BA24" s="314">
        <f t="shared" si="20"/>
        <v>44985</v>
      </c>
      <c r="BB24" s="314"/>
      <c r="BC24" s="316">
        <v>221134</v>
      </c>
      <c r="BD24" s="389">
        <f t="shared" si="21"/>
        <v>44985</v>
      </c>
      <c r="BE24" s="317"/>
      <c r="BF24" s="314">
        <f t="shared" si="22"/>
        <v>44985</v>
      </c>
      <c r="BG24" s="314"/>
      <c r="BI24" s="312">
        <f t="shared" si="23"/>
        <v>44985</v>
      </c>
      <c r="BJ24" s="317">
        <v>7</v>
      </c>
      <c r="BK24" s="314">
        <f t="shared" si="24"/>
        <v>44992</v>
      </c>
      <c r="BL24" s="315"/>
      <c r="BN24" s="389">
        <f t="shared" si="25"/>
        <v>44992</v>
      </c>
      <c r="BO24" s="317">
        <v>21</v>
      </c>
      <c r="BP24" s="314">
        <f t="shared" si="26"/>
        <v>45013</v>
      </c>
      <c r="BQ24" s="314"/>
      <c r="BR24" s="316">
        <v>221110</v>
      </c>
      <c r="BS24" s="312">
        <f t="shared" si="27"/>
        <v>45013</v>
      </c>
      <c r="BT24" s="317">
        <v>3</v>
      </c>
      <c r="BU24" s="314">
        <f t="shared" si="28"/>
        <v>45016</v>
      </c>
      <c r="BV24" s="314"/>
      <c r="BW24" s="316">
        <v>221095</v>
      </c>
      <c r="BX24" s="312">
        <f t="shared" si="29"/>
        <v>45016</v>
      </c>
      <c r="BY24" s="317">
        <v>18</v>
      </c>
      <c r="BZ24" s="314">
        <f t="shared" si="30"/>
        <v>45034</v>
      </c>
      <c r="CA24" s="315"/>
      <c r="CC24" s="389">
        <f t="shared" si="31"/>
        <v>45034</v>
      </c>
      <c r="CD24" s="317">
        <v>12</v>
      </c>
      <c r="CE24" s="314">
        <f t="shared" si="32"/>
        <v>45046</v>
      </c>
      <c r="CF24" s="314"/>
      <c r="CG24" s="316">
        <v>221218</v>
      </c>
      <c r="CH24" s="389">
        <f t="shared" si="33"/>
        <v>45046</v>
      </c>
      <c r="CI24" s="317"/>
      <c r="CJ24" s="314">
        <f t="shared" si="34"/>
        <v>45046</v>
      </c>
      <c r="CK24" s="315"/>
      <c r="CM24" s="312">
        <f t="shared" si="35"/>
        <v>45046</v>
      </c>
      <c r="CN24" s="317">
        <v>9</v>
      </c>
      <c r="CO24" s="314">
        <f t="shared" si="36"/>
        <v>45055</v>
      </c>
      <c r="CP24" s="314"/>
      <c r="CR24" s="389">
        <f t="shared" si="37"/>
        <v>45055</v>
      </c>
      <c r="CS24" s="317">
        <v>21</v>
      </c>
      <c r="CT24" s="314">
        <f t="shared" si="38"/>
        <v>45076</v>
      </c>
      <c r="CU24" s="314"/>
      <c r="CV24" s="316">
        <v>221202</v>
      </c>
      <c r="CW24" s="312">
        <f t="shared" si="39"/>
        <v>45076</v>
      </c>
      <c r="CX24" s="317">
        <v>1</v>
      </c>
      <c r="CY24" s="314">
        <f t="shared" si="40"/>
        <v>45077</v>
      </c>
      <c r="CZ24" s="314"/>
      <c r="DA24" s="316">
        <v>221185</v>
      </c>
      <c r="DB24" s="312">
        <f t="shared" si="41"/>
        <v>45077</v>
      </c>
      <c r="DC24" s="317">
        <v>20</v>
      </c>
      <c r="DD24" s="314">
        <f t="shared" si="42"/>
        <v>45097</v>
      </c>
      <c r="DE24" s="315"/>
      <c r="DG24" s="389">
        <f t="shared" si="43"/>
        <v>45097</v>
      </c>
      <c r="DH24" s="317">
        <v>10</v>
      </c>
      <c r="DI24" s="314">
        <f t="shared" si="44"/>
        <v>45107</v>
      </c>
      <c r="DJ24" s="314"/>
      <c r="DK24" s="316">
        <v>221173</v>
      </c>
      <c r="DL24" s="389">
        <f t="shared" si="45"/>
        <v>45107</v>
      </c>
      <c r="DM24" s="317"/>
      <c r="DN24" s="314">
        <f t="shared" si="46"/>
        <v>45107</v>
      </c>
      <c r="DO24" s="314"/>
      <c r="DQ24" s="312">
        <f t="shared" si="47"/>
        <v>45107</v>
      </c>
      <c r="DR24" s="317">
        <v>11</v>
      </c>
      <c r="DS24" s="314">
        <f t="shared" si="48"/>
        <v>45118</v>
      </c>
      <c r="DT24" s="314"/>
      <c r="DV24" s="389">
        <f t="shared" si="49"/>
        <v>45118</v>
      </c>
      <c r="DW24" s="317">
        <v>20</v>
      </c>
      <c r="DX24" s="314">
        <f t="shared" si="50"/>
        <v>45138</v>
      </c>
      <c r="DY24" s="314"/>
      <c r="DZ24" s="316">
        <v>221162</v>
      </c>
      <c r="EA24" s="312">
        <f t="shared" si="51"/>
        <v>45138</v>
      </c>
      <c r="EB24" s="317"/>
      <c r="EC24" s="314">
        <f t="shared" si="52"/>
        <v>45138</v>
      </c>
      <c r="ED24" s="314"/>
      <c r="EF24" s="312">
        <f t="shared" si="53"/>
        <v>45138</v>
      </c>
      <c r="EG24" s="317">
        <v>1</v>
      </c>
      <c r="EH24" s="314">
        <f t="shared" si="54"/>
        <v>45139</v>
      </c>
      <c r="EI24" s="314"/>
      <c r="EK24" s="389">
        <f t="shared" si="55"/>
        <v>45139</v>
      </c>
      <c r="EL24" s="317">
        <v>21</v>
      </c>
      <c r="EM24" s="314">
        <f t="shared" si="56"/>
        <v>45160</v>
      </c>
      <c r="EN24" s="314"/>
      <c r="EO24" s="316">
        <v>221283</v>
      </c>
      <c r="EP24" s="312">
        <f t="shared" si="57"/>
        <v>45160</v>
      </c>
      <c r="EQ24" s="317">
        <v>9</v>
      </c>
      <c r="ER24" s="314">
        <f t="shared" si="58"/>
        <v>45169</v>
      </c>
      <c r="ES24" s="314"/>
      <c r="ET24" s="316">
        <v>221271</v>
      </c>
      <c r="EU24" s="312">
        <f t="shared" si="59"/>
        <v>45169</v>
      </c>
      <c r="EV24" s="317">
        <v>12</v>
      </c>
      <c r="EW24" s="314">
        <f t="shared" si="60"/>
        <v>45181</v>
      </c>
      <c r="EX24" s="314"/>
      <c r="EZ24" s="389">
        <f t="shared" si="61"/>
        <v>45181</v>
      </c>
      <c r="FA24" s="317">
        <v>18</v>
      </c>
      <c r="FB24" s="314">
        <f t="shared" si="62"/>
        <v>45199</v>
      </c>
      <c r="FC24" s="314"/>
      <c r="FD24" s="316">
        <v>221256</v>
      </c>
      <c r="FE24" s="389">
        <f t="shared" si="63"/>
        <v>45199</v>
      </c>
      <c r="FF24" s="317"/>
      <c r="FG24" s="314">
        <f t="shared" si="64"/>
        <v>45199</v>
      </c>
      <c r="FH24" s="315"/>
      <c r="FJ24" s="312">
        <f t="shared" si="65"/>
        <v>45199</v>
      </c>
      <c r="FK24" s="317">
        <v>3</v>
      </c>
      <c r="FL24" s="314">
        <f t="shared" si="66"/>
        <v>45202</v>
      </c>
      <c r="FM24" s="315"/>
      <c r="FO24" s="389">
        <f t="shared" si="67"/>
        <v>45202</v>
      </c>
      <c r="FP24" s="317">
        <v>21</v>
      </c>
      <c r="FQ24" s="314">
        <f t="shared" si="68"/>
        <v>45223</v>
      </c>
      <c r="FR24" s="314"/>
      <c r="FS24" s="316">
        <v>221234</v>
      </c>
      <c r="FT24" s="312">
        <f t="shared" si="69"/>
        <v>45223</v>
      </c>
      <c r="FU24" s="317">
        <v>7</v>
      </c>
      <c r="FV24" s="314">
        <f t="shared" si="70"/>
        <v>45230</v>
      </c>
      <c r="FW24" s="314"/>
      <c r="FX24" s="316">
        <v>221219</v>
      </c>
      <c r="FY24" s="312">
        <f t="shared" si="71"/>
        <v>45230</v>
      </c>
      <c r="FZ24" s="317">
        <v>14</v>
      </c>
      <c r="GA24" s="314">
        <f t="shared" si="72"/>
        <v>45244</v>
      </c>
      <c r="GB24" s="315"/>
      <c r="GD24" s="389">
        <f t="shared" si="73"/>
        <v>45244</v>
      </c>
      <c r="GE24" s="317">
        <v>16</v>
      </c>
      <c r="GF24" s="314">
        <f t="shared" si="74"/>
        <v>45260</v>
      </c>
      <c r="GG24" s="314"/>
      <c r="GH24" s="316">
        <v>221208</v>
      </c>
      <c r="GI24" s="389">
        <f t="shared" si="75"/>
        <v>45260</v>
      </c>
      <c r="GJ24" s="317"/>
      <c r="GK24" s="314">
        <f t="shared" si="76"/>
        <v>45260</v>
      </c>
      <c r="GL24" s="314"/>
      <c r="GN24" s="312">
        <f t="shared" si="77"/>
        <v>45260</v>
      </c>
      <c r="GO24" s="317">
        <v>5</v>
      </c>
      <c r="GP24" s="314">
        <f t="shared" si="78"/>
        <v>45265</v>
      </c>
      <c r="GQ24" s="314"/>
      <c r="GS24" s="389">
        <f t="shared" si="79"/>
        <v>45265</v>
      </c>
      <c r="GT24" s="317">
        <v>21</v>
      </c>
      <c r="GU24" s="314">
        <f t="shared" si="80"/>
        <v>45286</v>
      </c>
      <c r="GV24" s="314">
        <v>1</v>
      </c>
      <c r="GW24" s="316">
        <v>221312</v>
      </c>
      <c r="GX24" s="312">
        <f t="shared" si="81"/>
        <v>45287</v>
      </c>
      <c r="GY24" s="317">
        <v>5</v>
      </c>
      <c r="GZ24" s="314">
        <f t="shared" si="82"/>
        <v>45292</v>
      </c>
      <c r="HA24" s="314"/>
      <c r="HB24" s="316">
        <v>221299</v>
      </c>
      <c r="HC24" s="312">
        <f t="shared" si="83"/>
        <v>45292</v>
      </c>
      <c r="HD24" s="317">
        <v>16</v>
      </c>
      <c r="HE24" s="314">
        <f t="shared" si="84"/>
        <v>45308</v>
      </c>
      <c r="HF24" s="314"/>
      <c r="HH24" s="389">
        <f t="shared" si="85"/>
        <v>45308</v>
      </c>
      <c r="HI24" s="317">
        <v>14</v>
      </c>
      <c r="HJ24" s="314">
        <f t="shared" si="86"/>
        <v>45322</v>
      </c>
      <c r="HK24" s="314"/>
      <c r="HL24" s="316">
        <v>221286</v>
      </c>
      <c r="HM24" s="389">
        <f t="shared" si="87"/>
        <v>45322</v>
      </c>
      <c r="HN24" s="317"/>
      <c r="HO24" s="314">
        <f t="shared" si="88"/>
        <v>45322</v>
      </c>
      <c r="HP24" s="315"/>
      <c r="HR24" s="656">
        <f t="shared" si="89"/>
        <v>45322</v>
      </c>
      <c r="HS24" s="658">
        <v>7</v>
      </c>
      <c r="HT24" s="656">
        <f t="shared" si="90"/>
        <v>45329</v>
      </c>
      <c r="HU24" s="656"/>
      <c r="HV24" s="658"/>
      <c r="HW24" s="695">
        <f t="shared" si="91"/>
        <v>45329</v>
      </c>
      <c r="HX24" s="658">
        <v>21</v>
      </c>
      <c r="HY24" s="656">
        <f t="shared" si="92"/>
        <v>45350</v>
      </c>
      <c r="HZ24" s="656"/>
      <c r="IA24" s="658">
        <v>2208452</v>
      </c>
      <c r="IB24" s="656">
        <f t="shared" si="93"/>
        <v>45350</v>
      </c>
      <c r="IC24" s="317">
        <v>1</v>
      </c>
      <c r="ID24" s="314">
        <f t="shared" si="94"/>
        <v>45351</v>
      </c>
      <c r="IE24" s="314"/>
      <c r="IF24" s="316">
        <v>221265</v>
      </c>
      <c r="IG24" s="312">
        <f t="shared" si="95"/>
        <v>45351</v>
      </c>
      <c r="IH24" s="317">
        <v>20</v>
      </c>
      <c r="II24" s="314">
        <f t="shared" si="96"/>
        <v>45371</v>
      </c>
      <c r="IJ24" s="315"/>
      <c r="IL24" s="389">
        <f t="shared" si="97"/>
        <v>45371</v>
      </c>
      <c r="IM24" s="317">
        <v>11</v>
      </c>
      <c r="IN24" s="314">
        <f t="shared" si="98"/>
        <v>45382</v>
      </c>
      <c r="IO24" s="315"/>
      <c r="IQ24" s="389">
        <f t="shared" si="99"/>
        <v>45382</v>
      </c>
      <c r="IR24" s="317"/>
      <c r="IS24" s="314">
        <f t="shared" si="100"/>
        <v>45382</v>
      </c>
      <c r="IT24" s="315"/>
      <c r="IV24" s="660"/>
    </row>
    <row r="25" spans="1:256" s="661" customFormat="1">
      <c r="A25" s="314">
        <f>'Baza II'!IS25+'Baza II'!IT25</f>
        <v>44865</v>
      </c>
      <c r="B25" s="661">
        <v>8</v>
      </c>
      <c r="C25" s="662">
        <f t="shared" si="0"/>
        <v>44873</v>
      </c>
      <c r="D25" s="663"/>
      <c r="F25" s="696">
        <f t="shared" si="1"/>
        <v>44873</v>
      </c>
      <c r="G25" s="661">
        <v>21</v>
      </c>
      <c r="H25" s="662">
        <f t="shared" si="2"/>
        <v>44894</v>
      </c>
      <c r="I25" s="663"/>
      <c r="J25" s="661">
        <v>221049</v>
      </c>
      <c r="K25" s="662">
        <f t="shared" si="3"/>
        <v>44894</v>
      </c>
      <c r="L25" s="661">
        <v>1</v>
      </c>
      <c r="M25" s="662">
        <f t="shared" si="4"/>
        <v>44895</v>
      </c>
      <c r="N25" s="663"/>
      <c r="O25" s="661">
        <v>221179</v>
      </c>
      <c r="P25" s="662">
        <f t="shared" si="5"/>
        <v>44895</v>
      </c>
      <c r="Q25" s="661">
        <v>20</v>
      </c>
      <c r="R25" s="662">
        <f t="shared" si="6"/>
        <v>44915</v>
      </c>
      <c r="S25" s="663"/>
      <c r="U25" s="696">
        <f t="shared" si="7"/>
        <v>44915</v>
      </c>
      <c r="V25" s="663">
        <v>11</v>
      </c>
      <c r="W25" s="662">
        <f t="shared" si="8"/>
        <v>44926</v>
      </c>
      <c r="X25" s="662"/>
      <c r="Y25" s="661">
        <v>221168</v>
      </c>
      <c r="Z25" s="696">
        <f t="shared" si="9"/>
        <v>44926</v>
      </c>
      <c r="AB25" s="662">
        <f t="shared" si="10"/>
        <v>44926</v>
      </c>
      <c r="AC25" s="662"/>
      <c r="AE25" s="662">
        <f t="shared" si="11"/>
        <v>44926</v>
      </c>
      <c r="AF25" s="661">
        <v>10</v>
      </c>
      <c r="AG25" s="662">
        <f t="shared" si="12"/>
        <v>44936</v>
      </c>
      <c r="AH25" s="662"/>
      <c r="AJ25" s="696">
        <f t="shared" si="13"/>
        <v>44936</v>
      </c>
      <c r="AK25" s="661">
        <v>21</v>
      </c>
      <c r="AL25" s="662">
        <f t="shared" si="14"/>
        <v>44957</v>
      </c>
      <c r="AM25" s="662"/>
      <c r="AN25" s="661">
        <v>221156</v>
      </c>
      <c r="AO25" s="662">
        <f t="shared" si="15"/>
        <v>44957</v>
      </c>
      <c r="AP25" s="661">
        <v>0</v>
      </c>
      <c r="AQ25" s="662">
        <f t="shared" si="16"/>
        <v>44957</v>
      </c>
      <c r="AR25" s="662"/>
      <c r="AS25" s="661">
        <v>221144</v>
      </c>
      <c r="AT25" s="662">
        <f t="shared" si="17"/>
        <v>44957</v>
      </c>
      <c r="AU25" s="661">
        <v>21</v>
      </c>
      <c r="AV25" s="662">
        <f t="shared" si="18"/>
        <v>44978</v>
      </c>
      <c r="AW25" s="663"/>
      <c r="AY25" s="696">
        <f t="shared" si="19"/>
        <v>44978</v>
      </c>
      <c r="AZ25" s="661">
        <v>7</v>
      </c>
      <c r="BA25" s="662">
        <f t="shared" si="20"/>
        <v>44985</v>
      </c>
      <c r="BB25" s="662"/>
      <c r="BC25" s="661">
        <v>221129</v>
      </c>
      <c r="BD25" s="696">
        <f t="shared" si="21"/>
        <v>44985</v>
      </c>
      <c r="BF25" s="662">
        <f t="shared" si="22"/>
        <v>44985</v>
      </c>
      <c r="BG25" s="662"/>
      <c r="BI25" s="662">
        <f t="shared" si="23"/>
        <v>44985</v>
      </c>
      <c r="BJ25" s="661">
        <v>14</v>
      </c>
      <c r="BK25" s="662">
        <f t="shared" si="24"/>
        <v>44999</v>
      </c>
      <c r="BL25" s="663"/>
      <c r="BN25" s="696">
        <f t="shared" si="25"/>
        <v>44999</v>
      </c>
      <c r="BO25" s="661">
        <v>17</v>
      </c>
      <c r="BP25" s="662">
        <f t="shared" si="26"/>
        <v>45016</v>
      </c>
      <c r="BQ25" s="662"/>
      <c r="BR25" s="661">
        <v>221106</v>
      </c>
      <c r="BS25" s="662">
        <f t="shared" si="27"/>
        <v>45016</v>
      </c>
      <c r="BU25" s="662">
        <f t="shared" si="28"/>
        <v>45016</v>
      </c>
      <c r="BV25" s="662"/>
      <c r="BX25" s="662">
        <f t="shared" si="29"/>
        <v>45016</v>
      </c>
      <c r="BY25" s="661">
        <v>4</v>
      </c>
      <c r="BZ25" s="662">
        <f t="shared" si="30"/>
        <v>45020</v>
      </c>
      <c r="CA25" s="663"/>
      <c r="CC25" s="696">
        <f t="shared" si="31"/>
        <v>45020</v>
      </c>
      <c r="CD25" s="661">
        <v>21</v>
      </c>
      <c r="CE25" s="662">
        <f t="shared" si="32"/>
        <v>45041</v>
      </c>
      <c r="CF25" s="662"/>
      <c r="CG25" s="661">
        <v>221092</v>
      </c>
      <c r="CH25" s="696">
        <f t="shared" si="33"/>
        <v>45041</v>
      </c>
      <c r="CI25" s="661">
        <v>5</v>
      </c>
      <c r="CJ25" s="662">
        <f t="shared" si="34"/>
        <v>45046</v>
      </c>
      <c r="CK25" s="663"/>
      <c r="CL25" s="661">
        <v>221216</v>
      </c>
      <c r="CM25" s="662">
        <f t="shared" si="35"/>
        <v>45046</v>
      </c>
      <c r="CN25" s="661">
        <v>16</v>
      </c>
      <c r="CO25" s="662">
        <f t="shared" si="36"/>
        <v>45062</v>
      </c>
      <c r="CP25" s="662"/>
      <c r="CR25" s="696">
        <f t="shared" si="37"/>
        <v>45062</v>
      </c>
      <c r="CS25" s="661">
        <v>15</v>
      </c>
      <c r="CT25" s="662">
        <f t="shared" si="38"/>
        <v>45077</v>
      </c>
      <c r="CU25" s="662"/>
      <c r="CV25" s="661">
        <v>221191</v>
      </c>
      <c r="CW25" s="662">
        <f t="shared" si="39"/>
        <v>45077</v>
      </c>
      <c r="CY25" s="662">
        <f t="shared" si="40"/>
        <v>45077</v>
      </c>
      <c r="CZ25" s="662"/>
      <c r="DB25" s="662">
        <f t="shared" si="41"/>
        <v>45077</v>
      </c>
      <c r="DC25" s="661">
        <v>6</v>
      </c>
      <c r="DD25" s="662">
        <f t="shared" si="42"/>
        <v>45083</v>
      </c>
      <c r="DE25" s="663"/>
      <c r="DG25" s="696">
        <f t="shared" si="43"/>
        <v>45083</v>
      </c>
      <c r="DH25" s="661">
        <v>21</v>
      </c>
      <c r="DI25" s="662">
        <f t="shared" si="44"/>
        <v>45104</v>
      </c>
      <c r="DJ25" s="662"/>
      <c r="DK25" s="661">
        <v>221181</v>
      </c>
      <c r="DL25" s="696">
        <f t="shared" si="45"/>
        <v>45104</v>
      </c>
      <c r="DM25" s="661">
        <v>3</v>
      </c>
      <c r="DN25" s="662">
        <f t="shared" si="46"/>
        <v>45107</v>
      </c>
      <c r="DO25" s="662"/>
      <c r="DP25" s="661">
        <v>221170</v>
      </c>
      <c r="DQ25" s="662">
        <f t="shared" si="47"/>
        <v>45107</v>
      </c>
      <c r="DR25" s="661">
        <v>18</v>
      </c>
      <c r="DS25" s="662">
        <f t="shared" si="48"/>
        <v>45125</v>
      </c>
      <c r="DT25" s="662"/>
      <c r="DV25" s="696">
        <f t="shared" si="49"/>
        <v>45125</v>
      </c>
      <c r="DW25" s="661">
        <v>13</v>
      </c>
      <c r="DX25" s="662">
        <f t="shared" si="50"/>
        <v>45138</v>
      </c>
      <c r="DY25" s="662"/>
      <c r="DZ25" s="661">
        <v>221153</v>
      </c>
      <c r="EA25" s="662">
        <f t="shared" si="51"/>
        <v>45138</v>
      </c>
      <c r="EC25" s="662">
        <f t="shared" si="52"/>
        <v>45138</v>
      </c>
      <c r="ED25" s="662"/>
      <c r="EF25" s="662">
        <f t="shared" si="53"/>
        <v>45138</v>
      </c>
      <c r="EG25" s="661">
        <v>8</v>
      </c>
      <c r="EH25" s="662">
        <f t="shared" si="54"/>
        <v>45146</v>
      </c>
      <c r="EI25" s="662"/>
      <c r="EK25" s="696">
        <f t="shared" si="55"/>
        <v>45146</v>
      </c>
      <c r="EL25" s="661">
        <v>21</v>
      </c>
      <c r="EM25" s="662">
        <f t="shared" si="56"/>
        <v>45167</v>
      </c>
      <c r="EN25" s="662"/>
      <c r="EO25" s="661">
        <v>221276</v>
      </c>
      <c r="EP25" s="662">
        <f t="shared" si="57"/>
        <v>45167</v>
      </c>
      <c r="EQ25" s="661">
        <v>2</v>
      </c>
      <c r="ER25" s="662">
        <f t="shared" si="58"/>
        <v>45169</v>
      </c>
      <c r="ES25" s="662"/>
      <c r="ET25" s="661">
        <v>221263</v>
      </c>
      <c r="EU25" s="662">
        <f t="shared" si="59"/>
        <v>45169</v>
      </c>
      <c r="EV25" s="661">
        <v>19</v>
      </c>
      <c r="EW25" s="662">
        <f t="shared" si="60"/>
        <v>45188</v>
      </c>
      <c r="EX25" s="662"/>
      <c r="EZ25" s="696">
        <f t="shared" si="61"/>
        <v>45188</v>
      </c>
      <c r="FA25" s="661">
        <v>11</v>
      </c>
      <c r="FB25" s="662">
        <f t="shared" si="62"/>
        <v>45199</v>
      </c>
      <c r="FC25" s="662"/>
      <c r="FD25" s="661">
        <v>221244</v>
      </c>
      <c r="FE25" s="696">
        <f t="shared" si="63"/>
        <v>45199</v>
      </c>
      <c r="FG25" s="662">
        <f t="shared" si="64"/>
        <v>45199</v>
      </c>
      <c r="FH25" s="663"/>
      <c r="FJ25" s="662">
        <f t="shared" si="65"/>
        <v>45199</v>
      </c>
      <c r="FK25" s="661">
        <v>10</v>
      </c>
      <c r="FL25" s="662">
        <f t="shared" si="66"/>
        <v>45209</v>
      </c>
      <c r="FM25" s="663"/>
      <c r="FO25" s="696">
        <f t="shared" si="67"/>
        <v>45209</v>
      </c>
      <c r="FP25" s="661">
        <v>21</v>
      </c>
      <c r="FQ25" s="662">
        <f t="shared" si="68"/>
        <v>45230</v>
      </c>
      <c r="FR25" s="662"/>
      <c r="FS25" s="661">
        <v>221226</v>
      </c>
      <c r="FT25" s="662">
        <f t="shared" si="69"/>
        <v>45230</v>
      </c>
      <c r="FU25" s="661">
        <v>0</v>
      </c>
      <c r="FV25" s="662">
        <f t="shared" si="70"/>
        <v>45230</v>
      </c>
      <c r="FW25" s="662"/>
      <c r="FX25" s="661">
        <v>221215</v>
      </c>
      <c r="FY25" s="662">
        <f t="shared" si="71"/>
        <v>45230</v>
      </c>
      <c r="FZ25" s="661">
        <v>21</v>
      </c>
      <c r="GA25" s="662">
        <f t="shared" si="72"/>
        <v>45251</v>
      </c>
      <c r="GB25" s="663"/>
      <c r="GD25" s="696">
        <f t="shared" si="73"/>
        <v>45251</v>
      </c>
      <c r="GE25" s="661">
        <v>9</v>
      </c>
      <c r="GF25" s="662">
        <f t="shared" si="74"/>
        <v>45260</v>
      </c>
      <c r="GG25" s="662"/>
      <c r="GH25" s="661">
        <v>221205</v>
      </c>
      <c r="GI25" s="696">
        <f t="shared" si="75"/>
        <v>45260</v>
      </c>
      <c r="GK25" s="662">
        <f t="shared" si="76"/>
        <v>45260</v>
      </c>
      <c r="GL25" s="662"/>
      <c r="GN25" s="662">
        <f t="shared" si="77"/>
        <v>45260</v>
      </c>
      <c r="GO25" s="661">
        <v>12</v>
      </c>
      <c r="GP25" s="662">
        <f t="shared" si="78"/>
        <v>45272</v>
      </c>
      <c r="GQ25" s="662"/>
      <c r="GS25" s="696">
        <f t="shared" si="79"/>
        <v>45272</v>
      </c>
      <c r="GT25" s="661">
        <v>19</v>
      </c>
      <c r="GU25" s="662">
        <f t="shared" si="80"/>
        <v>45291</v>
      </c>
      <c r="GV25" s="662"/>
      <c r="GW25" s="661">
        <v>221305</v>
      </c>
      <c r="GX25" s="662">
        <f t="shared" si="81"/>
        <v>45291</v>
      </c>
      <c r="GZ25" s="662">
        <f t="shared" si="82"/>
        <v>45291</v>
      </c>
      <c r="HA25" s="662"/>
      <c r="HC25" s="662">
        <f t="shared" si="83"/>
        <v>45291</v>
      </c>
      <c r="HD25" s="661">
        <v>2</v>
      </c>
      <c r="HE25" s="662">
        <f t="shared" si="84"/>
        <v>45293</v>
      </c>
      <c r="HF25" s="662"/>
      <c r="HH25" s="696">
        <f t="shared" si="85"/>
        <v>45293</v>
      </c>
      <c r="HI25" s="661">
        <v>21</v>
      </c>
      <c r="HJ25" s="662">
        <f t="shared" si="86"/>
        <v>45314</v>
      </c>
      <c r="HK25" s="662"/>
      <c r="HL25" s="661">
        <v>221296</v>
      </c>
      <c r="HM25" s="696">
        <f t="shared" si="87"/>
        <v>45314</v>
      </c>
      <c r="HN25" s="661">
        <v>8</v>
      </c>
      <c r="HO25" s="662">
        <f t="shared" si="88"/>
        <v>45322</v>
      </c>
      <c r="HP25" s="663"/>
      <c r="HQ25" s="661">
        <v>221279</v>
      </c>
      <c r="HR25" s="662">
        <f t="shared" si="89"/>
        <v>45322</v>
      </c>
      <c r="HS25" s="661">
        <v>13</v>
      </c>
      <c r="HT25" s="662">
        <f t="shared" si="90"/>
        <v>45335</v>
      </c>
      <c r="HU25" s="662"/>
      <c r="HW25" s="696">
        <f t="shared" si="91"/>
        <v>45335</v>
      </c>
      <c r="HX25" s="661">
        <v>16</v>
      </c>
      <c r="HY25" s="662">
        <f t="shared" si="92"/>
        <v>45351</v>
      </c>
      <c r="HZ25" s="662"/>
      <c r="IA25" s="661">
        <v>221270</v>
      </c>
      <c r="IB25" s="662">
        <f t="shared" si="93"/>
        <v>45351</v>
      </c>
      <c r="ID25" s="662">
        <f t="shared" si="94"/>
        <v>45351</v>
      </c>
      <c r="IE25" s="662"/>
      <c r="IG25" s="662">
        <f t="shared" si="95"/>
        <v>45351</v>
      </c>
      <c r="IH25" s="661">
        <v>5</v>
      </c>
      <c r="II25" s="662">
        <f t="shared" si="96"/>
        <v>45356</v>
      </c>
      <c r="IJ25" s="663"/>
      <c r="IL25" s="696">
        <f t="shared" si="97"/>
        <v>45356</v>
      </c>
      <c r="IM25" s="661">
        <v>21</v>
      </c>
      <c r="IN25" s="662">
        <f t="shared" si="98"/>
        <v>45377</v>
      </c>
      <c r="IO25" s="663"/>
      <c r="IP25" s="661">
        <v>221251</v>
      </c>
      <c r="IQ25" s="696">
        <f t="shared" si="99"/>
        <v>45377</v>
      </c>
      <c r="IS25" s="662">
        <f t="shared" si="100"/>
        <v>45377</v>
      </c>
      <c r="IT25" s="663"/>
      <c r="IV25" s="664"/>
    </row>
    <row r="26" spans="1:256" s="545" customFormat="1">
      <c r="A26" s="539">
        <f>'Baza II'!IS26+'Baza II'!IT26</f>
        <v>44865</v>
      </c>
      <c r="B26" s="545">
        <v>9</v>
      </c>
      <c r="C26" s="544">
        <f t="shared" si="0"/>
        <v>44874</v>
      </c>
      <c r="D26" s="546"/>
      <c r="F26" s="637">
        <f t="shared" si="1"/>
        <v>44874</v>
      </c>
      <c r="G26" s="545">
        <v>21</v>
      </c>
      <c r="H26" s="544">
        <f t="shared" si="2"/>
        <v>44895</v>
      </c>
      <c r="I26" s="546"/>
      <c r="J26" s="545">
        <v>222338</v>
      </c>
      <c r="K26" s="544">
        <f t="shared" si="3"/>
        <v>44895</v>
      </c>
      <c r="M26" s="544">
        <f t="shared" si="4"/>
        <v>44895</v>
      </c>
      <c r="N26" s="546">
        <v>1</v>
      </c>
      <c r="P26" s="544">
        <f t="shared" si="5"/>
        <v>44896</v>
      </c>
      <c r="R26" s="544">
        <f t="shared" si="6"/>
        <v>44896</v>
      </c>
      <c r="S26" s="546"/>
      <c r="U26" s="637">
        <f t="shared" si="7"/>
        <v>44896</v>
      </c>
      <c r="V26" s="546">
        <v>21</v>
      </c>
      <c r="W26" s="544">
        <f t="shared" si="8"/>
        <v>44917</v>
      </c>
      <c r="X26" s="544"/>
      <c r="Y26" s="545">
        <v>222334</v>
      </c>
      <c r="Z26" s="637">
        <f t="shared" si="9"/>
        <v>44917</v>
      </c>
      <c r="AA26" s="545">
        <v>9</v>
      </c>
      <c r="AB26" s="544">
        <f t="shared" si="10"/>
        <v>44926</v>
      </c>
      <c r="AC26" s="544"/>
      <c r="AD26" s="545">
        <v>222330</v>
      </c>
      <c r="AE26" s="544">
        <f t="shared" si="11"/>
        <v>44926</v>
      </c>
      <c r="AF26" s="545">
        <v>12</v>
      </c>
      <c r="AG26" s="544">
        <f t="shared" si="12"/>
        <v>44938</v>
      </c>
      <c r="AH26" s="544"/>
      <c r="AJ26" s="637">
        <f t="shared" si="13"/>
        <v>44938</v>
      </c>
      <c r="AK26" s="545">
        <v>19</v>
      </c>
      <c r="AL26" s="544">
        <f t="shared" si="14"/>
        <v>44957</v>
      </c>
      <c r="AM26" s="544"/>
      <c r="AN26" s="545">
        <v>222325</v>
      </c>
      <c r="AO26" s="544">
        <f t="shared" si="15"/>
        <v>44957</v>
      </c>
      <c r="AQ26" s="544">
        <f t="shared" si="16"/>
        <v>44957</v>
      </c>
      <c r="AR26" s="544"/>
      <c r="AT26" s="544">
        <f t="shared" si="17"/>
        <v>44957</v>
      </c>
      <c r="AU26" s="545">
        <v>2</v>
      </c>
      <c r="AV26" s="544">
        <f t="shared" si="18"/>
        <v>44959</v>
      </c>
      <c r="AW26" s="546"/>
      <c r="AY26" s="637">
        <f t="shared" si="19"/>
        <v>44959</v>
      </c>
      <c r="AZ26" s="545">
        <v>21</v>
      </c>
      <c r="BA26" s="544">
        <f t="shared" si="20"/>
        <v>44980</v>
      </c>
      <c r="BB26" s="544"/>
      <c r="BC26" s="545">
        <v>222322</v>
      </c>
      <c r="BD26" s="637">
        <f t="shared" si="21"/>
        <v>44980</v>
      </c>
      <c r="BE26" s="545">
        <v>5</v>
      </c>
      <c r="BF26" s="544">
        <f t="shared" si="22"/>
        <v>44985</v>
      </c>
      <c r="BG26" s="544"/>
      <c r="BH26" s="545">
        <v>222319</v>
      </c>
      <c r="BI26" s="544">
        <f t="shared" si="23"/>
        <v>44985</v>
      </c>
      <c r="BJ26" s="545">
        <v>16</v>
      </c>
      <c r="BK26" s="544">
        <f t="shared" si="24"/>
        <v>45001</v>
      </c>
      <c r="BL26" s="546"/>
      <c r="BN26" s="637">
        <f t="shared" si="25"/>
        <v>45001</v>
      </c>
      <c r="BO26" s="545">
        <v>15</v>
      </c>
      <c r="BP26" s="544">
        <f t="shared" si="26"/>
        <v>45016</v>
      </c>
      <c r="BQ26" s="544"/>
      <c r="BR26" s="545">
        <v>222317</v>
      </c>
      <c r="BS26" s="544">
        <f t="shared" si="27"/>
        <v>45016</v>
      </c>
      <c r="BU26" s="544">
        <f t="shared" si="28"/>
        <v>45016</v>
      </c>
      <c r="BV26" s="544"/>
      <c r="BX26" s="544">
        <f t="shared" si="29"/>
        <v>45016</v>
      </c>
      <c r="BY26" s="545">
        <v>6</v>
      </c>
      <c r="BZ26" s="544">
        <f t="shared" si="30"/>
        <v>45022</v>
      </c>
      <c r="CA26" s="546"/>
      <c r="CC26" s="637">
        <f t="shared" si="31"/>
        <v>45022</v>
      </c>
      <c r="CD26" s="545">
        <v>21</v>
      </c>
      <c r="CE26" s="544">
        <f t="shared" si="32"/>
        <v>45043</v>
      </c>
      <c r="CF26" s="544"/>
      <c r="CG26" s="545">
        <v>222315</v>
      </c>
      <c r="CH26" s="637">
        <f t="shared" si="33"/>
        <v>45043</v>
      </c>
      <c r="CI26" s="545">
        <v>3</v>
      </c>
      <c r="CJ26" s="544">
        <f t="shared" si="34"/>
        <v>45046</v>
      </c>
      <c r="CK26" s="546"/>
      <c r="CL26" s="545">
        <v>222314</v>
      </c>
      <c r="CM26" s="544">
        <f t="shared" si="35"/>
        <v>45046</v>
      </c>
      <c r="CN26" s="545">
        <v>18</v>
      </c>
      <c r="CO26" s="544">
        <f t="shared" si="36"/>
        <v>45064</v>
      </c>
      <c r="CP26" s="544"/>
      <c r="CR26" s="637">
        <f t="shared" si="37"/>
        <v>45064</v>
      </c>
      <c r="CS26" s="545">
        <v>13</v>
      </c>
      <c r="CT26" s="544">
        <f t="shared" si="38"/>
        <v>45077</v>
      </c>
      <c r="CU26" s="544"/>
      <c r="CV26" s="545">
        <v>222311</v>
      </c>
      <c r="CW26" s="544">
        <f t="shared" si="39"/>
        <v>45077</v>
      </c>
      <c r="CY26" s="544">
        <f t="shared" si="40"/>
        <v>45077</v>
      </c>
      <c r="CZ26" s="544"/>
      <c r="DB26" s="544">
        <f t="shared" si="41"/>
        <v>45077</v>
      </c>
      <c r="DC26" s="545">
        <v>8</v>
      </c>
      <c r="DD26" s="544">
        <f t="shared" si="42"/>
        <v>45085</v>
      </c>
      <c r="DE26" s="546"/>
      <c r="DG26" s="637">
        <f t="shared" si="43"/>
        <v>45085</v>
      </c>
      <c r="DH26" s="545">
        <v>21</v>
      </c>
      <c r="DI26" s="544">
        <f t="shared" si="44"/>
        <v>45106</v>
      </c>
      <c r="DJ26" s="544"/>
      <c r="DK26" s="545">
        <v>222308</v>
      </c>
      <c r="DL26" s="637">
        <f t="shared" si="45"/>
        <v>45106</v>
      </c>
      <c r="DM26" s="545">
        <v>1</v>
      </c>
      <c r="DN26" s="544">
        <f t="shared" si="46"/>
        <v>45107</v>
      </c>
      <c r="DO26" s="544"/>
      <c r="DP26" s="545">
        <v>222305</v>
      </c>
      <c r="DQ26" s="544">
        <f t="shared" si="47"/>
        <v>45107</v>
      </c>
      <c r="DR26" s="545">
        <v>20</v>
      </c>
      <c r="DS26" s="544">
        <f t="shared" si="48"/>
        <v>45127</v>
      </c>
      <c r="DT26" s="544"/>
      <c r="DV26" s="637">
        <f t="shared" si="49"/>
        <v>45127</v>
      </c>
      <c r="DW26" s="545">
        <v>11</v>
      </c>
      <c r="DX26" s="544">
        <f t="shared" si="50"/>
        <v>45138</v>
      </c>
      <c r="DY26" s="544"/>
      <c r="DZ26" s="545">
        <v>222302</v>
      </c>
      <c r="EA26" s="544">
        <f t="shared" si="51"/>
        <v>45138</v>
      </c>
      <c r="EC26" s="544">
        <f t="shared" si="52"/>
        <v>45138</v>
      </c>
      <c r="ED26" s="544"/>
      <c r="EF26" s="544">
        <f t="shared" si="53"/>
        <v>45138</v>
      </c>
      <c r="EG26" s="545">
        <v>10</v>
      </c>
      <c r="EH26" s="544">
        <f t="shared" si="54"/>
        <v>45148</v>
      </c>
      <c r="EI26" s="544"/>
      <c r="EK26" s="637">
        <f t="shared" si="55"/>
        <v>45148</v>
      </c>
      <c r="EL26" s="538">
        <v>21</v>
      </c>
      <c r="EM26" s="544">
        <f t="shared" si="56"/>
        <v>45169</v>
      </c>
      <c r="EN26" s="544"/>
      <c r="EO26" s="545">
        <v>222298</v>
      </c>
      <c r="EP26" s="544">
        <f t="shared" si="57"/>
        <v>45169</v>
      </c>
      <c r="ER26" s="544">
        <f t="shared" si="58"/>
        <v>45169</v>
      </c>
      <c r="ES26" s="546">
        <v>1</v>
      </c>
      <c r="EU26" s="544">
        <f t="shared" si="59"/>
        <v>45170</v>
      </c>
      <c r="EW26" s="544">
        <f t="shared" si="60"/>
        <v>45170</v>
      </c>
      <c r="EX26" s="544"/>
      <c r="EZ26" s="637">
        <f t="shared" si="61"/>
        <v>45170</v>
      </c>
      <c r="FA26" s="545">
        <v>21</v>
      </c>
      <c r="FB26" s="544">
        <f t="shared" si="62"/>
        <v>45191</v>
      </c>
      <c r="FC26" s="544"/>
      <c r="FD26" s="545">
        <v>222294</v>
      </c>
      <c r="FE26" s="637">
        <f t="shared" si="63"/>
        <v>45191</v>
      </c>
      <c r="FF26" s="545">
        <v>8</v>
      </c>
      <c r="FG26" s="544">
        <f t="shared" si="64"/>
        <v>45199</v>
      </c>
      <c r="FH26" s="546"/>
      <c r="FI26" s="545">
        <v>222291</v>
      </c>
      <c r="FJ26" s="544">
        <f t="shared" si="65"/>
        <v>45199</v>
      </c>
      <c r="FK26" s="545">
        <v>13</v>
      </c>
      <c r="FL26" s="544">
        <f t="shared" si="66"/>
        <v>45212</v>
      </c>
      <c r="FM26" s="546"/>
      <c r="FO26" s="637">
        <f t="shared" si="67"/>
        <v>45212</v>
      </c>
      <c r="FP26" s="545">
        <v>18</v>
      </c>
      <c r="FQ26" s="544">
        <f t="shared" si="68"/>
        <v>45230</v>
      </c>
      <c r="FR26" s="544"/>
      <c r="FS26" s="545">
        <v>222287</v>
      </c>
      <c r="FT26" s="544">
        <f t="shared" si="69"/>
        <v>45230</v>
      </c>
      <c r="FV26" s="544">
        <f t="shared" si="70"/>
        <v>45230</v>
      </c>
      <c r="FW26" s="544"/>
      <c r="FY26" s="544">
        <f t="shared" si="71"/>
        <v>45230</v>
      </c>
      <c r="FZ26" s="545">
        <v>3</v>
      </c>
      <c r="GA26" s="544">
        <f t="shared" si="72"/>
        <v>45233</v>
      </c>
      <c r="GB26" s="546"/>
      <c r="GD26" s="637">
        <f t="shared" si="73"/>
        <v>45233</v>
      </c>
      <c r="GE26" s="545">
        <v>21</v>
      </c>
      <c r="GF26" s="544">
        <f t="shared" si="74"/>
        <v>45254</v>
      </c>
      <c r="GG26" s="544"/>
      <c r="GH26" s="545">
        <v>222284</v>
      </c>
      <c r="GI26" s="637">
        <f t="shared" si="75"/>
        <v>45254</v>
      </c>
      <c r="GJ26" s="545">
        <v>6</v>
      </c>
      <c r="GK26" s="544">
        <f t="shared" si="76"/>
        <v>45260</v>
      </c>
      <c r="GL26" s="544"/>
      <c r="GM26" s="545">
        <v>222278</v>
      </c>
      <c r="GN26" s="544">
        <f t="shared" si="77"/>
        <v>45260</v>
      </c>
      <c r="GO26" s="545">
        <v>15</v>
      </c>
      <c r="GP26" s="544">
        <f t="shared" si="78"/>
        <v>45275</v>
      </c>
      <c r="GQ26" s="544"/>
      <c r="GS26" s="637">
        <f t="shared" si="79"/>
        <v>45275</v>
      </c>
      <c r="GT26" s="545">
        <v>16</v>
      </c>
      <c r="GU26" s="544">
        <f t="shared" si="80"/>
        <v>45291</v>
      </c>
      <c r="GV26" s="544"/>
      <c r="GW26" s="545">
        <v>222274</v>
      </c>
      <c r="GX26" s="544">
        <f t="shared" si="81"/>
        <v>45291</v>
      </c>
      <c r="GZ26" s="544">
        <f t="shared" si="82"/>
        <v>45291</v>
      </c>
      <c r="HA26" s="544"/>
      <c r="HC26" s="544">
        <f t="shared" si="83"/>
        <v>45291</v>
      </c>
      <c r="HD26" s="545">
        <v>5</v>
      </c>
      <c r="HE26" s="544">
        <f t="shared" si="84"/>
        <v>45296</v>
      </c>
      <c r="HF26" s="544"/>
      <c r="HH26" s="637">
        <f t="shared" si="85"/>
        <v>45296</v>
      </c>
      <c r="HI26" s="545">
        <v>21</v>
      </c>
      <c r="HJ26" s="544">
        <f t="shared" si="86"/>
        <v>45317</v>
      </c>
      <c r="HK26" s="544"/>
      <c r="HL26" s="545">
        <v>222250</v>
      </c>
      <c r="HM26" s="637">
        <f t="shared" si="87"/>
        <v>45317</v>
      </c>
      <c r="HN26" s="545">
        <v>5</v>
      </c>
      <c r="HO26" s="544">
        <f t="shared" si="88"/>
        <v>45322</v>
      </c>
      <c r="HP26" s="546"/>
      <c r="HQ26" s="545">
        <v>222210</v>
      </c>
      <c r="HR26" s="544">
        <f t="shared" si="89"/>
        <v>45322</v>
      </c>
      <c r="HS26" s="545">
        <v>16</v>
      </c>
      <c r="HT26" s="544">
        <f t="shared" si="90"/>
        <v>45338</v>
      </c>
      <c r="HU26" s="544"/>
      <c r="HW26" s="637">
        <f t="shared" si="91"/>
        <v>45338</v>
      </c>
      <c r="HX26" s="545">
        <v>13</v>
      </c>
      <c r="HY26" s="544">
        <f t="shared" si="92"/>
        <v>45351</v>
      </c>
      <c r="HZ26" s="544"/>
      <c r="IA26" s="545">
        <v>222173</v>
      </c>
      <c r="IB26" s="544">
        <f t="shared" si="93"/>
        <v>45351</v>
      </c>
      <c r="ID26" s="544">
        <f t="shared" si="94"/>
        <v>45351</v>
      </c>
      <c r="IE26" s="544"/>
      <c r="IG26" s="544">
        <f t="shared" si="95"/>
        <v>45351</v>
      </c>
      <c r="IH26" s="545">
        <v>8</v>
      </c>
      <c r="II26" s="544">
        <f t="shared" si="96"/>
        <v>45359</v>
      </c>
      <c r="IJ26" s="546"/>
      <c r="IL26" s="637">
        <f t="shared" si="97"/>
        <v>45359</v>
      </c>
      <c r="IM26" s="545">
        <v>21</v>
      </c>
      <c r="IN26" s="544">
        <f t="shared" si="98"/>
        <v>45380</v>
      </c>
      <c r="IO26" s="546"/>
      <c r="IP26" s="545">
        <v>222155</v>
      </c>
      <c r="IQ26" s="637">
        <f t="shared" si="99"/>
        <v>45380</v>
      </c>
      <c r="IR26" s="545">
        <v>2</v>
      </c>
      <c r="IS26" s="544">
        <f t="shared" si="100"/>
        <v>45382</v>
      </c>
      <c r="IT26" s="546"/>
      <c r="IU26" s="545">
        <v>222141</v>
      </c>
      <c r="IV26" s="600"/>
    </row>
    <row r="27" spans="1:256" s="545" customFormat="1">
      <c r="A27" s="539">
        <f>'Baza II'!IS27+'Baza II'!IT27</f>
        <v>44865</v>
      </c>
      <c r="C27" s="544">
        <f t="shared" si="0"/>
        <v>44865</v>
      </c>
      <c r="D27" s="546">
        <v>2</v>
      </c>
      <c r="F27" s="637">
        <f t="shared" si="1"/>
        <v>44867</v>
      </c>
      <c r="G27" s="545">
        <v>21</v>
      </c>
      <c r="H27" s="544">
        <f t="shared" si="2"/>
        <v>44888</v>
      </c>
      <c r="I27" s="546"/>
      <c r="J27" s="545">
        <v>222339</v>
      </c>
      <c r="K27" s="544">
        <f t="shared" si="3"/>
        <v>44888</v>
      </c>
      <c r="L27" s="545">
        <v>7</v>
      </c>
      <c r="M27" s="544">
        <f t="shared" si="4"/>
        <v>44895</v>
      </c>
      <c r="N27" s="546"/>
      <c r="O27" s="545">
        <v>222337</v>
      </c>
      <c r="P27" s="544">
        <f t="shared" si="5"/>
        <v>44895</v>
      </c>
      <c r="Q27" s="545">
        <v>14</v>
      </c>
      <c r="R27" s="544">
        <f t="shared" si="6"/>
        <v>44909</v>
      </c>
      <c r="S27" s="546"/>
      <c r="U27" s="637">
        <f t="shared" si="7"/>
        <v>44909</v>
      </c>
      <c r="V27" s="546">
        <v>17</v>
      </c>
      <c r="W27" s="544">
        <f t="shared" si="8"/>
        <v>44926</v>
      </c>
      <c r="X27" s="544"/>
      <c r="Y27" s="545">
        <v>222332</v>
      </c>
      <c r="Z27" s="637">
        <f t="shared" si="9"/>
        <v>44926</v>
      </c>
      <c r="AB27" s="544">
        <f t="shared" si="10"/>
        <v>44926</v>
      </c>
      <c r="AC27" s="544"/>
      <c r="AE27" s="544">
        <f t="shared" si="11"/>
        <v>44926</v>
      </c>
      <c r="AF27" s="545">
        <v>4</v>
      </c>
      <c r="AG27" s="544">
        <f t="shared" si="12"/>
        <v>44930</v>
      </c>
      <c r="AH27" s="544"/>
      <c r="AJ27" s="637">
        <f t="shared" si="13"/>
        <v>44930</v>
      </c>
      <c r="AK27" s="545">
        <v>21</v>
      </c>
      <c r="AL27" s="544">
        <f t="shared" si="14"/>
        <v>44951</v>
      </c>
      <c r="AM27" s="544"/>
      <c r="AN27" s="545">
        <v>222323</v>
      </c>
      <c r="AO27" s="544">
        <f t="shared" si="15"/>
        <v>44951</v>
      </c>
      <c r="AP27" s="545">
        <v>6</v>
      </c>
      <c r="AQ27" s="544">
        <f t="shared" si="16"/>
        <v>44957</v>
      </c>
      <c r="AR27" s="544"/>
      <c r="AS27" s="545">
        <v>222324</v>
      </c>
      <c r="AT27" s="544">
        <f t="shared" si="17"/>
        <v>44957</v>
      </c>
      <c r="AU27" s="545">
        <v>15</v>
      </c>
      <c r="AV27" s="544">
        <f t="shared" si="18"/>
        <v>44972</v>
      </c>
      <c r="AW27" s="546"/>
      <c r="AY27" s="637">
        <f t="shared" si="19"/>
        <v>44972</v>
      </c>
      <c r="AZ27" s="545">
        <v>13</v>
      </c>
      <c r="BA27" s="544">
        <f t="shared" si="20"/>
        <v>44985</v>
      </c>
      <c r="BB27" s="544"/>
      <c r="BC27" s="545">
        <v>222320</v>
      </c>
      <c r="BD27" s="637">
        <f t="shared" si="21"/>
        <v>44985</v>
      </c>
      <c r="BF27" s="544">
        <f t="shared" si="22"/>
        <v>44985</v>
      </c>
      <c r="BG27" s="544"/>
      <c r="BI27" s="544">
        <f t="shared" si="23"/>
        <v>44985</v>
      </c>
      <c r="BJ27" s="545">
        <v>8</v>
      </c>
      <c r="BK27" s="544">
        <f t="shared" si="24"/>
        <v>44993</v>
      </c>
      <c r="BL27" s="546"/>
      <c r="BN27" s="637">
        <f t="shared" si="25"/>
        <v>44993</v>
      </c>
      <c r="BO27" s="545">
        <v>21</v>
      </c>
      <c r="BP27" s="544">
        <f t="shared" si="26"/>
        <v>45014</v>
      </c>
      <c r="BQ27" s="544"/>
      <c r="BR27" s="545">
        <v>222318</v>
      </c>
      <c r="BS27" s="544">
        <f t="shared" si="27"/>
        <v>45014</v>
      </c>
      <c r="BT27" s="545">
        <v>2</v>
      </c>
      <c r="BU27" s="544">
        <f t="shared" si="28"/>
        <v>45016</v>
      </c>
      <c r="BV27" s="544"/>
      <c r="BW27" s="545">
        <v>222316</v>
      </c>
      <c r="BX27" s="544">
        <f t="shared" si="29"/>
        <v>45016</v>
      </c>
      <c r="BY27" s="545">
        <v>19</v>
      </c>
      <c r="BZ27" s="544">
        <f t="shared" si="30"/>
        <v>45035</v>
      </c>
      <c r="CA27" s="546"/>
      <c r="CC27" s="637">
        <f t="shared" si="31"/>
        <v>45035</v>
      </c>
      <c r="CD27" s="545">
        <v>11</v>
      </c>
      <c r="CE27" s="544">
        <f t="shared" si="32"/>
        <v>45046</v>
      </c>
      <c r="CF27" s="544"/>
      <c r="CG27" s="545">
        <v>222152</v>
      </c>
      <c r="CH27" s="637">
        <f t="shared" si="33"/>
        <v>45046</v>
      </c>
      <c r="CJ27" s="544">
        <f t="shared" si="34"/>
        <v>45046</v>
      </c>
      <c r="CK27" s="546"/>
      <c r="CM27" s="544">
        <f t="shared" si="35"/>
        <v>45046</v>
      </c>
      <c r="CN27" s="545">
        <v>10</v>
      </c>
      <c r="CO27" s="544">
        <f t="shared" si="36"/>
        <v>45056</v>
      </c>
      <c r="CP27" s="544"/>
      <c r="CR27" s="637">
        <f t="shared" si="37"/>
        <v>45056</v>
      </c>
      <c r="CS27" s="545">
        <v>21</v>
      </c>
      <c r="CT27" s="544">
        <f t="shared" si="38"/>
        <v>45077</v>
      </c>
      <c r="CU27" s="544"/>
      <c r="CV27" s="545">
        <v>222312</v>
      </c>
      <c r="CW27" s="544">
        <f t="shared" si="39"/>
        <v>45077</v>
      </c>
      <c r="CY27" s="544">
        <f t="shared" si="40"/>
        <v>45077</v>
      </c>
      <c r="CZ27" s="546">
        <v>1</v>
      </c>
      <c r="DB27" s="544">
        <f t="shared" si="41"/>
        <v>45078</v>
      </c>
      <c r="DD27" s="544">
        <f t="shared" si="42"/>
        <v>45078</v>
      </c>
      <c r="DE27" s="546"/>
      <c r="DG27" s="637">
        <f t="shared" si="43"/>
        <v>45078</v>
      </c>
      <c r="DH27" s="545">
        <v>21</v>
      </c>
      <c r="DI27" s="544">
        <f t="shared" si="44"/>
        <v>45099</v>
      </c>
      <c r="DJ27" s="544"/>
      <c r="DK27" s="545">
        <v>222310</v>
      </c>
      <c r="DL27" s="637">
        <f t="shared" si="45"/>
        <v>45099</v>
      </c>
      <c r="DM27" s="545">
        <v>8</v>
      </c>
      <c r="DN27" s="544">
        <f t="shared" si="46"/>
        <v>45107</v>
      </c>
      <c r="DO27" s="544"/>
      <c r="DP27" s="545">
        <v>222306</v>
      </c>
      <c r="DQ27" s="544">
        <f t="shared" si="47"/>
        <v>45107</v>
      </c>
      <c r="DR27" s="545">
        <v>13</v>
      </c>
      <c r="DS27" s="544">
        <f t="shared" si="48"/>
        <v>45120</v>
      </c>
      <c r="DT27" s="544"/>
      <c r="DV27" s="637">
        <f t="shared" si="49"/>
        <v>45120</v>
      </c>
      <c r="DW27" s="545">
        <v>18</v>
      </c>
      <c r="DX27" s="544">
        <f t="shared" si="50"/>
        <v>45138</v>
      </c>
      <c r="DY27" s="544"/>
      <c r="DZ27" s="545">
        <v>222303</v>
      </c>
      <c r="EA27" s="544">
        <f t="shared" si="51"/>
        <v>45138</v>
      </c>
      <c r="EC27" s="544">
        <f t="shared" si="52"/>
        <v>45138</v>
      </c>
      <c r="ED27" s="544"/>
      <c r="EF27" s="544">
        <f t="shared" si="53"/>
        <v>45138</v>
      </c>
      <c r="EG27" s="545">
        <v>3</v>
      </c>
      <c r="EH27" s="544">
        <f t="shared" si="54"/>
        <v>45141</v>
      </c>
      <c r="EI27" s="544"/>
      <c r="EK27" s="637">
        <f t="shared" si="55"/>
        <v>45141</v>
      </c>
      <c r="EL27" s="538">
        <v>21</v>
      </c>
      <c r="EM27" s="544">
        <f t="shared" si="56"/>
        <v>45162</v>
      </c>
      <c r="EN27" s="544"/>
      <c r="EO27" s="545">
        <v>222299</v>
      </c>
      <c r="EP27" s="544">
        <f t="shared" si="57"/>
        <v>45162</v>
      </c>
      <c r="EQ27" s="545">
        <v>7</v>
      </c>
      <c r="ER27" s="544">
        <f t="shared" si="58"/>
        <v>45169</v>
      </c>
      <c r="ES27" s="544"/>
      <c r="ET27" s="545">
        <v>222295</v>
      </c>
      <c r="EU27" s="544">
        <f t="shared" si="59"/>
        <v>45169</v>
      </c>
      <c r="EV27" s="545">
        <v>14</v>
      </c>
      <c r="EW27" s="544">
        <f t="shared" si="60"/>
        <v>45183</v>
      </c>
      <c r="EX27" s="544"/>
      <c r="EZ27" s="637">
        <f t="shared" si="61"/>
        <v>45183</v>
      </c>
      <c r="FA27" s="545">
        <v>16</v>
      </c>
      <c r="FB27" s="544">
        <f t="shared" si="62"/>
        <v>45199</v>
      </c>
      <c r="FC27" s="544"/>
      <c r="FD27" s="545">
        <v>222292</v>
      </c>
      <c r="FE27" s="637">
        <f t="shared" si="63"/>
        <v>45199</v>
      </c>
      <c r="FG27" s="544">
        <f t="shared" si="64"/>
        <v>45199</v>
      </c>
      <c r="FH27" s="546"/>
      <c r="FJ27" s="544">
        <f t="shared" si="65"/>
        <v>45199</v>
      </c>
      <c r="FK27" s="545">
        <v>5</v>
      </c>
      <c r="FL27" s="544">
        <f t="shared" si="66"/>
        <v>45204</v>
      </c>
      <c r="FM27" s="546"/>
      <c r="FO27" s="637">
        <f t="shared" si="67"/>
        <v>45204</v>
      </c>
      <c r="FP27" s="545">
        <v>21</v>
      </c>
      <c r="FQ27" s="544">
        <f t="shared" si="68"/>
        <v>45225</v>
      </c>
      <c r="FR27" s="544"/>
      <c r="FS27" s="545">
        <v>222290</v>
      </c>
      <c r="FT27" s="544">
        <f t="shared" si="69"/>
        <v>45225</v>
      </c>
      <c r="FU27" s="545">
        <v>5</v>
      </c>
      <c r="FV27" s="544">
        <f t="shared" si="70"/>
        <v>45230</v>
      </c>
      <c r="FW27" s="544"/>
      <c r="FX27" s="545">
        <v>222286</v>
      </c>
      <c r="FY27" s="544">
        <f t="shared" si="71"/>
        <v>45230</v>
      </c>
      <c r="FZ27" s="545">
        <v>16</v>
      </c>
      <c r="GA27" s="544">
        <f t="shared" si="72"/>
        <v>45246</v>
      </c>
      <c r="GB27" s="546"/>
      <c r="GD27" s="637">
        <f t="shared" si="73"/>
        <v>45246</v>
      </c>
      <c r="GE27" s="545">
        <v>14</v>
      </c>
      <c r="GF27" s="544">
        <f t="shared" si="74"/>
        <v>45260</v>
      </c>
      <c r="GG27" s="544"/>
      <c r="GH27" s="545">
        <v>222279</v>
      </c>
      <c r="GI27" s="637">
        <f t="shared" si="75"/>
        <v>45260</v>
      </c>
      <c r="GK27" s="544">
        <f t="shared" si="76"/>
        <v>45260</v>
      </c>
      <c r="GL27" s="544"/>
      <c r="GN27" s="544">
        <f t="shared" si="77"/>
        <v>45260</v>
      </c>
      <c r="GO27" s="545">
        <v>7</v>
      </c>
      <c r="GP27" s="544">
        <f t="shared" si="78"/>
        <v>45267</v>
      </c>
      <c r="GQ27" s="544"/>
      <c r="GS27" s="637">
        <f t="shared" si="79"/>
        <v>45267</v>
      </c>
      <c r="GT27" s="545">
        <v>21</v>
      </c>
      <c r="GU27" s="544">
        <f t="shared" si="80"/>
        <v>45288</v>
      </c>
      <c r="GV27" s="544"/>
      <c r="GW27" s="545">
        <v>222275</v>
      </c>
      <c r="GX27" s="544">
        <f t="shared" si="81"/>
        <v>45288</v>
      </c>
      <c r="GY27" s="545">
        <v>3</v>
      </c>
      <c r="GZ27" s="544">
        <f t="shared" si="82"/>
        <v>45291</v>
      </c>
      <c r="HA27" s="544"/>
      <c r="HB27" s="545">
        <v>11378</v>
      </c>
      <c r="HC27" s="544">
        <f t="shared" si="83"/>
        <v>45291</v>
      </c>
      <c r="HD27" s="545">
        <v>18</v>
      </c>
      <c r="HE27" s="544">
        <f t="shared" si="84"/>
        <v>45309</v>
      </c>
      <c r="HF27" s="544"/>
      <c r="HH27" s="637">
        <f t="shared" si="85"/>
        <v>45309</v>
      </c>
      <c r="HI27" s="545">
        <v>13</v>
      </c>
      <c r="HJ27" s="544">
        <f t="shared" si="86"/>
        <v>45322</v>
      </c>
      <c r="HK27" s="544"/>
      <c r="HL27" s="545">
        <v>222216</v>
      </c>
      <c r="HM27" s="637">
        <f t="shared" si="87"/>
        <v>45322</v>
      </c>
      <c r="HO27" s="544">
        <f t="shared" si="88"/>
        <v>45322</v>
      </c>
      <c r="HP27" s="546"/>
      <c r="HR27" s="544">
        <f t="shared" si="89"/>
        <v>45322</v>
      </c>
      <c r="HS27" s="545">
        <v>8</v>
      </c>
      <c r="HT27" s="544">
        <f t="shared" si="90"/>
        <v>45330</v>
      </c>
      <c r="HU27" s="544"/>
      <c r="HW27" s="637">
        <f t="shared" si="91"/>
        <v>45330</v>
      </c>
      <c r="HX27" s="545">
        <v>21</v>
      </c>
      <c r="HY27" s="544">
        <f t="shared" si="92"/>
        <v>45351</v>
      </c>
      <c r="HZ27" s="544"/>
      <c r="IA27" s="545">
        <v>222204</v>
      </c>
      <c r="IB27" s="544">
        <f t="shared" si="93"/>
        <v>45351</v>
      </c>
      <c r="ID27" s="544">
        <f t="shared" si="94"/>
        <v>45351</v>
      </c>
      <c r="IE27" s="546">
        <v>1</v>
      </c>
      <c r="IG27" s="544">
        <f t="shared" si="95"/>
        <v>45352</v>
      </c>
      <c r="II27" s="544">
        <f t="shared" si="96"/>
        <v>45352</v>
      </c>
      <c r="IJ27" s="546"/>
      <c r="IL27" s="637">
        <f t="shared" si="97"/>
        <v>45352</v>
      </c>
      <c r="IM27" s="545">
        <v>21</v>
      </c>
      <c r="IN27" s="544">
        <f t="shared" si="98"/>
        <v>45373</v>
      </c>
      <c r="IO27" s="546"/>
      <c r="IP27" s="545">
        <v>222167</v>
      </c>
      <c r="IQ27" s="637">
        <f t="shared" si="99"/>
        <v>45373</v>
      </c>
      <c r="IR27" s="545">
        <v>9</v>
      </c>
      <c r="IS27" s="544">
        <f t="shared" si="100"/>
        <v>45382</v>
      </c>
      <c r="IT27" s="546"/>
      <c r="IU27" s="545">
        <v>222142</v>
      </c>
      <c r="IV27" s="600"/>
    </row>
    <row r="28" spans="1:256" s="774" customFormat="1">
      <c r="A28" s="677">
        <f>'Baza II'!IS28+'Baza II'!IT28</f>
        <v>0</v>
      </c>
      <c r="B28" s="761"/>
      <c r="C28" s="677">
        <f t="shared" si="0"/>
        <v>0</v>
      </c>
      <c r="D28" s="773"/>
      <c r="E28" s="761"/>
      <c r="F28" s="758">
        <f t="shared" si="1"/>
        <v>0</v>
      </c>
      <c r="G28" s="761"/>
      <c r="H28" s="759">
        <f t="shared" si="2"/>
        <v>0</v>
      </c>
      <c r="I28" s="760"/>
      <c r="J28" s="761"/>
      <c r="K28" s="759">
        <f t="shared" si="3"/>
        <v>0</v>
      </c>
      <c r="L28" s="761"/>
      <c r="M28" s="759">
        <f t="shared" si="4"/>
        <v>0</v>
      </c>
      <c r="N28" s="760"/>
      <c r="O28" s="761"/>
      <c r="P28" s="759">
        <f t="shared" si="5"/>
        <v>0</v>
      </c>
      <c r="Q28" s="761"/>
      <c r="R28" s="759">
        <f t="shared" si="6"/>
        <v>0</v>
      </c>
      <c r="S28" s="760"/>
      <c r="T28" s="761"/>
      <c r="U28" s="758">
        <f t="shared" si="7"/>
        <v>0</v>
      </c>
      <c r="V28" s="760"/>
      <c r="W28" s="677">
        <f t="shared" si="8"/>
        <v>0</v>
      </c>
      <c r="X28" s="677"/>
      <c r="Z28" s="758">
        <f t="shared" si="9"/>
        <v>0</v>
      </c>
      <c r="AA28" s="776"/>
      <c r="AB28" s="677">
        <f t="shared" si="10"/>
        <v>0</v>
      </c>
      <c r="AC28" s="677"/>
      <c r="AE28" s="759">
        <f t="shared" si="11"/>
        <v>0</v>
      </c>
      <c r="AF28" s="776"/>
      <c r="AG28" s="677">
        <f t="shared" si="12"/>
        <v>0</v>
      </c>
      <c r="AH28" s="677"/>
      <c r="AJ28" s="758">
        <f t="shared" si="13"/>
        <v>0</v>
      </c>
      <c r="AK28" s="776"/>
      <c r="AL28" s="677">
        <f t="shared" si="14"/>
        <v>0</v>
      </c>
      <c r="AM28" s="677"/>
      <c r="AO28" s="759">
        <f t="shared" si="15"/>
        <v>0</v>
      </c>
      <c r="AP28" s="776"/>
      <c r="AQ28" s="677">
        <f t="shared" si="16"/>
        <v>0</v>
      </c>
      <c r="AR28" s="677"/>
      <c r="AT28" s="772">
        <f t="shared" si="17"/>
        <v>0</v>
      </c>
      <c r="AU28" s="776"/>
      <c r="AV28" s="677">
        <f t="shared" si="18"/>
        <v>0</v>
      </c>
      <c r="AW28" s="773"/>
      <c r="AY28" s="775">
        <f t="shared" si="19"/>
        <v>0</v>
      </c>
      <c r="AZ28" s="776"/>
      <c r="BA28" s="677">
        <f t="shared" si="20"/>
        <v>0</v>
      </c>
      <c r="BB28" s="677"/>
      <c r="BD28" s="775">
        <f t="shared" si="21"/>
        <v>0</v>
      </c>
      <c r="BE28" s="776"/>
      <c r="BF28" s="677">
        <f t="shared" si="22"/>
        <v>0</v>
      </c>
      <c r="BG28" s="677"/>
      <c r="BI28" s="772">
        <f t="shared" si="23"/>
        <v>0</v>
      </c>
      <c r="BJ28" s="776"/>
      <c r="BK28" s="677">
        <f t="shared" si="24"/>
        <v>0</v>
      </c>
      <c r="BL28" s="773"/>
      <c r="BN28" s="775">
        <f t="shared" si="25"/>
        <v>0</v>
      </c>
      <c r="BO28" s="776"/>
      <c r="BP28" s="677">
        <f t="shared" si="26"/>
        <v>0</v>
      </c>
      <c r="BQ28" s="677"/>
      <c r="BS28" s="772">
        <f t="shared" si="27"/>
        <v>0</v>
      </c>
      <c r="BT28" s="776"/>
      <c r="BU28" s="677">
        <f t="shared" si="28"/>
        <v>0</v>
      </c>
      <c r="BV28" s="677"/>
      <c r="BX28" s="772">
        <f t="shared" si="29"/>
        <v>0</v>
      </c>
      <c r="BY28" s="776"/>
      <c r="BZ28" s="677">
        <f t="shared" si="30"/>
        <v>0</v>
      </c>
      <c r="CA28" s="773"/>
      <c r="CC28" s="775">
        <f t="shared" si="31"/>
        <v>0</v>
      </c>
      <c r="CD28" s="776"/>
      <c r="CE28" s="677">
        <f t="shared" si="32"/>
        <v>0</v>
      </c>
      <c r="CF28" s="677"/>
      <c r="CH28" s="775">
        <f t="shared" si="33"/>
        <v>0</v>
      </c>
      <c r="CI28" s="776"/>
      <c r="CJ28" s="677">
        <f t="shared" si="34"/>
        <v>0</v>
      </c>
      <c r="CK28" s="773"/>
      <c r="CM28" s="772">
        <f t="shared" si="35"/>
        <v>0</v>
      </c>
      <c r="CN28" s="776"/>
      <c r="CO28" s="677">
        <f t="shared" si="36"/>
        <v>0</v>
      </c>
      <c r="CP28" s="677"/>
      <c r="CR28" s="775">
        <f t="shared" si="37"/>
        <v>0</v>
      </c>
      <c r="CS28" s="776"/>
      <c r="CT28" s="677">
        <f t="shared" si="38"/>
        <v>0</v>
      </c>
      <c r="CU28" s="677"/>
      <c r="CW28" s="772">
        <f t="shared" si="39"/>
        <v>0</v>
      </c>
      <c r="CX28" s="776"/>
      <c r="CY28" s="677">
        <f t="shared" si="40"/>
        <v>0</v>
      </c>
      <c r="CZ28" s="677"/>
      <c r="DB28" s="772">
        <f t="shared" si="41"/>
        <v>0</v>
      </c>
      <c r="DC28" s="776"/>
      <c r="DD28" s="677">
        <f t="shared" si="42"/>
        <v>0</v>
      </c>
      <c r="DE28" s="773"/>
      <c r="DG28" s="775">
        <f t="shared" si="43"/>
        <v>0</v>
      </c>
      <c r="DH28" s="776"/>
      <c r="DI28" s="677">
        <f t="shared" si="44"/>
        <v>0</v>
      </c>
      <c r="DJ28" s="677"/>
      <c r="DL28" s="775">
        <f t="shared" si="45"/>
        <v>0</v>
      </c>
      <c r="DM28" s="776"/>
      <c r="DN28" s="677">
        <f t="shared" si="46"/>
        <v>0</v>
      </c>
      <c r="DO28" s="677"/>
      <c r="DQ28" s="772">
        <f t="shared" si="47"/>
        <v>0</v>
      </c>
      <c r="DR28" s="776"/>
      <c r="DS28" s="677">
        <f t="shared" si="48"/>
        <v>0</v>
      </c>
      <c r="DT28" s="677"/>
      <c r="DV28" s="775">
        <f t="shared" si="49"/>
        <v>0</v>
      </c>
      <c r="DW28" s="776"/>
      <c r="DX28" s="677">
        <f t="shared" si="50"/>
        <v>0</v>
      </c>
      <c r="DY28" s="677"/>
      <c r="EA28" s="772">
        <f t="shared" si="51"/>
        <v>0</v>
      </c>
      <c r="EB28" s="776"/>
      <c r="EC28" s="677">
        <f t="shared" si="52"/>
        <v>0</v>
      </c>
      <c r="ED28" s="677"/>
      <c r="EF28" s="772">
        <f t="shared" si="53"/>
        <v>0</v>
      </c>
      <c r="EG28" s="776">
        <v>0</v>
      </c>
      <c r="EH28" s="677">
        <f t="shared" si="54"/>
        <v>0</v>
      </c>
      <c r="EI28" s="677"/>
      <c r="EK28" s="775">
        <f t="shared" si="55"/>
        <v>0</v>
      </c>
      <c r="EL28" s="776"/>
      <c r="EM28" s="677">
        <f t="shared" si="56"/>
        <v>0</v>
      </c>
      <c r="EN28" s="677"/>
      <c r="EP28" s="772">
        <f t="shared" si="57"/>
        <v>0</v>
      </c>
      <c r="EQ28" s="776"/>
      <c r="ER28" s="677">
        <f t="shared" si="58"/>
        <v>0</v>
      </c>
      <c r="ES28" s="677"/>
      <c r="EU28" s="772">
        <f t="shared" si="59"/>
        <v>0</v>
      </c>
      <c r="EV28" s="776"/>
      <c r="EW28" s="677">
        <f t="shared" si="60"/>
        <v>0</v>
      </c>
      <c r="EX28" s="677"/>
      <c r="EZ28" s="775">
        <f t="shared" si="61"/>
        <v>0</v>
      </c>
      <c r="FA28" s="776"/>
      <c r="FB28" s="677">
        <f t="shared" si="62"/>
        <v>0</v>
      </c>
      <c r="FC28" s="677"/>
      <c r="FE28" s="775">
        <f t="shared" si="63"/>
        <v>0</v>
      </c>
      <c r="FF28" s="776"/>
      <c r="FG28" s="677">
        <f t="shared" si="64"/>
        <v>0</v>
      </c>
      <c r="FH28" s="773"/>
      <c r="FJ28" s="772">
        <f t="shared" si="65"/>
        <v>0</v>
      </c>
      <c r="FK28" s="776"/>
      <c r="FL28" s="677">
        <f t="shared" si="66"/>
        <v>0</v>
      </c>
      <c r="FM28" s="773"/>
      <c r="FO28" s="775">
        <f t="shared" si="67"/>
        <v>0</v>
      </c>
      <c r="FP28" s="776"/>
      <c r="FQ28" s="677">
        <f t="shared" si="68"/>
        <v>0</v>
      </c>
      <c r="FR28" s="677"/>
      <c r="FT28" s="772">
        <f t="shared" si="69"/>
        <v>0</v>
      </c>
      <c r="FU28" s="776"/>
      <c r="FV28" s="677">
        <f t="shared" si="70"/>
        <v>0</v>
      </c>
      <c r="FW28" s="677"/>
      <c r="FY28" s="772">
        <f t="shared" si="71"/>
        <v>0</v>
      </c>
      <c r="FZ28" s="776"/>
      <c r="GA28" s="677">
        <f t="shared" si="72"/>
        <v>0</v>
      </c>
      <c r="GB28" s="773"/>
      <c r="GD28" s="775">
        <f t="shared" si="73"/>
        <v>0</v>
      </c>
      <c r="GE28" s="776"/>
      <c r="GF28" s="677">
        <f t="shared" si="74"/>
        <v>0</v>
      </c>
      <c r="GG28" s="677"/>
      <c r="GI28" s="775">
        <f t="shared" si="75"/>
        <v>0</v>
      </c>
      <c r="GJ28" s="776"/>
      <c r="GK28" s="677">
        <f t="shared" si="76"/>
        <v>0</v>
      </c>
      <c r="GL28" s="677"/>
      <c r="GN28" s="772">
        <f t="shared" si="77"/>
        <v>0</v>
      </c>
      <c r="GO28" s="776"/>
      <c r="GP28" s="677">
        <f t="shared" si="78"/>
        <v>0</v>
      </c>
      <c r="GQ28" s="677"/>
      <c r="GS28" s="775">
        <f t="shared" si="79"/>
        <v>0</v>
      </c>
      <c r="GT28" s="776"/>
      <c r="GU28" s="677">
        <f t="shared" si="80"/>
        <v>0</v>
      </c>
      <c r="GV28" s="677"/>
      <c r="GX28" s="772">
        <f t="shared" si="81"/>
        <v>0</v>
      </c>
      <c r="GY28" s="776"/>
      <c r="GZ28" s="677">
        <f t="shared" si="82"/>
        <v>0</v>
      </c>
      <c r="HA28" s="677"/>
      <c r="HC28" s="772">
        <f t="shared" si="83"/>
        <v>0</v>
      </c>
      <c r="HD28" s="776"/>
      <c r="HE28" s="677">
        <f t="shared" si="84"/>
        <v>0</v>
      </c>
      <c r="HF28" s="677"/>
      <c r="HH28" s="775">
        <f t="shared" si="85"/>
        <v>0</v>
      </c>
      <c r="HI28" s="776"/>
      <c r="HJ28" s="677">
        <f t="shared" si="86"/>
        <v>0</v>
      </c>
      <c r="HK28" s="677"/>
      <c r="HM28" s="775">
        <f t="shared" si="87"/>
        <v>0</v>
      </c>
      <c r="HN28" s="776"/>
      <c r="HO28" s="677">
        <f t="shared" si="88"/>
        <v>0</v>
      </c>
      <c r="HP28" s="773"/>
      <c r="HR28" s="759">
        <f t="shared" si="89"/>
        <v>0</v>
      </c>
      <c r="HS28" s="761"/>
      <c r="HT28" s="759">
        <f t="shared" si="90"/>
        <v>0</v>
      </c>
      <c r="HU28" s="759"/>
      <c r="HV28" s="761"/>
      <c r="HW28" s="758">
        <f t="shared" si="91"/>
        <v>0</v>
      </c>
      <c r="HX28" s="761"/>
      <c r="HY28" s="759">
        <f t="shared" si="92"/>
        <v>0</v>
      </c>
      <c r="HZ28" s="759"/>
      <c r="IA28" s="761"/>
      <c r="IB28" s="759">
        <f t="shared" si="93"/>
        <v>0</v>
      </c>
      <c r="IC28" s="776"/>
      <c r="ID28" s="677">
        <f t="shared" si="94"/>
        <v>0</v>
      </c>
      <c r="IE28" s="677"/>
      <c r="IG28" s="772">
        <f t="shared" si="95"/>
        <v>0</v>
      </c>
      <c r="IH28" s="776"/>
      <c r="II28" s="677">
        <f t="shared" si="96"/>
        <v>0</v>
      </c>
      <c r="IJ28" s="773"/>
      <c r="IL28" s="775">
        <f t="shared" si="97"/>
        <v>0</v>
      </c>
      <c r="IM28" s="776"/>
      <c r="IN28" s="677">
        <f t="shared" si="98"/>
        <v>0</v>
      </c>
      <c r="IO28" s="773"/>
      <c r="IQ28" s="775">
        <f t="shared" si="99"/>
        <v>0</v>
      </c>
      <c r="IR28" s="776"/>
      <c r="IS28" s="677">
        <f t="shared" si="100"/>
        <v>0</v>
      </c>
      <c r="IT28" s="773"/>
      <c r="IV28" s="778"/>
    </row>
    <row r="29" spans="1:256" s="670" customFormat="1">
      <c r="A29" s="677">
        <f>'Baza II'!IS29+'Baza II'!IT29</f>
        <v>0</v>
      </c>
      <c r="B29" s="666"/>
      <c r="C29" s="665">
        <f t="shared" si="0"/>
        <v>0</v>
      </c>
      <c r="D29" s="667"/>
      <c r="E29" s="666"/>
      <c r="F29" s="665">
        <f t="shared" si="1"/>
        <v>0</v>
      </c>
      <c r="G29" s="666"/>
      <c r="H29" s="665">
        <f t="shared" si="2"/>
        <v>0</v>
      </c>
      <c r="I29" s="667"/>
      <c r="J29" s="666"/>
      <c r="K29" s="668">
        <f t="shared" si="3"/>
        <v>0</v>
      </c>
      <c r="L29" s="666"/>
      <c r="M29" s="665">
        <f t="shared" si="4"/>
        <v>0</v>
      </c>
      <c r="N29" s="667"/>
      <c r="O29" s="666"/>
      <c r="P29" s="665">
        <f t="shared" si="5"/>
        <v>0</v>
      </c>
      <c r="Q29" s="666"/>
      <c r="R29" s="665">
        <f t="shared" si="6"/>
        <v>0</v>
      </c>
      <c r="S29" s="669"/>
      <c r="U29" s="671">
        <f t="shared" si="7"/>
        <v>0</v>
      </c>
      <c r="V29" s="672"/>
      <c r="W29" s="671">
        <f t="shared" si="8"/>
        <v>0</v>
      </c>
      <c r="X29" s="671"/>
      <c r="Z29" s="673">
        <f t="shared" si="9"/>
        <v>0</v>
      </c>
      <c r="AB29" s="671">
        <f t="shared" si="10"/>
        <v>0</v>
      </c>
      <c r="AC29" s="671"/>
      <c r="AE29" s="671">
        <f t="shared" si="11"/>
        <v>0</v>
      </c>
      <c r="AG29" s="671">
        <f t="shared" si="12"/>
        <v>0</v>
      </c>
      <c r="AH29" s="671"/>
      <c r="AJ29" s="671">
        <f t="shared" si="13"/>
        <v>0</v>
      </c>
      <c r="AL29" s="671">
        <f t="shared" si="14"/>
        <v>0</v>
      </c>
      <c r="AM29" s="671"/>
      <c r="AO29" s="671">
        <f t="shared" si="15"/>
        <v>0</v>
      </c>
      <c r="AQ29" s="671">
        <f t="shared" si="16"/>
        <v>0</v>
      </c>
      <c r="AR29" s="671"/>
      <c r="AT29" s="671">
        <f t="shared" si="17"/>
        <v>0</v>
      </c>
      <c r="AV29" s="671">
        <f t="shared" si="18"/>
        <v>0</v>
      </c>
      <c r="AW29" s="669"/>
      <c r="AY29" s="671">
        <f t="shared" si="19"/>
        <v>0</v>
      </c>
      <c r="AZ29" s="674"/>
      <c r="BA29" s="671">
        <f t="shared" si="20"/>
        <v>0</v>
      </c>
      <c r="BB29" s="671"/>
      <c r="BD29" s="673">
        <f t="shared" si="21"/>
        <v>0</v>
      </c>
      <c r="BF29" s="671">
        <f t="shared" si="22"/>
        <v>0</v>
      </c>
      <c r="BG29" s="671"/>
      <c r="BI29" s="671">
        <f t="shared" si="23"/>
        <v>0</v>
      </c>
      <c r="BK29" s="671">
        <f t="shared" si="24"/>
        <v>0</v>
      </c>
      <c r="BL29" s="669"/>
      <c r="BN29" s="671">
        <f t="shared" si="25"/>
        <v>0</v>
      </c>
      <c r="BP29" s="671">
        <f t="shared" si="26"/>
        <v>0</v>
      </c>
      <c r="BQ29" s="671"/>
      <c r="BS29" s="671">
        <f t="shared" si="27"/>
        <v>0</v>
      </c>
      <c r="BU29" s="671">
        <f t="shared" si="28"/>
        <v>0</v>
      </c>
      <c r="BV29" s="671"/>
      <c r="BX29" s="671">
        <f t="shared" si="29"/>
        <v>0</v>
      </c>
      <c r="BZ29" s="671">
        <f t="shared" si="30"/>
        <v>0</v>
      </c>
      <c r="CA29" s="669"/>
      <c r="CC29" s="671">
        <f t="shared" si="31"/>
        <v>0</v>
      </c>
      <c r="CD29" s="674"/>
      <c r="CE29" s="671">
        <f t="shared" si="32"/>
        <v>0</v>
      </c>
      <c r="CF29" s="671"/>
      <c r="CH29" s="673">
        <f t="shared" si="33"/>
        <v>0</v>
      </c>
      <c r="CJ29" s="671">
        <f t="shared" si="34"/>
        <v>0</v>
      </c>
      <c r="CK29" s="669"/>
      <c r="CM29" s="671">
        <f t="shared" si="35"/>
        <v>0</v>
      </c>
      <c r="CO29" s="671">
        <f t="shared" si="36"/>
        <v>0</v>
      </c>
      <c r="CP29" s="671"/>
      <c r="CR29" s="671">
        <f t="shared" si="37"/>
        <v>0</v>
      </c>
      <c r="CT29" s="671">
        <f t="shared" si="38"/>
        <v>0</v>
      </c>
      <c r="CU29" s="671"/>
      <c r="CW29" s="671">
        <f t="shared" si="39"/>
        <v>0</v>
      </c>
      <c r="CY29" s="671">
        <f t="shared" si="40"/>
        <v>0</v>
      </c>
      <c r="CZ29" s="671"/>
      <c r="DB29" s="671">
        <f t="shared" si="41"/>
        <v>0</v>
      </c>
      <c r="DD29" s="671">
        <f t="shared" si="42"/>
        <v>0</v>
      </c>
      <c r="DE29" s="669"/>
      <c r="DG29" s="671">
        <f t="shared" si="43"/>
        <v>0</v>
      </c>
      <c r="DH29" s="674"/>
      <c r="DI29" s="671">
        <f t="shared" si="44"/>
        <v>0</v>
      </c>
      <c r="DJ29" s="671"/>
      <c r="DL29" s="673">
        <f t="shared" si="45"/>
        <v>0</v>
      </c>
      <c r="DN29" s="671">
        <f t="shared" si="46"/>
        <v>0</v>
      </c>
      <c r="DO29" s="671"/>
      <c r="DQ29" s="671">
        <f t="shared" si="47"/>
        <v>0</v>
      </c>
      <c r="DR29" s="674"/>
      <c r="DS29" s="671">
        <f t="shared" si="48"/>
        <v>0</v>
      </c>
      <c r="DT29" s="671"/>
      <c r="DV29" s="671">
        <f t="shared" si="49"/>
        <v>0</v>
      </c>
      <c r="DX29" s="671">
        <f t="shared" si="50"/>
        <v>0</v>
      </c>
      <c r="DY29" s="671"/>
      <c r="EA29" s="671">
        <f t="shared" si="51"/>
        <v>0</v>
      </c>
      <c r="EC29" s="671">
        <f t="shared" si="52"/>
        <v>0</v>
      </c>
      <c r="ED29" s="671"/>
      <c r="EF29" s="671">
        <f t="shared" si="53"/>
        <v>0</v>
      </c>
      <c r="EG29" s="670">
        <v>0</v>
      </c>
      <c r="EH29" s="671">
        <f t="shared" si="54"/>
        <v>0</v>
      </c>
      <c r="EI29" s="671"/>
      <c r="EK29" s="671">
        <f t="shared" si="55"/>
        <v>0</v>
      </c>
      <c r="EM29" s="671">
        <f t="shared" si="56"/>
        <v>0</v>
      </c>
      <c r="EN29" s="671"/>
      <c r="EP29" s="671">
        <f t="shared" si="57"/>
        <v>0</v>
      </c>
      <c r="ER29" s="671">
        <f t="shared" si="58"/>
        <v>0</v>
      </c>
      <c r="ES29" s="671"/>
      <c r="EU29" s="671">
        <f t="shared" si="59"/>
        <v>0</v>
      </c>
      <c r="EW29" s="671">
        <f t="shared" si="60"/>
        <v>0</v>
      </c>
      <c r="EX29" s="671"/>
      <c r="EZ29" s="665">
        <f t="shared" si="61"/>
        <v>0</v>
      </c>
      <c r="FA29" s="675"/>
      <c r="FB29" s="665">
        <f t="shared" si="62"/>
        <v>0</v>
      </c>
      <c r="FC29" s="665"/>
      <c r="FD29" s="666"/>
      <c r="FE29" s="665">
        <f t="shared" si="63"/>
        <v>0</v>
      </c>
      <c r="FF29" s="666"/>
      <c r="FG29" s="665">
        <f t="shared" si="64"/>
        <v>0</v>
      </c>
      <c r="FH29" s="667"/>
      <c r="FI29" s="666"/>
      <c r="FJ29" s="665">
        <f t="shared" si="65"/>
        <v>0</v>
      </c>
      <c r="FK29" s="666"/>
      <c r="FL29" s="665">
        <f t="shared" si="66"/>
        <v>0</v>
      </c>
      <c r="FM29" s="667"/>
      <c r="FN29" s="666"/>
      <c r="FO29" s="665">
        <f t="shared" si="67"/>
        <v>0</v>
      </c>
      <c r="FP29" s="666"/>
      <c r="FQ29" s="665">
        <f t="shared" si="68"/>
        <v>0</v>
      </c>
      <c r="FR29" s="665"/>
      <c r="FS29" s="666"/>
      <c r="FT29" s="665">
        <f t="shared" si="69"/>
        <v>0</v>
      </c>
      <c r="FU29" s="666"/>
      <c r="FV29" s="665">
        <f t="shared" si="70"/>
        <v>0</v>
      </c>
      <c r="FW29" s="665"/>
      <c r="FX29" s="666"/>
      <c r="FY29" s="665">
        <f t="shared" si="71"/>
        <v>0</v>
      </c>
      <c r="FZ29" s="666"/>
      <c r="GA29" s="665">
        <f t="shared" si="72"/>
        <v>0</v>
      </c>
      <c r="GB29" s="667"/>
      <c r="GC29" s="666"/>
      <c r="GD29" s="665">
        <f t="shared" si="73"/>
        <v>0</v>
      </c>
      <c r="GE29" s="675"/>
      <c r="GF29" s="665">
        <f t="shared" si="74"/>
        <v>0</v>
      </c>
      <c r="GG29" s="665"/>
      <c r="GH29" s="666"/>
      <c r="GI29" s="668">
        <f t="shared" si="75"/>
        <v>0</v>
      </c>
      <c r="GJ29" s="666"/>
      <c r="GK29" s="665">
        <f t="shared" si="76"/>
        <v>0</v>
      </c>
      <c r="GL29" s="665"/>
      <c r="GM29" s="666"/>
      <c r="GN29" s="665">
        <f t="shared" si="77"/>
        <v>0</v>
      </c>
      <c r="GO29" s="666"/>
      <c r="GP29" s="665">
        <f t="shared" si="78"/>
        <v>0</v>
      </c>
      <c r="GQ29" s="671"/>
      <c r="GS29" s="671">
        <f t="shared" si="79"/>
        <v>0</v>
      </c>
      <c r="GU29" s="671">
        <f t="shared" si="80"/>
        <v>0</v>
      </c>
      <c r="GV29" s="671"/>
      <c r="GX29" s="671">
        <f t="shared" si="81"/>
        <v>0</v>
      </c>
      <c r="GZ29" s="671">
        <f t="shared" si="82"/>
        <v>0</v>
      </c>
      <c r="HA29" s="671"/>
      <c r="HC29" s="671">
        <f t="shared" si="83"/>
        <v>0</v>
      </c>
      <c r="HE29" s="671">
        <f t="shared" si="84"/>
        <v>0</v>
      </c>
      <c r="HF29" s="671"/>
      <c r="HH29" s="671">
        <f t="shared" si="85"/>
        <v>0</v>
      </c>
      <c r="HI29" s="674"/>
      <c r="HJ29" s="671">
        <f t="shared" si="86"/>
        <v>0</v>
      </c>
      <c r="HK29" s="671"/>
      <c r="HM29" s="673">
        <f t="shared" si="87"/>
        <v>0</v>
      </c>
      <c r="HO29" s="671">
        <f t="shared" si="88"/>
        <v>0</v>
      </c>
      <c r="HP29" s="669"/>
      <c r="HR29" s="671">
        <f t="shared" si="89"/>
        <v>0</v>
      </c>
      <c r="HT29" s="671">
        <f t="shared" si="90"/>
        <v>0</v>
      </c>
      <c r="HU29" s="671"/>
      <c r="HW29" s="671">
        <f t="shared" si="91"/>
        <v>0</v>
      </c>
      <c r="HY29" s="671">
        <f t="shared" si="92"/>
        <v>0</v>
      </c>
      <c r="HZ29" s="671"/>
      <c r="IB29" s="671">
        <f t="shared" si="93"/>
        <v>0</v>
      </c>
      <c r="ID29" s="671">
        <f t="shared" si="94"/>
        <v>0</v>
      </c>
      <c r="IE29" s="671"/>
      <c r="IG29" s="671">
        <f t="shared" si="95"/>
        <v>0</v>
      </c>
      <c r="II29" s="671">
        <f t="shared" si="96"/>
        <v>0</v>
      </c>
      <c r="IJ29" s="669"/>
      <c r="IL29" s="671">
        <f t="shared" si="97"/>
        <v>0</v>
      </c>
      <c r="IM29" s="674"/>
      <c r="IN29" s="671">
        <f t="shared" si="98"/>
        <v>0</v>
      </c>
      <c r="IO29" s="669"/>
      <c r="IQ29" s="673">
        <f t="shared" si="99"/>
        <v>0</v>
      </c>
      <c r="IS29" s="671">
        <f t="shared" si="100"/>
        <v>0</v>
      </c>
      <c r="IT29" s="669"/>
      <c r="IV29" s="676"/>
    </row>
    <row r="30" spans="1:256" s="277" customFormat="1">
      <c r="A30" s="678">
        <f>'Baza II'!IS30+'Baza II'!IT30</f>
        <v>43832</v>
      </c>
      <c r="B30" s="280"/>
      <c r="C30" s="281">
        <f t="shared" si="0"/>
        <v>43832</v>
      </c>
      <c r="D30" s="308"/>
      <c r="E30" s="280"/>
      <c r="F30" s="283">
        <f t="shared" si="1"/>
        <v>43832</v>
      </c>
      <c r="G30" s="280"/>
      <c r="H30" s="281">
        <f t="shared" si="2"/>
        <v>43832</v>
      </c>
      <c r="I30" s="308"/>
      <c r="J30" s="280"/>
      <c r="K30" s="679">
        <f t="shared" si="3"/>
        <v>43832</v>
      </c>
      <c r="L30" s="680"/>
      <c r="M30" s="281">
        <f t="shared" si="4"/>
        <v>43832</v>
      </c>
      <c r="N30" s="682"/>
      <c r="O30" s="683"/>
      <c r="P30" s="681">
        <f t="shared" si="5"/>
        <v>43832</v>
      </c>
      <c r="Q30" s="683"/>
      <c r="R30" s="681">
        <f t="shared" si="6"/>
        <v>43832</v>
      </c>
      <c r="S30" s="684"/>
      <c r="T30" s="685"/>
      <c r="U30" s="686">
        <f t="shared" si="7"/>
        <v>43832</v>
      </c>
      <c r="V30" s="684"/>
      <c r="W30" s="686">
        <f t="shared" si="8"/>
        <v>43832</v>
      </c>
      <c r="X30" s="273"/>
      <c r="Z30" s="273">
        <f t="shared" si="9"/>
        <v>43832</v>
      </c>
      <c r="AB30" s="273">
        <f t="shared" si="10"/>
        <v>43832</v>
      </c>
      <c r="AC30" s="273"/>
      <c r="AE30" s="273">
        <f t="shared" si="11"/>
        <v>43832</v>
      </c>
      <c r="AG30" s="273">
        <f t="shared" si="12"/>
        <v>43832</v>
      </c>
      <c r="AH30" s="273"/>
      <c r="AJ30" s="273">
        <f t="shared" si="13"/>
        <v>43832</v>
      </c>
      <c r="AK30" s="278"/>
      <c r="AL30" s="273">
        <f t="shared" si="14"/>
        <v>43832</v>
      </c>
      <c r="AM30" s="276"/>
      <c r="AO30" s="273">
        <f t="shared" si="15"/>
        <v>43832</v>
      </c>
      <c r="AQ30" s="273">
        <f t="shared" si="16"/>
        <v>43832</v>
      </c>
      <c r="AR30" s="273"/>
      <c r="AT30" s="273">
        <f t="shared" si="17"/>
        <v>43832</v>
      </c>
      <c r="AV30" s="273">
        <f t="shared" si="18"/>
        <v>43832</v>
      </c>
      <c r="AW30" s="276"/>
      <c r="AY30" s="273">
        <f t="shared" si="19"/>
        <v>43832</v>
      </c>
      <c r="BA30" s="273">
        <f t="shared" si="20"/>
        <v>43832</v>
      </c>
      <c r="BB30" s="273"/>
      <c r="BD30" s="273">
        <f t="shared" si="21"/>
        <v>43832</v>
      </c>
      <c r="BF30" s="273">
        <f t="shared" si="22"/>
        <v>43832</v>
      </c>
      <c r="BG30" s="273"/>
      <c r="BI30" s="273">
        <f t="shared" si="23"/>
        <v>43832</v>
      </c>
      <c r="BK30" s="273">
        <f t="shared" si="24"/>
        <v>43832</v>
      </c>
      <c r="BL30" s="276"/>
      <c r="BN30" s="273">
        <f t="shared" si="25"/>
        <v>43832</v>
      </c>
      <c r="BO30" s="278"/>
      <c r="BP30" s="273">
        <f t="shared" si="26"/>
        <v>43832</v>
      </c>
      <c r="BQ30" s="273"/>
      <c r="BS30" s="275">
        <f t="shared" si="27"/>
        <v>43832</v>
      </c>
      <c r="BU30" s="273">
        <f t="shared" si="28"/>
        <v>43832</v>
      </c>
      <c r="BV30" s="273"/>
      <c r="BX30" s="273">
        <f t="shared" si="29"/>
        <v>43832</v>
      </c>
      <c r="BZ30" s="273">
        <f t="shared" si="30"/>
        <v>43832</v>
      </c>
      <c r="CA30" s="276"/>
      <c r="CC30" s="273">
        <f t="shared" si="31"/>
        <v>43832</v>
      </c>
      <c r="CE30" s="273">
        <f t="shared" si="32"/>
        <v>43832</v>
      </c>
      <c r="CF30" s="273"/>
      <c r="CH30" s="273">
        <f t="shared" si="33"/>
        <v>43832</v>
      </c>
      <c r="CJ30" s="273">
        <f t="shared" si="34"/>
        <v>43832</v>
      </c>
      <c r="CK30" s="276"/>
      <c r="CM30" s="273">
        <f t="shared" si="35"/>
        <v>43832</v>
      </c>
      <c r="CO30" s="273">
        <f t="shared" si="36"/>
        <v>43832</v>
      </c>
      <c r="CP30" s="273"/>
      <c r="CR30" s="273">
        <f t="shared" si="37"/>
        <v>43832</v>
      </c>
      <c r="CS30" s="278"/>
      <c r="CT30" s="273">
        <f t="shared" si="38"/>
        <v>43832</v>
      </c>
      <c r="CU30" s="273"/>
      <c r="CW30" s="275">
        <f t="shared" si="39"/>
        <v>43832</v>
      </c>
      <c r="CY30" s="273">
        <f t="shared" si="40"/>
        <v>43832</v>
      </c>
      <c r="CZ30" s="273"/>
      <c r="DB30" s="273">
        <f t="shared" si="41"/>
        <v>43832</v>
      </c>
      <c r="DD30" s="273">
        <f t="shared" si="42"/>
        <v>43832</v>
      </c>
      <c r="DE30" s="276"/>
      <c r="DG30" s="273">
        <f t="shared" si="43"/>
        <v>43832</v>
      </c>
      <c r="DI30" s="273">
        <f t="shared" si="44"/>
        <v>43832</v>
      </c>
      <c r="DJ30" s="273"/>
      <c r="DL30" s="273">
        <f t="shared" si="45"/>
        <v>43832</v>
      </c>
      <c r="DN30" s="273">
        <f t="shared" si="46"/>
        <v>43832</v>
      </c>
      <c r="DO30" s="273"/>
      <c r="DQ30" s="273">
        <f t="shared" si="47"/>
        <v>43832</v>
      </c>
      <c r="DS30" s="273">
        <f t="shared" si="48"/>
        <v>43832</v>
      </c>
      <c r="DT30" s="273"/>
      <c r="DV30" s="273">
        <f t="shared" si="49"/>
        <v>43832</v>
      </c>
      <c r="DW30" s="278"/>
      <c r="DX30" s="273">
        <f t="shared" si="50"/>
        <v>43832</v>
      </c>
      <c r="DY30" s="273"/>
      <c r="EA30" s="275">
        <f t="shared" si="51"/>
        <v>43832</v>
      </c>
      <c r="EC30" s="273">
        <f t="shared" si="52"/>
        <v>43832</v>
      </c>
      <c r="ED30" s="273"/>
      <c r="EF30" s="273">
        <f t="shared" si="53"/>
        <v>43832</v>
      </c>
      <c r="EG30" s="277">
        <v>2</v>
      </c>
      <c r="EH30" s="273">
        <f t="shared" si="54"/>
        <v>43834</v>
      </c>
      <c r="EI30" s="273"/>
      <c r="EK30" s="273">
        <f t="shared" si="55"/>
        <v>43834</v>
      </c>
      <c r="EM30" s="273">
        <f t="shared" si="56"/>
        <v>43834</v>
      </c>
      <c r="EN30" s="273"/>
      <c r="EP30" s="273">
        <f t="shared" si="57"/>
        <v>43834</v>
      </c>
      <c r="ER30" s="273">
        <f t="shared" si="58"/>
        <v>43834</v>
      </c>
      <c r="ES30" s="273"/>
      <c r="EU30" s="273">
        <f t="shared" si="59"/>
        <v>43834</v>
      </c>
      <c r="EW30" s="273">
        <f t="shared" si="60"/>
        <v>43834</v>
      </c>
      <c r="EX30" s="276"/>
      <c r="EZ30" s="281">
        <f t="shared" si="61"/>
        <v>43834</v>
      </c>
      <c r="FA30" s="291"/>
      <c r="FB30" s="281">
        <f t="shared" si="62"/>
        <v>43834</v>
      </c>
      <c r="FC30" s="281"/>
      <c r="FD30" s="280"/>
      <c r="FE30" s="281">
        <f t="shared" si="63"/>
        <v>43834</v>
      </c>
      <c r="FF30" s="280"/>
      <c r="FG30" s="281">
        <f t="shared" si="64"/>
        <v>43834</v>
      </c>
      <c r="FH30" s="308"/>
      <c r="FI30" s="280"/>
      <c r="FJ30" s="281">
        <f t="shared" si="65"/>
        <v>43834</v>
      </c>
      <c r="FK30" s="291"/>
      <c r="FL30" s="281">
        <f t="shared" si="66"/>
        <v>43834</v>
      </c>
      <c r="FM30" s="308"/>
      <c r="FN30" s="280"/>
      <c r="FO30" s="281">
        <f t="shared" si="67"/>
        <v>43834</v>
      </c>
      <c r="FP30" s="280"/>
      <c r="FQ30" s="281">
        <f t="shared" si="68"/>
        <v>43834</v>
      </c>
      <c r="FR30" s="281"/>
      <c r="FS30" s="280"/>
      <c r="FT30" s="281">
        <f t="shared" si="69"/>
        <v>43834</v>
      </c>
      <c r="FU30" s="280"/>
      <c r="FV30" s="281">
        <f t="shared" si="70"/>
        <v>43834</v>
      </c>
      <c r="FW30" s="281"/>
      <c r="FX30" s="280"/>
      <c r="FY30" s="281">
        <f t="shared" si="71"/>
        <v>43834</v>
      </c>
      <c r="FZ30" s="280"/>
      <c r="GA30" s="281">
        <f t="shared" si="72"/>
        <v>43834</v>
      </c>
      <c r="GB30" s="308"/>
      <c r="GC30" s="280"/>
      <c r="GD30" s="281">
        <f t="shared" si="73"/>
        <v>43834</v>
      </c>
      <c r="GE30" s="291"/>
      <c r="GF30" s="281">
        <f t="shared" si="74"/>
        <v>43834</v>
      </c>
      <c r="GG30" s="281"/>
      <c r="GH30" s="280"/>
      <c r="GI30" s="283">
        <f t="shared" si="75"/>
        <v>43834</v>
      </c>
      <c r="GJ30" s="280"/>
      <c r="GK30" s="281">
        <f t="shared" si="76"/>
        <v>43834</v>
      </c>
      <c r="GL30" s="281"/>
      <c r="GM30" s="280"/>
      <c r="GN30" s="281">
        <f t="shared" si="77"/>
        <v>43834</v>
      </c>
      <c r="GO30" s="291"/>
      <c r="GP30" s="281">
        <f t="shared" si="78"/>
        <v>43834</v>
      </c>
      <c r="GQ30" s="273"/>
      <c r="GS30" s="273">
        <f t="shared" si="79"/>
        <v>43834</v>
      </c>
      <c r="GU30" s="273">
        <f t="shared" si="80"/>
        <v>43834</v>
      </c>
      <c r="GV30" s="273"/>
      <c r="GX30" s="273">
        <f t="shared" si="81"/>
        <v>43834</v>
      </c>
      <c r="GZ30" s="273">
        <f t="shared" si="82"/>
        <v>43834</v>
      </c>
      <c r="HA30" s="273"/>
      <c r="HC30" s="273">
        <f t="shared" si="83"/>
        <v>43834</v>
      </c>
      <c r="HE30" s="273">
        <f t="shared" si="84"/>
        <v>43834</v>
      </c>
      <c r="HF30" s="273"/>
      <c r="HH30" s="273">
        <f t="shared" si="85"/>
        <v>43834</v>
      </c>
      <c r="HJ30" s="273">
        <f t="shared" si="86"/>
        <v>43834</v>
      </c>
      <c r="HK30" s="273"/>
      <c r="HM30" s="273">
        <f t="shared" si="87"/>
        <v>43834</v>
      </c>
      <c r="HO30" s="273">
        <f t="shared" si="88"/>
        <v>43834</v>
      </c>
      <c r="HP30" s="276"/>
      <c r="HR30" s="273">
        <f t="shared" si="89"/>
        <v>43834</v>
      </c>
      <c r="HT30" s="273">
        <f t="shared" si="90"/>
        <v>43834</v>
      </c>
      <c r="HU30" s="273"/>
      <c r="HW30" s="273">
        <f t="shared" si="91"/>
        <v>43834</v>
      </c>
      <c r="HX30" s="278"/>
      <c r="HY30" s="273">
        <f t="shared" si="92"/>
        <v>43834</v>
      </c>
      <c r="HZ30" s="273"/>
      <c r="IB30" s="275">
        <f t="shared" si="93"/>
        <v>43834</v>
      </c>
      <c r="ID30" s="273">
        <f t="shared" si="94"/>
        <v>43834</v>
      </c>
      <c r="IE30" s="273"/>
      <c r="IG30" s="273">
        <f t="shared" si="95"/>
        <v>43834</v>
      </c>
      <c r="II30" s="273">
        <f t="shared" si="96"/>
        <v>43834</v>
      </c>
      <c r="IJ30" s="276"/>
      <c r="IL30" s="273">
        <f t="shared" si="97"/>
        <v>43834</v>
      </c>
      <c r="IN30" s="273">
        <f t="shared" si="98"/>
        <v>43834</v>
      </c>
      <c r="IO30" s="276"/>
      <c r="IQ30" s="273">
        <f t="shared" si="99"/>
        <v>43834</v>
      </c>
      <c r="IS30" s="273">
        <f t="shared" si="100"/>
        <v>43834</v>
      </c>
      <c r="IT30" s="276"/>
      <c r="IV30" s="608"/>
    </row>
    <row r="31" spans="1:256" s="277" customFormat="1">
      <c r="A31" s="678">
        <f>'Baza II'!IS31+'Baza II'!IT31</f>
        <v>43839</v>
      </c>
      <c r="B31" s="280"/>
      <c r="C31" s="281">
        <f t="shared" si="0"/>
        <v>43839</v>
      </c>
      <c r="D31" s="308"/>
      <c r="E31" s="280"/>
      <c r="F31" s="283">
        <f t="shared" si="1"/>
        <v>43839</v>
      </c>
      <c r="G31" s="280"/>
      <c r="H31" s="281">
        <f t="shared" si="2"/>
        <v>43839</v>
      </c>
      <c r="I31" s="308"/>
      <c r="J31" s="280"/>
      <c r="K31" s="281">
        <f t="shared" si="3"/>
        <v>43839</v>
      </c>
      <c r="L31" s="553"/>
      <c r="M31" s="281">
        <f t="shared" si="4"/>
        <v>43839</v>
      </c>
      <c r="N31" s="308"/>
      <c r="O31" s="280"/>
      <c r="P31" s="281">
        <f t="shared" si="5"/>
        <v>43839</v>
      </c>
      <c r="Q31" s="280"/>
      <c r="R31" s="281">
        <f t="shared" si="6"/>
        <v>43839</v>
      </c>
      <c r="S31" s="276"/>
      <c r="U31" s="273">
        <f t="shared" si="7"/>
        <v>43839</v>
      </c>
      <c r="V31" s="276"/>
      <c r="W31" s="273">
        <f t="shared" si="8"/>
        <v>43839</v>
      </c>
      <c r="X31" s="273"/>
      <c r="Z31" s="273">
        <f t="shared" si="9"/>
        <v>43839</v>
      </c>
      <c r="AB31" s="273">
        <f t="shared" si="10"/>
        <v>43839</v>
      </c>
      <c r="AC31" s="273"/>
      <c r="AE31" s="273">
        <f t="shared" si="11"/>
        <v>43839</v>
      </c>
      <c r="AG31" s="273">
        <f t="shared" si="12"/>
        <v>43839</v>
      </c>
      <c r="AH31" s="273"/>
      <c r="AJ31" s="273">
        <f t="shared" si="13"/>
        <v>43839</v>
      </c>
      <c r="AK31" s="278"/>
      <c r="AL31" s="273">
        <f t="shared" si="14"/>
        <v>43839</v>
      </c>
      <c r="AM31" s="276"/>
      <c r="AO31" s="273">
        <f t="shared" si="15"/>
        <v>43839</v>
      </c>
      <c r="AQ31" s="273">
        <f t="shared" si="16"/>
        <v>43839</v>
      </c>
      <c r="AR31" s="273"/>
      <c r="AT31" s="273">
        <f t="shared" si="17"/>
        <v>43839</v>
      </c>
      <c r="AV31" s="273">
        <f t="shared" si="18"/>
        <v>43839</v>
      </c>
      <c r="AW31" s="276"/>
      <c r="AY31" s="273">
        <f t="shared" si="19"/>
        <v>43839</v>
      </c>
      <c r="BA31" s="273">
        <f t="shared" si="20"/>
        <v>43839</v>
      </c>
      <c r="BB31" s="273"/>
      <c r="BD31" s="273">
        <f t="shared" si="21"/>
        <v>43839</v>
      </c>
      <c r="BF31" s="273">
        <f t="shared" si="22"/>
        <v>43839</v>
      </c>
      <c r="BG31" s="273"/>
      <c r="BI31" s="273">
        <f t="shared" si="23"/>
        <v>43839</v>
      </c>
      <c r="BK31" s="273">
        <f t="shared" si="24"/>
        <v>43839</v>
      </c>
      <c r="BL31" s="276"/>
      <c r="BN31" s="273">
        <f t="shared" si="25"/>
        <v>43839</v>
      </c>
      <c r="BO31" s="278"/>
      <c r="BP31" s="273">
        <f t="shared" si="26"/>
        <v>43839</v>
      </c>
      <c r="BQ31" s="273"/>
      <c r="BS31" s="275">
        <f t="shared" si="27"/>
        <v>43839</v>
      </c>
      <c r="BU31" s="273">
        <f t="shared" si="28"/>
        <v>43839</v>
      </c>
      <c r="BV31" s="273"/>
      <c r="BX31" s="273">
        <f t="shared" si="29"/>
        <v>43839</v>
      </c>
      <c r="BZ31" s="273">
        <f t="shared" si="30"/>
        <v>43839</v>
      </c>
      <c r="CA31" s="276"/>
      <c r="CC31" s="273">
        <f t="shared" si="31"/>
        <v>43839</v>
      </c>
      <c r="CE31" s="273">
        <f t="shared" si="32"/>
        <v>43839</v>
      </c>
      <c r="CF31" s="273"/>
      <c r="CH31" s="273">
        <f t="shared" si="33"/>
        <v>43839</v>
      </c>
      <c r="CJ31" s="273">
        <f t="shared" si="34"/>
        <v>43839</v>
      </c>
      <c r="CK31" s="276"/>
      <c r="CM31" s="273">
        <f t="shared" si="35"/>
        <v>43839</v>
      </c>
      <c r="CO31" s="273">
        <f t="shared" si="36"/>
        <v>43839</v>
      </c>
      <c r="CP31" s="273"/>
      <c r="CR31" s="273">
        <f t="shared" si="37"/>
        <v>43839</v>
      </c>
      <c r="CS31" s="278"/>
      <c r="CT31" s="273">
        <f t="shared" si="38"/>
        <v>43839</v>
      </c>
      <c r="CU31" s="273"/>
      <c r="CW31" s="275">
        <f t="shared" si="39"/>
        <v>43839</v>
      </c>
      <c r="CY31" s="273">
        <f t="shared" si="40"/>
        <v>43839</v>
      </c>
      <c r="CZ31" s="273"/>
      <c r="DB31" s="273">
        <f t="shared" si="41"/>
        <v>43839</v>
      </c>
      <c r="DD31" s="273">
        <f t="shared" si="42"/>
        <v>43839</v>
      </c>
      <c r="DE31" s="276"/>
      <c r="DG31" s="273">
        <f t="shared" si="43"/>
        <v>43839</v>
      </c>
      <c r="DI31" s="273">
        <f t="shared" si="44"/>
        <v>43839</v>
      </c>
      <c r="DJ31" s="273"/>
      <c r="DL31" s="273">
        <f t="shared" si="45"/>
        <v>43839</v>
      </c>
      <c r="DN31" s="273">
        <f t="shared" si="46"/>
        <v>43839</v>
      </c>
      <c r="DO31" s="273"/>
      <c r="DQ31" s="273">
        <f t="shared" si="47"/>
        <v>43839</v>
      </c>
      <c r="DS31" s="273">
        <f t="shared" si="48"/>
        <v>43839</v>
      </c>
      <c r="DT31" s="273"/>
      <c r="DV31" s="273">
        <f t="shared" si="49"/>
        <v>43839</v>
      </c>
      <c r="DW31" s="278"/>
      <c r="DX31" s="273">
        <f t="shared" si="50"/>
        <v>43839</v>
      </c>
      <c r="DY31" s="273"/>
      <c r="EA31" s="275">
        <f t="shared" si="51"/>
        <v>43839</v>
      </c>
      <c r="EC31" s="273">
        <f t="shared" si="52"/>
        <v>43839</v>
      </c>
      <c r="ED31" s="273"/>
      <c r="EF31" s="273">
        <f t="shared" si="53"/>
        <v>43839</v>
      </c>
      <c r="EG31" s="277">
        <v>9</v>
      </c>
      <c r="EH31" s="273">
        <f t="shared" si="54"/>
        <v>43848</v>
      </c>
      <c r="EI31" s="273"/>
      <c r="EK31" s="273">
        <f t="shared" si="55"/>
        <v>43848</v>
      </c>
      <c r="EM31" s="273">
        <f t="shared" si="56"/>
        <v>43848</v>
      </c>
      <c r="EN31" s="273"/>
      <c r="EP31" s="273">
        <f t="shared" si="57"/>
        <v>43848</v>
      </c>
      <c r="ER31" s="273">
        <f t="shared" si="58"/>
        <v>43848</v>
      </c>
      <c r="ES31" s="273"/>
      <c r="EU31" s="273">
        <f t="shared" si="59"/>
        <v>43848</v>
      </c>
      <c r="EW31" s="273">
        <f t="shared" si="60"/>
        <v>43848</v>
      </c>
      <c r="EX31" s="276"/>
      <c r="EZ31" s="281">
        <f t="shared" si="61"/>
        <v>43848</v>
      </c>
      <c r="FA31" s="291"/>
      <c r="FB31" s="281">
        <f t="shared" si="62"/>
        <v>43848</v>
      </c>
      <c r="FC31" s="281"/>
      <c r="FD31" s="280"/>
      <c r="FE31" s="281">
        <f t="shared" si="63"/>
        <v>43848</v>
      </c>
      <c r="FF31" s="280"/>
      <c r="FG31" s="281">
        <f t="shared" si="64"/>
        <v>43848</v>
      </c>
      <c r="FH31" s="308"/>
      <c r="FI31" s="280"/>
      <c r="FJ31" s="281">
        <f t="shared" si="65"/>
        <v>43848</v>
      </c>
      <c r="FK31" s="291"/>
      <c r="FL31" s="281">
        <f t="shared" si="66"/>
        <v>43848</v>
      </c>
      <c r="FM31" s="308"/>
      <c r="FN31" s="280"/>
      <c r="FO31" s="281">
        <f t="shared" si="67"/>
        <v>43848</v>
      </c>
      <c r="FP31" s="280"/>
      <c r="FQ31" s="281">
        <f t="shared" si="68"/>
        <v>43848</v>
      </c>
      <c r="FR31" s="281"/>
      <c r="FS31" s="280"/>
      <c r="FT31" s="281">
        <f t="shared" si="69"/>
        <v>43848</v>
      </c>
      <c r="FU31" s="280"/>
      <c r="FV31" s="281">
        <f t="shared" si="70"/>
        <v>43848</v>
      </c>
      <c r="FW31" s="281"/>
      <c r="FX31" s="280"/>
      <c r="FY31" s="281">
        <f t="shared" si="71"/>
        <v>43848</v>
      </c>
      <c r="FZ31" s="280"/>
      <c r="GA31" s="281">
        <f t="shared" si="72"/>
        <v>43848</v>
      </c>
      <c r="GB31" s="308"/>
      <c r="GC31" s="280"/>
      <c r="GD31" s="281">
        <f t="shared" si="73"/>
        <v>43848</v>
      </c>
      <c r="GE31" s="291"/>
      <c r="GF31" s="281">
        <f t="shared" si="74"/>
        <v>43848</v>
      </c>
      <c r="GG31" s="281"/>
      <c r="GH31" s="280"/>
      <c r="GI31" s="283">
        <f t="shared" si="75"/>
        <v>43848</v>
      </c>
      <c r="GJ31" s="280"/>
      <c r="GK31" s="281">
        <f t="shared" si="76"/>
        <v>43848</v>
      </c>
      <c r="GL31" s="281"/>
      <c r="GM31" s="280"/>
      <c r="GN31" s="281">
        <f t="shared" si="77"/>
        <v>43848</v>
      </c>
      <c r="GO31" s="291"/>
      <c r="GP31" s="281">
        <f t="shared" si="78"/>
        <v>43848</v>
      </c>
      <c r="GQ31" s="273"/>
      <c r="GS31" s="273">
        <f t="shared" si="79"/>
        <v>43848</v>
      </c>
      <c r="GU31" s="273">
        <f t="shared" si="80"/>
        <v>43848</v>
      </c>
      <c r="GV31" s="273"/>
      <c r="GX31" s="273">
        <f t="shared" si="81"/>
        <v>43848</v>
      </c>
      <c r="GZ31" s="273">
        <f t="shared" si="82"/>
        <v>43848</v>
      </c>
      <c r="HA31" s="273"/>
      <c r="HC31" s="273">
        <f t="shared" si="83"/>
        <v>43848</v>
      </c>
      <c r="HE31" s="273">
        <f t="shared" si="84"/>
        <v>43848</v>
      </c>
      <c r="HF31" s="273"/>
      <c r="HH31" s="273">
        <f t="shared" si="85"/>
        <v>43848</v>
      </c>
      <c r="HJ31" s="273">
        <f t="shared" si="86"/>
        <v>43848</v>
      </c>
      <c r="HK31" s="273"/>
      <c r="HM31" s="273">
        <f t="shared" si="87"/>
        <v>43848</v>
      </c>
      <c r="HO31" s="273">
        <f t="shared" si="88"/>
        <v>43848</v>
      </c>
      <c r="HP31" s="276"/>
      <c r="HR31" s="273">
        <f t="shared" si="89"/>
        <v>43848</v>
      </c>
      <c r="HT31" s="273">
        <f t="shared" si="90"/>
        <v>43848</v>
      </c>
      <c r="HU31" s="273"/>
      <c r="HW31" s="273">
        <f t="shared" si="91"/>
        <v>43848</v>
      </c>
      <c r="HX31" s="278"/>
      <c r="HY31" s="273">
        <f t="shared" si="92"/>
        <v>43848</v>
      </c>
      <c r="HZ31" s="273"/>
      <c r="IB31" s="275">
        <f t="shared" si="93"/>
        <v>43848</v>
      </c>
      <c r="ID31" s="273">
        <f t="shared" si="94"/>
        <v>43848</v>
      </c>
      <c r="IE31" s="273"/>
      <c r="IG31" s="273">
        <f t="shared" si="95"/>
        <v>43848</v>
      </c>
      <c r="II31" s="273">
        <f t="shared" si="96"/>
        <v>43848</v>
      </c>
      <c r="IJ31" s="276"/>
      <c r="IL31" s="273">
        <f t="shared" si="97"/>
        <v>43848</v>
      </c>
      <c r="IN31" s="273">
        <f t="shared" si="98"/>
        <v>43848</v>
      </c>
      <c r="IO31" s="276"/>
      <c r="IQ31" s="273">
        <f t="shared" si="99"/>
        <v>43848</v>
      </c>
      <c r="IS31" s="273">
        <f t="shared" si="100"/>
        <v>43848</v>
      </c>
      <c r="IT31" s="276"/>
      <c r="IV31" s="608"/>
    </row>
    <row r="32" spans="1:256" s="473" customFormat="1">
      <c r="A32" s="688">
        <f>'Baza II'!IS32+'Baza II'!IT32</f>
        <v>43853</v>
      </c>
      <c r="C32" s="474">
        <f t="shared" si="0"/>
        <v>43853</v>
      </c>
      <c r="D32" s="472"/>
      <c r="F32" s="492">
        <f t="shared" si="1"/>
        <v>43853</v>
      </c>
      <c r="H32" s="474">
        <f t="shared" si="2"/>
        <v>43853</v>
      </c>
      <c r="I32" s="472"/>
      <c r="J32" s="689"/>
      <c r="K32" s="690">
        <f t="shared" si="3"/>
        <v>43853</v>
      </c>
      <c r="L32" s="691"/>
      <c r="M32" s="474">
        <f t="shared" si="4"/>
        <v>43853</v>
      </c>
      <c r="N32" s="692"/>
      <c r="O32" s="689"/>
      <c r="P32" s="690">
        <f t="shared" si="5"/>
        <v>43853</v>
      </c>
      <c r="Q32" s="689"/>
      <c r="R32" s="690">
        <f t="shared" si="6"/>
        <v>43853</v>
      </c>
      <c r="S32" s="692"/>
      <c r="T32" s="689"/>
      <c r="U32" s="690">
        <f t="shared" si="7"/>
        <v>43853</v>
      </c>
      <c r="V32" s="692"/>
      <c r="W32" s="690">
        <f t="shared" si="8"/>
        <v>43853</v>
      </c>
      <c r="X32" s="474"/>
      <c r="Z32" s="474">
        <f t="shared" si="9"/>
        <v>43853</v>
      </c>
      <c r="AB32" s="474">
        <f t="shared" si="10"/>
        <v>43853</v>
      </c>
      <c r="AC32" s="474"/>
      <c r="AE32" s="474">
        <f t="shared" si="11"/>
        <v>43853</v>
      </c>
      <c r="AG32" s="474">
        <f t="shared" si="12"/>
        <v>43853</v>
      </c>
      <c r="AH32" s="474"/>
      <c r="AJ32" s="474">
        <f t="shared" si="13"/>
        <v>43853</v>
      </c>
      <c r="AK32" s="493"/>
      <c r="AL32" s="474">
        <f t="shared" si="14"/>
        <v>43853</v>
      </c>
      <c r="AM32" s="472"/>
      <c r="AO32" s="474">
        <f t="shared" si="15"/>
        <v>43853</v>
      </c>
      <c r="AQ32" s="474">
        <f t="shared" si="16"/>
        <v>43853</v>
      </c>
      <c r="AR32" s="474"/>
      <c r="AT32" s="474">
        <f t="shared" si="17"/>
        <v>43853</v>
      </c>
      <c r="AV32" s="474">
        <f t="shared" si="18"/>
        <v>43853</v>
      </c>
      <c r="AW32" s="472"/>
      <c r="AY32" s="474">
        <f t="shared" si="19"/>
        <v>43853</v>
      </c>
      <c r="BA32" s="474">
        <f t="shared" si="20"/>
        <v>43853</v>
      </c>
      <c r="BB32" s="474"/>
      <c r="BD32" s="474">
        <f t="shared" si="21"/>
        <v>43853</v>
      </c>
      <c r="BF32" s="474">
        <f t="shared" si="22"/>
        <v>43853</v>
      </c>
      <c r="BG32" s="474"/>
      <c r="BI32" s="474">
        <f t="shared" si="23"/>
        <v>43853</v>
      </c>
      <c r="BK32" s="474">
        <f t="shared" si="24"/>
        <v>43853</v>
      </c>
      <c r="BL32" s="472"/>
      <c r="BN32" s="474">
        <f t="shared" si="25"/>
        <v>43853</v>
      </c>
      <c r="BO32" s="493"/>
      <c r="BP32" s="474">
        <f t="shared" si="26"/>
        <v>43853</v>
      </c>
      <c r="BQ32" s="474"/>
      <c r="BS32" s="492">
        <f t="shared" si="27"/>
        <v>43853</v>
      </c>
      <c r="BU32" s="474">
        <f t="shared" si="28"/>
        <v>43853</v>
      </c>
      <c r="BV32" s="693"/>
      <c r="BX32" s="474">
        <f t="shared" si="29"/>
        <v>43853</v>
      </c>
      <c r="BZ32" s="474">
        <f t="shared" si="30"/>
        <v>43853</v>
      </c>
      <c r="CA32" s="472"/>
      <c r="CC32" s="474">
        <f t="shared" si="31"/>
        <v>43853</v>
      </c>
      <c r="CE32" s="474">
        <f t="shared" si="32"/>
        <v>43853</v>
      </c>
      <c r="CF32" s="474"/>
      <c r="CH32" s="474">
        <f t="shared" si="33"/>
        <v>43853</v>
      </c>
      <c r="CJ32" s="474">
        <f t="shared" si="34"/>
        <v>43853</v>
      </c>
      <c r="CK32" s="472"/>
      <c r="CM32" s="474">
        <f t="shared" si="35"/>
        <v>43853</v>
      </c>
      <c r="CO32" s="474">
        <f t="shared" si="36"/>
        <v>43853</v>
      </c>
      <c r="CP32" s="474"/>
      <c r="CR32" s="474">
        <f t="shared" si="37"/>
        <v>43853</v>
      </c>
      <c r="CS32" s="493"/>
      <c r="CT32" s="474">
        <f t="shared" si="38"/>
        <v>43853</v>
      </c>
      <c r="CU32" s="474"/>
      <c r="CW32" s="492">
        <f t="shared" si="39"/>
        <v>43853</v>
      </c>
      <c r="CY32" s="474">
        <f t="shared" si="40"/>
        <v>43853</v>
      </c>
      <c r="CZ32" s="474"/>
      <c r="DB32" s="474">
        <f t="shared" si="41"/>
        <v>43853</v>
      </c>
      <c r="DD32" s="474">
        <f t="shared" si="42"/>
        <v>43853</v>
      </c>
      <c r="DE32" s="472"/>
      <c r="DG32" s="474">
        <f t="shared" si="43"/>
        <v>43853</v>
      </c>
      <c r="DI32" s="474">
        <f t="shared" si="44"/>
        <v>43853</v>
      </c>
      <c r="DJ32" s="474"/>
      <c r="DL32" s="474">
        <f t="shared" si="45"/>
        <v>43853</v>
      </c>
      <c r="DN32" s="474">
        <f t="shared" si="46"/>
        <v>43853</v>
      </c>
      <c r="DO32" s="474"/>
      <c r="DQ32" s="474">
        <f t="shared" si="47"/>
        <v>43853</v>
      </c>
      <c r="DS32" s="474">
        <f t="shared" si="48"/>
        <v>43853</v>
      </c>
      <c r="DT32" s="474"/>
      <c r="DV32" s="474">
        <f t="shared" si="49"/>
        <v>43853</v>
      </c>
      <c r="DW32" s="493"/>
      <c r="DX32" s="474">
        <f t="shared" si="50"/>
        <v>43853</v>
      </c>
      <c r="DY32" s="474"/>
      <c r="EA32" s="492">
        <f t="shared" si="51"/>
        <v>43853</v>
      </c>
      <c r="EC32" s="474">
        <f t="shared" si="52"/>
        <v>43853</v>
      </c>
      <c r="ED32" s="474"/>
      <c r="EF32" s="474">
        <f t="shared" si="53"/>
        <v>43853</v>
      </c>
      <c r="EG32" s="473">
        <v>23</v>
      </c>
      <c r="EH32" s="474">
        <f t="shared" si="54"/>
        <v>43876</v>
      </c>
      <c r="EI32" s="474"/>
      <c r="EK32" s="474">
        <f t="shared" si="55"/>
        <v>43876</v>
      </c>
      <c r="EM32" s="474">
        <f t="shared" si="56"/>
        <v>43876</v>
      </c>
      <c r="EN32" s="474"/>
      <c r="EP32" s="474">
        <f t="shared" si="57"/>
        <v>43876</v>
      </c>
      <c r="ER32" s="474">
        <f t="shared" si="58"/>
        <v>43876</v>
      </c>
      <c r="ES32" s="474"/>
      <c r="EU32" s="474">
        <f t="shared" si="59"/>
        <v>43876</v>
      </c>
      <c r="EW32" s="474">
        <f t="shared" si="60"/>
        <v>43876</v>
      </c>
      <c r="EX32" s="472"/>
      <c r="EZ32" s="474">
        <f t="shared" si="61"/>
        <v>43876</v>
      </c>
      <c r="FA32" s="493"/>
      <c r="FB32" s="474">
        <f t="shared" si="62"/>
        <v>43876</v>
      </c>
      <c r="FC32" s="474"/>
      <c r="FE32" s="474">
        <f t="shared" si="63"/>
        <v>43876</v>
      </c>
      <c r="FG32" s="474">
        <f t="shared" si="64"/>
        <v>43876</v>
      </c>
      <c r="FH32" s="472"/>
      <c r="FJ32" s="474">
        <f t="shared" si="65"/>
        <v>43876</v>
      </c>
      <c r="FK32" s="493"/>
      <c r="FL32" s="474">
        <f t="shared" si="66"/>
        <v>43876</v>
      </c>
      <c r="FM32" s="472"/>
      <c r="FO32" s="474">
        <f t="shared" si="67"/>
        <v>43876</v>
      </c>
      <c r="FQ32" s="474">
        <f t="shared" si="68"/>
        <v>43876</v>
      </c>
      <c r="FR32" s="474"/>
      <c r="FT32" s="474">
        <f t="shared" si="69"/>
        <v>43876</v>
      </c>
      <c r="FV32" s="474">
        <f t="shared" si="70"/>
        <v>43876</v>
      </c>
      <c r="FW32" s="474"/>
      <c r="FY32" s="474">
        <f t="shared" si="71"/>
        <v>43876</v>
      </c>
      <c r="GA32" s="474">
        <f t="shared" si="72"/>
        <v>43876</v>
      </c>
      <c r="GB32" s="472"/>
      <c r="GD32" s="474">
        <f t="shared" si="73"/>
        <v>43876</v>
      </c>
      <c r="GF32" s="474">
        <f t="shared" si="74"/>
        <v>43876</v>
      </c>
      <c r="GG32" s="474"/>
      <c r="GI32" s="474">
        <f t="shared" si="75"/>
        <v>43876</v>
      </c>
      <c r="GK32" s="474">
        <f t="shared" si="76"/>
        <v>43876</v>
      </c>
      <c r="GL32" s="474"/>
      <c r="GN32" s="474">
        <f t="shared" si="77"/>
        <v>43876</v>
      </c>
      <c r="GP32" s="474">
        <f t="shared" si="78"/>
        <v>43876</v>
      </c>
      <c r="GQ32" s="462"/>
      <c r="GR32" s="464"/>
      <c r="GS32" s="462">
        <f t="shared" si="79"/>
        <v>43876</v>
      </c>
      <c r="GT32" s="467"/>
      <c r="GU32" s="462">
        <f t="shared" si="80"/>
        <v>43876</v>
      </c>
      <c r="GV32" s="462"/>
      <c r="GW32" s="464"/>
      <c r="GX32" s="466">
        <f t="shared" si="81"/>
        <v>43876</v>
      </c>
      <c r="GY32" s="464"/>
      <c r="GZ32" s="462">
        <f t="shared" si="82"/>
        <v>43876</v>
      </c>
      <c r="HA32" s="462"/>
      <c r="HB32" s="464"/>
      <c r="HC32" s="462">
        <f t="shared" si="83"/>
        <v>43876</v>
      </c>
      <c r="HD32" s="464"/>
      <c r="HE32" s="462">
        <f t="shared" si="84"/>
        <v>43876</v>
      </c>
      <c r="HF32" s="462"/>
      <c r="HG32" s="464"/>
      <c r="HH32" s="474">
        <f t="shared" si="85"/>
        <v>43876</v>
      </c>
      <c r="HJ32" s="474">
        <f t="shared" si="86"/>
        <v>43876</v>
      </c>
      <c r="HK32" s="474"/>
      <c r="HM32" s="474">
        <f t="shared" si="87"/>
        <v>43876</v>
      </c>
      <c r="HO32" s="474">
        <f t="shared" si="88"/>
        <v>43876</v>
      </c>
      <c r="HP32" s="472"/>
      <c r="HR32" s="474">
        <f t="shared" si="89"/>
        <v>43876</v>
      </c>
      <c r="HT32" s="474">
        <f t="shared" si="90"/>
        <v>43876</v>
      </c>
      <c r="HU32" s="474"/>
      <c r="HW32" s="474">
        <f t="shared" si="91"/>
        <v>43876</v>
      </c>
      <c r="HX32" s="493"/>
      <c r="HY32" s="474">
        <f t="shared" si="92"/>
        <v>43876</v>
      </c>
      <c r="HZ32" s="474"/>
      <c r="IB32" s="492">
        <f t="shared" si="93"/>
        <v>43876</v>
      </c>
      <c r="ID32" s="474">
        <f t="shared" si="94"/>
        <v>43876</v>
      </c>
      <c r="IE32" s="474"/>
      <c r="IG32" s="474">
        <f t="shared" si="95"/>
        <v>43876</v>
      </c>
      <c r="II32" s="474">
        <f t="shared" si="96"/>
        <v>43876</v>
      </c>
      <c r="IJ32" s="472"/>
      <c r="IL32" s="474">
        <f t="shared" si="97"/>
        <v>43876</v>
      </c>
      <c r="IN32" s="474">
        <f t="shared" si="98"/>
        <v>43876</v>
      </c>
      <c r="IO32" s="472"/>
      <c r="IQ32" s="474">
        <f t="shared" si="99"/>
        <v>43876</v>
      </c>
      <c r="IS32" s="474">
        <f t="shared" si="100"/>
        <v>43876</v>
      </c>
      <c r="IT32" s="472"/>
      <c r="IV32" s="590"/>
    </row>
    <row r="33" spans="1:256" s="81" customFormat="1">
      <c r="A33" s="91">
        <f>'Baza II'!IS33+'Baza II'!IT33</f>
        <v>42063</v>
      </c>
      <c r="C33" s="91">
        <f t="shared" si="0"/>
        <v>42063</v>
      </c>
      <c r="D33" s="72"/>
      <c r="F33" s="583">
        <f t="shared" si="1"/>
        <v>42063</v>
      </c>
      <c r="H33" s="91">
        <f t="shared" si="2"/>
        <v>42063</v>
      </c>
      <c r="I33" s="72"/>
      <c r="K33" s="583">
        <f t="shared" si="3"/>
        <v>42063</v>
      </c>
      <c r="M33" s="91">
        <f t="shared" si="4"/>
        <v>42063</v>
      </c>
      <c r="N33" s="72"/>
      <c r="P33" s="91">
        <f t="shared" si="5"/>
        <v>42063</v>
      </c>
      <c r="R33" s="91">
        <f t="shared" si="6"/>
        <v>42063</v>
      </c>
      <c r="S33" s="72"/>
      <c r="U33" s="91">
        <f t="shared" si="7"/>
        <v>42063</v>
      </c>
      <c r="V33" s="72"/>
      <c r="W33" s="91">
        <f t="shared" si="8"/>
        <v>42063</v>
      </c>
      <c r="X33" s="91"/>
      <c r="Z33" s="91">
        <f t="shared" si="9"/>
        <v>42063</v>
      </c>
      <c r="AB33" s="91">
        <f t="shared" si="10"/>
        <v>42063</v>
      </c>
      <c r="AC33" s="91"/>
      <c r="AE33" s="91">
        <f t="shared" si="11"/>
        <v>42063</v>
      </c>
      <c r="AG33" s="91">
        <f t="shared" si="12"/>
        <v>42063</v>
      </c>
      <c r="AH33" s="91"/>
      <c r="AJ33" s="91">
        <f t="shared" si="13"/>
        <v>42063</v>
      </c>
      <c r="AK33" s="582"/>
      <c r="AL33" s="91">
        <f t="shared" si="14"/>
        <v>42063</v>
      </c>
      <c r="AM33" s="72"/>
      <c r="AO33" s="91">
        <f t="shared" si="15"/>
        <v>42063</v>
      </c>
      <c r="AQ33" s="91">
        <f t="shared" si="16"/>
        <v>42063</v>
      </c>
      <c r="AR33" s="91"/>
      <c r="AT33" s="91">
        <f t="shared" si="17"/>
        <v>42063</v>
      </c>
      <c r="AV33" s="91">
        <f t="shared" si="18"/>
        <v>42063</v>
      </c>
      <c r="AW33" s="72"/>
      <c r="AY33" s="91">
        <f t="shared" si="19"/>
        <v>42063</v>
      </c>
      <c r="BA33" s="91">
        <f t="shared" si="20"/>
        <v>42063</v>
      </c>
      <c r="BB33" s="91"/>
      <c r="BD33" s="91">
        <f t="shared" si="21"/>
        <v>42063</v>
      </c>
      <c r="BF33" s="91">
        <f t="shared" si="22"/>
        <v>42063</v>
      </c>
      <c r="BG33" s="91"/>
      <c r="BI33" s="91">
        <f t="shared" si="23"/>
        <v>42063</v>
      </c>
      <c r="BK33" s="91">
        <f t="shared" si="24"/>
        <v>42063</v>
      </c>
      <c r="BL33" s="72"/>
      <c r="BN33" s="91">
        <f t="shared" si="25"/>
        <v>42063</v>
      </c>
      <c r="BO33" s="582"/>
      <c r="BP33" s="91">
        <f t="shared" si="26"/>
        <v>42063</v>
      </c>
      <c r="BQ33" s="91"/>
      <c r="BS33" s="583">
        <f t="shared" si="27"/>
        <v>42063</v>
      </c>
      <c r="BU33" s="91">
        <f t="shared" si="28"/>
        <v>42063</v>
      </c>
      <c r="BV33" s="72"/>
      <c r="BX33" s="91">
        <f t="shared" si="29"/>
        <v>42063</v>
      </c>
      <c r="BZ33" s="91">
        <f t="shared" si="30"/>
        <v>42063</v>
      </c>
      <c r="CA33" s="72"/>
      <c r="CC33" s="91">
        <f t="shared" si="31"/>
        <v>42063</v>
      </c>
      <c r="CE33" s="91">
        <f t="shared" si="32"/>
        <v>42063</v>
      </c>
      <c r="CF33" s="91"/>
      <c r="CH33" s="91">
        <f t="shared" si="33"/>
        <v>42063</v>
      </c>
      <c r="CJ33" s="91">
        <f t="shared" si="34"/>
        <v>42063</v>
      </c>
      <c r="CK33" s="72"/>
      <c r="CM33" s="91">
        <f t="shared" si="35"/>
        <v>42063</v>
      </c>
      <c r="CO33" s="91">
        <f t="shared" si="36"/>
        <v>42063</v>
      </c>
      <c r="CP33" s="91"/>
      <c r="CR33" s="91">
        <f t="shared" si="37"/>
        <v>42063</v>
      </c>
      <c r="CS33" s="582"/>
      <c r="CT33" s="91">
        <f t="shared" si="38"/>
        <v>42063</v>
      </c>
      <c r="CU33" s="91"/>
      <c r="CW33" s="91">
        <f t="shared" si="39"/>
        <v>42063</v>
      </c>
      <c r="CY33" s="91">
        <f t="shared" si="40"/>
        <v>42063</v>
      </c>
      <c r="CZ33" s="91"/>
      <c r="DB33" s="91">
        <f t="shared" si="41"/>
        <v>42063</v>
      </c>
      <c r="DD33" s="91">
        <f t="shared" si="42"/>
        <v>42063</v>
      </c>
      <c r="DE33" s="72"/>
      <c r="DG33" s="91">
        <f t="shared" si="43"/>
        <v>42063</v>
      </c>
      <c r="DI33" s="91">
        <f t="shared" si="44"/>
        <v>42063</v>
      </c>
      <c r="DJ33" s="91"/>
      <c r="DL33" s="91">
        <f t="shared" si="45"/>
        <v>42063</v>
      </c>
      <c r="DN33" s="91">
        <f t="shared" si="46"/>
        <v>42063</v>
      </c>
      <c r="DO33" s="91"/>
      <c r="DQ33" s="91">
        <f t="shared" si="47"/>
        <v>42063</v>
      </c>
      <c r="DS33" s="91">
        <f t="shared" si="48"/>
        <v>42063</v>
      </c>
      <c r="DT33" s="91"/>
      <c r="DV33" s="91">
        <f t="shared" si="49"/>
        <v>42063</v>
      </c>
      <c r="DW33" s="582"/>
      <c r="DX33" s="91">
        <f t="shared" si="50"/>
        <v>42063</v>
      </c>
      <c r="DY33" s="91"/>
      <c r="EA33" s="583">
        <f t="shared" si="51"/>
        <v>42063</v>
      </c>
      <c r="EC33" s="91">
        <f t="shared" si="52"/>
        <v>42063</v>
      </c>
      <c r="ED33" s="91"/>
      <c r="EF33" s="91">
        <f t="shared" si="53"/>
        <v>42063</v>
      </c>
      <c r="EG33" s="81">
        <v>28</v>
      </c>
      <c r="EH33" s="91">
        <f t="shared" si="54"/>
        <v>42091</v>
      </c>
      <c r="EI33" s="91"/>
      <c r="EK33" s="91">
        <f t="shared" si="55"/>
        <v>42091</v>
      </c>
      <c r="EM33" s="91">
        <f t="shared" si="56"/>
        <v>42091</v>
      </c>
      <c r="EN33" s="91"/>
      <c r="EP33" s="91">
        <f t="shared" si="57"/>
        <v>42091</v>
      </c>
      <c r="ER33" s="91">
        <f t="shared" si="58"/>
        <v>42091</v>
      </c>
      <c r="ES33" s="91"/>
      <c r="EU33" s="91">
        <f t="shared" si="59"/>
        <v>42091</v>
      </c>
      <c r="EW33" s="91">
        <f t="shared" si="60"/>
        <v>42091</v>
      </c>
      <c r="EX33" s="72"/>
      <c r="EZ33" s="91">
        <f t="shared" si="61"/>
        <v>42091</v>
      </c>
      <c r="FA33" s="582"/>
      <c r="FB33" s="91">
        <f t="shared" si="62"/>
        <v>42091</v>
      </c>
      <c r="FC33" s="91"/>
      <c r="FE33" s="583">
        <f t="shared" si="63"/>
        <v>42091</v>
      </c>
      <c r="FG33" s="91">
        <f t="shared" si="64"/>
        <v>42091</v>
      </c>
      <c r="FH33" s="72"/>
      <c r="FJ33" s="91">
        <f t="shared" si="65"/>
        <v>42091</v>
      </c>
      <c r="FK33" s="582"/>
      <c r="FL33" s="91">
        <f t="shared" si="66"/>
        <v>42091</v>
      </c>
      <c r="FM33" s="72"/>
      <c r="FO33" s="91">
        <f t="shared" si="67"/>
        <v>42091</v>
      </c>
      <c r="FQ33" s="91">
        <f t="shared" si="68"/>
        <v>42091</v>
      </c>
      <c r="FR33" s="91"/>
      <c r="FT33" s="91">
        <f t="shared" si="69"/>
        <v>42091</v>
      </c>
      <c r="FV33" s="91">
        <f t="shared" si="70"/>
        <v>42091</v>
      </c>
      <c r="FW33" s="91"/>
      <c r="FY33" s="91">
        <f t="shared" si="71"/>
        <v>42091</v>
      </c>
      <c r="GA33" s="91">
        <f t="shared" si="72"/>
        <v>42091</v>
      </c>
      <c r="GB33" s="72"/>
      <c r="GD33" s="91">
        <f t="shared" si="73"/>
        <v>42091</v>
      </c>
      <c r="GF33" s="91">
        <f t="shared" si="74"/>
        <v>42091</v>
      </c>
      <c r="GG33" s="91"/>
      <c r="GI33" s="91">
        <f t="shared" si="75"/>
        <v>42091</v>
      </c>
      <c r="GK33" s="91">
        <f t="shared" si="76"/>
        <v>42091</v>
      </c>
      <c r="GL33" s="91"/>
      <c r="GN33" s="91">
        <f t="shared" si="77"/>
        <v>42091</v>
      </c>
      <c r="GP33" s="91">
        <f t="shared" si="78"/>
        <v>42091</v>
      </c>
      <c r="GQ33" s="91"/>
      <c r="GS33" s="91">
        <f t="shared" si="79"/>
        <v>42091</v>
      </c>
      <c r="GT33" s="582"/>
      <c r="GU33" s="91">
        <f t="shared" si="80"/>
        <v>42091</v>
      </c>
      <c r="GV33" s="91"/>
      <c r="GX33" s="583">
        <f t="shared" si="81"/>
        <v>42091</v>
      </c>
      <c r="GZ33" s="91">
        <f t="shared" si="82"/>
        <v>42091</v>
      </c>
      <c r="HA33" s="91"/>
      <c r="HC33" s="91">
        <f t="shared" si="83"/>
        <v>42091</v>
      </c>
      <c r="HE33" s="91">
        <f t="shared" si="84"/>
        <v>42091</v>
      </c>
      <c r="HF33" s="91"/>
      <c r="HH33" s="91">
        <f t="shared" si="85"/>
        <v>42091</v>
      </c>
      <c r="HJ33" s="91">
        <f t="shared" si="86"/>
        <v>42091</v>
      </c>
      <c r="HK33" s="91"/>
      <c r="HM33" s="91">
        <f t="shared" si="87"/>
        <v>42091</v>
      </c>
      <c r="HO33" s="91">
        <f t="shared" si="88"/>
        <v>42091</v>
      </c>
      <c r="HP33" s="72"/>
      <c r="HR33" s="91">
        <f t="shared" si="89"/>
        <v>42091</v>
      </c>
      <c r="HT33" s="91">
        <f t="shared" si="90"/>
        <v>42091</v>
      </c>
      <c r="HU33" s="91"/>
      <c r="HW33" s="91">
        <f t="shared" si="91"/>
        <v>42091</v>
      </c>
      <c r="HX33" s="582"/>
      <c r="HY33" s="91">
        <f t="shared" si="92"/>
        <v>42091</v>
      </c>
      <c r="HZ33" s="91"/>
      <c r="IB33" s="583">
        <f t="shared" si="93"/>
        <v>42091</v>
      </c>
      <c r="ID33" s="91">
        <f t="shared" si="94"/>
        <v>42091</v>
      </c>
      <c r="IE33" s="91"/>
      <c r="IG33" s="91">
        <f t="shared" si="95"/>
        <v>42091</v>
      </c>
      <c r="II33" s="91">
        <f t="shared" si="96"/>
        <v>42091</v>
      </c>
      <c r="IJ33" s="72"/>
      <c r="IL33" s="91">
        <f t="shared" si="97"/>
        <v>42091</v>
      </c>
      <c r="IN33" s="91">
        <f t="shared" si="98"/>
        <v>42091</v>
      </c>
      <c r="IO33" s="72"/>
      <c r="IQ33" s="91">
        <f t="shared" si="99"/>
        <v>42091</v>
      </c>
      <c r="IS33" s="91">
        <f t="shared" si="100"/>
        <v>42091</v>
      </c>
      <c r="IT33" s="72"/>
      <c r="IV33" s="127"/>
    </row>
    <row r="34" spans="1:256" s="81" customFormat="1">
      <c r="A34" s="91">
        <f>'Baza II'!IS34+'Baza II'!IT34</f>
        <v>42063</v>
      </c>
      <c r="C34" s="91">
        <f t="shared" si="0"/>
        <v>42063</v>
      </c>
      <c r="D34" s="72"/>
      <c r="F34" s="583">
        <f t="shared" si="1"/>
        <v>42063</v>
      </c>
      <c r="H34" s="91">
        <f t="shared" si="2"/>
        <v>42063</v>
      </c>
      <c r="I34" s="72"/>
      <c r="K34" s="583">
        <f t="shared" si="3"/>
        <v>42063</v>
      </c>
      <c r="M34" s="91">
        <f t="shared" si="4"/>
        <v>42063</v>
      </c>
      <c r="N34" s="72"/>
      <c r="P34" s="91">
        <f t="shared" si="5"/>
        <v>42063</v>
      </c>
      <c r="R34" s="91">
        <f t="shared" si="6"/>
        <v>42063</v>
      </c>
      <c r="S34" s="72"/>
      <c r="U34" s="91">
        <f t="shared" si="7"/>
        <v>42063</v>
      </c>
      <c r="V34" s="72"/>
      <c r="W34" s="91">
        <f t="shared" si="8"/>
        <v>42063</v>
      </c>
      <c r="X34" s="91"/>
      <c r="Z34" s="91">
        <f t="shared" si="9"/>
        <v>42063</v>
      </c>
      <c r="AB34" s="91">
        <f t="shared" si="10"/>
        <v>42063</v>
      </c>
      <c r="AC34" s="91"/>
      <c r="AE34" s="91">
        <f t="shared" si="11"/>
        <v>42063</v>
      </c>
      <c r="AG34" s="91">
        <f t="shared" si="12"/>
        <v>42063</v>
      </c>
      <c r="AH34" s="91"/>
      <c r="AJ34" s="91">
        <f t="shared" si="13"/>
        <v>42063</v>
      </c>
      <c r="AK34" s="582"/>
      <c r="AL34" s="91">
        <f t="shared" si="14"/>
        <v>42063</v>
      </c>
      <c r="AM34" s="72"/>
      <c r="AO34" s="91">
        <f t="shared" si="15"/>
        <v>42063</v>
      </c>
      <c r="AQ34" s="91">
        <f t="shared" si="16"/>
        <v>42063</v>
      </c>
      <c r="AR34" s="91"/>
      <c r="AT34" s="91">
        <f t="shared" si="17"/>
        <v>42063</v>
      </c>
      <c r="AV34" s="91">
        <f t="shared" si="18"/>
        <v>42063</v>
      </c>
      <c r="AW34" s="72"/>
      <c r="AY34" s="91">
        <f t="shared" si="19"/>
        <v>42063</v>
      </c>
      <c r="BA34" s="91">
        <f t="shared" si="20"/>
        <v>42063</v>
      </c>
      <c r="BB34" s="91"/>
      <c r="BD34" s="91">
        <f t="shared" si="21"/>
        <v>42063</v>
      </c>
      <c r="BF34" s="91">
        <f t="shared" si="22"/>
        <v>42063</v>
      </c>
      <c r="BG34" s="91"/>
      <c r="BI34" s="91">
        <f t="shared" si="23"/>
        <v>42063</v>
      </c>
      <c r="BK34" s="91">
        <f t="shared" si="24"/>
        <v>42063</v>
      </c>
      <c r="BL34" s="72"/>
      <c r="BN34" s="91">
        <f t="shared" si="25"/>
        <v>42063</v>
      </c>
      <c r="BO34" s="582"/>
      <c r="BP34" s="91">
        <f t="shared" si="26"/>
        <v>42063</v>
      </c>
      <c r="BQ34" s="91"/>
      <c r="BS34" s="583">
        <f t="shared" si="27"/>
        <v>42063</v>
      </c>
      <c r="BU34" s="91">
        <f t="shared" si="28"/>
        <v>42063</v>
      </c>
      <c r="BV34" s="72"/>
      <c r="BX34" s="91">
        <f t="shared" si="29"/>
        <v>42063</v>
      </c>
      <c r="BZ34" s="91">
        <f t="shared" si="30"/>
        <v>42063</v>
      </c>
      <c r="CA34" s="72"/>
      <c r="CC34" s="91">
        <f t="shared" si="31"/>
        <v>42063</v>
      </c>
      <c r="CE34" s="91">
        <f t="shared" si="32"/>
        <v>42063</v>
      </c>
      <c r="CF34" s="91"/>
      <c r="CH34" s="91">
        <f t="shared" si="33"/>
        <v>42063</v>
      </c>
      <c r="CJ34" s="91">
        <f t="shared" si="34"/>
        <v>42063</v>
      </c>
      <c r="CK34" s="72"/>
      <c r="CM34" s="91">
        <f t="shared" si="35"/>
        <v>42063</v>
      </c>
      <c r="CO34" s="91">
        <f t="shared" si="36"/>
        <v>42063</v>
      </c>
      <c r="CP34" s="91"/>
      <c r="CR34" s="91">
        <f t="shared" si="37"/>
        <v>42063</v>
      </c>
      <c r="CS34" s="582"/>
      <c r="CT34" s="91">
        <f t="shared" si="38"/>
        <v>42063</v>
      </c>
      <c r="CU34" s="91"/>
      <c r="CW34" s="91">
        <f t="shared" si="39"/>
        <v>42063</v>
      </c>
      <c r="CY34" s="91">
        <f t="shared" si="40"/>
        <v>42063</v>
      </c>
      <c r="CZ34" s="91"/>
      <c r="DB34" s="91">
        <f t="shared" si="41"/>
        <v>42063</v>
      </c>
      <c r="DD34" s="91">
        <f t="shared" si="42"/>
        <v>42063</v>
      </c>
      <c r="DE34" s="72"/>
      <c r="DG34" s="91">
        <f t="shared" si="43"/>
        <v>42063</v>
      </c>
      <c r="DI34" s="91">
        <f t="shared" si="44"/>
        <v>42063</v>
      </c>
      <c r="DJ34" s="91"/>
      <c r="DL34" s="91">
        <f t="shared" si="45"/>
        <v>42063</v>
      </c>
      <c r="DN34" s="91">
        <f t="shared" si="46"/>
        <v>42063</v>
      </c>
      <c r="DO34" s="91"/>
      <c r="DQ34" s="91">
        <f t="shared" si="47"/>
        <v>42063</v>
      </c>
      <c r="DS34" s="91">
        <f t="shared" si="48"/>
        <v>42063</v>
      </c>
      <c r="DT34" s="91"/>
      <c r="DV34" s="91">
        <f t="shared" si="49"/>
        <v>42063</v>
      </c>
      <c r="DW34" s="582"/>
      <c r="DX34" s="91">
        <f t="shared" si="50"/>
        <v>42063</v>
      </c>
      <c r="DY34" s="91"/>
      <c r="EA34" s="583">
        <f t="shared" si="51"/>
        <v>42063</v>
      </c>
      <c r="EC34" s="91">
        <f t="shared" si="52"/>
        <v>42063</v>
      </c>
      <c r="ED34" s="91"/>
      <c r="EF34" s="91">
        <f t="shared" si="53"/>
        <v>42063</v>
      </c>
      <c r="EG34" s="81">
        <v>28</v>
      </c>
      <c r="EH34" s="91">
        <f t="shared" si="54"/>
        <v>42091</v>
      </c>
      <c r="EI34" s="91"/>
      <c r="EK34" s="91">
        <f t="shared" si="55"/>
        <v>42091</v>
      </c>
      <c r="EM34" s="91">
        <f t="shared" si="56"/>
        <v>42091</v>
      </c>
      <c r="EN34" s="91"/>
      <c r="EP34" s="91">
        <f t="shared" si="57"/>
        <v>42091</v>
      </c>
      <c r="ER34" s="91">
        <f t="shared" si="58"/>
        <v>42091</v>
      </c>
      <c r="ES34" s="91"/>
      <c r="EU34" s="91">
        <f t="shared" si="59"/>
        <v>42091</v>
      </c>
      <c r="EW34" s="91">
        <f t="shared" si="60"/>
        <v>42091</v>
      </c>
      <c r="EX34" s="72"/>
      <c r="EZ34" s="91">
        <f t="shared" si="61"/>
        <v>42091</v>
      </c>
      <c r="FA34" s="582"/>
      <c r="FB34" s="91">
        <f t="shared" si="62"/>
        <v>42091</v>
      </c>
      <c r="FC34" s="91"/>
      <c r="FE34" s="583">
        <f t="shared" si="63"/>
        <v>42091</v>
      </c>
      <c r="FG34" s="91">
        <f t="shared" si="64"/>
        <v>42091</v>
      </c>
      <c r="FH34" s="72"/>
      <c r="FJ34" s="91">
        <f t="shared" si="65"/>
        <v>42091</v>
      </c>
      <c r="FK34" s="582"/>
      <c r="FL34" s="91">
        <f t="shared" si="66"/>
        <v>42091</v>
      </c>
      <c r="FM34" s="72"/>
      <c r="FO34" s="91">
        <f t="shared" si="67"/>
        <v>42091</v>
      </c>
      <c r="FQ34" s="91">
        <f t="shared" si="68"/>
        <v>42091</v>
      </c>
      <c r="FR34" s="91"/>
      <c r="FT34" s="91">
        <f t="shared" si="69"/>
        <v>42091</v>
      </c>
      <c r="FV34" s="91">
        <f t="shared" si="70"/>
        <v>42091</v>
      </c>
      <c r="FW34" s="91"/>
      <c r="FY34" s="91">
        <f t="shared" si="71"/>
        <v>42091</v>
      </c>
      <c r="GA34" s="91">
        <f t="shared" si="72"/>
        <v>42091</v>
      </c>
      <c r="GB34" s="72"/>
      <c r="GD34" s="91">
        <f t="shared" si="73"/>
        <v>42091</v>
      </c>
      <c r="GF34" s="91">
        <f t="shared" si="74"/>
        <v>42091</v>
      </c>
      <c r="GG34" s="91"/>
      <c r="GI34" s="91">
        <f t="shared" si="75"/>
        <v>42091</v>
      </c>
      <c r="GK34" s="91">
        <f t="shared" si="76"/>
        <v>42091</v>
      </c>
      <c r="GL34" s="91"/>
      <c r="GN34" s="91">
        <f t="shared" si="77"/>
        <v>42091</v>
      </c>
      <c r="GP34" s="91">
        <f t="shared" si="78"/>
        <v>42091</v>
      </c>
      <c r="GQ34" s="91"/>
      <c r="GS34" s="91">
        <f t="shared" si="79"/>
        <v>42091</v>
      </c>
      <c r="GT34" s="582"/>
      <c r="GU34" s="91">
        <f t="shared" si="80"/>
        <v>42091</v>
      </c>
      <c r="GV34" s="91"/>
      <c r="GX34" s="583">
        <f t="shared" si="81"/>
        <v>42091</v>
      </c>
      <c r="GZ34" s="91">
        <f t="shared" si="82"/>
        <v>42091</v>
      </c>
      <c r="HA34" s="91"/>
      <c r="HC34" s="91">
        <f t="shared" si="83"/>
        <v>42091</v>
      </c>
      <c r="HE34" s="91">
        <f t="shared" si="84"/>
        <v>42091</v>
      </c>
      <c r="HF34" s="91"/>
      <c r="HH34" s="91">
        <f t="shared" si="85"/>
        <v>42091</v>
      </c>
      <c r="HJ34" s="91">
        <f t="shared" si="86"/>
        <v>42091</v>
      </c>
      <c r="HK34" s="91"/>
      <c r="HM34" s="91">
        <f t="shared" si="87"/>
        <v>42091</v>
      </c>
      <c r="HO34" s="91">
        <f t="shared" si="88"/>
        <v>42091</v>
      </c>
      <c r="HP34" s="72"/>
      <c r="HR34" s="91">
        <f t="shared" si="89"/>
        <v>42091</v>
      </c>
      <c r="HT34" s="91">
        <f t="shared" si="90"/>
        <v>42091</v>
      </c>
      <c r="HU34" s="91"/>
      <c r="HW34" s="91">
        <f t="shared" si="91"/>
        <v>42091</v>
      </c>
      <c r="HX34" s="582"/>
      <c r="HY34" s="91">
        <f t="shared" si="92"/>
        <v>42091</v>
      </c>
      <c r="HZ34" s="91"/>
      <c r="IB34" s="583">
        <f t="shared" si="93"/>
        <v>42091</v>
      </c>
      <c r="ID34" s="91">
        <f t="shared" si="94"/>
        <v>42091</v>
      </c>
      <c r="IE34" s="91"/>
      <c r="IG34" s="91">
        <f t="shared" si="95"/>
        <v>42091</v>
      </c>
      <c r="II34" s="91">
        <f t="shared" si="96"/>
        <v>42091</v>
      </c>
      <c r="IJ34" s="72"/>
      <c r="IL34" s="91">
        <f t="shared" si="97"/>
        <v>42091</v>
      </c>
      <c r="IN34" s="91">
        <f t="shared" si="98"/>
        <v>42091</v>
      </c>
      <c r="IO34" s="72"/>
      <c r="IQ34" s="91">
        <f t="shared" si="99"/>
        <v>42091</v>
      </c>
      <c r="IS34" s="91">
        <f t="shared" si="100"/>
        <v>42091</v>
      </c>
      <c r="IT34" s="72"/>
      <c r="IV34" s="127"/>
    </row>
    <row r="35" spans="1:256" s="81" customFormat="1">
      <c r="A35" s="91">
        <f>'Baza II'!IS35+'Baza II'!IT35</f>
        <v>42063</v>
      </c>
      <c r="C35" s="91">
        <f t="shared" si="0"/>
        <v>42063</v>
      </c>
      <c r="D35" s="72"/>
      <c r="F35" s="91">
        <f t="shared" si="1"/>
        <v>42063</v>
      </c>
      <c r="H35" s="91">
        <f t="shared" si="2"/>
        <v>42063</v>
      </c>
      <c r="I35" s="72"/>
      <c r="K35" s="583">
        <f t="shared" si="3"/>
        <v>42063</v>
      </c>
      <c r="M35" s="91">
        <f t="shared" si="4"/>
        <v>42063</v>
      </c>
      <c r="N35" s="72"/>
      <c r="P35" s="91">
        <f t="shared" si="5"/>
        <v>42063</v>
      </c>
      <c r="R35" s="91">
        <f t="shared" si="6"/>
        <v>42063</v>
      </c>
      <c r="S35" s="72"/>
      <c r="U35" s="91">
        <f t="shared" si="7"/>
        <v>42063</v>
      </c>
      <c r="V35" s="80"/>
      <c r="W35" s="91">
        <f t="shared" si="8"/>
        <v>42063</v>
      </c>
      <c r="X35" s="91"/>
      <c r="Z35" s="583">
        <f t="shared" si="9"/>
        <v>42063</v>
      </c>
      <c r="AA35" s="582"/>
      <c r="AB35" s="91">
        <f t="shared" si="10"/>
        <v>42063</v>
      </c>
      <c r="AC35" s="91"/>
      <c r="AE35" s="91">
        <f t="shared" si="11"/>
        <v>42063</v>
      </c>
      <c r="AG35" s="91">
        <f t="shared" si="12"/>
        <v>42063</v>
      </c>
      <c r="AH35" s="91"/>
      <c r="AJ35" s="91">
        <f t="shared" si="13"/>
        <v>42063</v>
      </c>
      <c r="AL35" s="91">
        <f t="shared" si="14"/>
        <v>42063</v>
      </c>
      <c r="AM35" s="72"/>
      <c r="AO35" s="91">
        <f t="shared" si="15"/>
        <v>42063</v>
      </c>
      <c r="AQ35" s="91">
        <f t="shared" si="16"/>
        <v>42063</v>
      </c>
      <c r="AR35" s="91"/>
      <c r="AT35" s="91">
        <f t="shared" si="17"/>
        <v>42063</v>
      </c>
      <c r="AV35" s="91">
        <f t="shared" si="18"/>
        <v>42063</v>
      </c>
      <c r="AW35" s="72"/>
      <c r="AY35" s="91">
        <f t="shared" si="19"/>
        <v>42063</v>
      </c>
      <c r="BA35" s="91">
        <f t="shared" si="20"/>
        <v>42063</v>
      </c>
      <c r="BB35" s="91"/>
      <c r="BD35" s="91">
        <f t="shared" si="21"/>
        <v>42063</v>
      </c>
      <c r="BF35" s="91">
        <f t="shared" si="22"/>
        <v>42063</v>
      </c>
      <c r="BG35" s="91"/>
      <c r="BI35" s="91">
        <f t="shared" si="23"/>
        <v>42063</v>
      </c>
      <c r="BK35" s="91">
        <f t="shared" si="24"/>
        <v>42063</v>
      </c>
      <c r="BL35" s="72"/>
      <c r="BN35" s="91">
        <f t="shared" si="25"/>
        <v>42063</v>
      </c>
      <c r="BP35" s="91">
        <f t="shared" si="26"/>
        <v>42063</v>
      </c>
      <c r="BQ35" s="91"/>
      <c r="BS35" s="91">
        <f t="shared" si="27"/>
        <v>42063</v>
      </c>
      <c r="BU35" s="91">
        <f t="shared" si="28"/>
        <v>42063</v>
      </c>
      <c r="BV35" s="91"/>
      <c r="BX35" s="91">
        <f t="shared" si="29"/>
        <v>42063</v>
      </c>
      <c r="BZ35" s="91">
        <f t="shared" si="30"/>
        <v>42063</v>
      </c>
      <c r="CA35" s="72"/>
      <c r="CC35" s="91">
        <f t="shared" si="31"/>
        <v>42063</v>
      </c>
      <c r="CE35" s="91">
        <f t="shared" si="32"/>
        <v>42063</v>
      </c>
      <c r="CF35" s="91"/>
      <c r="CH35" s="91">
        <f t="shared" si="33"/>
        <v>42063</v>
      </c>
      <c r="CJ35" s="91">
        <f t="shared" si="34"/>
        <v>42063</v>
      </c>
      <c r="CK35" s="72"/>
      <c r="CM35" s="91">
        <f t="shared" si="35"/>
        <v>42063</v>
      </c>
      <c r="CO35" s="91">
        <f t="shared" si="36"/>
        <v>42063</v>
      </c>
      <c r="CP35" s="91"/>
      <c r="CR35" s="91">
        <f t="shared" si="37"/>
        <v>42063</v>
      </c>
      <c r="CT35" s="91">
        <f t="shared" si="38"/>
        <v>42063</v>
      </c>
      <c r="CU35" s="91"/>
      <c r="CW35" s="91">
        <f t="shared" si="39"/>
        <v>42063</v>
      </c>
      <c r="CY35" s="91">
        <f t="shared" si="40"/>
        <v>42063</v>
      </c>
      <c r="CZ35" s="91"/>
      <c r="DB35" s="91">
        <f t="shared" si="41"/>
        <v>42063</v>
      </c>
      <c r="DD35" s="91">
        <f t="shared" si="42"/>
        <v>42063</v>
      </c>
      <c r="DE35" s="72"/>
      <c r="DG35" s="91">
        <f t="shared" si="43"/>
        <v>42063</v>
      </c>
      <c r="DI35" s="91">
        <f t="shared" si="44"/>
        <v>42063</v>
      </c>
      <c r="DJ35" s="91"/>
      <c r="DL35" s="91">
        <f t="shared" si="45"/>
        <v>42063</v>
      </c>
      <c r="DN35" s="91">
        <f t="shared" si="46"/>
        <v>42063</v>
      </c>
      <c r="DO35" s="91"/>
      <c r="DQ35" s="91">
        <f t="shared" si="47"/>
        <v>42063</v>
      </c>
      <c r="DS35" s="91">
        <f t="shared" si="48"/>
        <v>42063</v>
      </c>
      <c r="DT35" s="91"/>
      <c r="DV35" s="91">
        <f t="shared" si="49"/>
        <v>42063</v>
      </c>
      <c r="DX35" s="91">
        <f t="shared" si="50"/>
        <v>42063</v>
      </c>
      <c r="DY35" s="91"/>
      <c r="EA35" s="91">
        <f t="shared" si="51"/>
        <v>42063</v>
      </c>
      <c r="EC35" s="91">
        <f t="shared" si="52"/>
        <v>42063</v>
      </c>
      <c r="ED35" s="91"/>
      <c r="EF35" s="91">
        <f t="shared" si="53"/>
        <v>42063</v>
      </c>
      <c r="EG35" s="81">
        <v>28</v>
      </c>
      <c r="EH35" s="91">
        <f t="shared" si="54"/>
        <v>42091</v>
      </c>
      <c r="EI35" s="91"/>
      <c r="EK35" s="91">
        <f t="shared" si="55"/>
        <v>42091</v>
      </c>
      <c r="EM35" s="91">
        <f t="shared" si="56"/>
        <v>42091</v>
      </c>
      <c r="EN35" s="91"/>
      <c r="EP35" s="91">
        <f t="shared" si="57"/>
        <v>42091</v>
      </c>
      <c r="ER35" s="91">
        <f t="shared" si="58"/>
        <v>42091</v>
      </c>
      <c r="ES35" s="91"/>
      <c r="EU35" s="91">
        <f t="shared" si="59"/>
        <v>42091</v>
      </c>
      <c r="EW35" s="91">
        <f t="shared" si="60"/>
        <v>42091</v>
      </c>
      <c r="EX35" s="72"/>
      <c r="EZ35" s="91">
        <f t="shared" si="61"/>
        <v>42091</v>
      </c>
      <c r="FB35" s="91">
        <f t="shared" si="62"/>
        <v>42091</v>
      </c>
      <c r="FC35" s="91"/>
      <c r="FE35" s="91">
        <f t="shared" si="63"/>
        <v>42091</v>
      </c>
      <c r="FG35" s="91">
        <f t="shared" si="64"/>
        <v>42091</v>
      </c>
      <c r="FH35" s="72"/>
      <c r="FJ35" s="91">
        <f t="shared" si="65"/>
        <v>42091</v>
      </c>
      <c r="FL35" s="91">
        <f t="shared" si="66"/>
        <v>42091</v>
      </c>
      <c r="FM35" s="72"/>
      <c r="FO35" s="91">
        <f t="shared" si="67"/>
        <v>42091</v>
      </c>
      <c r="FP35" s="582"/>
      <c r="FQ35" s="91">
        <f t="shared" si="68"/>
        <v>42091</v>
      </c>
      <c r="FR35" s="91"/>
      <c r="FT35" s="91">
        <f t="shared" si="69"/>
        <v>42091</v>
      </c>
      <c r="FV35" s="91">
        <f t="shared" si="70"/>
        <v>42091</v>
      </c>
      <c r="FW35" s="91"/>
      <c r="FY35" s="91">
        <f t="shared" si="71"/>
        <v>42091</v>
      </c>
      <c r="GA35" s="91">
        <f t="shared" si="72"/>
        <v>42091</v>
      </c>
      <c r="GB35" s="72"/>
      <c r="GD35" s="91">
        <f t="shared" si="73"/>
        <v>42091</v>
      </c>
      <c r="GF35" s="91">
        <f t="shared" si="74"/>
        <v>42091</v>
      </c>
      <c r="GG35" s="91"/>
      <c r="GI35" s="91">
        <f t="shared" si="75"/>
        <v>42091</v>
      </c>
      <c r="GK35" s="91">
        <f t="shared" si="76"/>
        <v>42091</v>
      </c>
      <c r="GL35" s="91"/>
      <c r="GN35" s="91">
        <f t="shared" si="77"/>
        <v>42091</v>
      </c>
      <c r="GP35" s="91">
        <f t="shared" si="78"/>
        <v>42091</v>
      </c>
      <c r="GQ35" s="91"/>
      <c r="GS35" s="91">
        <f t="shared" si="79"/>
        <v>42091</v>
      </c>
      <c r="GT35" s="582"/>
      <c r="GU35" s="91">
        <f t="shared" si="80"/>
        <v>42091</v>
      </c>
      <c r="GV35" s="91"/>
      <c r="GX35" s="583">
        <f t="shared" si="81"/>
        <v>42091</v>
      </c>
      <c r="GZ35" s="91">
        <f t="shared" si="82"/>
        <v>42091</v>
      </c>
      <c r="HA35" s="91"/>
      <c r="HC35" s="91">
        <f t="shared" si="83"/>
        <v>42091</v>
      </c>
      <c r="HE35" s="91">
        <f t="shared" si="84"/>
        <v>42091</v>
      </c>
      <c r="HF35" s="91"/>
      <c r="HH35" s="91">
        <f t="shared" si="85"/>
        <v>42091</v>
      </c>
      <c r="HJ35" s="91">
        <f t="shared" si="86"/>
        <v>42091</v>
      </c>
      <c r="HK35" s="91"/>
      <c r="HM35" s="91">
        <f t="shared" si="87"/>
        <v>42091</v>
      </c>
      <c r="HO35" s="91">
        <f t="shared" si="88"/>
        <v>42091</v>
      </c>
      <c r="HP35" s="72"/>
      <c r="HR35" s="91">
        <f t="shared" si="89"/>
        <v>42091</v>
      </c>
      <c r="HT35" s="91">
        <f t="shared" si="90"/>
        <v>42091</v>
      </c>
      <c r="HU35" s="91"/>
      <c r="HW35" s="91">
        <f t="shared" si="91"/>
        <v>42091</v>
      </c>
      <c r="HY35" s="91">
        <f t="shared" si="92"/>
        <v>42091</v>
      </c>
      <c r="HZ35" s="91"/>
      <c r="IB35" s="91">
        <f t="shared" si="93"/>
        <v>42091</v>
      </c>
      <c r="ID35" s="91">
        <f t="shared" si="94"/>
        <v>42091</v>
      </c>
      <c r="IE35" s="91"/>
      <c r="IG35" s="91">
        <f t="shared" si="95"/>
        <v>42091</v>
      </c>
      <c r="II35" s="91">
        <f t="shared" si="96"/>
        <v>42091</v>
      </c>
      <c r="IJ35" s="72"/>
      <c r="IL35" s="91">
        <f t="shared" si="97"/>
        <v>42091</v>
      </c>
      <c r="IN35" s="91">
        <f t="shared" si="98"/>
        <v>42091</v>
      </c>
      <c r="IO35" s="72"/>
      <c r="IQ35" s="91">
        <f t="shared" si="99"/>
        <v>42091</v>
      </c>
      <c r="IS35" s="91">
        <f t="shared" si="100"/>
        <v>42091</v>
      </c>
      <c r="IT35" s="72"/>
      <c r="IV35" s="127"/>
    </row>
    <row r="36" spans="1:256" s="582" customFormat="1">
      <c r="A36" s="91">
        <f>'Baza II'!IS36+'Baza II'!IT36</f>
        <v>42063</v>
      </c>
      <c r="C36" s="583">
        <f t="shared" si="0"/>
        <v>42063</v>
      </c>
      <c r="D36" s="80"/>
      <c r="F36" s="583">
        <f t="shared" si="1"/>
        <v>42063</v>
      </c>
      <c r="H36" s="583">
        <f t="shared" si="2"/>
        <v>42063</v>
      </c>
      <c r="I36" s="80"/>
      <c r="K36" s="583">
        <f t="shared" si="3"/>
        <v>42063</v>
      </c>
      <c r="M36" s="91">
        <f t="shared" si="4"/>
        <v>42063</v>
      </c>
      <c r="N36" s="80"/>
      <c r="P36" s="583">
        <f t="shared" si="5"/>
        <v>42063</v>
      </c>
      <c r="R36" s="583">
        <f t="shared" si="6"/>
        <v>42063</v>
      </c>
      <c r="S36" s="80"/>
      <c r="U36" s="583">
        <f t="shared" si="7"/>
        <v>42063</v>
      </c>
      <c r="V36" s="80"/>
      <c r="W36" s="583">
        <f t="shared" si="8"/>
        <v>42063</v>
      </c>
      <c r="X36" s="583"/>
      <c r="Z36" s="583">
        <f t="shared" si="9"/>
        <v>42063</v>
      </c>
      <c r="AB36" s="583">
        <f t="shared" si="10"/>
        <v>42063</v>
      </c>
      <c r="AC36" s="583"/>
      <c r="AE36" s="583">
        <f t="shared" si="11"/>
        <v>42063</v>
      </c>
      <c r="AG36" s="583">
        <f t="shared" si="12"/>
        <v>42063</v>
      </c>
      <c r="AH36" s="583"/>
      <c r="AJ36" s="583">
        <f t="shared" si="13"/>
        <v>42063</v>
      </c>
      <c r="AL36" s="583">
        <f t="shared" si="14"/>
        <v>42063</v>
      </c>
      <c r="AM36" s="80"/>
      <c r="AO36" s="583">
        <f t="shared" si="15"/>
        <v>42063</v>
      </c>
      <c r="AQ36" s="583">
        <f t="shared" si="16"/>
        <v>42063</v>
      </c>
      <c r="AR36" s="583"/>
      <c r="AT36" s="583">
        <f t="shared" si="17"/>
        <v>42063</v>
      </c>
      <c r="AV36" s="583">
        <f t="shared" si="18"/>
        <v>42063</v>
      </c>
      <c r="AW36" s="80"/>
      <c r="AY36" s="583">
        <f t="shared" si="19"/>
        <v>42063</v>
      </c>
      <c r="BA36" s="583">
        <f t="shared" si="20"/>
        <v>42063</v>
      </c>
      <c r="BB36" s="583"/>
      <c r="BC36" s="81"/>
      <c r="BD36" s="583">
        <f t="shared" si="21"/>
        <v>42063</v>
      </c>
      <c r="BF36" s="583">
        <f t="shared" si="22"/>
        <v>42063</v>
      </c>
      <c r="BG36" s="583"/>
      <c r="BI36" s="583">
        <f t="shared" si="23"/>
        <v>42063</v>
      </c>
      <c r="BK36" s="583">
        <f t="shared" si="24"/>
        <v>42063</v>
      </c>
      <c r="BL36" s="80"/>
      <c r="BN36" s="583">
        <f t="shared" si="25"/>
        <v>42063</v>
      </c>
      <c r="BP36" s="583">
        <f t="shared" si="26"/>
        <v>42063</v>
      </c>
      <c r="BQ36" s="583"/>
      <c r="BS36" s="583">
        <f t="shared" si="27"/>
        <v>42063</v>
      </c>
      <c r="BU36" s="583">
        <f t="shared" si="28"/>
        <v>42063</v>
      </c>
      <c r="BV36" s="583"/>
      <c r="BX36" s="583">
        <f t="shared" si="29"/>
        <v>42063</v>
      </c>
      <c r="BZ36" s="583">
        <f t="shared" si="30"/>
        <v>42063</v>
      </c>
      <c r="CA36" s="80"/>
      <c r="CC36" s="583">
        <f t="shared" si="31"/>
        <v>42063</v>
      </c>
      <c r="CE36" s="583">
        <f t="shared" si="32"/>
        <v>42063</v>
      </c>
      <c r="CF36" s="583"/>
      <c r="CH36" s="583">
        <f t="shared" si="33"/>
        <v>42063</v>
      </c>
      <c r="CJ36" s="583">
        <f t="shared" si="34"/>
        <v>42063</v>
      </c>
      <c r="CK36" s="80"/>
      <c r="CM36" s="583">
        <f t="shared" si="35"/>
        <v>42063</v>
      </c>
      <c r="CO36" s="583">
        <f t="shared" si="36"/>
        <v>42063</v>
      </c>
      <c r="CP36" s="583"/>
      <c r="CR36" s="583">
        <f t="shared" si="37"/>
        <v>42063</v>
      </c>
      <c r="CT36" s="583">
        <f t="shared" si="38"/>
        <v>42063</v>
      </c>
      <c r="CU36" s="583"/>
      <c r="CW36" s="91">
        <f t="shared" si="39"/>
        <v>42063</v>
      </c>
      <c r="CY36" s="583">
        <f t="shared" si="40"/>
        <v>42063</v>
      </c>
      <c r="CZ36" s="583"/>
      <c r="DB36" s="583">
        <f t="shared" si="41"/>
        <v>42063</v>
      </c>
      <c r="DD36" s="583">
        <f t="shared" si="42"/>
        <v>42063</v>
      </c>
      <c r="DE36" s="80"/>
      <c r="DG36" s="583">
        <f t="shared" si="43"/>
        <v>42063</v>
      </c>
      <c r="DI36" s="583">
        <f t="shared" si="44"/>
        <v>42063</v>
      </c>
      <c r="DJ36" s="583"/>
      <c r="DL36" s="583">
        <f t="shared" si="45"/>
        <v>42063</v>
      </c>
      <c r="DN36" s="583">
        <f t="shared" si="46"/>
        <v>42063</v>
      </c>
      <c r="DO36" s="583"/>
      <c r="DQ36" s="583">
        <f t="shared" si="47"/>
        <v>42063</v>
      </c>
      <c r="DS36" s="583">
        <f t="shared" si="48"/>
        <v>42063</v>
      </c>
      <c r="DT36" s="583"/>
      <c r="DV36" s="583">
        <f t="shared" si="49"/>
        <v>42063</v>
      </c>
      <c r="DX36" s="583">
        <f t="shared" si="50"/>
        <v>42063</v>
      </c>
      <c r="DY36" s="583"/>
      <c r="EA36" s="583">
        <f t="shared" si="51"/>
        <v>42063</v>
      </c>
      <c r="EC36" s="583">
        <f t="shared" si="52"/>
        <v>42063</v>
      </c>
      <c r="ED36" s="583"/>
      <c r="EF36" s="583">
        <f t="shared" si="53"/>
        <v>42063</v>
      </c>
      <c r="EG36" s="81">
        <v>28</v>
      </c>
      <c r="EH36" s="583">
        <f t="shared" si="54"/>
        <v>42091</v>
      </c>
      <c r="EI36" s="583"/>
      <c r="EK36" s="583">
        <f t="shared" si="55"/>
        <v>42091</v>
      </c>
      <c r="EM36" s="583">
        <f t="shared" si="56"/>
        <v>42091</v>
      </c>
      <c r="EN36" s="583"/>
      <c r="EP36" s="583">
        <f t="shared" si="57"/>
        <v>42091</v>
      </c>
      <c r="ER36" s="583">
        <f t="shared" si="58"/>
        <v>42091</v>
      </c>
      <c r="ES36" s="583"/>
      <c r="EU36" s="583">
        <f t="shared" si="59"/>
        <v>42091</v>
      </c>
      <c r="EW36" s="583">
        <f t="shared" si="60"/>
        <v>42091</v>
      </c>
      <c r="EX36" s="80"/>
      <c r="EZ36" s="583">
        <f t="shared" si="61"/>
        <v>42091</v>
      </c>
      <c r="FB36" s="583">
        <f t="shared" si="62"/>
        <v>42091</v>
      </c>
      <c r="FC36" s="583"/>
      <c r="FE36" s="583">
        <f t="shared" si="63"/>
        <v>42091</v>
      </c>
      <c r="FG36" s="583">
        <f t="shared" si="64"/>
        <v>42091</v>
      </c>
      <c r="FH36" s="80"/>
      <c r="FJ36" s="583">
        <f t="shared" si="65"/>
        <v>42091</v>
      </c>
      <c r="FL36" s="583">
        <f t="shared" si="66"/>
        <v>42091</v>
      </c>
      <c r="FM36" s="80"/>
      <c r="FO36" s="583">
        <f t="shared" si="67"/>
        <v>42091</v>
      </c>
      <c r="FQ36" s="583">
        <f t="shared" si="68"/>
        <v>42091</v>
      </c>
      <c r="FR36" s="583"/>
      <c r="FT36" s="583">
        <f t="shared" si="69"/>
        <v>42091</v>
      </c>
      <c r="FV36" s="583">
        <f t="shared" si="70"/>
        <v>42091</v>
      </c>
      <c r="FW36" s="583"/>
      <c r="FY36" s="583">
        <f t="shared" si="71"/>
        <v>42091</v>
      </c>
      <c r="GA36" s="583">
        <f t="shared" si="72"/>
        <v>42091</v>
      </c>
      <c r="GB36" s="80"/>
      <c r="GD36" s="583">
        <f t="shared" si="73"/>
        <v>42091</v>
      </c>
      <c r="GF36" s="583">
        <f t="shared" si="74"/>
        <v>42091</v>
      </c>
      <c r="GG36" s="583"/>
      <c r="GI36" s="583">
        <f t="shared" si="75"/>
        <v>42091</v>
      </c>
      <c r="GK36" s="583">
        <f t="shared" si="76"/>
        <v>42091</v>
      </c>
      <c r="GL36" s="583"/>
      <c r="GN36" s="583">
        <f t="shared" si="77"/>
        <v>42091</v>
      </c>
      <c r="GP36" s="583">
        <f t="shared" si="78"/>
        <v>42091</v>
      </c>
      <c r="GQ36" s="583"/>
      <c r="GS36" s="583">
        <f t="shared" si="79"/>
        <v>42091</v>
      </c>
      <c r="GU36" s="583">
        <f t="shared" si="80"/>
        <v>42091</v>
      </c>
      <c r="GV36" s="583"/>
      <c r="GX36" s="583">
        <f t="shared" si="81"/>
        <v>42091</v>
      </c>
      <c r="GZ36" s="583">
        <f t="shared" si="82"/>
        <v>42091</v>
      </c>
      <c r="HA36" s="583"/>
      <c r="HC36" s="583">
        <f t="shared" si="83"/>
        <v>42091</v>
      </c>
      <c r="HE36" s="583">
        <f t="shared" si="84"/>
        <v>42091</v>
      </c>
      <c r="HF36" s="583"/>
      <c r="HH36" s="583">
        <f t="shared" si="85"/>
        <v>42091</v>
      </c>
      <c r="HJ36" s="583">
        <f t="shared" si="86"/>
        <v>42091</v>
      </c>
      <c r="HK36" s="583"/>
      <c r="HM36" s="583">
        <f t="shared" si="87"/>
        <v>42091</v>
      </c>
      <c r="HO36" s="583">
        <f t="shared" si="88"/>
        <v>42091</v>
      </c>
      <c r="HP36" s="80"/>
      <c r="HR36" s="583">
        <f t="shared" si="89"/>
        <v>42091</v>
      </c>
      <c r="HT36" s="583">
        <f t="shared" si="90"/>
        <v>42091</v>
      </c>
      <c r="HU36" s="583"/>
      <c r="HW36" s="583">
        <f t="shared" si="91"/>
        <v>42091</v>
      </c>
      <c r="HY36" s="583">
        <f t="shared" si="92"/>
        <v>42091</v>
      </c>
      <c r="HZ36" s="583"/>
      <c r="IB36" s="583">
        <f t="shared" si="93"/>
        <v>42091</v>
      </c>
      <c r="ID36" s="583">
        <f t="shared" si="94"/>
        <v>42091</v>
      </c>
      <c r="IE36" s="583"/>
      <c r="IG36" s="583">
        <f t="shared" si="95"/>
        <v>42091</v>
      </c>
      <c r="II36" s="583">
        <f t="shared" si="96"/>
        <v>42091</v>
      </c>
      <c r="IJ36" s="80"/>
      <c r="IL36" s="583">
        <f t="shared" si="97"/>
        <v>42091</v>
      </c>
      <c r="IN36" s="583">
        <f t="shared" si="98"/>
        <v>42091</v>
      </c>
      <c r="IO36" s="80"/>
      <c r="IQ36" s="583">
        <f t="shared" si="99"/>
        <v>42091</v>
      </c>
      <c r="IS36" s="583">
        <f t="shared" si="100"/>
        <v>42091</v>
      </c>
      <c r="IT36" s="80"/>
      <c r="IV36" s="630"/>
    </row>
    <row r="37" spans="1:256" s="582" customFormat="1">
      <c r="A37" s="91">
        <f>'Baza II'!IS37+'Baza II'!IT37</f>
        <v>42063</v>
      </c>
      <c r="C37" s="583">
        <f t="shared" si="0"/>
        <v>42063</v>
      </c>
      <c r="D37" s="80"/>
      <c r="F37" s="583">
        <f t="shared" si="1"/>
        <v>42063</v>
      </c>
      <c r="H37" s="583">
        <f t="shared" si="2"/>
        <v>42063</v>
      </c>
      <c r="I37" s="80"/>
      <c r="K37" s="583">
        <f t="shared" si="3"/>
        <v>42063</v>
      </c>
      <c r="M37" s="91">
        <f t="shared" si="4"/>
        <v>42063</v>
      </c>
      <c r="N37" s="80"/>
      <c r="P37" s="583">
        <f t="shared" si="5"/>
        <v>42063</v>
      </c>
      <c r="R37" s="583">
        <f t="shared" si="6"/>
        <v>42063</v>
      </c>
      <c r="S37" s="80"/>
      <c r="U37" s="583">
        <f t="shared" si="7"/>
        <v>42063</v>
      </c>
      <c r="V37" s="80"/>
      <c r="W37" s="583">
        <f t="shared" si="8"/>
        <v>42063</v>
      </c>
      <c r="X37" s="583"/>
      <c r="Z37" s="583">
        <f t="shared" si="9"/>
        <v>42063</v>
      </c>
      <c r="AB37" s="583">
        <f t="shared" si="10"/>
        <v>42063</v>
      </c>
      <c r="AC37" s="583"/>
      <c r="AE37" s="583">
        <f t="shared" si="11"/>
        <v>42063</v>
      </c>
      <c r="AG37" s="583">
        <f t="shared" si="12"/>
        <v>42063</v>
      </c>
      <c r="AH37" s="583"/>
      <c r="AJ37" s="583">
        <f t="shared" si="13"/>
        <v>42063</v>
      </c>
      <c r="AL37" s="583">
        <f t="shared" si="14"/>
        <v>42063</v>
      </c>
      <c r="AM37" s="80"/>
      <c r="AO37" s="583">
        <f t="shared" si="15"/>
        <v>42063</v>
      </c>
      <c r="AQ37" s="583">
        <f t="shared" si="16"/>
        <v>42063</v>
      </c>
      <c r="AR37" s="583"/>
      <c r="AT37" s="583">
        <f t="shared" si="17"/>
        <v>42063</v>
      </c>
      <c r="AV37" s="583">
        <f t="shared" si="18"/>
        <v>42063</v>
      </c>
      <c r="AW37" s="80"/>
      <c r="AY37" s="583">
        <f t="shared" si="19"/>
        <v>42063</v>
      </c>
      <c r="BA37" s="583">
        <f t="shared" si="20"/>
        <v>42063</v>
      </c>
      <c r="BB37" s="583"/>
      <c r="BC37" s="81"/>
      <c r="BD37" s="583">
        <f t="shared" si="21"/>
        <v>42063</v>
      </c>
      <c r="BF37" s="583">
        <f t="shared" si="22"/>
        <v>42063</v>
      </c>
      <c r="BG37" s="583"/>
      <c r="BI37" s="583">
        <f t="shared" si="23"/>
        <v>42063</v>
      </c>
      <c r="BK37" s="583">
        <f t="shared" si="24"/>
        <v>42063</v>
      </c>
      <c r="BL37" s="80"/>
      <c r="BN37" s="583">
        <f t="shared" si="25"/>
        <v>42063</v>
      </c>
      <c r="BP37" s="583">
        <f t="shared" si="26"/>
        <v>42063</v>
      </c>
      <c r="BQ37" s="583"/>
      <c r="BS37" s="583">
        <f t="shared" si="27"/>
        <v>42063</v>
      </c>
      <c r="BU37" s="583">
        <f t="shared" si="28"/>
        <v>42063</v>
      </c>
      <c r="BV37" s="583"/>
      <c r="BX37" s="583">
        <f t="shared" si="29"/>
        <v>42063</v>
      </c>
      <c r="BZ37" s="583">
        <f t="shared" si="30"/>
        <v>42063</v>
      </c>
      <c r="CA37" s="80"/>
      <c r="CC37" s="583">
        <f t="shared" si="31"/>
        <v>42063</v>
      </c>
      <c r="CE37" s="583">
        <f t="shared" si="32"/>
        <v>42063</v>
      </c>
      <c r="CF37" s="583"/>
      <c r="CH37" s="583">
        <f t="shared" si="33"/>
        <v>42063</v>
      </c>
      <c r="CJ37" s="583">
        <f t="shared" si="34"/>
        <v>42063</v>
      </c>
      <c r="CK37" s="80"/>
      <c r="CM37" s="583">
        <f t="shared" si="35"/>
        <v>42063</v>
      </c>
      <c r="CO37" s="583">
        <f t="shared" si="36"/>
        <v>42063</v>
      </c>
      <c r="CP37" s="583"/>
      <c r="CR37" s="583">
        <f t="shared" si="37"/>
        <v>42063</v>
      </c>
      <c r="CT37" s="583">
        <f t="shared" si="38"/>
        <v>42063</v>
      </c>
      <c r="CU37" s="583"/>
      <c r="CW37" s="91">
        <f t="shared" si="39"/>
        <v>42063</v>
      </c>
      <c r="CY37" s="583">
        <f t="shared" si="40"/>
        <v>42063</v>
      </c>
      <c r="CZ37" s="583"/>
      <c r="DB37" s="583">
        <f t="shared" si="41"/>
        <v>42063</v>
      </c>
      <c r="DD37" s="583">
        <f t="shared" si="42"/>
        <v>42063</v>
      </c>
      <c r="DE37" s="80"/>
      <c r="DG37" s="583">
        <f t="shared" si="43"/>
        <v>42063</v>
      </c>
      <c r="DI37" s="583">
        <f t="shared" si="44"/>
        <v>42063</v>
      </c>
      <c r="DJ37" s="583"/>
      <c r="DL37" s="583">
        <f t="shared" si="45"/>
        <v>42063</v>
      </c>
      <c r="DN37" s="583">
        <f t="shared" si="46"/>
        <v>42063</v>
      </c>
      <c r="DO37" s="583"/>
      <c r="DQ37" s="583">
        <f t="shared" si="47"/>
        <v>42063</v>
      </c>
      <c r="DS37" s="583">
        <f t="shared" si="48"/>
        <v>42063</v>
      </c>
      <c r="DT37" s="583"/>
      <c r="DV37" s="583">
        <f t="shared" si="49"/>
        <v>42063</v>
      </c>
      <c r="DX37" s="583">
        <f t="shared" si="50"/>
        <v>42063</v>
      </c>
      <c r="DY37" s="583"/>
      <c r="EA37" s="583">
        <f t="shared" si="51"/>
        <v>42063</v>
      </c>
      <c r="EC37" s="583">
        <f t="shared" si="52"/>
        <v>42063</v>
      </c>
      <c r="ED37" s="583"/>
      <c r="EF37" s="583">
        <f t="shared" si="53"/>
        <v>42063</v>
      </c>
      <c r="EG37" s="81">
        <v>28</v>
      </c>
      <c r="EH37" s="583">
        <f t="shared" si="54"/>
        <v>42091</v>
      </c>
      <c r="EI37" s="583"/>
      <c r="EK37" s="583">
        <f t="shared" si="55"/>
        <v>42091</v>
      </c>
      <c r="EM37" s="583">
        <f t="shared" si="56"/>
        <v>42091</v>
      </c>
      <c r="EN37" s="583"/>
      <c r="EP37" s="583">
        <f t="shared" si="57"/>
        <v>42091</v>
      </c>
      <c r="ER37" s="583">
        <f t="shared" si="58"/>
        <v>42091</v>
      </c>
      <c r="ES37" s="583"/>
      <c r="EU37" s="583">
        <f t="shared" si="59"/>
        <v>42091</v>
      </c>
      <c r="EW37" s="583">
        <f t="shared" si="60"/>
        <v>42091</v>
      </c>
      <c r="EX37" s="80"/>
      <c r="EZ37" s="583">
        <f t="shared" si="61"/>
        <v>42091</v>
      </c>
      <c r="FB37" s="583">
        <f t="shared" si="62"/>
        <v>42091</v>
      </c>
      <c r="FC37" s="583"/>
      <c r="FE37" s="583">
        <f t="shared" si="63"/>
        <v>42091</v>
      </c>
      <c r="FG37" s="583">
        <f t="shared" si="64"/>
        <v>42091</v>
      </c>
      <c r="FH37" s="80"/>
      <c r="FJ37" s="583">
        <f t="shared" si="65"/>
        <v>42091</v>
      </c>
      <c r="FL37" s="583">
        <f t="shared" si="66"/>
        <v>42091</v>
      </c>
      <c r="FM37" s="80"/>
      <c r="FO37" s="583">
        <f t="shared" si="67"/>
        <v>42091</v>
      </c>
      <c r="FQ37" s="583">
        <f t="shared" si="68"/>
        <v>42091</v>
      </c>
      <c r="FR37" s="583"/>
      <c r="FT37" s="583">
        <f t="shared" si="69"/>
        <v>42091</v>
      </c>
      <c r="FV37" s="583">
        <f t="shared" si="70"/>
        <v>42091</v>
      </c>
      <c r="FW37" s="583"/>
      <c r="FY37" s="583">
        <f t="shared" si="71"/>
        <v>42091</v>
      </c>
      <c r="GA37" s="583">
        <f t="shared" si="72"/>
        <v>42091</v>
      </c>
      <c r="GB37" s="80"/>
      <c r="GD37" s="583">
        <f t="shared" si="73"/>
        <v>42091</v>
      </c>
      <c r="GF37" s="583">
        <f t="shared" si="74"/>
        <v>42091</v>
      </c>
      <c r="GG37" s="583"/>
      <c r="GI37" s="583">
        <f t="shared" si="75"/>
        <v>42091</v>
      </c>
      <c r="GK37" s="583">
        <f t="shared" si="76"/>
        <v>42091</v>
      </c>
      <c r="GL37" s="583"/>
      <c r="GN37" s="583">
        <f t="shared" si="77"/>
        <v>42091</v>
      </c>
      <c r="GP37" s="583">
        <f t="shared" si="78"/>
        <v>42091</v>
      </c>
      <c r="GQ37" s="583"/>
      <c r="GS37" s="583">
        <f t="shared" si="79"/>
        <v>42091</v>
      </c>
      <c r="GU37" s="583">
        <f t="shared" si="80"/>
        <v>42091</v>
      </c>
      <c r="GV37" s="583"/>
      <c r="GX37" s="583">
        <f t="shared" si="81"/>
        <v>42091</v>
      </c>
      <c r="GZ37" s="583">
        <f t="shared" si="82"/>
        <v>42091</v>
      </c>
      <c r="HA37" s="583"/>
      <c r="HC37" s="583">
        <f t="shared" si="83"/>
        <v>42091</v>
      </c>
      <c r="HE37" s="583">
        <f t="shared" si="84"/>
        <v>42091</v>
      </c>
      <c r="HF37" s="583"/>
      <c r="HH37" s="583">
        <f t="shared" si="85"/>
        <v>42091</v>
      </c>
      <c r="HJ37" s="583">
        <f t="shared" si="86"/>
        <v>42091</v>
      </c>
      <c r="HK37" s="583"/>
      <c r="HM37" s="583">
        <f t="shared" si="87"/>
        <v>42091</v>
      </c>
      <c r="HO37" s="583">
        <f t="shared" si="88"/>
        <v>42091</v>
      </c>
      <c r="HP37" s="80"/>
      <c r="HR37" s="583">
        <f t="shared" si="89"/>
        <v>42091</v>
      </c>
      <c r="HT37" s="583">
        <f t="shared" si="90"/>
        <v>42091</v>
      </c>
      <c r="HU37" s="583"/>
      <c r="HW37" s="583">
        <f t="shared" si="91"/>
        <v>42091</v>
      </c>
      <c r="HY37" s="583">
        <f t="shared" si="92"/>
        <v>42091</v>
      </c>
      <c r="HZ37" s="583"/>
      <c r="IB37" s="583">
        <f t="shared" si="93"/>
        <v>42091</v>
      </c>
      <c r="ID37" s="583">
        <f t="shared" si="94"/>
        <v>42091</v>
      </c>
      <c r="IE37" s="583"/>
      <c r="IG37" s="583">
        <f t="shared" si="95"/>
        <v>42091</v>
      </c>
      <c r="II37" s="583">
        <f t="shared" si="96"/>
        <v>42091</v>
      </c>
      <c r="IJ37" s="80"/>
      <c r="IL37" s="583">
        <f t="shared" si="97"/>
        <v>42091</v>
      </c>
      <c r="IN37" s="583">
        <f t="shared" si="98"/>
        <v>42091</v>
      </c>
      <c r="IO37" s="80"/>
      <c r="IQ37" s="583">
        <f t="shared" si="99"/>
        <v>42091</v>
      </c>
      <c r="IS37" s="583">
        <f t="shared" si="100"/>
        <v>42091</v>
      </c>
      <c r="IT37" s="80"/>
      <c r="IV37" s="630"/>
    </row>
    <row r="38" spans="1:256" s="81" customFormat="1">
      <c r="A38" s="91">
        <f>'Baza II'!IS38+'Baza II'!IT38</f>
        <v>42063</v>
      </c>
      <c r="C38" s="91">
        <f t="shared" si="0"/>
        <v>42063</v>
      </c>
      <c r="D38" s="72"/>
      <c r="F38" s="91">
        <f t="shared" si="1"/>
        <v>42063</v>
      </c>
      <c r="H38" s="91">
        <f t="shared" si="2"/>
        <v>42063</v>
      </c>
      <c r="I38" s="72"/>
      <c r="K38" s="91">
        <f t="shared" si="3"/>
        <v>42063</v>
      </c>
      <c r="M38" s="91">
        <f t="shared" si="4"/>
        <v>42063</v>
      </c>
      <c r="N38" s="72"/>
      <c r="P38" s="91">
        <f t="shared" si="5"/>
        <v>42063</v>
      </c>
      <c r="R38" s="91">
        <f t="shared" si="6"/>
        <v>42063</v>
      </c>
      <c r="S38" s="72"/>
      <c r="U38" s="91">
        <f t="shared" si="7"/>
        <v>42063</v>
      </c>
      <c r="V38" s="72"/>
      <c r="W38" s="91">
        <f t="shared" si="8"/>
        <v>42063</v>
      </c>
      <c r="X38" s="91"/>
      <c r="Z38" s="91">
        <f t="shared" si="9"/>
        <v>42063</v>
      </c>
      <c r="AB38" s="91">
        <f t="shared" si="10"/>
        <v>42063</v>
      </c>
      <c r="AC38" s="91"/>
      <c r="AE38" s="91">
        <f t="shared" si="11"/>
        <v>42063</v>
      </c>
      <c r="AG38" s="91">
        <f t="shared" si="12"/>
        <v>42063</v>
      </c>
      <c r="AH38" s="91"/>
      <c r="AJ38" s="91">
        <f t="shared" si="13"/>
        <v>42063</v>
      </c>
      <c r="AK38" s="582"/>
      <c r="AL38" s="91">
        <f t="shared" si="14"/>
        <v>42063</v>
      </c>
      <c r="AM38" s="72"/>
      <c r="AO38" s="91">
        <f t="shared" si="15"/>
        <v>42063</v>
      </c>
      <c r="AQ38" s="91">
        <f t="shared" si="16"/>
        <v>42063</v>
      </c>
      <c r="AR38" s="91"/>
      <c r="AT38" s="91">
        <f t="shared" si="17"/>
        <v>42063</v>
      </c>
      <c r="AV38" s="91">
        <f t="shared" si="18"/>
        <v>42063</v>
      </c>
      <c r="AW38" s="72"/>
      <c r="AY38" s="91">
        <f t="shared" si="19"/>
        <v>42063</v>
      </c>
      <c r="BA38" s="91">
        <f t="shared" si="20"/>
        <v>42063</v>
      </c>
      <c r="BB38" s="91"/>
      <c r="BD38" s="91">
        <f t="shared" si="21"/>
        <v>42063</v>
      </c>
      <c r="BF38" s="91">
        <f t="shared" si="22"/>
        <v>42063</v>
      </c>
      <c r="BG38" s="91"/>
      <c r="BI38" s="91">
        <f t="shared" si="23"/>
        <v>42063</v>
      </c>
      <c r="BK38" s="91">
        <f t="shared" si="24"/>
        <v>42063</v>
      </c>
      <c r="BL38" s="72"/>
      <c r="BN38" s="91">
        <f t="shared" si="25"/>
        <v>42063</v>
      </c>
      <c r="BO38" s="582"/>
      <c r="BP38" s="91">
        <f t="shared" si="26"/>
        <v>42063</v>
      </c>
      <c r="BQ38" s="91"/>
      <c r="BS38" s="583">
        <f t="shared" si="27"/>
        <v>42063</v>
      </c>
      <c r="BU38" s="91">
        <f t="shared" si="28"/>
        <v>42063</v>
      </c>
      <c r="BV38" s="91"/>
      <c r="BX38" s="91">
        <f t="shared" si="29"/>
        <v>42063</v>
      </c>
      <c r="BZ38" s="91">
        <f t="shared" si="30"/>
        <v>42063</v>
      </c>
      <c r="CA38" s="72"/>
      <c r="CC38" s="91">
        <f t="shared" si="31"/>
        <v>42063</v>
      </c>
      <c r="CE38" s="91">
        <f t="shared" si="32"/>
        <v>42063</v>
      </c>
      <c r="CF38" s="91"/>
      <c r="CH38" s="91">
        <f t="shared" si="33"/>
        <v>42063</v>
      </c>
      <c r="CJ38" s="91">
        <f t="shared" si="34"/>
        <v>42063</v>
      </c>
      <c r="CK38" s="72"/>
      <c r="CM38" s="91">
        <f t="shared" si="35"/>
        <v>42063</v>
      </c>
      <c r="CO38" s="91">
        <f t="shared" si="36"/>
        <v>42063</v>
      </c>
      <c r="CP38" s="91"/>
      <c r="CR38" s="91">
        <f t="shared" si="37"/>
        <v>42063</v>
      </c>
      <c r="CS38" s="582"/>
      <c r="CT38" s="91">
        <f t="shared" si="38"/>
        <v>42063</v>
      </c>
      <c r="CU38" s="91"/>
      <c r="CW38" s="91">
        <f t="shared" si="39"/>
        <v>42063</v>
      </c>
      <c r="CY38" s="91">
        <f t="shared" si="40"/>
        <v>42063</v>
      </c>
      <c r="CZ38" s="91"/>
      <c r="DB38" s="91">
        <f t="shared" si="41"/>
        <v>42063</v>
      </c>
      <c r="DD38" s="91">
        <f t="shared" si="42"/>
        <v>42063</v>
      </c>
      <c r="DE38" s="72"/>
      <c r="DG38" s="91">
        <f t="shared" si="43"/>
        <v>42063</v>
      </c>
      <c r="DI38" s="91">
        <f t="shared" si="44"/>
        <v>42063</v>
      </c>
      <c r="DJ38" s="91"/>
      <c r="DL38" s="91">
        <f t="shared" si="45"/>
        <v>42063</v>
      </c>
      <c r="DN38" s="91">
        <f t="shared" si="46"/>
        <v>42063</v>
      </c>
      <c r="DO38" s="91"/>
      <c r="DQ38" s="91">
        <f t="shared" si="47"/>
        <v>42063</v>
      </c>
      <c r="DS38" s="91">
        <f t="shared" si="48"/>
        <v>42063</v>
      </c>
      <c r="DT38" s="91"/>
      <c r="DV38" s="91">
        <f t="shared" si="49"/>
        <v>42063</v>
      </c>
      <c r="DW38" s="582"/>
      <c r="DX38" s="91">
        <f t="shared" si="50"/>
        <v>42063</v>
      </c>
      <c r="DY38" s="91"/>
      <c r="EA38" s="583">
        <f t="shared" si="51"/>
        <v>42063</v>
      </c>
      <c r="EC38" s="91">
        <f t="shared" si="52"/>
        <v>42063</v>
      </c>
      <c r="ED38" s="91"/>
      <c r="EF38" s="91">
        <f t="shared" si="53"/>
        <v>42063</v>
      </c>
      <c r="EG38" s="81">
        <v>28</v>
      </c>
      <c r="EH38" s="91">
        <f t="shared" si="54"/>
        <v>42091</v>
      </c>
      <c r="EI38" s="91"/>
      <c r="EK38" s="91">
        <f t="shared" si="55"/>
        <v>42091</v>
      </c>
      <c r="EM38" s="91">
        <f t="shared" si="56"/>
        <v>42091</v>
      </c>
      <c r="EN38" s="91"/>
      <c r="EP38" s="91">
        <f t="shared" si="57"/>
        <v>42091</v>
      </c>
      <c r="ER38" s="91">
        <f t="shared" si="58"/>
        <v>42091</v>
      </c>
      <c r="ES38" s="91"/>
      <c r="EU38" s="91">
        <f t="shared" si="59"/>
        <v>42091</v>
      </c>
      <c r="EW38" s="91">
        <f t="shared" si="60"/>
        <v>42091</v>
      </c>
      <c r="EX38" s="72"/>
      <c r="EZ38" s="91">
        <f t="shared" si="61"/>
        <v>42091</v>
      </c>
      <c r="FA38" s="582"/>
      <c r="FB38" s="91">
        <f t="shared" si="62"/>
        <v>42091</v>
      </c>
      <c r="FC38" s="91"/>
      <c r="FE38" s="583">
        <f t="shared" si="63"/>
        <v>42091</v>
      </c>
      <c r="FG38" s="91">
        <f t="shared" si="64"/>
        <v>42091</v>
      </c>
      <c r="FH38" s="72"/>
      <c r="FJ38" s="91">
        <f t="shared" si="65"/>
        <v>42091</v>
      </c>
      <c r="FL38" s="91">
        <f t="shared" si="66"/>
        <v>42091</v>
      </c>
      <c r="FM38" s="72"/>
      <c r="FO38" s="91">
        <f t="shared" si="67"/>
        <v>42091</v>
      </c>
      <c r="FQ38" s="91">
        <f t="shared" si="68"/>
        <v>42091</v>
      </c>
      <c r="FR38" s="91"/>
      <c r="FT38" s="91">
        <f t="shared" si="69"/>
        <v>42091</v>
      </c>
      <c r="FV38" s="91">
        <f t="shared" si="70"/>
        <v>42091</v>
      </c>
      <c r="FW38" s="91"/>
      <c r="FY38" s="91">
        <f t="shared" si="71"/>
        <v>42091</v>
      </c>
      <c r="GA38" s="91">
        <f t="shared" si="72"/>
        <v>42091</v>
      </c>
      <c r="GB38" s="72"/>
      <c r="GD38" s="91">
        <f t="shared" si="73"/>
        <v>42091</v>
      </c>
      <c r="GF38" s="91">
        <f t="shared" si="74"/>
        <v>42091</v>
      </c>
      <c r="GG38" s="91"/>
      <c r="GI38" s="91">
        <f t="shared" si="75"/>
        <v>42091</v>
      </c>
      <c r="GK38" s="91">
        <f t="shared" si="76"/>
        <v>42091</v>
      </c>
      <c r="GL38" s="91"/>
      <c r="GN38" s="91">
        <f t="shared" si="77"/>
        <v>42091</v>
      </c>
      <c r="GP38" s="91">
        <f t="shared" si="78"/>
        <v>42091</v>
      </c>
      <c r="GQ38" s="91"/>
      <c r="GS38" s="91">
        <f t="shared" si="79"/>
        <v>42091</v>
      </c>
      <c r="GT38" s="582"/>
      <c r="GU38" s="91">
        <f t="shared" si="80"/>
        <v>42091</v>
      </c>
      <c r="GV38" s="91"/>
      <c r="GX38" s="583">
        <f t="shared" si="81"/>
        <v>42091</v>
      </c>
      <c r="GZ38" s="91">
        <f t="shared" si="82"/>
        <v>42091</v>
      </c>
      <c r="HA38" s="91"/>
      <c r="HC38" s="91">
        <f t="shared" si="83"/>
        <v>42091</v>
      </c>
      <c r="HE38" s="91">
        <f t="shared" si="84"/>
        <v>42091</v>
      </c>
      <c r="HF38" s="91"/>
      <c r="HH38" s="91">
        <f t="shared" si="85"/>
        <v>42091</v>
      </c>
      <c r="HJ38" s="91">
        <f t="shared" si="86"/>
        <v>42091</v>
      </c>
      <c r="HK38" s="91"/>
      <c r="HM38" s="91">
        <f t="shared" si="87"/>
        <v>42091</v>
      </c>
      <c r="HO38" s="91">
        <f t="shared" si="88"/>
        <v>42091</v>
      </c>
      <c r="HP38" s="72"/>
      <c r="HR38" s="91">
        <f t="shared" si="89"/>
        <v>42091</v>
      </c>
      <c r="HT38" s="91">
        <f t="shared" si="90"/>
        <v>42091</v>
      </c>
      <c r="HU38" s="91"/>
      <c r="HW38" s="91">
        <f t="shared" si="91"/>
        <v>42091</v>
      </c>
      <c r="HX38" s="582"/>
      <c r="HY38" s="91">
        <f t="shared" si="92"/>
        <v>42091</v>
      </c>
      <c r="HZ38" s="91"/>
      <c r="IB38" s="583">
        <f t="shared" si="93"/>
        <v>42091</v>
      </c>
      <c r="ID38" s="91">
        <f t="shared" si="94"/>
        <v>42091</v>
      </c>
      <c r="IE38" s="91"/>
      <c r="IG38" s="91">
        <f t="shared" si="95"/>
        <v>42091</v>
      </c>
      <c r="II38" s="91">
        <f t="shared" si="96"/>
        <v>42091</v>
      </c>
      <c r="IJ38" s="72"/>
      <c r="IL38" s="91">
        <f t="shared" si="97"/>
        <v>42091</v>
      </c>
      <c r="IN38" s="91">
        <f t="shared" si="98"/>
        <v>42091</v>
      </c>
      <c r="IO38" s="72"/>
      <c r="IQ38" s="91">
        <f t="shared" si="99"/>
        <v>42091</v>
      </c>
      <c r="IS38" s="91">
        <f t="shared" si="100"/>
        <v>42091</v>
      </c>
      <c r="IT38" s="72"/>
      <c r="IV38" s="127"/>
    </row>
    <row r="39" spans="1:256" s="81" customFormat="1">
      <c r="A39" s="91">
        <f>'Baza II'!IS39+'Baza II'!IT39</f>
        <v>42063</v>
      </c>
      <c r="C39" s="91">
        <f t="shared" si="0"/>
        <v>42063</v>
      </c>
      <c r="D39" s="72"/>
      <c r="F39" s="91">
        <f t="shared" si="1"/>
        <v>42063</v>
      </c>
      <c r="H39" s="91">
        <f t="shared" si="2"/>
        <v>42063</v>
      </c>
      <c r="I39" s="72"/>
      <c r="K39" s="91">
        <f t="shared" si="3"/>
        <v>42063</v>
      </c>
      <c r="M39" s="91">
        <f t="shared" si="4"/>
        <v>42063</v>
      </c>
      <c r="N39" s="72"/>
      <c r="P39" s="91">
        <f t="shared" si="5"/>
        <v>42063</v>
      </c>
      <c r="R39" s="91">
        <f t="shared" si="6"/>
        <v>42063</v>
      </c>
      <c r="S39" s="72"/>
      <c r="U39" s="91">
        <f t="shared" si="7"/>
        <v>42063</v>
      </c>
      <c r="V39" s="72"/>
      <c r="W39" s="91">
        <f t="shared" si="8"/>
        <v>42063</v>
      </c>
      <c r="X39" s="91"/>
      <c r="Z39" s="91">
        <f t="shared" si="9"/>
        <v>42063</v>
      </c>
      <c r="AB39" s="91">
        <f t="shared" si="10"/>
        <v>42063</v>
      </c>
      <c r="AC39" s="91"/>
      <c r="AE39" s="91">
        <f t="shared" si="11"/>
        <v>42063</v>
      </c>
      <c r="AG39" s="91">
        <f t="shared" si="12"/>
        <v>42063</v>
      </c>
      <c r="AH39" s="91"/>
      <c r="AJ39" s="91">
        <f t="shared" si="13"/>
        <v>42063</v>
      </c>
      <c r="AL39" s="91">
        <f t="shared" si="14"/>
        <v>42063</v>
      </c>
      <c r="AM39" s="91"/>
      <c r="AO39" s="91">
        <f t="shared" si="15"/>
        <v>42063</v>
      </c>
      <c r="AQ39" s="91">
        <f t="shared" si="16"/>
        <v>42063</v>
      </c>
      <c r="AR39" s="91"/>
      <c r="AT39" s="91">
        <f t="shared" si="17"/>
        <v>42063</v>
      </c>
      <c r="AV39" s="91">
        <f t="shared" si="18"/>
        <v>42063</v>
      </c>
      <c r="AW39" s="72"/>
      <c r="AY39" s="91">
        <f t="shared" si="19"/>
        <v>42063</v>
      </c>
      <c r="BA39" s="91">
        <f t="shared" si="20"/>
        <v>42063</v>
      </c>
      <c r="BB39" s="91"/>
      <c r="BD39" s="91">
        <f t="shared" si="21"/>
        <v>42063</v>
      </c>
      <c r="BF39" s="91">
        <f t="shared" si="22"/>
        <v>42063</v>
      </c>
      <c r="BG39" s="91"/>
      <c r="BI39" s="91">
        <f t="shared" si="23"/>
        <v>42063</v>
      </c>
      <c r="BK39" s="91">
        <f t="shared" si="24"/>
        <v>42063</v>
      </c>
      <c r="BL39" s="91"/>
      <c r="BN39" s="91">
        <f t="shared" si="25"/>
        <v>42063</v>
      </c>
      <c r="BP39" s="91">
        <f t="shared" si="26"/>
        <v>42063</v>
      </c>
      <c r="BQ39" s="91"/>
      <c r="BS39" s="91">
        <f t="shared" si="27"/>
        <v>42063</v>
      </c>
      <c r="BU39" s="91">
        <f t="shared" si="28"/>
        <v>42063</v>
      </c>
      <c r="BV39" s="91"/>
      <c r="BX39" s="91">
        <f t="shared" si="29"/>
        <v>42063</v>
      </c>
      <c r="BZ39" s="91">
        <f t="shared" si="30"/>
        <v>42063</v>
      </c>
      <c r="CA39" s="72"/>
      <c r="CC39" s="91">
        <f t="shared" si="31"/>
        <v>42063</v>
      </c>
      <c r="CE39" s="91">
        <f t="shared" si="32"/>
        <v>42063</v>
      </c>
      <c r="CF39" s="91"/>
      <c r="CH39" s="91">
        <f t="shared" si="33"/>
        <v>42063</v>
      </c>
      <c r="CJ39" s="91">
        <f t="shared" si="34"/>
        <v>42063</v>
      </c>
      <c r="CK39" s="72"/>
      <c r="CM39" s="91">
        <f t="shared" si="35"/>
        <v>42063</v>
      </c>
      <c r="CO39" s="91">
        <f t="shared" si="36"/>
        <v>42063</v>
      </c>
      <c r="CP39" s="91"/>
      <c r="CR39" s="91">
        <f t="shared" si="37"/>
        <v>42063</v>
      </c>
      <c r="CT39" s="91">
        <f t="shared" si="38"/>
        <v>42063</v>
      </c>
      <c r="CU39" s="91"/>
      <c r="CW39" s="91">
        <f t="shared" si="39"/>
        <v>42063</v>
      </c>
      <c r="CY39" s="91">
        <f t="shared" si="40"/>
        <v>42063</v>
      </c>
      <c r="CZ39" s="91"/>
      <c r="DB39" s="91">
        <f t="shared" si="41"/>
        <v>42063</v>
      </c>
      <c r="DD39" s="91">
        <f t="shared" si="42"/>
        <v>42063</v>
      </c>
      <c r="DE39" s="72"/>
      <c r="DG39" s="91">
        <f t="shared" si="43"/>
        <v>42063</v>
      </c>
      <c r="DI39" s="91">
        <f t="shared" si="44"/>
        <v>42063</v>
      </c>
      <c r="DJ39" s="91"/>
      <c r="DL39" s="91">
        <f t="shared" si="45"/>
        <v>42063</v>
      </c>
      <c r="DN39" s="91">
        <f t="shared" si="46"/>
        <v>42063</v>
      </c>
      <c r="DO39" s="91"/>
      <c r="DQ39" s="91">
        <f t="shared" si="47"/>
        <v>42063</v>
      </c>
      <c r="DS39" s="91">
        <f t="shared" si="48"/>
        <v>42063</v>
      </c>
      <c r="DT39" s="91"/>
      <c r="DV39" s="91">
        <f t="shared" si="49"/>
        <v>42063</v>
      </c>
      <c r="DX39" s="91">
        <f t="shared" si="50"/>
        <v>42063</v>
      </c>
      <c r="DY39" s="91"/>
      <c r="EA39" s="91">
        <f t="shared" si="51"/>
        <v>42063</v>
      </c>
      <c r="EC39" s="91">
        <f t="shared" si="52"/>
        <v>42063</v>
      </c>
      <c r="ED39" s="91"/>
      <c r="EF39" s="91">
        <f t="shared" si="53"/>
        <v>42063</v>
      </c>
      <c r="EG39" s="81">
        <v>28</v>
      </c>
      <c r="EH39" s="91">
        <f t="shared" si="54"/>
        <v>42091</v>
      </c>
      <c r="EI39" s="91"/>
      <c r="EK39" s="91">
        <f t="shared" si="55"/>
        <v>42091</v>
      </c>
      <c r="EM39" s="91">
        <f t="shared" si="56"/>
        <v>42091</v>
      </c>
      <c r="EN39" s="91"/>
      <c r="EP39" s="91">
        <f t="shared" si="57"/>
        <v>42091</v>
      </c>
      <c r="ER39" s="91">
        <f t="shared" si="58"/>
        <v>42091</v>
      </c>
      <c r="ES39" s="91"/>
      <c r="EU39" s="91">
        <f t="shared" si="59"/>
        <v>42091</v>
      </c>
      <c r="EW39" s="91">
        <f t="shared" si="60"/>
        <v>42091</v>
      </c>
      <c r="EX39" s="91"/>
      <c r="EZ39" s="91">
        <f t="shared" si="61"/>
        <v>42091</v>
      </c>
      <c r="FB39" s="91">
        <f t="shared" si="62"/>
        <v>42091</v>
      </c>
      <c r="FC39" s="91"/>
      <c r="FE39" s="91">
        <f t="shared" si="63"/>
        <v>42091</v>
      </c>
      <c r="FG39" s="91">
        <f t="shared" si="64"/>
        <v>42091</v>
      </c>
      <c r="FH39" s="72"/>
      <c r="FJ39" s="91">
        <f t="shared" si="65"/>
        <v>42091</v>
      </c>
      <c r="FL39" s="91">
        <f t="shared" si="66"/>
        <v>42091</v>
      </c>
      <c r="FM39" s="72"/>
      <c r="FO39" s="91">
        <f t="shared" si="67"/>
        <v>42091</v>
      </c>
      <c r="FQ39" s="91">
        <f t="shared" si="68"/>
        <v>42091</v>
      </c>
      <c r="FR39" s="91"/>
      <c r="FT39" s="91">
        <f t="shared" si="69"/>
        <v>42091</v>
      </c>
      <c r="FV39" s="91">
        <f t="shared" si="70"/>
        <v>42091</v>
      </c>
      <c r="FW39" s="91"/>
      <c r="FY39" s="91">
        <f t="shared" si="71"/>
        <v>42091</v>
      </c>
      <c r="GA39" s="91">
        <f t="shared" si="72"/>
        <v>42091</v>
      </c>
      <c r="GB39" s="72"/>
      <c r="GD39" s="91">
        <f t="shared" si="73"/>
        <v>42091</v>
      </c>
      <c r="GF39" s="91">
        <f t="shared" si="74"/>
        <v>42091</v>
      </c>
      <c r="GG39" s="91"/>
      <c r="GI39" s="91">
        <f t="shared" si="75"/>
        <v>42091</v>
      </c>
      <c r="GK39" s="91">
        <f t="shared" si="76"/>
        <v>42091</v>
      </c>
      <c r="GL39" s="91"/>
      <c r="GN39" s="91">
        <f t="shared" si="77"/>
        <v>42091</v>
      </c>
      <c r="GP39" s="91">
        <f t="shared" si="78"/>
        <v>42091</v>
      </c>
      <c r="GQ39" s="91"/>
      <c r="GS39" s="91">
        <f t="shared" si="79"/>
        <v>42091</v>
      </c>
      <c r="GU39" s="91">
        <f t="shared" si="80"/>
        <v>42091</v>
      </c>
      <c r="GV39" s="91"/>
      <c r="GX39" s="91">
        <f t="shared" si="81"/>
        <v>42091</v>
      </c>
      <c r="GZ39" s="91">
        <f t="shared" si="82"/>
        <v>42091</v>
      </c>
      <c r="HA39" s="91"/>
      <c r="HC39" s="91">
        <f t="shared" si="83"/>
        <v>42091</v>
      </c>
      <c r="HE39" s="91">
        <f t="shared" si="84"/>
        <v>42091</v>
      </c>
      <c r="HF39" s="91"/>
      <c r="HH39" s="91">
        <f t="shared" si="85"/>
        <v>42091</v>
      </c>
      <c r="HJ39" s="91">
        <f t="shared" si="86"/>
        <v>42091</v>
      </c>
      <c r="HK39" s="91"/>
      <c r="HM39" s="91">
        <f t="shared" si="87"/>
        <v>42091</v>
      </c>
      <c r="HO39" s="91">
        <f t="shared" si="88"/>
        <v>42091</v>
      </c>
      <c r="HP39" s="72"/>
      <c r="HR39" s="91">
        <f t="shared" si="89"/>
        <v>42091</v>
      </c>
      <c r="HT39" s="91">
        <f t="shared" si="90"/>
        <v>42091</v>
      </c>
      <c r="HU39" s="91"/>
      <c r="HW39" s="91">
        <f t="shared" si="91"/>
        <v>42091</v>
      </c>
      <c r="HY39" s="91">
        <f t="shared" si="92"/>
        <v>42091</v>
      </c>
      <c r="HZ39" s="91"/>
      <c r="IB39" s="91">
        <f t="shared" si="93"/>
        <v>42091</v>
      </c>
      <c r="ID39" s="91">
        <f t="shared" si="94"/>
        <v>42091</v>
      </c>
      <c r="IE39" s="91"/>
      <c r="IG39" s="91">
        <f t="shared" si="95"/>
        <v>42091</v>
      </c>
      <c r="II39" s="91">
        <f t="shared" si="96"/>
        <v>42091</v>
      </c>
      <c r="IJ39" s="72"/>
      <c r="IL39" s="91">
        <f t="shared" si="97"/>
        <v>42091</v>
      </c>
      <c r="IN39" s="91">
        <f t="shared" si="98"/>
        <v>42091</v>
      </c>
      <c r="IO39" s="72"/>
      <c r="IQ39" s="91">
        <f t="shared" si="99"/>
        <v>42091</v>
      </c>
      <c r="IS39" s="91">
        <f t="shared" si="100"/>
        <v>42091</v>
      </c>
      <c r="IT39" s="72"/>
      <c r="IV39" s="127"/>
    </row>
    <row r="40" spans="1:256" s="81" customFormat="1">
      <c r="A40" s="91">
        <f>'Baza II'!IS40+'Baza II'!IT40</f>
        <v>42063</v>
      </c>
      <c r="C40" s="91">
        <f t="shared" si="0"/>
        <v>42063</v>
      </c>
      <c r="D40" s="72"/>
      <c r="F40" s="91">
        <f t="shared" si="1"/>
        <v>42063</v>
      </c>
      <c r="H40" s="91">
        <f t="shared" si="2"/>
        <v>42063</v>
      </c>
      <c r="I40" s="72"/>
      <c r="K40" s="91">
        <f t="shared" si="3"/>
        <v>42063</v>
      </c>
      <c r="M40" s="91">
        <f t="shared" si="4"/>
        <v>42063</v>
      </c>
      <c r="N40" s="72"/>
      <c r="P40" s="91">
        <f t="shared" si="5"/>
        <v>42063</v>
      </c>
      <c r="R40" s="91">
        <f t="shared" si="6"/>
        <v>42063</v>
      </c>
      <c r="S40" s="72"/>
      <c r="U40" s="91">
        <f t="shared" si="7"/>
        <v>42063</v>
      </c>
      <c r="V40" s="72"/>
      <c r="W40" s="91">
        <f t="shared" si="8"/>
        <v>42063</v>
      </c>
      <c r="X40" s="91"/>
      <c r="Z40" s="91">
        <f t="shared" si="9"/>
        <v>42063</v>
      </c>
      <c r="AB40" s="91">
        <f t="shared" si="10"/>
        <v>42063</v>
      </c>
      <c r="AC40" s="91"/>
      <c r="AE40" s="91">
        <f t="shared" si="11"/>
        <v>42063</v>
      </c>
      <c r="AG40" s="91">
        <f t="shared" si="12"/>
        <v>42063</v>
      </c>
      <c r="AH40" s="91"/>
      <c r="AJ40" s="91">
        <f t="shared" si="13"/>
        <v>42063</v>
      </c>
      <c r="AL40" s="91">
        <f t="shared" si="14"/>
        <v>42063</v>
      </c>
      <c r="AM40" s="91"/>
      <c r="AO40" s="91">
        <f t="shared" si="15"/>
        <v>42063</v>
      </c>
      <c r="AQ40" s="91">
        <f t="shared" si="16"/>
        <v>42063</v>
      </c>
      <c r="AR40" s="91"/>
      <c r="AT40" s="91">
        <f t="shared" si="17"/>
        <v>42063</v>
      </c>
      <c r="AV40" s="91">
        <f t="shared" si="18"/>
        <v>42063</v>
      </c>
      <c r="AW40" s="72"/>
      <c r="AY40" s="91">
        <f t="shared" si="19"/>
        <v>42063</v>
      </c>
      <c r="BA40" s="91">
        <f t="shared" si="20"/>
        <v>42063</v>
      </c>
      <c r="BB40" s="91"/>
      <c r="BD40" s="91">
        <f t="shared" si="21"/>
        <v>42063</v>
      </c>
      <c r="BF40" s="91">
        <f t="shared" si="22"/>
        <v>42063</v>
      </c>
      <c r="BG40" s="91"/>
      <c r="BI40" s="91">
        <f t="shared" si="23"/>
        <v>42063</v>
      </c>
      <c r="BK40" s="91">
        <f t="shared" si="24"/>
        <v>42063</v>
      </c>
      <c r="BL40" s="91"/>
      <c r="BN40" s="91">
        <f t="shared" si="25"/>
        <v>42063</v>
      </c>
      <c r="BP40" s="91">
        <f t="shared" si="26"/>
        <v>42063</v>
      </c>
      <c r="BQ40" s="91"/>
      <c r="BS40" s="91">
        <f t="shared" si="27"/>
        <v>42063</v>
      </c>
      <c r="BU40" s="91">
        <f t="shared" si="28"/>
        <v>42063</v>
      </c>
      <c r="BV40" s="91"/>
      <c r="BX40" s="91">
        <f t="shared" si="29"/>
        <v>42063</v>
      </c>
      <c r="BZ40" s="91">
        <f t="shared" si="30"/>
        <v>42063</v>
      </c>
      <c r="CA40" s="72"/>
      <c r="CC40" s="91">
        <f t="shared" si="31"/>
        <v>42063</v>
      </c>
      <c r="CE40" s="91">
        <f t="shared" si="32"/>
        <v>42063</v>
      </c>
      <c r="CF40" s="91"/>
      <c r="CH40" s="91">
        <f t="shared" si="33"/>
        <v>42063</v>
      </c>
      <c r="CJ40" s="91">
        <f t="shared" si="34"/>
        <v>42063</v>
      </c>
      <c r="CK40" s="72"/>
      <c r="CM40" s="91">
        <f t="shared" si="35"/>
        <v>42063</v>
      </c>
      <c r="CO40" s="91">
        <f t="shared" si="36"/>
        <v>42063</v>
      </c>
      <c r="CP40" s="91"/>
      <c r="CR40" s="91">
        <f t="shared" si="37"/>
        <v>42063</v>
      </c>
      <c r="CT40" s="91">
        <f t="shared" si="38"/>
        <v>42063</v>
      </c>
      <c r="CU40" s="91"/>
      <c r="CW40" s="91">
        <f t="shared" si="39"/>
        <v>42063</v>
      </c>
      <c r="CY40" s="91">
        <f t="shared" si="40"/>
        <v>42063</v>
      </c>
      <c r="CZ40" s="91"/>
      <c r="DB40" s="91">
        <f t="shared" si="41"/>
        <v>42063</v>
      </c>
      <c r="DD40" s="91">
        <f t="shared" si="42"/>
        <v>42063</v>
      </c>
      <c r="DE40" s="72"/>
      <c r="DG40" s="91">
        <f t="shared" si="43"/>
        <v>42063</v>
      </c>
      <c r="DI40" s="91">
        <f t="shared" si="44"/>
        <v>42063</v>
      </c>
      <c r="DJ40" s="91"/>
      <c r="DL40" s="91">
        <f t="shared" si="45"/>
        <v>42063</v>
      </c>
      <c r="DN40" s="91">
        <f t="shared" si="46"/>
        <v>42063</v>
      </c>
      <c r="DO40" s="91"/>
      <c r="DQ40" s="91">
        <f t="shared" si="47"/>
        <v>42063</v>
      </c>
      <c r="DS40" s="91">
        <f t="shared" si="48"/>
        <v>42063</v>
      </c>
      <c r="DT40" s="91"/>
      <c r="DV40" s="91">
        <f t="shared" si="49"/>
        <v>42063</v>
      </c>
      <c r="DX40" s="91">
        <f t="shared" si="50"/>
        <v>42063</v>
      </c>
      <c r="DY40" s="91"/>
      <c r="EA40" s="91">
        <f t="shared" si="51"/>
        <v>42063</v>
      </c>
      <c r="EC40" s="91">
        <f t="shared" si="52"/>
        <v>42063</v>
      </c>
      <c r="ED40" s="91"/>
      <c r="EF40" s="91">
        <f t="shared" si="53"/>
        <v>42063</v>
      </c>
      <c r="EG40" s="81">
        <v>28</v>
      </c>
      <c r="EH40" s="91">
        <f t="shared" si="54"/>
        <v>42091</v>
      </c>
      <c r="EI40" s="91"/>
      <c r="EK40" s="91">
        <f t="shared" si="55"/>
        <v>42091</v>
      </c>
      <c r="EM40" s="91">
        <f t="shared" si="56"/>
        <v>42091</v>
      </c>
      <c r="EN40" s="91"/>
      <c r="EP40" s="91">
        <f t="shared" si="57"/>
        <v>42091</v>
      </c>
      <c r="ER40" s="91">
        <f t="shared" si="58"/>
        <v>42091</v>
      </c>
      <c r="ES40" s="91"/>
      <c r="EU40" s="91">
        <f t="shared" si="59"/>
        <v>42091</v>
      </c>
      <c r="EW40" s="91">
        <f t="shared" si="60"/>
        <v>42091</v>
      </c>
      <c r="EX40" s="91"/>
      <c r="EZ40" s="91">
        <f t="shared" si="61"/>
        <v>42091</v>
      </c>
      <c r="FB40" s="91">
        <f t="shared" si="62"/>
        <v>42091</v>
      </c>
      <c r="FC40" s="91"/>
      <c r="FE40" s="91">
        <f t="shared" si="63"/>
        <v>42091</v>
      </c>
      <c r="FG40" s="91">
        <f t="shared" si="64"/>
        <v>42091</v>
      </c>
      <c r="FH40" s="72"/>
      <c r="FJ40" s="91">
        <f t="shared" si="65"/>
        <v>42091</v>
      </c>
      <c r="FL40" s="91">
        <f t="shared" si="66"/>
        <v>42091</v>
      </c>
      <c r="FM40" s="72"/>
      <c r="FO40" s="91">
        <f t="shared" si="67"/>
        <v>42091</v>
      </c>
      <c r="FQ40" s="91">
        <f t="shared" si="68"/>
        <v>42091</v>
      </c>
      <c r="FR40" s="91"/>
      <c r="FT40" s="91">
        <f t="shared" si="69"/>
        <v>42091</v>
      </c>
      <c r="FV40" s="91">
        <f t="shared" si="70"/>
        <v>42091</v>
      </c>
      <c r="FW40" s="91"/>
      <c r="FY40" s="91">
        <f t="shared" si="71"/>
        <v>42091</v>
      </c>
      <c r="GA40" s="91">
        <f t="shared" si="72"/>
        <v>42091</v>
      </c>
      <c r="GB40" s="72"/>
      <c r="GD40" s="91">
        <f t="shared" si="73"/>
        <v>42091</v>
      </c>
      <c r="GF40" s="91">
        <f t="shared" si="74"/>
        <v>42091</v>
      </c>
      <c r="GG40" s="91"/>
      <c r="GI40" s="91">
        <f t="shared" si="75"/>
        <v>42091</v>
      </c>
      <c r="GK40" s="91">
        <f t="shared" si="76"/>
        <v>42091</v>
      </c>
      <c r="GL40" s="91"/>
      <c r="GN40" s="91">
        <f t="shared" si="77"/>
        <v>42091</v>
      </c>
      <c r="GP40" s="91">
        <f t="shared" si="78"/>
        <v>42091</v>
      </c>
      <c r="GQ40" s="91"/>
      <c r="GS40" s="91">
        <f t="shared" si="79"/>
        <v>42091</v>
      </c>
      <c r="GU40" s="91">
        <f t="shared" si="80"/>
        <v>42091</v>
      </c>
      <c r="GV40" s="91"/>
      <c r="GX40" s="91">
        <f t="shared" si="81"/>
        <v>42091</v>
      </c>
      <c r="GZ40" s="91">
        <f t="shared" si="82"/>
        <v>42091</v>
      </c>
      <c r="HA40" s="91"/>
      <c r="HC40" s="91">
        <f t="shared" si="83"/>
        <v>42091</v>
      </c>
      <c r="HE40" s="91">
        <f t="shared" si="84"/>
        <v>42091</v>
      </c>
      <c r="HF40" s="91"/>
      <c r="HH40" s="91">
        <f t="shared" si="85"/>
        <v>42091</v>
      </c>
      <c r="HJ40" s="91">
        <f t="shared" si="86"/>
        <v>42091</v>
      </c>
      <c r="HK40" s="91"/>
      <c r="HM40" s="91">
        <f t="shared" si="87"/>
        <v>42091</v>
      </c>
      <c r="HO40" s="91">
        <f t="shared" si="88"/>
        <v>42091</v>
      </c>
      <c r="HP40" s="72"/>
      <c r="HR40" s="91">
        <f t="shared" si="89"/>
        <v>42091</v>
      </c>
      <c r="HT40" s="91">
        <f t="shared" si="90"/>
        <v>42091</v>
      </c>
      <c r="HU40" s="91"/>
      <c r="HW40" s="91">
        <f t="shared" si="91"/>
        <v>42091</v>
      </c>
      <c r="HY40" s="91">
        <f t="shared" si="92"/>
        <v>42091</v>
      </c>
      <c r="HZ40" s="91"/>
      <c r="IB40" s="91">
        <f t="shared" si="93"/>
        <v>42091</v>
      </c>
      <c r="ID40" s="91">
        <f t="shared" si="94"/>
        <v>42091</v>
      </c>
      <c r="IE40" s="91"/>
      <c r="IG40" s="91">
        <f t="shared" si="95"/>
        <v>42091</v>
      </c>
      <c r="II40" s="91">
        <f t="shared" si="96"/>
        <v>42091</v>
      </c>
      <c r="IJ40" s="72"/>
      <c r="IL40" s="91">
        <f t="shared" si="97"/>
        <v>42091</v>
      </c>
      <c r="IN40" s="91">
        <f t="shared" si="98"/>
        <v>42091</v>
      </c>
      <c r="IO40" s="72"/>
      <c r="IQ40" s="91">
        <f t="shared" si="99"/>
        <v>42091</v>
      </c>
      <c r="IS40" s="91">
        <f t="shared" si="100"/>
        <v>42091</v>
      </c>
      <c r="IT40" s="72"/>
      <c r="IV40" s="127"/>
    </row>
    <row r="41" spans="1:256" s="81" customFormat="1">
      <c r="A41" s="91">
        <f>'Baza II'!IS41+'Baza II'!IT41</f>
        <v>42063</v>
      </c>
      <c r="C41" s="91">
        <f t="shared" si="0"/>
        <v>42063</v>
      </c>
      <c r="D41" s="72"/>
      <c r="F41" s="91">
        <f t="shared" si="1"/>
        <v>42063</v>
      </c>
      <c r="H41" s="91">
        <f t="shared" si="2"/>
        <v>42063</v>
      </c>
      <c r="I41" s="72"/>
      <c r="K41" s="91">
        <f t="shared" si="3"/>
        <v>42063</v>
      </c>
      <c r="M41" s="91">
        <f t="shared" si="4"/>
        <v>42063</v>
      </c>
      <c r="N41" s="72"/>
      <c r="P41" s="91">
        <f t="shared" si="5"/>
        <v>42063</v>
      </c>
      <c r="R41" s="91">
        <f t="shared" si="6"/>
        <v>42063</v>
      </c>
      <c r="S41" s="72"/>
      <c r="U41" s="91">
        <f t="shared" si="7"/>
        <v>42063</v>
      </c>
      <c r="V41" s="72"/>
      <c r="W41" s="91">
        <f t="shared" si="8"/>
        <v>42063</v>
      </c>
      <c r="X41" s="91"/>
      <c r="Z41" s="91">
        <f t="shared" si="9"/>
        <v>42063</v>
      </c>
      <c r="AB41" s="91">
        <f t="shared" si="10"/>
        <v>42063</v>
      </c>
      <c r="AC41" s="91"/>
      <c r="AE41" s="91">
        <f t="shared" si="11"/>
        <v>42063</v>
      </c>
      <c r="AG41" s="91">
        <f t="shared" si="12"/>
        <v>42063</v>
      </c>
      <c r="AH41" s="91"/>
      <c r="AJ41" s="91">
        <f t="shared" si="13"/>
        <v>42063</v>
      </c>
      <c r="AL41" s="91">
        <f t="shared" si="14"/>
        <v>42063</v>
      </c>
      <c r="AM41" s="91"/>
      <c r="AO41" s="91">
        <f t="shared" si="15"/>
        <v>42063</v>
      </c>
      <c r="AQ41" s="91">
        <f t="shared" si="16"/>
        <v>42063</v>
      </c>
      <c r="AR41" s="91"/>
      <c r="AT41" s="91">
        <f t="shared" si="17"/>
        <v>42063</v>
      </c>
      <c r="AV41" s="91">
        <f t="shared" si="18"/>
        <v>42063</v>
      </c>
      <c r="AW41" s="72"/>
      <c r="AY41" s="91">
        <f t="shared" si="19"/>
        <v>42063</v>
      </c>
      <c r="BA41" s="91">
        <f t="shared" si="20"/>
        <v>42063</v>
      </c>
      <c r="BB41" s="91"/>
      <c r="BD41" s="91">
        <f t="shared" si="21"/>
        <v>42063</v>
      </c>
      <c r="BF41" s="91">
        <f t="shared" si="22"/>
        <v>42063</v>
      </c>
      <c r="BG41" s="91"/>
      <c r="BI41" s="91">
        <f t="shared" si="23"/>
        <v>42063</v>
      </c>
      <c r="BK41" s="91">
        <f t="shared" si="24"/>
        <v>42063</v>
      </c>
      <c r="BL41" s="91"/>
      <c r="BN41" s="91">
        <f t="shared" si="25"/>
        <v>42063</v>
      </c>
      <c r="BP41" s="91">
        <f t="shared" si="26"/>
        <v>42063</v>
      </c>
      <c r="BQ41" s="91"/>
      <c r="BS41" s="91">
        <f t="shared" si="27"/>
        <v>42063</v>
      </c>
      <c r="BU41" s="91">
        <f t="shared" si="28"/>
        <v>42063</v>
      </c>
      <c r="BV41" s="91"/>
      <c r="BX41" s="91">
        <f t="shared" si="29"/>
        <v>42063</v>
      </c>
      <c r="BZ41" s="91">
        <f t="shared" si="30"/>
        <v>42063</v>
      </c>
      <c r="CA41" s="72"/>
      <c r="CC41" s="91">
        <f t="shared" si="31"/>
        <v>42063</v>
      </c>
      <c r="CE41" s="91">
        <f t="shared" si="32"/>
        <v>42063</v>
      </c>
      <c r="CF41" s="91"/>
      <c r="CH41" s="91">
        <f t="shared" si="33"/>
        <v>42063</v>
      </c>
      <c r="CJ41" s="91">
        <f t="shared" si="34"/>
        <v>42063</v>
      </c>
      <c r="CK41" s="72"/>
      <c r="CM41" s="91">
        <f t="shared" si="35"/>
        <v>42063</v>
      </c>
      <c r="CO41" s="91">
        <f t="shared" si="36"/>
        <v>42063</v>
      </c>
      <c r="CP41" s="91"/>
      <c r="CR41" s="91">
        <f t="shared" si="37"/>
        <v>42063</v>
      </c>
      <c r="CT41" s="91">
        <f t="shared" si="38"/>
        <v>42063</v>
      </c>
      <c r="CU41" s="91"/>
      <c r="CW41" s="91">
        <f t="shared" si="39"/>
        <v>42063</v>
      </c>
      <c r="CY41" s="91">
        <f t="shared" si="40"/>
        <v>42063</v>
      </c>
      <c r="CZ41" s="91"/>
      <c r="DB41" s="91">
        <f t="shared" si="41"/>
        <v>42063</v>
      </c>
      <c r="DD41" s="91">
        <f t="shared" si="42"/>
        <v>42063</v>
      </c>
      <c r="DE41" s="72"/>
      <c r="DG41" s="91">
        <f t="shared" si="43"/>
        <v>42063</v>
      </c>
      <c r="DI41" s="91">
        <f t="shared" si="44"/>
        <v>42063</v>
      </c>
      <c r="DJ41" s="91"/>
      <c r="DL41" s="91">
        <f t="shared" si="45"/>
        <v>42063</v>
      </c>
      <c r="DN41" s="91">
        <f t="shared" si="46"/>
        <v>42063</v>
      </c>
      <c r="DO41" s="91"/>
      <c r="DQ41" s="91">
        <f t="shared" si="47"/>
        <v>42063</v>
      </c>
      <c r="DS41" s="91">
        <f t="shared" si="48"/>
        <v>42063</v>
      </c>
      <c r="DT41" s="91"/>
      <c r="DV41" s="91">
        <f t="shared" si="49"/>
        <v>42063</v>
      </c>
      <c r="DX41" s="91">
        <f t="shared" si="50"/>
        <v>42063</v>
      </c>
      <c r="DY41" s="91"/>
      <c r="EA41" s="91">
        <f t="shared" si="51"/>
        <v>42063</v>
      </c>
      <c r="EC41" s="91">
        <f t="shared" si="52"/>
        <v>42063</v>
      </c>
      <c r="ED41" s="91"/>
      <c r="EF41" s="91">
        <f t="shared" si="53"/>
        <v>42063</v>
      </c>
      <c r="EG41" s="81">
        <v>28</v>
      </c>
      <c r="EH41" s="91">
        <f t="shared" si="54"/>
        <v>42091</v>
      </c>
      <c r="EI41" s="91"/>
      <c r="EK41" s="91">
        <f t="shared" si="55"/>
        <v>42091</v>
      </c>
      <c r="EM41" s="91">
        <f t="shared" si="56"/>
        <v>42091</v>
      </c>
      <c r="EN41" s="91"/>
      <c r="EP41" s="91">
        <f t="shared" si="57"/>
        <v>42091</v>
      </c>
      <c r="ER41" s="91">
        <f t="shared" si="58"/>
        <v>42091</v>
      </c>
      <c r="ES41" s="91"/>
      <c r="EU41" s="91">
        <f t="shared" si="59"/>
        <v>42091</v>
      </c>
      <c r="EW41" s="91">
        <f t="shared" si="60"/>
        <v>42091</v>
      </c>
      <c r="EX41" s="91"/>
      <c r="EZ41" s="91">
        <f t="shared" si="61"/>
        <v>42091</v>
      </c>
      <c r="FB41" s="91">
        <f t="shared" si="62"/>
        <v>42091</v>
      </c>
      <c r="FC41" s="91"/>
      <c r="FE41" s="91">
        <f t="shared" si="63"/>
        <v>42091</v>
      </c>
      <c r="FG41" s="91">
        <f t="shared" si="64"/>
        <v>42091</v>
      </c>
      <c r="FH41" s="72"/>
      <c r="FJ41" s="91">
        <f t="shared" si="65"/>
        <v>42091</v>
      </c>
      <c r="FL41" s="91">
        <f t="shared" si="66"/>
        <v>42091</v>
      </c>
      <c r="FM41" s="72"/>
      <c r="FO41" s="91">
        <f t="shared" si="67"/>
        <v>42091</v>
      </c>
      <c r="FQ41" s="91">
        <f t="shared" si="68"/>
        <v>42091</v>
      </c>
      <c r="FR41" s="91"/>
      <c r="FT41" s="91">
        <f t="shared" si="69"/>
        <v>42091</v>
      </c>
      <c r="FV41" s="91">
        <f t="shared" si="70"/>
        <v>42091</v>
      </c>
      <c r="FW41" s="91"/>
      <c r="FY41" s="91">
        <f t="shared" si="71"/>
        <v>42091</v>
      </c>
      <c r="GA41" s="91">
        <f t="shared" si="72"/>
        <v>42091</v>
      </c>
      <c r="GB41" s="72"/>
      <c r="GD41" s="91">
        <f t="shared" si="73"/>
        <v>42091</v>
      </c>
      <c r="GF41" s="91">
        <f t="shared" si="74"/>
        <v>42091</v>
      </c>
      <c r="GG41" s="91"/>
      <c r="GI41" s="91">
        <f t="shared" si="75"/>
        <v>42091</v>
      </c>
      <c r="GK41" s="91">
        <f t="shared" si="76"/>
        <v>42091</v>
      </c>
      <c r="GL41" s="91"/>
      <c r="GN41" s="91">
        <f t="shared" si="77"/>
        <v>42091</v>
      </c>
      <c r="GP41" s="91">
        <f t="shared" si="78"/>
        <v>42091</v>
      </c>
      <c r="GQ41" s="91"/>
      <c r="GS41" s="91">
        <f t="shared" si="79"/>
        <v>42091</v>
      </c>
      <c r="GU41" s="91">
        <f t="shared" si="80"/>
        <v>42091</v>
      </c>
      <c r="GV41" s="91"/>
      <c r="GX41" s="91">
        <f t="shared" si="81"/>
        <v>42091</v>
      </c>
      <c r="GZ41" s="91">
        <f t="shared" si="82"/>
        <v>42091</v>
      </c>
      <c r="HA41" s="91"/>
      <c r="HC41" s="91">
        <f t="shared" si="83"/>
        <v>42091</v>
      </c>
      <c r="HE41" s="91">
        <f t="shared" si="84"/>
        <v>42091</v>
      </c>
      <c r="HF41" s="91"/>
      <c r="HH41" s="91">
        <f t="shared" si="85"/>
        <v>42091</v>
      </c>
      <c r="HJ41" s="91">
        <f t="shared" si="86"/>
        <v>42091</v>
      </c>
      <c r="HK41" s="91"/>
      <c r="HM41" s="91">
        <f t="shared" si="87"/>
        <v>42091</v>
      </c>
      <c r="HO41" s="91">
        <f t="shared" si="88"/>
        <v>42091</v>
      </c>
      <c r="HP41" s="72"/>
      <c r="HR41" s="91">
        <f t="shared" si="89"/>
        <v>42091</v>
      </c>
      <c r="HT41" s="91">
        <f t="shared" si="90"/>
        <v>42091</v>
      </c>
      <c r="HU41" s="91"/>
      <c r="HW41" s="91">
        <f t="shared" si="91"/>
        <v>42091</v>
      </c>
      <c r="HY41" s="91">
        <f t="shared" si="92"/>
        <v>42091</v>
      </c>
      <c r="HZ41" s="91"/>
      <c r="IB41" s="91">
        <f t="shared" si="93"/>
        <v>42091</v>
      </c>
      <c r="ID41" s="91">
        <f t="shared" si="94"/>
        <v>42091</v>
      </c>
      <c r="IE41" s="91"/>
      <c r="IG41" s="91">
        <f t="shared" si="95"/>
        <v>42091</v>
      </c>
      <c r="II41" s="91">
        <f t="shared" si="96"/>
        <v>42091</v>
      </c>
      <c r="IJ41" s="72"/>
      <c r="IL41" s="91">
        <f t="shared" si="97"/>
        <v>42091</v>
      </c>
      <c r="IN41" s="91">
        <f t="shared" si="98"/>
        <v>42091</v>
      </c>
      <c r="IO41" s="72"/>
      <c r="IQ41" s="91">
        <f t="shared" si="99"/>
        <v>42091</v>
      </c>
      <c r="IS41" s="91">
        <f t="shared" si="100"/>
        <v>42091</v>
      </c>
      <c r="IT41" s="72"/>
      <c r="IV41" s="127"/>
    </row>
    <row r="42" spans="1:256" s="81" customFormat="1">
      <c r="A42" s="91">
        <f>'Baza II'!IS42+'Baza II'!IT42</f>
        <v>42063</v>
      </c>
      <c r="C42" s="91">
        <f t="shared" si="0"/>
        <v>42063</v>
      </c>
      <c r="D42" s="72"/>
      <c r="F42" s="91">
        <f t="shared" si="1"/>
        <v>42063</v>
      </c>
      <c r="H42" s="91">
        <f t="shared" si="2"/>
        <v>42063</v>
      </c>
      <c r="I42" s="72"/>
      <c r="K42" s="91">
        <f t="shared" si="3"/>
        <v>42063</v>
      </c>
      <c r="M42" s="91">
        <f t="shared" si="4"/>
        <v>42063</v>
      </c>
      <c r="N42" s="72"/>
      <c r="P42" s="91">
        <f t="shared" si="5"/>
        <v>42063</v>
      </c>
      <c r="R42" s="91">
        <f t="shared" si="6"/>
        <v>42063</v>
      </c>
      <c r="S42" s="72"/>
      <c r="U42" s="91">
        <f t="shared" si="7"/>
        <v>42063</v>
      </c>
      <c r="V42" s="72"/>
      <c r="W42" s="91">
        <f t="shared" si="8"/>
        <v>42063</v>
      </c>
      <c r="X42" s="91"/>
      <c r="Z42" s="91">
        <f t="shared" si="9"/>
        <v>42063</v>
      </c>
      <c r="AB42" s="91">
        <f t="shared" si="10"/>
        <v>42063</v>
      </c>
      <c r="AC42" s="91"/>
      <c r="AE42" s="91">
        <f t="shared" si="11"/>
        <v>42063</v>
      </c>
      <c r="AG42" s="91">
        <f t="shared" si="12"/>
        <v>42063</v>
      </c>
      <c r="AH42" s="91"/>
      <c r="AJ42" s="91">
        <f t="shared" si="13"/>
        <v>42063</v>
      </c>
      <c r="AL42" s="91">
        <f t="shared" si="14"/>
        <v>42063</v>
      </c>
      <c r="AM42" s="91"/>
      <c r="AO42" s="91">
        <f t="shared" si="15"/>
        <v>42063</v>
      </c>
      <c r="AQ42" s="91">
        <f t="shared" si="16"/>
        <v>42063</v>
      </c>
      <c r="AR42" s="91"/>
      <c r="AT42" s="91">
        <f t="shared" si="17"/>
        <v>42063</v>
      </c>
      <c r="AV42" s="91">
        <f t="shared" si="18"/>
        <v>42063</v>
      </c>
      <c r="AW42" s="72"/>
      <c r="AY42" s="91">
        <f t="shared" si="19"/>
        <v>42063</v>
      </c>
      <c r="BA42" s="91">
        <f t="shared" si="20"/>
        <v>42063</v>
      </c>
      <c r="BB42" s="91"/>
      <c r="BD42" s="91">
        <f t="shared" si="21"/>
        <v>42063</v>
      </c>
      <c r="BF42" s="91">
        <f t="shared" si="22"/>
        <v>42063</v>
      </c>
      <c r="BG42" s="91"/>
      <c r="BI42" s="91">
        <f t="shared" si="23"/>
        <v>42063</v>
      </c>
      <c r="BK42" s="91">
        <f t="shared" si="24"/>
        <v>42063</v>
      </c>
      <c r="BL42" s="91"/>
      <c r="BN42" s="91">
        <f t="shared" si="25"/>
        <v>42063</v>
      </c>
      <c r="BP42" s="91">
        <f t="shared" si="26"/>
        <v>42063</v>
      </c>
      <c r="BQ42" s="91"/>
      <c r="BS42" s="91">
        <f t="shared" si="27"/>
        <v>42063</v>
      </c>
      <c r="BU42" s="91">
        <f t="shared" si="28"/>
        <v>42063</v>
      </c>
      <c r="BV42" s="91"/>
      <c r="BX42" s="91">
        <f t="shared" si="29"/>
        <v>42063</v>
      </c>
      <c r="BZ42" s="91">
        <f t="shared" si="30"/>
        <v>42063</v>
      </c>
      <c r="CA42" s="72"/>
      <c r="CC42" s="91">
        <f t="shared" si="31"/>
        <v>42063</v>
      </c>
      <c r="CE42" s="91">
        <f t="shared" si="32"/>
        <v>42063</v>
      </c>
      <c r="CF42" s="91"/>
      <c r="CH42" s="91">
        <f t="shared" si="33"/>
        <v>42063</v>
      </c>
      <c r="CJ42" s="91">
        <f t="shared" si="34"/>
        <v>42063</v>
      </c>
      <c r="CK42" s="72"/>
      <c r="CM42" s="91">
        <f t="shared" si="35"/>
        <v>42063</v>
      </c>
      <c r="CO42" s="91">
        <f t="shared" si="36"/>
        <v>42063</v>
      </c>
      <c r="CP42" s="91"/>
      <c r="CR42" s="91">
        <f t="shared" si="37"/>
        <v>42063</v>
      </c>
      <c r="CT42" s="91">
        <f t="shared" si="38"/>
        <v>42063</v>
      </c>
      <c r="CU42" s="91"/>
      <c r="CW42" s="91">
        <f t="shared" si="39"/>
        <v>42063</v>
      </c>
      <c r="CY42" s="91">
        <f t="shared" si="40"/>
        <v>42063</v>
      </c>
      <c r="CZ42" s="91"/>
      <c r="DB42" s="91">
        <f t="shared" si="41"/>
        <v>42063</v>
      </c>
      <c r="DD42" s="91">
        <f t="shared" si="42"/>
        <v>42063</v>
      </c>
      <c r="DE42" s="72"/>
      <c r="DG42" s="91">
        <f t="shared" si="43"/>
        <v>42063</v>
      </c>
      <c r="DI42" s="91">
        <f t="shared" si="44"/>
        <v>42063</v>
      </c>
      <c r="DJ42" s="91"/>
      <c r="DL42" s="91">
        <f t="shared" si="45"/>
        <v>42063</v>
      </c>
      <c r="DN42" s="91">
        <f t="shared" si="46"/>
        <v>42063</v>
      </c>
      <c r="DO42" s="91"/>
      <c r="DQ42" s="91">
        <f t="shared" si="47"/>
        <v>42063</v>
      </c>
      <c r="DS42" s="91">
        <f t="shared" si="48"/>
        <v>42063</v>
      </c>
      <c r="DT42" s="91"/>
      <c r="DV42" s="91">
        <f t="shared" si="49"/>
        <v>42063</v>
      </c>
      <c r="DX42" s="91">
        <f t="shared" si="50"/>
        <v>42063</v>
      </c>
      <c r="DY42" s="91"/>
      <c r="EA42" s="91">
        <f t="shared" si="51"/>
        <v>42063</v>
      </c>
      <c r="EC42" s="91">
        <f t="shared" si="52"/>
        <v>42063</v>
      </c>
      <c r="ED42" s="91"/>
      <c r="EF42" s="91">
        <f t="shared" si="53"/>
        <v>42063</v>
      </c>
      <c r="EG42" s="81">
        <v>28</v>
      </c>
      <c r="EH42" s="91">
        <f t="shared" si="54"/>
        <v>42091</v>
      </c>
      <c r="EI42" s="91"/>
      <c r="EK42" s="91">
        <f t="shared" si="55"/>
        <v>42091</v>
      </c>
      <c r="EM42" s="91">
        <f t="shared" si="56"/>
        <v>42091</v>
      </c>
      <c r="EN42" s="91"/>
      <c r="EP42" s="91">
        <f t="shared" si="57"/>
        <v>42091</v>
      </c>
      <c r="ER42" s="91">
        <f t="shared" si="58"/>
        <v>42091</v>
      </c>
      <c r="ES42" s="91"/>
      <c r="EU42" s="91">
        <f t="shared" si="59"/>
        <v>42091</v>
      </c>
      <c r="EW42" s="91">
        <f t="shared" si="60"/>
        <v>42091</v>
      </c>
      <c r="EX42" s="91"/>
      <c r="EZ42" s="91">
        <f t="shared" si="61"/>
        <v>42091</v>
      </c>
      <c r="FB42" s="91">
        <f t="shared" si="62"/>
        <v>42091</v>
      </c>
      <c r="FC42" s="91"/>
      <c r="FE42" s="91">
        <f t="shared" si="63"/>
        <v>42091</v>
      </c>
      <c r="FG42" s="91">
        <f t="shared" si="64"/>
        <v>42091</v>
      </c>
      <c r="FH42" s="72"/>
      <c r="FJ42" s="91">
        <f t="shared" si="65"/>
        <v>42091</v>
      </c>
      <c r="FL42" s="91">
        <f t="shared" si="66"/>
        <v>42091</v>
      </c>
      <c r="FM42" s="72"/>
      <c r="FO42" s="91">
        <f t="shared" si="67"/>
        <v>42091</v>
      </c>
      <c r="FQ42" s="91">
        <f t="shared" si="68"/>
        <v>42091</v>
      </c>
      <c r="FR42" s="91"/>
      <c r="FT42" s="91">
        <f t="shared" si="69"/>
        <v>42091</v>
      </c>
      <c r="FV42" s="91">
        <f t="shared" si="70"/>
        <v>42091</v>
      </c>
      <c r="FW42" s="91"/>
      <c r="FY42" s="91">
        <f t="shared" si="71"/>
        <v>42091</v>
      </c>
      <c r="GA42" s="91">
        <f t="shared" si="72"/>
        <v>42091</v>
      </c>
      <c r="GB42" s="72"/>
      <c r="GD42" s="91">
        <f t="shared" si="73"/>
        <v>42091</v>
      </c>
      <c r="GF42" s="91">
        <f t="shared" si="74"/>
        <v>42091</v>
      </c>
      <c r="GG42" s="91"/>
      <c r="GI42" s="91">
        <f t="shared" si="75"/>
        <v>42091</v>
      </c>
      <c r="GK42" s="91">
        <f t="shared" si="76"/>
        <v>42091</v>
      </c>
      <c r="GL42" s="91"/>
      <c r="GN42" s="91">
        <f t="shared" si="77"/>
        <v>42091</v>
      </c>
      <c r="GP42" s="91">
        <f t="shared" si="78"/>
        <v>42091</v>
      </c>
      <c r="GQ42" s="91"/>
      <c r="GS42" s="91">
        <f t="shared" si="79"/>
        <v>42091</v>
      </c>
      <c r="GU42" s="91">
        <f t="shared" si="80"/>
        <v>42091</v>
      </c>
      <c r="GV42" s="91"/>
      <c r="GX42" s="91">
        <f t="shared" si="81"/>
        <v>42091</v>
      </c>
      <c r="GZ42" s="91">
        <f t="shared" si="82"/>
        <v>42091</v>
      </c>
      <c r="HA42" s="91"/>
      <c r="HC42" s="91">
        <f t="shared" si="83"/>
        <v>42091</v>
      </c>
      <c r="HE42" s="91">
        <f t="shared" si="84"/>
        <v>42091</v>
      </c>
      <c r="HF42" s="91"/>
      <c r="HH42" s="91">
        <f t="shared" si="85"/>
        <v>42091</v>
      </c>
      <c r="HJ42" s="91">
        <f t="shared" si="86"/>
        <v>42091</v>
      </c>
      <c r="HK42" s="91"/>
      <c r="HM42" s="91">
        <f t="shared" si="87"/>
        <v>42091</v>
      </c>
      <c r="HO42" s="91">
        <f t="shared" si="88"/>
        <v>42091</v>
      </c>
      <c r="HP42" s="72"/>
      <c r="HR42" s="91">
        <f t="shared" si="89"/>
        <v>42091</v>
      </c>
      <c r="HT42" s="91">
        <f t="shared" si="90"/>
        <v>42091</v>
      </c>
      <c r="HU42" s="91"/>
      <c r="HW42" s="91">
        <f t="shared" si="91"/>
        <v>42091</v>
      </c>
      <c r="HY42" s="91">
        <f t="shared" si="92"/>
        <v>42091</v>
      </c>
      <c r="HZ42" s="91"/>
      <c r="IB42" s="91">
        <f t="shared" si="93"/>
        <v>42091</v>
      </c>
      <c r="ID42" s="91">
        <f t="shared" si="94"/>
        <v>42091</v>
      </c>
      <c r="IE42" s="91"/>
      <c r="IG42" s="91">
        <f t="shared" si="95"/>
        <v>42091</v>
      </c>
      <c r="II42" s="91">
        <f t="shared" si="96"/>
        <v>42091</v>
      </c>
      <c r="IJ42" s="72"/>
      <c r="IL42" s="91">
        <f t="shared" si="97"/>
        <v>42091</v>
      </c>
      <c r="IN42" s="91">
        <f t="shared" si="98"/>
        <v>42091</v>
      </c>
      <c r="IO42" s="72"/>
      <c r="IQ42" s="91">
        <f t="shared" si="99"/>
        <v>42091</v>
      </c>
      <c r="IS42" s="91">
        <f t="shared" si="100"/>
        <v>42091</v>
      </c>
      <c r="IT42" s="72"/>
      <c r="IV42" s="127"/>
    </row>
    <row r="43" spans="1:256" s="81" customFormat="1">
      <c r="A43" s="91">
        <f>'Baza II'!IS43+'Baza II'!IT43</f>
        <v>42063</v>
      </c>
      <c r="C43" s="91">
        <f t="shared" si="0"/>
        <v>42063</v>
      </c>
      <c r="D43" s="72"/>
      <c r="F43" s="91">
        <f t="shared" si="1"/>
        <v>42063</v>
      </c>
      <c r="H43" s="91">
        <f t="shared" si="2"/>
        <v>42063</v>
      </c>
      <c r="I43" s="72"/>
      <c r="K43" s="91">
        <f t="shared" si="3"/>
        <v>42063</v>
      </c>
      <c r="M43" s="91">
        <f t="shared" si="4"/>
        <v>42063</v>
      </c>
      <c r="N43" s="72"/>
      <c r="P43" s="91">
        <f t="shared" si="5"/>
        <v>42063</v>
      </c>
      <c r="R43" s="91">
        <f t="shared" si="6"/>
        <v>42063</v>
      </c>
      <c r="S43" s="72"/>
      <c r="U43" s="91">
        <f t="shared" si="7"/>
        <v>42063</v>
      </c>
      <c r="V43" s="72"/>
      <c r="W43" s="91">
        <f t="shared" si="8"/>
        <v>42063</v>
      </c>
      <c r="X43" s="91"/>
      <c r="Z43" s="91">
        <f t="shared" si="9"/>
        <v>42063</v>
      </c>
      <c r="AB43" s="91">
        <f t="shared" si="10"/>
        <v>42063</v>
      </c>
      <c r="AC43" s="91"/>
      <c r="AE43" s="91">
        <f t="shared" si="11"/>
        <v>42063</v>
      </c>
      <c r="AG43" s="91">
        <f t="shared" si="12"/>
        <v>42063</v>
      </c>
      <c r="AH43" s="91"/>
      <c r="AJ43" s="91">
        <f t="shared" si="13"/>
        <v>42063</v>
      </c>
      <c r="AL43" s="91">
        <f t="shared" si="14"/>
        <v>42063</v>
      </c>
      <c r="AM43" s="91"/>
      <c r="AO43" s="91">
        <f t="shared" si="15"/>
        <v>42063</v>
      </c>
      <c r="AQ43" s="91">
        <f t="shared" si="16"/>
        <v>42063</v>
      </c>
      <c r="AR43" s="91"/>
      <c r="AT43" s="91">
        <f t="shared" si="17"/>
        <v>42063</v>
      </c>
      <c r="AV43" s="91">
        <f t="shared" si="18"/>
        <v>42063</v>
      </c>
      <c r="AW43" s="72"/>
      <c r="AY43" s="91">
        <f t="shared" si="19"/>
        <v>42063</v>
      </c>
      <c r="BA43" s="91">
        <f t="shared" si="20"/>
        <v>42063</v>
      </c>
      <c r="BB43" s="91"/>
      <c r="BD43" s="91">
        <f t="shared" si="21"/>
        <v>42063</v>
      </c>
      <c r="BF43" s="91">
        <f t="shared" si="22"/>
        <v>42063</v>
      </c>
      <c r="BG43" s="91"/>
      <c r="BI43" s="91">
        <f t="shared" si="23"/>
        <v>42063</v>
      </c>
      <c r="BK43" s="91">
        <f t="shared" si="24"/>
        <v>42063</v>
      </c>
      <c r="BL43" s="91"/>
      <c r="BN43" s="91">
        <f t="shared" si="25"/>
        <v>42063</v>
      </c>
      <c r="BP43" s="91">
        <f t="shared" si="26"/>
        <v>42063</v>
      </c>
      <c r="BQ43" s="91"/>
      <c r="BS43" s="91">
        <f t="shared" si="27"/>
        <v>42063</v>
      </c>
      <c r="BU43" s="91">
        <f t="shared" si="28"/>
        <v>42063</v>
      </c>
      <c r="BV43" s="91"/>
      <c r="BX43" s="91">
        <f t="shared" si="29"/>
        <v>42063</v>
      </c>
      <c r="BZ43" s="91">
        <f t="shared" si="30"/>
        <v>42063</v>
      </c>
      <c r="CA43" s="72"/>
      <c r="CC43" s="91">
        <f t="shared" si="31"/>
        <v>42063</v>
      </c>
      <c r="CE43" s="91">
        <f t="shared" si="32"/>
        <v>42063</v>
      </c>
      <c r="CF43" s="91"/>
      <c r="CH43" s="91">
        <f t="shared" si="33"/>
        <v>42063</v>
      </c>
      <c r="CJ43" s="91">
        <f t="shared" si="34"/>
        <v>42063</v>
      </c>
      <c r="CK43" s="72"/>
      <c r="CM43" s="91">
        <f t="shared" si="35"/>
        <v>42063</v>
      </c>
      <c r="CO43" s="91">
        <f t="shared" si="36"/>
        <v>42063</v>
      </c>
      <c r="CP43" s="91"/>
      <c r="CR43" s="91">
        <f t="shared" si="37"/>
        <v>42063</v>
      </c>
      <c r="CT43" s="91">
        <f t="shared" si="38"/>
        <v>42063</v>
      </c>
      <c r="CU43" s="91"/>
      <c r="CW43" s="91">
        <f t="shared" si="39"/>
        <v>42063</v>
      </c>
      <c r="CY43" s="91">
        <f t="shared" si="40"/>
        <v>42063</v>
      </c>
      <c r="CZ43" s="91"/>
      <c r="DB43" s="91">
        <f t="shared" si="41"/>
        <v>42063</v>
      </c>
      <c r="DD43" s="91">
        <f t="shared" si="42"/>
        <v>42063</v>
      </c>
      <c r="DE43" s="72"/>
      <c r="DG43" s="91">
        <f t="shared" si="43"/>
        <v>42063</v>
      </c>
      <c r="DI43" s="91">
        <f t="shared" si="44"/>
        <v>42063</v>
      </c>
      <c r="DJ43" s="91"/>
      <c r="DL43" s="91">
        <f t="shared" si="45"/>
        <v>42063</v>
      </c>
      <c r="DN43" s="91">
        <f t="shared" si="46"/>
        <v>42063</v>
      </c>
      <c r="DO43" s="91"/>
      <c r="DQ43" s="91">
        <f t="shared" si="47"/>
        <v>42063</v>
      </c>
      <c r="DS43" s="91">
        <f t="shared" si="48"/>
        <v>42063</v>
      </c>
      <c r="DT43" s="91"/>
      <c r="DV43" s="91">
        <f t="shared" si="49"/>
        <v>42063</v>
      </c>
      <c r="DX43" s="91">
        <f t="shared" si="50"/>
        <v>42063</v>
      </c>
      <c r="DY43" s="91"/>
      <c r="EA43" s="91">
        <f t="shared" si="51"/>
        <v>42063</v>
      </c>
      <c r="EC43" s="91">
        <f t="shared" si="52"/>
        <v>42063</v>
      </c>
      <c r="ED43" s="91"/>
      <c r="EF43" s="91">
        <f t="shared" si="53"/>
        <v>42063</v>
      </c>
      <c r="EG43" s="81">
        <v>28</v>
      </c>
      <c r="EH43" s="91">
        <f t="shared" si="54"/>
        <v>42091</v>
      </c>
      <c r="EI43" s="91"/>
      <c r="EK43" s="91">
        <f t="shared" si="55"/>
        <v>42091</v>
      </c>
      <c r="EM43" s="91">
        <f t="shared" si="56"/>
        <v>42091</v>
      </c>
      <c r="EN43" s="91"/>
      <c r="EP43" s="91">
        <f t="shared" si="57"/>
        <v>42091</v>
      </c>
      <c r="ER43" s="91">
        <f t="shared" si="58"/>
        <v>42091</v>
      </c>
      <c r="ES43" s="91"/>
      <c r="EU43" s="91">
        <f t="shared" si="59"/>
        <v>42091</v>
      </c>
      <c r="EW43" s="91">
        <f t="shared" si="60"/>
        <v>42091</v>
      </c>
      <c r="EX43" s="91"/>
      <c r="EZ43" s="91">
        <f t="shared" si="61"/>
        <v>42091</v>
      </c>
      <c r="FB43" s="91">
        <f t="shared" si="62"/>
        <v>42091</v>
      </c>
      <c r="FC43" s="91"/>
      <c r="FE43" s="91">
        <f t="shared" si="63"/>
        <v>42091</v>
      </c>
      <c r="FG43" s="91">
        <f t="shared" si="64"/>
        <v>42091</v>
      </c>
      <c r="FH43" s="72"/>
      <c r="FJ43" s="91">
        <f t="shared" si="65"/>
        <v>42091</v>
      </c>
      <c r="FL43" s="91">
        <f t="shared" si="66"/>
        <v>42091</v>
      </c>
      <c r="FM43" s="72"/>
      <c r="FO43" s="91">
        <f t="shared" si="67"/>
        <v>42091</v>
      </c>
      <c r="FQ43" s="91">
        <f t="shared" si="68"/>
        <v>42091</v>
      </c>
      <c r="FR43" s="91"/>
      <c r="FT43" s="91">
        <f t="shared" si="69"/>
        <v>42091</v>
      </c>
      <c r="FV43" s="91">
        <f t="shared" si="70"/>
        <v>42091</v>
      </c>
      <c r="FW43" s="91"/>
      <c r="FY43" s="91">
        <f t="shared" si="71"/>
        <v>42091</v>
      </c>
      <c r="GA43" s="91">
        <f t="shared" si="72"/>
        <v>42091</v>
      </c>
      <c r="GB43" s="72"/>
      <c r="GD43" s="91">
        <f t="shared" si="73"/>
        <v>42091</v>
      </c>
      <c r="GF43" s="91">
        <f t="shared" si="74"/>
        <v>42091</v>
      </c>
      <c r="GG43" s="91"/>
      <c r="GI43" s="91">
        <f t="shared" si="75"/>
        <v>42091</v>
      </c>
      <c r="GK43" s="91">
        <f t="shared" si="76"/>
        <v>42091</v>
      </c>
      <c r="GL43" s="91"/>
      <c r="GN43" s="91">
        <f t="shared" si="77"/>
        <v>42091</v>
      </c>
      <c r="GP43" s="91">
        <f t="shared" si="78"/>
        <v>42091</v>
      </c>
      <c r="GQ43" s="91"/>
      <c r="GS43" s="91">
        <f t="shared" si="79"/>
        <v>42091</v>
      </c>
      <c r="GU43" s="91">
        <f t="shared" si="80"/>
        <v>42091</v>
      </c>
      <c r="GV43" s="91"/>
      <c r="GX43" s="91">
        <f t="shared" si="81"/>
        <v>42091</v>
      </c>
      <c r="GZ43" s="91">
        <f t="shared" si="82"/>
        <v>42091</v>
      </c>
      <c r="HA43" s="91"/>
      <c r="HC43" s="91">
        <f t="shared" si="83"/>
        <v>42091</v>
      </c>
      <c r="HE43" s="91">
        <f t="shared" si="84"/>
        <v>42091</v>
      </c>
      <c r="HF43" s="91"/>
      <c r="HH43" s="91">
        <f t="shared" si="85"/>
        <v>42091</v>
      </c>
      <c r="HJ43" s="91">
        <f t="shared" si="86"/>
        <v>42091</v>
      </c>
      <c r="HK43" s="91"/>
      <c r="HM43" s="91">
        <f t="shared" si="87"/>
        <v>42091</v>
      </c>
      <c r="HO43" s="91">
        <f t="shared" si="88"/>
        <v>42091</v>
      </c>
      <c r="HP43" s="72"/>
      <c r="HR43" s="91">
        <f t="shared" si="89"/>
        <v>42091</v>
      </c>
      <c r="HT43" s="91">
        <f t="shared" si="90"/>
        <v>42091</v>
      </c>
      <c r="HU43" s="91"/>
      <c r="HW43" s="91">
        <f t="shared" si="91"/>
        <v>42091</v>
      </c>
      <c r="HY43" s="91">
        <f t="shared" si="92"/>
        <v>42091</v>
      </c>
      <c r="HZ43" s="91"/>
      <c r="IB43" s="91">
        <f t="shared" si="93"/>
        <v>42091</v>
      </c>
      <c r="ID43" s="91">
        <f t="shared" si="94"/>
        <v>42091</v>
      </c>
      <c r="IE43" s="91"/>
      <c r="IG43" s="91">
        <f t="shared" si="95"/>
        <v>42091</v>
      </c>
      <c r="II43" s="91">
        <f t="shared" si="96"/>
        <v>42091</v>
      </c>
      <c r="IJ43" s="72"/>
      <c r="IL43" s="91">
        <f t="shared" si="97"/>
        <v>42091</v>
      </c>
      <c r="IN43" s="91">
        <f t="shared" si="98"/>
        <v>42091</v>
      </c>
      <c r="IO43" s="72"/>
      <c r="IQ43" s="91">
        <f t="shared" si="99"/>
        <v>42091</v>
      </c>
      <c r="IS43" s="91">
        <f t="shared" si="100"/>
        <v>42091</v>
      </c>
      <c r="IT43" s="72"/>
      <c r="IV43" s="127"/>
    </row>
    <row r="44" spans="1:256" s="81" customFormat="1">
      <c r="A44" s="91">
        <f>'Baza II'!IS44+'Baza II'!IT44</f>
        <v>42063</v>
      </c>
      <c r="C44" s="91">
        <f t="shared" si="0"/>
        <v>42063</v>
      </c>
      <c r="D44" s="72"/>
      <c r="F44" s="91">
        <f t="shared" si="1"/>
        <v>42063</v>
      </c>
      <c r="H44" s="91">
        <f t="shared" si="2"/>
        <v>42063</v>
      </c>
      <c r="I44" s="72"/>
      <c r="K44" s="91">
        <f t="shared" si="3"/>
        <v>42063</v>
      </c>
      <c r="M44" s="91">
        <f t="shared" si="4"/>
        <v>42063</v>
      </c>
      <c r="N44" s="72"/>
      <c r="P44" s="91">
        <f t="shared" si="5"/>
        <v>42063</v>
      </c>
      <c r="R44" s="91">
        <f t="shared" si="6"/>
        <v>42063</v>
      </c>
      <c r="S44" s="72"/>
      <c r="U44" s="91">
        <f t="shared" si="7"/>
        <v>42063</v>
      </c>
      <c r="V44" s="72"/>
      <c r="W44" s="91">
        <f t="shared" si="8"/>
        <v>42063</v>
      </c>
      <c r="X44" s="91"/>
      <c r="Z44" s="91">
        <f t="shared" si="9"/>
        <v>42063</v>
      </c>
      <c r="AB44" s="91">
        <f t="shared" si="10"/>
        <v>42063</v>
      </c>
      <c r="AC44" s="91"/>
      <c r="AE44" s="91">
        <f t="shared" si="11"/>
        <v>42063</v>
      </c>
      <c r="AG44" s="91">
        <f t="shared" si="12"/>
        <v>42063</v>
      </c>
      <c r="AH44" s="91"/>
      <c r="AJ44" s="91">
        <f t="shared" si="13"/>
        <v>42063</v>
      </c>
      <c r="AL44" s="91">
        <f t="shared" si="14"/>
        <v>42063</v>
      </c>
      <c r="AM44" s="91"/>
      <c r="AO44" s="91">
        <f t="shared" si="15"/>
        <v>42063</v>
      </c>
      <c r="AQ44" s="91">
        <f t="shared" si="16"/>
        <v>42063</v>
      </c>
      <c r="AR44" s="91"/>
      <c r="AT44" s="91">
        <f t="shared" si="17"/>
        <v>42063</v>
      </c>
      <c r="AV44" s="91">
        <f t="shared" si="18"/>
        <v>42063</v>
      </c>
      <c r="AW44" s="72"/>
      <c r="AY44" s="91">
        <f t="shared" si="19"/>
        <v>42063</v>
      </c>
      <c r="BA44" s="91">
        <f t="shared" si="20"/>
        <v>42063</v>
      </c>
      <c r="BB44" s="91"/>
      <c r="BD44" s="91">
        <f t="shared" si="21"/>
        <v>42063</v>
      </c>
      <c r="BF44" s="91">
        <f t="shared" si="22"/>
        <v>42063</v>
      </c>
      <c r="BG44" s="91"/>
      <c r="BI44" s="91">
        <f t="shared" si="23"/>
        <v>42063</v>
      </c>
      <c r="BK44" s="91">
        <f t="shared" si="24"/>
        <v>42063</v>
      </c>
      <c r="BL44" s="91"/>
      <c r="BN44" s="91">
        <f t="shared" si="25"/>
        <v>42063</v>
      </c>
      <c r="BP44" s="91">
        <f t="shared" si="26"/>
        <v>42063</v>
      </c>
      <c r="BQ44" s="91"/>
      <c r="BS44" s="91">
        <f t="shared" si="27"/>
        <v>42063</v>
      </c>
      <c r="BU44" s="91">
        <f t="shared" si="28"/>
        <v>42063</v>
      </c>
      <c r="BV44" s="91"/>
      <c r="BX44" s="91">
        <f t="shared" si="29"/>
        <v>42063</v>
      </c>
      <c r="BZ44" s="91">
        <f t="shared" si="30"/>
        <v>42063</v>
      </c>
      <c r="CA44" s="72"/>
      <c r="CC44" s="91">
        <f t="shared" si="31"/>
        <v>42063</v>
      </c>
      <c r="CE44" s="91">
        <f t="shared" si="32"/>
        <v>42063</v>
      </c>
      <c r="CF44" s="91"/>
      <c r="CH44" s="91">
        <f t="shared" si="33"/>
        <v>42063</v>
      </c>
      <c r="CJ44" s="91">
        <f t="shared" si="34"/>
        <v>42063</v>
      </c>
      <c r="CK44" s="72"/>
      <c r="CM44" s="91">
        <f t="shared" si="35"/>
        <v>42063</v>
      </c>
      <c r="CO44" s="91">
        <f t="shared" si="36"/>
        <v>42063</v>
      </c>
      <c r="CP44" s="91"/>
      <c r="CR44" s="91">
        <f t="shared" si="37"/>
        <v>42063</v>
      </c>
      <c r="CT44" s="91">
        <f t="shared" si="38"/>
        <v>42063</v>
      </c>
      <c r="CU44" s="91"/>
      <c r="CW44" s="91">
        <f t="shared" si="39"/>
        <v>42063</v>
      </c>
      <c r="CY44" s="91">
        <f t="shared" si="40"/>
        <v>42063</v>
      </c>
      <c r="CZ44" s="91"/>
      <c r="DB44" s="91">
        <f t="shared" si="41"/>
        <v>42063</v>
      </c>
      <c r="DD44" s="91">
        <f t="shared" si="42"/>
        <v>42063</v>
      </c>
      <c r="DE44" s="72"/>
      <c r="DG44" s="91">
        <f t="shared" si="43"/>
        <v>42063</v>
      </c>
      <c r="DI44" s="91">
        <f t="shared" si="44"/>
        <v>42063</v>
      </c>
      <c r="DJ44" s="91"/>
      <c r="DL44" s="91">
        <f t="shared" si="45"/>
        <v>42063</v>
      </c>
      <c r="DN44" s="91">
        <f t="shared" si="46"/>
        <v>42063</v>
      </c>
      <c r="DO44" s="91"/>
      <c r="DQ44" s="91">
        <f t="shared" si="47"/>
        <v>42063</v>
      </c>
      <c r="DS44" s="91">
        <f t="shared" si="48"/>
        <v>42063</v>
      </c>
      <c r="DT44" s="91"/>
      <c r="DV44" s="91">
        <f t="shared" si="49"/>
        <v>42063</v>
      </c>
      <c r="DX44" s="91">
        <f t="shared" si="50"/>
        <v>42063</v>
      </c>
      <c r="DY44" s="91"/>
      <c r="EA44" s="91">
        <f t="shared" si="51"/>
        <v>42063</v>
      </c>
      <c r="EC44" s="91">
        <f t="shared" si="52"/>
        <v>42063</v>
      </c>
      <c r="ED44" s="91"/>
      <c r="EF44" s="91">
        <f t="shared" si="53"/>
        <v>42063</v>
      </c>
      <c r="EG44" s="81">
        <v>28</v>
      </c>
      <c r="EH44" s="91">
        <f t="shared" si="54"/>
        <v>42091</v>
      </c>
      <c r="EI44" s="91"/>
      <c r="EK44" s="91">
        <f t="shared" si="55"/>
        <v>42091</v>
      </c>
      <c r="EM44" s="91">
        <f t="shared" si="56"/>
        <v>42091</v>
      </c>
      <c r="EN44" s="91"/>
      <c r="EP44" s="91">
        <f t="shared" si="57"/>
        <v>42091</v>
      </c>
      <c r="ER44" s="91">
        <f t="shared" si="58"/>
        <v>42091</v>
      </c>
      <c r="ES44" s="91"/>
      <c r="EU44" s="91">
        <f t="shared" si="59"/>
        <v>42091</v>
      </c>
      <c r="EW44" s="91">
        <f t="shared" si="60"/>
        <v>42091</v>
      </c>
      <c r="EX44" s="91"/>
      <c r="EZ44" s="91">
        <f t="shared" si="61"/>
        <v>42091</v>
      </c>
      <c r="FB44" s="91">
        <f t="shared" si="62"/>
        <v>42091</v>
      </c>
      <c r="FC44" s="91"/>
      <c r="FE44" s="91">
        <f t="shared" si="63"/>
        <v>42091</v>
      </c>
      <c r="FG44" s="91">
        <f t="shared" si="64"/>
        <v>42091</v>
      </c>
      <c r="FH44" s="72"/>
      <c r="FJ44" s="91">
        <f t="shared" si="65"/>
        <v>42091</v>
      </c>
      <c r="FL44" s="91">
        <f t="shared" si="66"/>
        <v>42091</v>
      </c>
      <c r="FM44" s="72"/>
      <c r="FO44" s="91">
        <f t="shared" si="67"/>
        <v>42091</v>
      </c>
      <c r="FQ44" s="91">
        <f t="shared" si="68"/>
        <v>42091</v>
      </c>
      <c r="FR44" s="91"/>
      <c r="FT44" s="91">
        <f t="shared" si="69"/>
        <v>42091</v>
      </c>
      <c r="FV44" s="91">
        <f t="shared" si="70"/>
        <v>42091</v>
      </c>
      <c r="FW44" s="91"/>
      <c r="FY44" s="91">
        <f t="shared" si="71"/>
        <v>42091</v>
      </c>
      <c r="GA44" s="91">
        <f t="shared" si="72"/>
        <v>42091</v>
      </c>
      <c r="GB44" s="72"/>
      <c r="GD44" s="91">
        <f t="shared" si="73"/>
        <v>42091</v>
      </c>
      <c r="GF44" s="91">
        <f t="shared" si="74"/>
        <v>42091</v>
      </c>
      <c r="GG44" s="91"/>
      <c r="GI44" s="91">
        <f t="shared" si="75"/>
        <v>42091</v>
      </c>
      <c r="GK44" s="91">
        <f t="shared" si="76"/>
        <v>42091</v>
      </c>
      <c r="GL44" s="91"/>
      <c r="GN44" s="91">
        <f t="shared" si="77"/>
        <v>42091</v>
      </c>
      <c r="GP44" s="91">
        <f t="shared" si="78"/>
        <v>42091</v>
      </c>
      <c r="GQ44" s="91"/>
      <c r="GS44" s="91">
        <f t="shared" si="79"/>
        <v>42091</v>
      </c>
      <c r="GU44" s="91">
        <f t="shared" si="80"/>
        <v>42091</v>
      </c>
      <c r="GV44" s="91"/>
      <c r="GX44" s="91">
        <f t="shared" si="81"/>
        <v>42091</v>
      </c>
      <c r="GZ44" s="91">
        <f t="shared" si="82"/>
        <v>42091</v>
      </c>
      <c r="HA44" s="91"/>
      <c r="HC44" s="91">
        <f t="shared" si="83"/>
        <v>42091</v>
      </c>
      <c r="HE44" s="91">
        <f t="shared" si="84"/>
        <v>42091</v>
      </c>
      <c r="HF44" s="91"/>
      <c r="HH44" s="91">
        <f t="shared" si="85"/>
        <v>42091</v>
      </c>
      <c r="HJ44" s="91">
        <f t="shared" si="86"/>
        <v>42091</v>
      </c>
      <c r="HK44" s="91"/>
      <c r="HM44" s="91">
        <f t="shared" si="87"/>
        <v>42091</v>
      </c>
      <c r="HO44" s="91">
        <f t="shared" si="88"/>
        <v>42091</v>
      </c>
      <c r="HP44" s="72"/>
      <c r="HR44" s="91">
        <f t="shared" si="89"/>
        <v>42091</v>
      </c>
      <c r="HT44" s="91">
        <f t="shared" si="90"/>
        <v>42091</v>
      </c>
      <c r="HU44" s="91"/>
      <c r="HW44" s="91">
        <f t="shared" si="91"/>
        <v>42091</v>
      </c>
      <c r="HY44" s="91">
        <f t="shared" si="92"/>
        <v>42091</v>
      </c>
      <c r="HZ44" s="91"/>
      <c r="IB44" s="91">
        <f t="shared" si="93"/>
        <v>42091</v>
      </c>
      <c r="ID44" s="91">
        <f t="shared" si="94"/>
        <v>42091</v>
      </c>
      <c r="IE44" s="91"/>
      <c r="IG44" s="91">
        <f t="shared" si="95"/>
        <v>42091</v>
      </c>
      <c r="II44" s="91">
        <f t="shared" si="96"/>
        <v>42091</v>
      </c>
      <c r="IJ44" s="72"/>
      <c r="IL44" s="91">
        <f t="shared" si="97"/>
        <v>42091</v>
      </c>
      <c r="IN44" s="91">
        <f t="shared" si="98"/>
        <v>42091</v>
      </c>
      <c r="IO44" s="72"/>
      <c r="IQ44" s="91">
        <f t="shared" si="99"/>
        <v>42091</v>
      </c>
      <c r="IS44" s="91">
        <f t="shared" si="100"/>
        <v>42091</v>
      </c>
      <c r="IT44" s="72"/>
      <c r="IV44" s="127"/>
    </row>
    <row r="45" spans="1:256" s="103" customFormat="1">
      <c r="A45" s="125"/>
      <c r="B45" s="102">
        <f>SUM(B7:B44)</f>
        <v>132</v>
      </c>
      <c r="D45" s="105"/>
      <c r="G45" s="102">
        <f>SUM(G7:G44)</f>
        <v>153</v>
      </c>
      <c r="J45" s="104"/>
      <c r="L45" s="102">
        <f>SUM(L7:L44)</f>
        <v>13</v>
      </c>
      <c r="M45" s="64"/>
      <c r="N45" s="64"/>
      <c r="O45" s="64"/>
      <c r="P45" s="64"/>
      <c r="Q45" s="102">
        <f>SUM(Q7:Q38)</f>
        <v>109</v>
      </c>
      <c r="S45" s="105"/>
      <c r="V45" s="105">
        <f>SUM(V7:V44)</f>
        <v>184</v>
      </c>
      <c r="Y45" s="104"/>
      <c r="AA45" s="102">
        <f>SUM(AA7:AA44)</f>
        <v>16</v>
      </c>
      <c r="AB45" s="64"/>
      <c r="AC45" s="64"/>
      <c r="AD45" s="64"/>
      <c r="AE45" s="64"/>
      <c r="AF45" s="102">
        <f>SUM(AF7:AF44)</f>
        <v>115</v>
      </c>
      <c r="AH45" s="105"/>
      <c r="AK45" s="102">
        <f>SUM(AK7:AK44)</f>
        <v>171</v>
      </c>
      <c r="AN45" s="104"/>
      <c r="AP45" s="102">
        <f>SUM(AP7:AP44)</f>
        <v>21</v>
      </c>
      <c r="AQ45" s="64"/>
      <c r="AR45" s="64"/>
      <c r="AS45" s="64"/>
      <c r="AT45" s="64"/>
      <c r="AU45" s="102">
        <f>SUM(AU7:AU44)</f>
        <v>123</v>
      </c>
      <c r="AW45" s="105"/>
      <c r="AZ45" s="102">
        <f>SUM(AZ7:AZ44)</f>
        <v>152</v>
      </c>
      <c r="BC45" s="81"/>
      <c r="BE45" s="102">
        <f>SUM(BE7:BE44)</f>
        <v>5</v>
      </c>
      <c r="BF45" s="64"/>
      <c r="BG45" s="64"/>
      <c r="BH45" s="64"/>
      <c r="BI45" s="64"/>
      <c r="BJ45" s="102">
        <f>SUM(BJ7:BJ44)</f>
        <v>95</v>
      </c>
      <c r="BL45" s="105"/>
      <c r="BO45" s="102">
        <f>SUM(BO7:BO44)</f>
        <v>186</v>
      </c>
      <c r="BR45" s="104"/>
      <c r="BT45" s="102">
        <f>SUM(BT7:BT44)</f>
        <v>29</v>
      </c>
      <c r="BU45" s="64"/>
      <c r="BV45" s="64"/>
      <c r="BW45" s="64"/>
      <c r="BX45" s="64"/>
      <c r="BY45" s="102">
        <f>SUM(BY7:BY44)</f>
        <v>121</v>
      </c>
      <c r="CA45" s="105"/>
      <c r="CD45" s="102">
        <f>SUM(CD7:CD44)</f>
        <v>165</v>
      </c>
      <c r="CG45" s="104"/>
      <c r="CI45" s="102">
        <f>SUM(CI7:CI44)</f>
        <v>14</v>
      </c>
      <c r="CJ45" s="64"/>
      <c r="CK45" s="64"/>
      <c r="CL45" s="64"/>
      <c r="CM45" s="64"/>
      <c r="CN45" s="102">
        <f>SUM(CN7:CN44)</f>
        <v>94</v>
      </c>
      <c r="CP45" s="105"/>
      <c r="CS45" s="102">
        <f>SUM(CS7:CS44)</f>
        <v>191</v>
      </c>
      <c r="CV45" s="104"/>
      <c r="CX45" s="102">
        <f>SUM(CX7:CX44)</f>
        <v>25</v>
      </c>
      <c r="CY45" s="64"/>
      <c r="CZ45" s="64"/>
      <c r="DA45" s="64"/>
      <c r="DB45" s="64"/>
      <c r="DC45" s="102">
        <f>SUM(DC7:DC44)</f>
        <v>120</v>
      </c>
      <c r="DE45" s="105"/>
      <c r="DH45" s="102">
        <f>SUM(DH7:DH44)</f>
        <v>163</v>
      </c>
      <c r="DK45" s="104"/>
      <c r="DM45" s="102">
        <f>SUM(DM7:DM44)</f>
        <v>16</v>
      </c>
      <c r="DN45" s="64"/>
      <c r="DO45" s="64"/>
      <c r="DP45" s="64"/>
      <c r="DQ45" s="64"/>
      <c r="DR45" s="102">
        <f>SUM(DR7:DR44)</f>
        <v>115</v>
      </c>
      <c r="DT45" s="105"/>
      <c r="DW45" s="102">
        <f>SUM(DW7:DW44)</f>
        <v>180</v>
      </c>
      <c r="DZ45" s="104"/>
      <c r="EB45" s="102">
        <f>SUM(EB7:EB44)</f>
        <v>15</v>
      </c>
      <c r="EC45" s="64"/>
      <c r="ED45" s="64"/>
      <c r="EE45" s="64"/>
      <c r="EF45" s="64"/>
      <c r="EG45" s="102">
        <f>SUM(EG7:EG44)</f>
        <v>469</v>
      </c>
      <c r="EI45" s="105"/>
      <c r="EL45" s="102">
        <f>SUM(EL7:EL44)</f>
        <v>180</v>
      </c>
      <c r="EO45" s="104"/>
      <c r="EQ45" s="102">
        <f>SUM(EQ7:EQ44)</f>
        <v>30</v>
      </c>
      <c r="ER45" s="64"/>
      <c r="ES45" s="64"/>
      <c r="ET45" s="64"/>
      <c r="EU45" s="64"/>
      <c r="EV45" s="102">
        <f>SUM(EV7:EV44)</f>
        <v>105</v>
      </c>
      <c r="EX45" s="105"/>
      <c r="FA45" s="102">
        <f>SUM(FA7:FA44)</f>
        <v>180</v>
      </c>
      <c r="FD45" s="104"/>
      <c r="FF45" s="102">
        <f>SUM(FF7:FF44)</f>
        <v>14</v>
      </c>
      <c r="FG45" s="64"/>
      <c r="FH45" s="64"/>
      <c r="FI45" s="64"/>
      <c r="FJ45" s="64"/>
      <c r="FK45" s="102">
        <f>SUM(FK7:FK44)</f>
        <v>121</v>
      </c>
      <c r="FM45" s="105"/>
      <c r="FP45" s="102">
        <f>SUM(FP7:FP44)</f>
        <v>169</v>
      </c>
      <c r="FS45" s="104"/>
      <c r="FU45" s="102">
        <f>SUM(FU7:FU44)</f>
        <v>20</v>
      </c>
      <c r="FV45" s="64"/>
      <c r="FW45" s="64"/>
      <c r="FX45" s="64"/>
      <c r="FY45" s="64"/>
      <c r="FZ45" s="102">
        <f>SUM(FZ7:FZ44)</f>
        <v>126</v>
      </c>
      <c r="GB45" s="105"/>
      <c r="GE45" s="102">
        <f>SUM(GE7:GE44)</f>
        <v>167</v>
      </c>
      <c r="GH45" s="104"/>
      <c r="GJ45" s="102">
        <f>SUM(GJ7:GJ44)</f>
        <v>7</v>
      </c>
      <c r="GK45" s="64"/>
      <c r="GL45" s="64"/>
      <c r="GM45" s="64"/>
      <c r="GN45" s="64"/>
      <c r="GO45" s="102">
        <f>SUM(GO7:GO44)</f>
        <v>78</v>
      </c>
      <c r="GQ45" s="105"/>
      <c r="GT45" s="102">
        <f>SUM(GT7:GT44)</f>
        <v>192</v>
      </c>
      <c r="GW45" s="104"/>
      <c r="GY45" s="102">
        <f>SUM(GY7:GY44)</f>
        <v>40</v>
      </c>
      <c r="GZ45" s="64"/>
      <c r="HA45" s="64"/>
      <c r="HB45" s="64"/>
      <c r="HC45" s="64"/>
      <c r="HD45" s="102">
        <f>SUM(HD7:HD44)</f>
        <v>104</v>
      </c>
      <c r="HF45" s="105"/>
      <c r="HI45" s="102">
        <f>SUM(HI7:HI44)</f>
        <v>182</v>
      </c>
      <c r="HL45" s="104"/>
      <c r="HN45" s="102">
        <f>SUM(HN7:HN44)</f>
        <v>21</v>
      </c>
      <c r="HO45" s="64"/>
      <c r="HP45" s="116"/>
      <c r="HQ45" s="64"/>
      <c r="HR45" s="64"/>
      <c r="HS45" s="102">
        <f>SUM(HS7:HS44)</f>
        <v>91</v>
      </c>
      <c r="HU45" s="105"/>
      <c r="HX45" s="102">
        <f>SUM(HX7:HX44)</f>
        <v>179</v>
      </c>
      <c r="IA45" s="104"/>
      <c r="IC45" s="102">
        <f>SUM(IC7:IC44)</f>
        <v>20</v>
      </c>
      <c r="ID45" s="64"/>
      <c r="IE45" s="64"/>
      <c r="IF45" s="64"/>
      <c r="IG45" s="64"/>
      <c r="IH45" s="102">
        <f>SUM(IH7:IH44)</f>
        <v>116</v>
      </c>
      <c r="IJ45" s="105"/>
      <c r="IM45" s="102">
        <f>SUM(IM7:IM44)</f>
        <v>172</v>
      </c>
      <c r="IP45" s="104"/>
      <c r="IR45" s="102">
        <f>SUM(IR7:IR44)</f>
        <v>11</v>
      </c>
      <c r="IS45" s="64"/>
      <c r="IT45" s="64"/>
      <c r="IU45" s="64"/>
      <c r="IV45" s="64"/>
    </row>
    <row r="46" spans="1:256" s="103" customFormat="1">
      <c r="A46" s="125"/>
      <c r="B46" s="107">
        <v>113</v>
      </c>
      <c r="D46" s="105"/>
      <c r="G46" s="107">
        <v>113</v>
      </c>
      <c r="J46" s="104"/>
      <c r="L46" s="107">
        <v>113</v>
      </c>
      <c r="M46" s="64"/>
      <c r="N46" s="64"/>
      <c r="O46" s="64"/>
      <c r="P46" s="64"/>
      <c r="Q46" s="107">
        <v>113</v>
      </c>
      <c r="S46" s="105"/>
      <c r="V46" s="105">
        <v>113</v>
      </c>
      <c r="Y46" s="104"/>
      <c r="AA46" s="107">
        <v>113</v>
      </c>
      <c r="AB46" s="64"/>
      <c r="AC46" s="64"/>
      <c r="AD46" s="64"/>
      <c r="AE46" s="64"/>
      <c r="AF46" s="107">
        <v>113</v>
      </c>
      <c r="AH46" s="105"/>
      <c r="AK46" s="107">
        <v>113</v>
      </c>
      <c r="AN46" s="104"/>
      <c r="AP46" s="107">
        <v>113</v>
      </c>
      <c r="AQ46" s="64"/>
      <c r="AR46" s="64"/>
      <c r="AS46" s="64"/>
      <c r="AT46" s="64"/>
      <c r="AU46" s="107">
        <v>113</v>
      </c>
      <c r="AW46" s="105"/>
      <c r="AZ46" s="107">
        <v>113</v>
      </c>
      <c r="BC46" s="81"/>
      <c r="BE46" s="107">
        <v>113</v>
      </c>
      <c r="BF46" s="64"/>
      <c r="BG46" s="64"/>
      <c r="BH46" s="64"/>
      <c r="BI46" s="64"/>
      <c r="BJ46" s="107">
        <v>113</v>
      </c>
      <c r="BL46" s="105"/>
      <c r="BO46" s="107">
        <v>113</v>
      </c>
      <c r="BR46" s="104"/>
      <c r="BT46" s="107">
        <v>113</v>
      </c>
      <c r="BU46" s="64"/>
      <c r="BV46" s="125"/>
      <c r="BW46" s="125"/>
      <c r="BX46" s="64"/>
      <c r="BY46" s="107">
        <v>113</v>
      </c>
      <c r="CA46" s="105"/>
      <c r="CD46" s="107">
        <v>113</v>
      </c>
      <c r="CG46" s="104"/>
      <c r="CI46" s="107">
        <v>113</v>
      </c>
      <c r="CJ46" s="64"/>
      <c r="CK46" s="64"/>
      <c r="CL46" s="64"/>
      <c r="CM46" s="64"/>
      <c r="CN46" s="107">
        <v>113</v>
      </c>
      <c r="CP46" s="105"/>
      <c r="CS46" s="107">
        <v>113</v>
      </c>
      <c r="CV46" s="104"/>
      <c r="CX46" s="107">
        <v>113</v>
      </c>
      <c r="CY46" s="64"/>
      <c r="CZ46" s="64"/>
      <c r="DA46" s="64"/>
      <c r="DB46" s="64"/>
      <c r="DC46" s="107">
        <v>113</v>
      </c>
      <c r="DE46" s="105"/>
      <c r="DH46" s="107">
        <v>113</v>
      </c>
      <c r="DK46" s="104"/>
      <c r="DM46" s="107">
        <v>113</v>
      </c>
      <c r="DN46" s="64"/>
      <c r="DO46" s="64"/>
      <c r="DP46" s="64"/>
      <c r="DQ46" s="64"/>
      <c r="DR46" s="107">
        <v>113</v>
      </c>
      <c r="DT46" s="105"/>
      <c r="DW46" s="107">
        <v>113</v>
      </c>
      <c r="DZ46" s="104"/>
      <c r="EB46" s="107">
        <v>113</v>
      </c>
      <c r="EC46" s="64"/>
      <c r="ED46" s="64"/>
      <c r="EE46" s="64"/>
      <c r="EF46" s="64"/>
      <c r="EG46" s="107">
        <v>113</v>
      </c>
      <c r="EI46" s="105"/>
      <c r="EL46" s="107">
        <v>113</v>
      </c>
      <c r="EO46" s="104"/>
      <c r="EQ46" s="107">
        <v>113</v>
      </c>
      <c r="ER46" s="64"/>
      <c r="ES46" s="64"/>
      <c r="ET46" s="64"/>
      <c r="EU46" s="64"/>
      <c r="EV46" s="107">
        <v>113</v>
      </c>
      <c r="EX46" s="105"/>
      <c r="FA46" s="107">
        <v>113</v>
      </c>
      <c r="FD46" s="104"/>
      <c r="FF46" s="107">
        <v>113</v>
      </c>
      <c r="FG46" s="64"/>
      <c r="FH46" s="64"/>
      <c r="FI46" s="64"/>
      <c r="FJ46" s="64"/>
      <c r="FK46" s="107">
        <v>113</v>
      </c>
      <c r="FM46" s="105"/>
      <c r="FP46" s="107">
        <v>113</v>
      </c>
      <c r="FS46" s="104"/>
      <c r="FU46" s="107">
        <v>113</v>
      </c>
      <c r="FV46" s="64"/>
      <c r="FW46" s="64"/>
      <c r="FX46" s="64"/>
      <c r="FY46" s="64"/>
      <c r="FZ46" s="107">
        <v>113</v>
      </c>
      <c r="GB46" s="105"/>
      <c r="GE46" s="107">
        <v>113</v>
      </c>
      <c r="GH46" s="104"/>
      <c r="GJ46" s="107">
        <v>113</v>
      </c>
      <c r="GK46" s="64"/>
      <c r="GL46" s="64"/>
      <c r="GM46" s="64"/>
      <c r="GN46" s="64"/>
      <c r="GO46" s="107">
        <v>113</v>
      </c>
      <c r="GQ46" s="105"/>
      <c r="GT46" s="107">
        <v>113</v>
      </c>
      <c r="GW46" s="104"/>
      <c r="GY46" s="107">
        <v>113</v>
      </c>
      <c r="GZ46" s="64"/>
      <c r="HA46" s="64"/>
      <c r="HB46" s="64"/>
      <c r="HC46" s="64"/>
      <c r="HD46" s="107">
        <v>113</v>
      </c>
      <c r="HF46" s="105"/>
      <c r="HI46" s="107">
        <v>113</v>
      </c>
      <c r="HL46" s="104"/>
      <c r="HN46" s="107">
        <v>113</v>
      </c>
      <c r="HO46" s="64"/>
      <c r="HP46" s="116"/>
      <c r="HQ46" s="64"/>
      <c r="HR46" s="64"/>
      <c r="HS46" s="107">
        <v>113</v>
      </c>
      <c r="HU46" s="105"/>
      <c r="HX46" s="107">
        <v>113</v>
      </c>
      <c r="IA46" s="104"/>
      <c r="IC46" s="107">
        <v>113</v>
      </c>
      <c r="ID46" s="64"/>
      <c r="IE46" s="64"/>
      <c r="IF46" s="64"/>
      <c r="IG46" s="64"/>
      <c r="IH46" s="107">
        <v>113</v>
      </c>
      <c r="IJ46" s="105"/>
      <c r="IM46" s="107">
        <v>113</v>
      </c>
      <c r="IP46" s="104"/>
      <c r="IR46" s="107">
        <v>113</v>
      </c>
      <c r="IS46" s="64"/>
      <c r="IT46" s="64"/>
      <c r="IU46" s="64"/>
      <c r="IV46" s="64"/>
    </row>
    <row r="47" spans="1:256" s="103" customFormat="1">
      <c r="A47" s="125"/>
      <c r="B47" s="107">
        <f>B45*B46</f>
        <v>14916</v>
      </c>
      <c r="D47" s="105"/>
      <c r="G47" s="107">
        <f>G45*G46</f>
        <v>17289</v>
      </c>
      <c r="J47" s="104"/>
      <c r="L47" s="107">
        <f>L45*L46</f>
        <v>1469</v>
      </c>
      <c r="M47" s="64"/>
      <c r="N47" s="64"/>
      <c r="O47" s="64"/>
      <c r="P47" s="64"/>
      <c r="Q47" s="107">
        <f>Q45*Q46</f>
        <v>12317</v>
      </c>
      <c r="S47" s="105"/>
      <c r="V47" s="105">
        <f>V45*V46</f>
        <v>20792</v>
      </c>
      <c r="Y47" s="104"/>
      <c r="AA47" s="107">
        <f>AA45*AA46</f>
        <v>1808</v>
      </c>
      <c r="AB47" s="64"/>
      <c r="AC47" s="64"/>
      <c r="AD47" s="64"/>
      <c r="AE47" s="64"/>
      <c r="AF47" s="107">
        <f>AF45*AF46</f>
        <v>12995</v>
      </c>
      <c r="AH47" s="105"/>
      <c r="AK47" s="107">
        <f>AK45*AK46</f>
        <v>19323</v>
      </c>
      <c r="AN47" s="104"/>
      <c r="AP47" s="107">
        <f>AP45*AP46</f>
        <v>2373</v>
      </c>
      <c r="AQ47" s="64"/>
      <c r="AR47" s="64"/>
      <c r="AS47" s="64"/>
      <c r="AT47" s="64"/>
      <c r="AU47" s="107">
        <f>AU45*AU46</f>
        <v>13899</v>
      </c>
      <c r="AW47" s="105"/>
      <c r="AZ47" s="107">
        <f>AZ45*AZ46</f>
        <v>17176</v>
      </c>
      <c r="BC47" s="81"/>
      <c r="BE47" s="107">
        <f>BE45*BE46</f>
        <v>565</v>
      </c>
      <c r="BF47" s="64"/>
      <c r="BG47" s="64"/>
      <c r="BH47" s="64"/>
      <c r="BI47" s="64"/>
      <c r="BJ47" s="107">
        <f>BJ45*BJ46</f>
        <v>10735</v>
      </c>
      <c r="BL47" s="105"/>
      <c r="BO47" s="107">
        <f>BO45*BO46</f>
        <v>21018</v>
      </c>
      <c r="BR47" s="104"/>
      <c r="BT47" s="107">
        <f>BT45*BT46</f>
        <v>3277</v>
      </c>
      <c r="BU47" s="64"/>
      <c r="BV47" s="125"/>
      <c r="BW47" s="125"/>
      <c r="BX47" s="64"/>
      <c r="BY47" s="107">
        <f>BY45*BY46</f>
        <v>13673</v>
      </c>
      <c r="CA47" s="105"/>
      <c r="CD47" s="107">
        <f>CD45*CD46</f>
        <v>18645</v>
      </c>
      <c r="CG47" s="104"/>
      <c r="CI47" s="107">
        <f>CI45*CI46</f>
        <v>1582</v>
      </c>
      <c r="CJ47" s="64"/>
      <c r="CK47" s="64"/>
      <c r="CL47" s="64"/>
      <c r="CM47" s="64"/>
      <c r="CN47" s="107">
        <f>CN45*CN46</f>
        <v>10622</v>
      </c>
      <c r="CP47" s="105"/>
      <c r="CS47" s="107">
        <f>CS45*CS46</f>
        <v>21583</v>
      </c>
      <c r="CV47" s="104"/>
      <c r="CX47" s="107">
        <f>CX45*CX46</f>
        <v>2825</v>
      </c>
      <c r="CY47" s="64"/>
      <c r="CZ47" s="64"/>
      <c r="DA47" s="64"/>
      <c r="DB47" s="64"/>
      <c r="DC47" s="107">
        <f>DC45*DC46</f>
        <v>13560</v>
      </c>
      <c r="DE47" s="105"/>
      <c r="DH47" s="107">
        <f>DH45*DH46</f>
        <v>18419</v>
      </c>
      <c r="DK47" s="104"/>
      <c r="DM47" s="107">
        <f>DM45*DM46</f>
        <v>1808</v>
      </c>
      <c r="DN47" s="64"/>
      <c r="DO47" s="64"/>
      <c r="DP47" s="64"/>
      <c r="DQ47" s="64"/>
      <c r="DR47" s="107">
        <f>DR45*DR46</f>
        <v>12995</v>
      </c>
      <c r="DT47" s="105"/>
      <c r="DW47" s="107">
        <f>DW45*DW46</f>
        <v>20340</v>
      </c>
      <c r="DZ47" s="104"/>
      <c r="EB47" s="107">
        <f>EB45*EB46</f>
        <v>1695</v>
      </c>
      <c r="EC47" s="64"/>
      <c r="ED47" s="64"/>
      <c r="EE47" s="64"/>
      <c r="EF47" s="64"/>
      <c r="EG47" s="107">
        <f>EG45*EG46</f>
        <v>52997</v>
      </c>
      <c r="EI47" s="105"/>
      <c r="EL47" s="107">
        <f>EL45*EL46</f>
        <v>20340</v>
      </c>
      <c r="EO47" s="104"/>
      <c r="EQ47" s="107">
        <f>EQ45*EQ46</f>
        <v>3390</v>
      </c>
      <c r="ER47" s="64"/>
      <c r="ES47" s="64"/>
      <c r="ET47" s="64"/>
      <c r="EU47" s="64"/>
      <c r="EV47" s="107">
        <f>EV45*EV46</f>
        <v>11865</v>
      </c>
      <c r="EX47" s="105"/>
      <c r="FA47" s="107">
        <f>FA45*FA46</f>
        <v>20340</v>
      </c>
      <c r="FD47" s="104"/>
      <c r="FF47" s="107">
        <f>FF45*FF46</f>
        <v>1582</v>
      </c>
      <c r="FG47" s="64"/>
      <c r="FH47" s="64"/>
      <c r="FI47" s="64"/>
      <c r="FJ47" s="64"/>
      <c r="FK47" s="107">
        <f>FK45*FK46</f>
        <v>13673</v>
      </c>
      <c r="FM47" s="105"/>
      <c r="FP47" s="107">
        <f>FP45*FP46</f>
        <v>19097</v>
      </c>
      <c r="FS47" s="104"/>
      <c r="FU47" s="107">
        <f>FU45*FU46</f>
        <v>2260</v>
      </c>
      <c r="FV47" s="64"/>
      <c r="FW47" s="64"/>
      <c r="FX47" s="64"/>
      <c r="FY47" s="64"/>
      <c r="FZ47" s="107">
        <f>FZ45*FZ46</f>
        <v>14238</v>
      </c>
      <c r="GB47" s="105"/>
      <c r="GE47" s="107">
        <f>GE45*GE46</f>
        <v>18871</v>
      </c>
      <c r="GH47" s="104"/>
      <c r="GJ47" s="107">
        <f>GJ45*GJ46</f>
        <v>791</v>
      </c>
      <c r="GK47" s="64"/>
      <c r="GL47" s="64"/>
      <c r="GM47" s="64"/>
      <c r="GN47" s="64"/>
      <c r="GO47" s="107">
        <f>GO45*GO46</f>
        <v>8814</v>
      </c>
      <c r="GQ47" s="105"/>
      <c r="GT47" s="107">
        <f>GT45*GT46</f>
        <v>21696</v>
      </c>
      <c r="GW47" s="104"/>
      <c r="GY47" s="107">
        <f>GY45*GY46</f>
        <v>4520</v>
      </c>
      <c r="GZ47" s="64"/>
      <c r="HA47" s="64"/>
      <c r="HB47" s="64"/>
      <c r="HC47" s="64"/>
      <c r="HD47" s="107">
        <f>HD45*HD46</f>
        <v>11752</v>
      </c>
      <c r="HF47" s="105"/>
      <c r="HI47" s="107">
        <f>HI45*HI46</f>
        <v>20566</v>
      </c>
      <c r="HL47" s="104"/>
      <c r="HN47" s="107">
        <f>HN45*HN46</f>
        <v>2373</v>
      </c>
      <c r="HO47" s="64"/>
      <c r="HP47" s="116"/>
      <c r="HQ47" s="64"/>
      <c r="HR47" s="64"/>
      <c r="HS47" s="107">
        <f>HS45*HS46</f>
        <v>10283</v>
      </c>
      <c r="HU47" s="105"/>
      <c r="HX47" s="107">
        <f>HX45*HX46</f>
        <v>20227</v>
      </c>
      <c r="IA47" s="104"/>
      <c r="IC47" s="107">
        <f>IC45*IC46</f>
        <v>2260</v>
      </c>
      <c r="ID47" s="64"/>
      <c r="IE47" s="64"/>
      <c r="IF47" s="64"/>
      <c r="IG47" s="64"/>
      <c r="IH47" s="107">
        <f>IH45*IH46</f>
        <v>13108</v>
      </c>
      <c r="IJ47" s="105"/>
      <c r="IM47" s="107">
        <f>IM45*IM46</f>
        <v>19436</v>
      </c>
      <c r="IP47" s="104"/>
      <c r="IR47" s="107">
        <f>IR45*IR46</f>
        <v>1243</v>
      </c>
      <c r="IS47" s="64"/>
      <c r="IT47" s="64"/>
      <c r="IU47" s="64"/>
      <c r="IV47" s="64"/>
    </row>
    <row r="48" spans="1:256">
      <c r="D48" s="116"/>
      <c r="J48" s="132"/>
      <c r="Q48" s="116"/>
      <c r="Y48" s="132"/>
      <c r="AH48" s="116"/>
      <c r="AN48" s="132"/>
      <c r="BC48" s="132"/>
      <c r="BL48" s="116"/>
      <c r="BR48" s="132"/>
      <c r="BV48" s="125"/>
      <c r="BW48" s="125"/>
      <c r="CG48" s="132"/>
      <c r="CP48" s="116"/>
      <c r="CV48" s="132"/>
      <c r="DK48" s="132"/>
      <c r="DT48" s="116"/>
      <c r="DZ48" s="132"/>
      <c r="EI48" s="116"/>
      <c r="EO48" s="132"/>
      <c r="EX48" s="116"/>
      <c r="FD48" s="132"/>
      <c r="FS48" s="132"/>
      <c r="GB48" s="116"/>
      <c r="GH48" s="132"/>
      <c r="GQ48" s="116"/>
      <c r="GW48" s="132"/>
      <c r="HF48" s="116"/>
      <c r="HL48" s="132"/>
      <c r="HU48" s="116"/>
      <c r="IA48" s="132"/>
      <c r="IP48" s="132"/>
    </row>
    <row r="49" spans="1:256">
      <c r="D49" s="116"/>
      <c r="J49" s="132"/>
      <c r="Y49" s="132"/>
      <c r="AH49" s="116"/>
      <c r="AN49" s="132"/>
      <c r="BC49" s="132"/>
      <c r="BL49" s="116"/>
      <c r="BR49" s="132"/>
      <c r="BV49" s="125"/>
      <c r="BW49" s="125"/>
      <c r="CG49" s="132"/>
      <c r="CP49" s="116"/>
      <c r="CV49" s="132"/>
      <c r="DK49" s="132"/>
      <c r="DT49" s="116"/>
      <c r="DZ49" s="132"/>
      <c r="EI49" s="116"/>
      <c r="EO49" s="132"/>
      <c r="EX49" s="116"/>
      <c r="FD49" s="132"/>
      <c r="FS49" s="132"/>
      <c r="GB49" s="116"/>
      <c r="GH49" s="132"/>
      <c r="GQ49" s="116"/>
      <c r="GW49" s="132"/>
      <c r="HF49" s="116"/>
      <c r="HL49" s="132"/>
      <c r="HU49" s="116"/>
      <c r="IA49" s="132"/>
      <c r="IP49" s="132"/>
    </row>
    <row r="50" spans="1:256">
      <c r="D50" s="116"/>
      <c r="G50" s="109">
        <f>B47+G47+L47</f>
        <v>33674</v>
      </c>
      <c r="J50" s="132"/>
      <c r="V50" s="109">
        <f>Q47+V47+AA47</f>
        <v>34917</v>
      </c>
      <c r="Y50" s="132"/>
      <c r="AH50" s="116"/>
      <c r="AK50" s="109">
        <f>AF47+AK47+AP47</f>
        <v>34691</v>
      </c>
      <c r="AN50" s="132"/>
      <c r="AZ50" s="109">
        <f>AU47+AZ47+BE47</f>
        <v>31640</v>
      </c>
      <c r="BC50" s="132"/>
      <c r="BL50" s="116"/>
      <c r="BO50" s="109">
        <f>BJ47+BO47+BT47</f>
        <v>35030</v>
      </c>
      <c r="BR50" s="132"/>
      <c r="BV50" s="125"/>
      <c r="BW50" s="125"/>
      <c r="CD50" s="109">
        <f>BY47+CD47+CI47</f>
        <v>33900</v>
      </c>
      <c r="CG50" s="132"/>
      <c r="CP50" s="116"/>
      <c r="CS50" s="109">
        <f>CN47+CS47+CX47</f>
        <v>35030</v>
      </c>
      <c r="CV50" s="132"/>
      <c r="DH50" s="109">
        <f>DC47+DH47+DM47</f>
        <v>33787</v>
      </c>
      <c r="DK50" s="132"/>
      <c r="DT50" s="116"/>
      <c r="DW50" s="109">
        <f>DR47+DW47+EB47</f>
        <v>35030</v>
      </c>
      <c r="DZ50" s="132"/>
      <c r="EI50" s="116"/>
      <c r="EL50" s="109">
        <f>EG47+EL47+EQ47</f>
        <v>76727</v>
      </c>
      <c r="EO50" s="132"/>
      <c r="EX50" s="116"/>
      <c r="FA50" s="109">
        <f>EV47+FA47+FF47</f>
        <v>33787</v>
      </c>
      <c r="FD50" s="132"/>
      <c r="FP50" s="109">
        <f>FK47+FP47+FU47</f>
        <v>35030</v>
      </c>
      <c r="FS50" s="132"/>
      <c r="GB50" s="116"/>
      <c r="GE50" s="109">
        <f>FZ47+GE47+GJ47</f>
        <v>33900</v>
      </c>
      <c r="GH50" s="132"/>
      <c r="GQ50" s="116"/>
      <c r="GT50" s="109">
        <f>GO47+GT47+GY47</f>
        <v>35030</v>
      </c>
      <c r="GW50" s="132"/>
      <c r="HF50" s="116"/>
      <c r="HI50" s="109">
        <f>HD47+HI47+HN47</f>
        <v>34691</v>
      </c>
      <c r="HL50" s="132"/>
      <c r="HU50" s="116"/>
      <c r="HX50" s="109">
        <f>HS47+HX47+IC47</f>
        <v>32770</v>
      </c>
      <c r="IA50" s="132"/>
      <c r="IM50" s="109">
        <f>IH47+IM47+IR47</f>
        <v>33787</v>
      </c>
      <c r="IP50" s="132"/>
    </row>
    <row r="51" spans="1:256">
      <c r="D51" s="116"/>
      <c r="G51" s="109">
        <f>G50/G46/31</f>
        <v>9.612903225806452</v>
      </c>
      <c r="J51" s="132"/>
      <c r="V51" s="109">
        <f>V50/V46/28</f>
        <v>11.035714285714286</v>
      </c>
      <c r="Y51" s="132"/>
      <c r="AH51" s="116"/>
      <c r="AK51" s="109">
        <f>AK50/AK46/31</f>
        <v>9.9032258064516121</v>
      </c>
      <c r="AN51" s="132"/>
      <c r="AZ51" s="109">
        <f>AZ50/AZ46/30</f>
        <v>9.3333333333333339</v>
      </c>
      <c r="BC51" s="132"/>
      <c r="BL51" s="116"/>
      <c r="BO51" s="109">
        <f>BO50/BO46/31</f>
        <v>10</v>
      </c>
      <c r="BR51" s="132"/>
      <c r="BV51" s="125"/>
      <c r="BW51" s="125"/>
      <c r="CD51" s="109">
        <f>CD50/CD46/30</f>
        <v>10</v>
      </c>
      <c r="CG51" s="132"/>
      <c r="CP51" s="116"/>
      <c r="CS51" s="109">
        <f>CS50/CS46/31</f>
        <v>10</v>
      </c>
      <c r="CV51" s="132"/>
      <c r="DH51" s="109">
        <f>DH50/DH46/31</f>
        <v>9.6451612903225801</v>
      </c>
      <c r="DK51" s="132"/>
      <c r="DT51" s="116"/>
      <c r="DW51" s="109">
        <f>DW50/DW46/30</f>
        <v>10.333333333333334</v>
      </c>
      <c r="DZ51" s="132"/>
      <c r="EI51" s="116"/>
      <c r="EL51" s="109">
        <f>EL50/EL46/31</f>
        <v>21.903225806451612</v>
      </c>
      <c r="EO51" s="132"/>
      <c r="EX51" s="116"/>
      <c r="FA51" s="109">
        <f>FA50/FA46/30</f>
        <v>9.9666666666666668</v>
      </c>
      <c r="FD51" s="132"/>
      <c r="FP51" s="172">
        <f>FP50/FP46/31</f>
        <v>10</v>
      </c>
      <c r="FS51" s="132"/>
      <c r="GB51" s="116"/>
      <c r="GE51" s="172">
        <f>GE50/GE46/31</f>
        <v>9.67741935483871</v>
      </c>
      <c r="GH51" s="132"/>
      <c r="GQ51" s="116"/>
      <c r="GT51" s="172">
        <f>GT50/GT46/28</f>
        <v>11.071428571428571</v>
      </c>
      <c r="GW51" s="132"/>
      <c r="HF51" s="116"/>
      <c r="HI51" s="109">
        <f>HI50/HI46/31</f>
        <v>9.9032258064516121</v>
      </c>
      <c r="HL51" s="132"/>
      <c r="HU51" s="116"/>
      <c r="HX51" s="109">
        <f>HX50/HX46/30</f>
        <v>9.6666666666666661</v>
      </c>
      <c r="IA51" s="132"/>
      <c r="IM51" s="109">
        <f>IM50/IM46/31</f>
        <v>9.6451612903225801</v>
      </c>
      <c r="IP51" s="132"/>
    </row>
    <row r="52" spans="1:256">
      <c r="D52" s="116"/>
      <c r="J52" s="132"/>
      <c r="V52" s="64"/>
      <c r="Y52" s="132"/>
      <c r="AH52" s="116"/>
      <c r="AN52" s="132"/>
      <c r="BC52" s="132"/>
      <c r="BL52" s="116"/>
      <c r="BR52" s="132"/>
      <c r="BV52" s="125"/>
      <c r="BW52" s="125"/>
      <c r="CG52" s="132"/>
      <c r="CP52" s="116"/>
      <c r="CV52" s="132"/>
      <c r="DK52" s="132"/>
      <c r="DT52" s="116"/>
      <c r="DZ52" s="132"/>
      <c r="EI52" s="116"/>
      <c r="EO52" s="132"/>
      <c r="EX52" s="116"/>
      <c r="FD52" s="132"/>
      <c r="FS52" s="132"/>
      <c r="GB52" s="116"/>
      <c r="GH52" s="132"/>
      <c r="GQ52" s="116"/>
      <c r="GW52" s="132"/>
      <c r="HF52" s="116"/>
      <c r="HL52" s="132"/>
      <c r="HU52" s="116"/>
      <c r="IA52" s="132"/>
      <c r="IP52" s="132"/>
    </row>
    <row r="53" spans="1:256" s="139" customFormat="1">
      <c r="A53" s="125"/>
      <c r="B53" s="139">
        <f>B13+B14+B15+B16+B17+B18+B19+B29+B30+B31+B32+B33+B34</f>
        <v>0</v>
      </c>
      <c r="D53" s="144"/>
      <c r="G53" s="139">
        <f>G13+G14+G15+G17+G18+G19+G29+G30+G31+G32+G33+G34</f>
        <v>0</v>
      </c>
      <c r="J53" s="141"/>
      <c r="L53" s="139">
        <f>L13+L14+L15+L17+L18+L19+L29+L30+L31+L32+L33+L34</f>
        <v>0</v>
      </c>
      <c r="M53" s="64"/>
      <c r="N53" s="64"/>
      <c r="O53" s="64"/>
      <c r="P53" s="64"/>
      <c r="Q53" s="139">
        <f>Q13+Q14+Q15+Q16+Q17+Q18+Q19+Q29+Q30+Q31+Q32+Q33+Q34</f>
        <v>0</v>
      </c>
      <c r="S53" s="144"/>
      <c r="V53" s="139">
        <f>V18+V19+V32+V33+V34</f>
        <v>0</v>
      </c>
      <c r="Y53" s="141"/>
      <c r="AA53" s="139">
        <f>AA17+AA18+AA19+AA32+AA33+AA34</f>
        <v>0</v>
      </c>
      <c r="AB53" s="64"/>
      <c r="AC53" s="64"/>
      <c r="AD53" s="64"/>
      <c r="AE53" s="64"/>
      <c r="AF53" s="139">
        <f>AF17+AF18+AF19+AF32+AF33+AF34</f>
        <v>0</v>
      </c>
      <c r="AH53" s="144"/>
      <c r="AK53" s="139">
        <f>AK18+AK19+AK32+AK33+AK34+AK17</f>
        <v>0</v>
      </c>
      <c r="AN53" s="141"/>
      <c r="AP53" s="139">
        <f>AP18+AP19+AP32+AP33+AP34+AP17</f>
        <v>0</v>
      </c>
      <c r="AQ53" s="64"/>
      <c r="AR53" s="64"/>
      <c r="AS53" s="64"/>
      <c r="AT53" s="64"/>
      <c r="AU53" s="139">
        <f>AU17+AU18+AU19+AU32+AU33+AU34</f>
        <v>0</v>
      </c>
      <c r="AW53" s="144"/>
      <c r="AZ53" s="139">
        <f>AZ18+AZ19+AZ32+AZ33+AZ34+AZ17</f>
        <v>0</v>
      </c>
      <c r="BC53" s="141"/>
      <c r="BE53" s="139">
        <f>BE18+BE19+BE32+BE33+BE34+BE17</f>
        <v>0</v>
      </c>
      <c r="BF53" s="64"/>
      <c r="BG53" s="64"/>
      <c r="BH53" s="64"/>
      <c r="BI53" s="64"/>
      <c r="BJ53" s="139">
        <f>BJ17+BJ18+BJ19+BJ32+BJ33+BJ34</f>
        <v>0</v>
      </c>
      <c r="BL53" s="144"/>
      <c r="BO53" s="139">
        <f>BO18+BO19+BO32+BO33+BO34+BO17</f>
        <v>0</v>
      </c>
      <c r="BR53" s="141"/>
      <c r="BT53" s="139">
        <f>BT18+BT19+BT32+BT33+BT34+BT17</f>
        <v>0</v>
      </c>
      <c r="BU53" s="64"/>
      <c r="BV53" s="125"/>
      <c r="BW53" s="125"/>
      <c r="BX53" s="64"/>
      <c r="BY53" s="139">
        <f>BY17+BY18+BY19+BY32+BY33+BY34</f>
        <v>0</v>
      </c>
      <c r="CA53" s="144"/>
      <c r="CD53" s="139">
        <f>CD18+CD19+CD32+CD33+CD34+CD17</f>
        <v>0</v>
      </c>
      <c r="CG53" s="141"/>
      <c r="CI53" s="139">
        <f>CI18+CI19+CI32+CI33+CI34+CI17</f>
        <v>0</v>
      </c>
      <c r="CJ53" s="64"/>
      <c r="CK53" s="64"/>
      <c r="CL53" s="64"/>
      <c r="CM53" s="64"/>
      <c r="CN53" s="139">
        <f>CN17+CN18+CN19+CN32+CN33+CN34</f>
        <v>0</v>
      </c>
      <c r="CP53" s="144"/>
      <c r="CS53" s="139">
        <f>CS18+CS19+CS32+CS33+CS34+CS17</f>
        <v>0</v>
      </c>
      <c r="CV53" s="141"/>
      <c r="CX53" s="139">
        <f>CX18+CX19+CX32+CX33+CX34+CX17</f>
        <v>0</v>
      </c>
      <c r="CY53" s="64"/>
      <c r="CZ53" s="64"/>
      <c r="DA53" s="64"/>
      <c r="DB53" s="64"/>
      <c r="DC53" s="139">
        <f>DC17+DC18+DC19+DC32+DC33+DC34</f>
        <v>0</v>
      </c>
      <c r="DE53" s="144"/>
      <c r="DH53" s="139">
        <f>DH18+DH19+DH32+DH33+DH34+DH17</f>
        <v>0</v>
      </c>
      <c r="DK53" s="141"/>
      <c r="DM53" s="139">
        <f>DM18+DM19+DM32+DM33+DM34+DM17</f>
        <v>0</v>
      </c>
      <c r="DN53" s="64"/>
      <c r="DO53" s="64"/>
      <c r="DP53" s="64"/>
      <c r="DQ53" s="64"/>
      <c r="DR53" s="139">
        <f>DR17+DR18+DR19+DR32+DR33+DR34</f>
        <v>0</v>
      </c>
      <c r="DT53" s="144"/>
      <c r="DW53" s="139">
        <f>DW18+DW19+DW32+DW33+DW34+DW17</f>
        <v>0</v>
      </c>
      <c r="DZ53" s="141"/>
      <c r="EB53" s="139">
        <f>EB18+EB19+EB32+EB33+EB34+EB17</f>
        <v>0</v>
      </c>
      <c r="EC53" s="64"/>
      <c r="ED53" s="64"/>
      <c r="EE53" s="64"/>
      <c r="EF53" s="64"/>
      <c r="EG53" s="139">
        <f>EG17+EG18+EG19+EG32+EG33+EG34</f>
        <v>79</v>
      </c>
      <c r="EI53" s="144"/>
      <c r="EL53" s="139">
        <f>EL18+EL19+EL32+EL33+EL34+EL17</f>
        <v>0</v>
      </c>
      <c r="EO53" s="141"/>
      <c r="EQ53" s="139">
        <f>EQ18+EQ19+EQ32+EQ33+EQ34+EQ17</f>
        <v>0</v>
      </c>
      <c r="ER53" s="64"/>
      <c r="ES53" s="64"/>
      <c r="ET53" s="64"/>
      <c r="EU53" s="64"/>
      <c r="EV53" s="139">
        <f>EV17+EV18+EV19+EV32+EV33+EV34</f>
        <v>0</v>
      </c>
      <c r="EX53" s="144"/>
      <c r="FA53" s="139">
        <f>FA18+FA19+FA32+FA33+FA34+FA17</f>
        <v>0</v>
      </c>
      <c r="FD53" s="141"/>
      <c r="FF53" s="139">
        <f>FF18+FF19+FF32+FF33+FF34+FF17</f>
        <v>0</v>
      </c>
      <c r="FG53" s="64"/>
      <c r="FH53" s="64"/>
      <c r="FI53" s="64"/>
      <c r="FJ53" s="64"/>
      <c r="FK53" s="139">
        <f>FK17+FK18+FK19+FK32+FK33+FK34</f>
        <v>0</v>
      </c>
      <c r="FM53" s="144"/>
      <c r="FP53" s="139">
        <f>FP18+FP19+FP32+FP33+FP34+FP17</f>
        <v>0</v>
      </c>
      <c r="FS53" s="141"/>
      <c r="FU53" s="139">
        <f>FU18+FU19+FU32+FU33+FU34+FU17</f>
        <v>0</v>
      </c>
      <c r="FV53" s="64"/>
      <c r="FW53" s="64"/>
      <c r="FX53" s="64"/>
      <c r="FY53" s="64"/>
      <c r="FZ53" s="139">
        <f>FZ17+FZ18+FZ19+FZ32+FZ33+FZ34</f>
        <v>0</v>
      </c>
      <c r="GB53" s="144"/>
      <c r="GE53" s="139">
        <f>GE18+GE19+GE32+GE33+GE34+GE17</f>
        <v>0</v>
      </c>
      <c r="GH53" s="141"/>
      <c r="GJ53" s="139">
        <f>GJ18+GJ19+GJ32+GJ33+GJ34+GJ17</f>
        <v>0</v>
      </c>
      <c r="GK53" s="64"/>
      <c r="GL53" s="64"/>
      <c r="GM53" s="64"/>
      <c r="GN53" s="64"/>
      <c r="GO53" s="139">
        <f>GO13+GO14+GO15+GO17+GO18+GO19+GO29+GO30+GO31+GO32+GO33+GO34</f>
        <v>0</v>
      </c>
      <c r="GQ53" s="144"/>
      <c r="GT53" s="139">
        <f>GT18+GT19+GT33+GT34</f>
        <v>0</v>
      </c>
      <c r="GW53" s="141"/>
      <c r="GY53" s="139">
        <f>GY18+GY19+GY33+GY34</f>
        <v>0</v>
      </c>
      <c r="GZ53" s="64"/>
      <c r="HA53" s="64"/>
      <c r="HB53" s="64"/>
      <c r="HC53" s="64"/>
      <c r="HD53" s="139">
        <f>HD18+HD19+HD33+HD34</f>
        <v>0</v>
      </c>
      <c r="HF53" s="144"/>
      <c r="HI53" s="139">
        <f>HI17+HI18+HI19+HI32+HI33+HI34</f>
        <v>0</v>
      </c>
      <c r="HL53" s="141"/>
      <c r="HN53" s="139">
        <f>HN18+HN19+HN33+HN34</f>
        <v>0</v>
      </c>
      <c r="HO53" s="64"/>
      <c r="HP53" s="116"/>
      <c r="HQ53" s="64"/>
      <c r="HR53" s="64"/>
      <c r="HS53" s="139">
        <f>HS17+HS18+HS19+HS32+HS33+HS34</f>
        <v>0</v>
      </c>
      <c r="HU53" s="144"/>
      <c r="HX53" s="139">
        <f>HX17+HX18+HX19+HX32+HX33+HX34</f>
        <v>0</v>
      </c>
      <c r="IA53" s="141"/>
      <c r="IC53" s="139">
        <f>IC17+IC18+IC19+IC32+IC33+IC34</f>
        <v>0</v>
      </c>
      <c r="ID53" s="64"/>
      <c r="IE53" s="64"/>
      <c r="IF53" s="64"/>
      <c r="IG53" s="64"/>
      <c r="IH53" s="139">
        <f>IH17+IH18+IH19+IH32+IH33+IH34</f>
        <v>0</v>
      </c>
      <c r="IJ53" s="144"/>
      <c r="IM53" s="139">
        <f>IM17+IM18+IM19+IM32+IM33+IM34</f>
        <v>0</v>
      </c>
      <c r="IP53" s="141"/>
      <c r="IR53" s="139">
        <f>IR17+IR18+IR19+IR32+IR33+IR34</f>
        <v>0</v>
      </c>
      <c r="IS53" s="64"/>
      <c r="IT53" s="64"/>
      <c r="IU53" s="64"/>
      <c r="IV53" s="64"/>
    </row>
    <row r="54" spans="1:256" s="139" customFormat="1">
      <c r="A54" s="125"/>
      <c r="B54" s="139">
        <v>113</v>
      </c>
      <c r="D54" s="144"/>
      <c r="G54" s="139">
        <f>B54</f>
        <v>113</v>
      </c>
      <c r="J54" s="141"/>
      <c r="L54" s="139">
        <f>G54</f>
        <v>113</v>
      </c>
      <c r="M54" s="64"/>
      <c r="N54" s="64"/>
      <c r="O54" s="64"/>
      <c r="P54" s="64"/>
      <c r="Q54" s="139">
        <v>113</v>
      </c>
      <c r="S54" s="144"/>
      <c r="V54" s="139">
        <f>Q54</f>
        <v>113</v>
      </c>
      <c r="Y54" s="141"/>
      <c r="AA54" s="139">
        <f>V54</f>
        <v>113</v>
      </c>
      <c r="AB54" s="64"/>
      <c r="AC54" s="64"/>
      <c r="AD54" s="64"/>
      <c r="AE54" s="64"/>
      <c r="AF54" s="139">
        <v>113</v>
      </c>
      <c r="AH54" s="144"/>
      <c r="AK54" s="139">
        <f>AF54</f>
        <v>113</v>
      </c>
      <c r="AN54" s="141"/>
      <c r="AP54" s="139">
        <f>AK54</f>
        <v>113</v>
      </c>
      <c r="AQ54" s="64"/>
      <c r="AR54" s="64"/>
      <c r="AS54" s="64"/>
      <c r="AT54" s="64"/>
      <c r="AU54" s="139">
        <v>113</v>
      </c>
      <c r="AW54" s="144"/>
      <c r="AZ54" s="139">
        <f>AU54</f>
        <v>113</v>
      </c>
      <c r="BC54" s="141"/>
      <c r="BE54" s="139">
        <f>AZ54</f>
        <v>113</v>
      </c>
      <c r="BF54" s="64"/>
      <c r="BG54" s="64"/>
      <c r="BH54" s="64"/>
      <c r="BI54" s="64"/>
      <c r="BJ54" s="139">
        <v>113</v>
      </c>
      <c r="BL54" s="144"/>
      <c r="BO54" s="139">
        <f>BJ54</f>
        <v>113</v>
      </c>
      <c r="BR54" s="141"/>
      <c r="BT54" s="139">
        <f>BO54</f>
        <v>113</v>
      </c>
      <c r="BU54" s="64"/>
      <c r="BV54" s="125"/>
      <c r="BW54" s="125"/>
      <c r="BX54" s="64"/>
      <c r="BY54" s="139">
        <v>113</v>
      </c>
      <c r="CA54" s="144"/>
      <c r="CD54" s="139">
        <f>BY54</f>
        <v>113</v>
      </c>
      <c r="CG54" s="141"/>
      <c r="CI54" s="139">
        <f>CD54</f>
        <v>113</v>
      </c>
      <c r="CJ54" s="64"/>
      <c r="CK54" s="64"/>
      <c r="CL54" s="64"/>
      <c r="CM54" s="64"/>
      <c r="CN54" s="139">
        <v>113</v>
      </c>
      <c r="CP54" s="144"/>
      <c r="CS54" s="139">
        <f>CN54</f>
        <v>113</v>
      </c>
      <c r="CV54" s="141"/>
      <c r="CX54" s="139">
        <f>CS54</f>
        <v>113</v>
      </c>
      <c r="CY54" s="64"/>
      <c r="CZ54" s="64"/>
      <c r="DA54" s="64"/>
      <c r="DB54" s="64"/>
      <c r="DC54" s="139">
        <v>113</v>
      </c>
      <c r="DE54" s="144"/>
      <c r="DH54" s="139">
        <f>DC54</f>
        <v>113</v>
      </c>
      <c r="DK54" s="141"/>
      <c r="DM54" s="139">
        <f>DH54</f>
        <v>113</v>
      </c>
      <c r="DN54" s="64"/>
      <c r="DO54" s="64"/>
      <c r="DP54" s="64"/>
      <c r="DQ54" s="64"/>
      <c r="DR54" s="139">
        <v>113</v>
      </c>
      <c r="DT54" s="144"/>
      <c r="DW54" s="139">
        <f>DR54</f>
        <v>113</v>
      </c>
      <c r="DZ54" s="141"/>
      <c r="EB54" s="139">
        <f>DW54</f>
        <v>113</v>
      </c>
      <c r="EC54" s="64"/>
      <c r="ED54" s="64"/>
      <c r="EE54" s="64"/>
      <c r="EF54" s="64"/>
      <c r="EG54" s="139">
        <v>113</v>
      </c>
      <c r="EI54" s="144"/>
      <c r="EL54" s="139">
        <f>EG54</f>
        <v>113</v>
      </c>
      <c r="EO54" s="141"/>
      <c r="EQ54" s="139">
        <f>EL54</f>
        <v>113</v>
      </c>
      <c r="ER54" s="64"/>
      <c r="ES54" s="64"/>
      <c r="ET54" s="64"/>
      <c r="EU54" s="64"/>
      <c r="EV54" s="139">
        <v>113</v>
      </c>
      <c r="EX54" s="144"/>
      <c r="FA54" s="139">
        <f>EV54</f>
        <v>113</v>
      </c>
      <c r="FD54" s="141"/>
      <c r="FF54" s="139">
        <f>FA54</f>
        <v>113</v>
      </c>
      <c r="FG54" s="64"/>
      <c r="FH54" s="64"/>
      <c r="FI54" s="64"/>
      <c r="FJ54" s="64"/>
      <c r="FK54" s="139">
        <v>113</v>
      </c>
      <c r="FM54" s="144"/>
      <c r="FP54" s="139">
        <f>FK54</f>
        <v>113</v>
      </c>
      <c r="FS54" s="141"/>
      <c r="FU54" s="139">
        <f>FP54</f>
        <v>113</v>
      </c>
      <c r="FV54" s="64"/>
      <c r="FW54" s="64"/>
      <c r="FX54" s="64"/>
      <c r="FY54" s="64"/>
      <c r="FZ54" s="139">
        <v>113</v>
      </c>
      <c r="GB54" s="144"/>
      <c r="GE54" s="139">
        <f>FZ54</f>
        <v>113</v>
      </c>
      <c r="GH54" s="141"/>
      <c r="GJ54" s="139">
        <f>GE54</f>
        <v>113</v>
      </c>
      <c r="GK54" s="64"/>
      <c r="GL54" s="64"/>
      <c r="GM54" s="64"/>
      <c r="GN54" s="64"/>
      <c r="GO54" s="139">
        <v>113</v>
      </c>
      <c r="GQ54" s="144"/>
      <c r="GT54" s="139">
        <f>GO54</f>
        <v>113</v>
      </c>
      <c r="GW54" s="141"/>
      <c r="GY54" s="139">
        <f>GT54</f>
        <v>113</v>
      </c>
      <c r="GZ54" s="64"/>
      <c r="HA54" s="64"/>
      <c r="HB54" s="64"/>
      <c r="HC54" s="64"/>
      <c r="HD54" s="139">
        <v>113</v>
      </c>
      <c r="HF54" s="144"/>
      <c r="HI54" s="139">
        <f>HD54</f>
        <v>113</v>
      </c>
      <c r="HL54" s="141"/>
      <c r="HN54" s="139">
        <f>HI54</f>
        <v>113</v>
      </c>
      <c r="HO54" s="64"/>
      <c r="HP54" s="116"/>
      <c r="HQ54" s="64"/>
      <c r="HR54" s="64"/>
      <c r="HS54" s="139">
        <v>113</v>
      </c>
      <c r="HU54" s="144"/>
      <c r="HX54" s="139">
        <f>HS54</f>
        <v>113</v>
      </c>
      <c r="IA54" s="141"/>
      <c r="IC54" s="139">
        <f>HX54</f>
        <v>113</v>
      </c>
      <c r="ID54" s="64"/>
      <c r="IE54" s="64"/>
      <c r="IF54" s="64"/>
      <c r="IG54" s="64"/>
      <c r="IH54" s="139">
        <v>113</v>
      </c>
      <c r="IJ54" s="144"/>
      <c r="IM54" s="139">
        <f>IH54</f>
        <v>113</v>
      </c>
      <c r="IP54" s="141"/>
      <c r="IR54" s="139">
        <f>IM54</f>
        <v>113</v>
      </c>
      <c r="IS54" s="64"/>
      <c r="IT54" s="64"/>
      <c r="IU54" s="64"/>
      <c r="IV54" s="64"/>
    </row>
    <row r="55" spans="1:256" s="139" customFormat="1">
      <c r="A55" s="125"/>
      <c r="B55" s="139">
        <f>B53*B54</f>
        <v>0</v>
      </c>
      <c r="D55" s="144"/>
      <c r="G55" s="139">
        <f>G53*G54</f>
        <v>0</v>
      </c>
      <c r="J55" s="141"/>
      <c r="L55" s="139">
        <f>L53*L54</f>
        <v>0</v>
      </c>
      <c r="M55" s="64"/>
      <c r="N55" s="64"/>
      <c r="O55" s="64"/>
      <c r="P55" s="64"/>
      <c r="Q55" s="139">
        <f>Q53*Q54</f>
        <v>0</v>
      </c>
      <c r="S55" s="144"/>
      <c r="V55" s="139">
        <f>V53*V54</f>
        <v>0</v>
      </c>
      <c r="Y55" s="141"/>
      <c r="AA55" s="139">
        <f>AA53*AA54</f>
        <v>0</v>
      </c>
      <c r="AB55" s="64"/>
      <c r="AC55" s="64"/>
      <c r="AD55" s="64"/>
      <c r="AE55" s="64"/>
      <c r="AF55" s="139">
        <f>AF53*AF54</f>
        <v>0</v>
      </c>
      <c r="AH55" s="144"/>
      <c r="AK55" s="139">
        <f>AK53*AK54</f>
        <v>0</v>
      </c>
      <c r="AN55" s="141"/>
      <c r="AP55" s="139">
        <f>AP53*AP54</f>
        <v>0</v>
      </c>
      <c r="AQ55" s="64"/>
      <c r="AR55" s="64"/>
      <c r="AS55" s="64"/>
      <c r="AT55" s="64"/>
      <c r="AU55" s="139">
        <f>AU53*AU54</f>
        <v>0</v>
      </c>
      <c r="AW55" s="144"/>
      <c r="AZ55" s="139">
        <f>AZ53*AZ54</f>
        <v>0</v>
      </c>
      <c r="BC55" s="141"/>
      <c r="BE55" s="139">
        <f>BE53*BE54</f>
        <v>0</v>
      </c>
      <c r="BF55" s="64"/>
      <c r="BG55" s="64"/>
      <c r="BH55" s="64"/>
      <c r="BI55" s="64"/>
      <c r="BJ55" s="139">
        <f>BJ53*BJ54</f>
        <v>0</v>
      </c>
      <c r="BL55" s="144"/>
      <c r="BO55" s="139">
        <f>BO53*BO54</f>
        <v>0</v>
      </c>
      <c r="BR55" s="141"/>
      <c r="BT55" s="139">
        <f>BT53*BT54</f>
        <v>0</v>
      </c>
      <c r="BU55" s="64"/>
      <c r="BV55" s="64"/>
      <c r="BW55" s="64"/>
      <c r="BX55" s="64"/>
      <c r="BY55" s="139">
        <f>BY53*BY54</f>
        <v>0</v>
      </c>
      <c r="CA55" s="144"/>
      <c r="CD55" s="139">
        <f>CD53*CD54</f>
        <v>0</v>
      </c>
      <c r="CG55" s="141"/>
      <c r="CI55" s="139">
        <f>CI53*CI54</f>
        <v>0</v>
      </c>
      <c r="CJ55" s="64"/>
      <c r="CK55" s="64"/>
      <c r="CL55" s="64"/>
      <c r="CM55" s="64"/>
      <c r="CN55" s="139">
        <f>CN53*CN54</f>
        <v>0</v>
      </c>
      <c r="CP55" s="144"/>
      <c r="CS55" s="139">
        <f>CS53*CS54</f>
        <v>0</v>
      </c>
      <c r="CV55" s="141"/>
      <c r="CX55" s="139">
        <f>CX53*CX54</f>
        <v>0</v>
      </c>
      <c r="CY55" s="64"/>
      <c r="CZ55" s="64"/>
      <c r="DA55" s="64"/>
      <c r="DB55" s="64"/>
      <c r="DC55" s="139">
        <f>DC53*DC54</f>
        <v>0</v>
      </c>
      <c r="DE55" s="144"/>
      <c r="DH55" s="139">
        <f>DH53*DH54</f>
        <v>0</v>
      </c>
      <c r="DK55" s="141"/>
      <c r="DM55" s="139">
        <f>DM53*DM54</f>
        <v>0</v>
      </c>
      <c r="DN55" s="64"/>
      <c r="DO55" s="64"/>
      <c r="DP55" s="64"/>
      <c r="DQ55" s="64"/>
      <c r="DR55" s="139">
        <f>DR53*DR54</f>
        <v>0</v>
      </c>
      <c r="DT55" s="144"/>
      <c r="DW55" s="139">
        <f>DW53*DW54</f>
        <v>0</v>
      </c>
      <c r="DZ55" s="141"/>
      <c r="EB55" s="139">
        <f>EB53*EB54</f>
        <v>0</v>
      </c>
      <c r="EC55" s="64"/>
      <c r="ED55" s="64"/>
      <c r="EE55" s="64"/>
      <c r="EF55" s="64"/>
      <c r="EG55" s="139">
        <f>EG53*EG54</f>
        <v>8927</v>
      </c>
      <c r="EI55" s="144"/>
      <c r="EL55" s="139">
        <f>EL53*EL54</f>
        <v>0</v>
      </c>
      <c r="EO55" s="141"/>
      <c r="EQ55" s="139">
        <f>EQ53*EQ54</f>
        <v>0</v>
      </c>
      <c r="ER55" s="64"/>
      <c r="ES55" s="64"/>
      <c r="ET55" s="64"/>
      <c r="EU55" s="64"/>
      <c r="EV55" s="139">
        <f>EV53*EV54</f>
        <v>0</v>
      </c>
      <c r="EX55" s="144"/>
      <c r="FA55" s="139">
        <f>FA53*FA54</f>
        <v>0</v>
      </c>
      <c r="FD55" s="141"/>
      <c r="FF55" s="139">
        <f>FF53*FF54</f>
        <v>0</v>
      </c>
      <c r="FG55" s="64"/>
      <c r="FH55" s="64"/>
      <c r="FI55" s="64"/>
      <c r="FJ55" s="64"/>
      <c r="FK55" s="139">
        <f>FK53*FK54</f>
        <v>0</v>
      </c>
      <c r="FM55" s="144"/>
      <c r="FP55" s="139">
        <f>FP53*FP54</f>
        <v>0</v>
      </c>
      <c r="FS55" s="141"/>
      <c r="FU55" s="139">
        <f>FU53*FU54</f>
        <v>0</v>
      </c>
      <c r="FV55" s="64"/>
      <c r="FW55" s="64"/>
      <c r="FX55" s="64"/>
      <c r="FY55" s="64"/>
      <c r="FZ55" s="139">
        <f>FZ53*FZ54</f>
        <v>0</v>
      </c>
      <c r="GB55" s="144"/>
      <c r="GE55" s="139">
        <f>GE53*GE54</f>
        <v>0</v>
      </c>
      <c r="GH55" s="141"/>
      <c r="GJ55" s="139">
        <f>GJ53*GJ54</f>
        <v>0</v>
      </c>
      <c r="GK55" s="64"/>
      <c r="GL55" s="64"/>
      <c r="GM55" s="64"/>
      <c r="GN55" s="64"/>
      <c r="GO55" s="139">
        <f>GO53*GO54</f>
        <v>0</v>
      </c>
      <c r="GQ55" s="144"/>
      <c r="GT55" s="139">
        <f>GT53*GT54</f>
        <v>0</v>
      </c>
      <c r="GW55" s="141"/>
      <c r="GY55" s="139">
        <f>GY53*GY54</f>
        <v>0</v>
      </c>
      <c r="GZ55" s="64"/>
      <c r="HA55" s="64"/>
      <c r="HB55" s="64"/>
      <c r="HC55" s="64"/>
      <c r="HD55" s="139">
        <f>HD53*HD54</f>
        <v>0</v>
      </c>
      <c r="HF55" s="144"/>
      <c r="HI55" s="139">
        <f>HI53*HI54</f>
        <v>0</v>
      </c>
      <c r="HL55" s="141"/>
      <c r="HN55" s="139">
        <f>HN53*HN54</f>
        <v>0</v>
      </c>
      <c r="HO55" s="64"/>
      <c r="HP55" s="116"/>
      <c r="HQ55" s="64"/>
      <c r="HR55" s="64"/>
      <c r="HS55" s="139">
        <f>HS53*HS54</f>
        <v>0</v>
      </c>
      <c r="HU55" s="144"/>
      <c r="HX55" s="139">
        <f>HX53*HX54</f>
        <v>0</v>
      </c>
      <c r="IA55" s="141"/>
      <c r="IC55" s="139">
        <f>IC53*IC54</f>
        <v>0</v>
      </c>
      <c r="ID55" s="64"/>
      <c r="IE55" s="64"/>
      <c r="IF55" s="64"/>
      <c r="IG55" s="64"/>
      <c r="IH55" s="139">
        <f>IH53*IH54</f>
        <v>0</v>
      </c>
      <c r="IJ55" s="144"/>
      <c r="IM55" s="139">
        <f>IM53*IM54</f>
        <v>0</v>
      </c>
      <c r="IP55" s="141"/>
      <c r="IR55" s="139">
        <f>IR53*IR54</f>
        <v>0</v>
      </c>
      <c r="IS55" s="64"/>
      <c r="IT55" s="64"/>
      <c r="IU55" s="64"/>
      <c r="IV55" s="64"/>
    </row>
    <row r="56" spans="1:256" s="112" customFormat="1">
      <c r="A56" s="125"/>
      <c r="D56" s="116"/>
      <c r="J56" s="145"/>
      <c r="M56" s="64"/>
      <c r="N56" s="64"/>
      <c r="O56" s="64"/>
      <c r="P56" s="64"/>
      <c r="S56" s="116"/>
      <c r="Y56" s="145"/>
      <c r="AB56" s="64"/>
      <c r="AC56" s="64"/>
      <c r="AD56" s="64"/>
      <c r="AE56" s="64"/>
      <c r="AH56" s="116"/>
      <c r="AN56" s="145"/>
      <c r="AQ56" s="64"/>
      <c r="AR56" s="64"/>
      <c r="AS56" s="64"/>
      <c r="AT56" s="64"/>
      <c r="AW56" s="116"/>
      <c r="BC56" s="145"/>
      <c r="BF56" s="64"/>
      <c r="BG56" s="64"/>
      <c r="BH56" s="64"/>
      <c r="BI56" s="64"/>
      <c r="BL56" s="116"/>
      <c r="BR56" s="145"/>
      <c r="BU56" s="64"/>
      <c r="BV56" s="64"/>
      <c r="BW56" s="64"/>
      <c r="BX56" s="64"/>
      <c r="CA56" s="116"/>
      <c r="CG56" s="145"/>
      <c r="CJ56" s="64"/>
      <c r="CK56" s="64"/>
      <c r="CL56" s="64"/>
      <c r="CM56" s="64"/>
      <c r="CP56" s="116"/>
      <c r="CV56" s="145"/>
      <c r="CY56" s="64"/>
      <c r="CZ56" s="64"/>
      <c r="DA56" s="64"/>
      <c r="DB56" s="64"/>
      <c r="DE56" s="116"/>
      <c r="DK56" s="145"/>
      <c r="DN56" s="64"/>
      <c r="DO56" s="64"/>
      <c r="DP56" s="64"/>
      <c r="DQ56" s="64"/>
      <c r="DT56" s="116"/>
      <c r="DZ56" s="145"/>
      <c r="EC56" s="64"/>
      <c r="ED56" s="64"/>
      <c r="EE56" s="64"/>
      <c r="EF56" s="64"/>
      <c r="EI56" s="116"/>
      <c r="EO56" s="145"/>
      <c r="ER56" s="64"/>
      <c r="ES56" s="64"/>
      <c r="ET56" s="64"/>
      <c r="EU56" s="64"/>
      <c r="EX56" s="116"/>
      <c r="FD56" s="145"/>
      <c r="FG56" s="64"/>
      <c r="FH56" s="64"/>
      <c r="FI56" s="64"/>
      <c r="FJ56" s="64"/>
      <c r="FM56" s="116"/>
      <c r="FS56" s="145"/>
      <c r="FV56" s="64"/>
      <c r="FW56" s="64"/>
      <c r="FX56" s="64"/>
      <c r="FY56" s="64"/>
      <c r="GB56" s="116"/>
      <c r="GH56" s="145"/>
      <c r="GK56" s="64"/>
      <c r="GL56" s="64"/>
      <c r="GM56" s="64"/>
      <c r="GN56" s="64"/>
      <c r="GQ56" s="116"/>
      <c r="GW56" s="145"/>
      <c r="GZ56" s="64"/>
      <c r="HA56" s="64"/>
      <c r="HB56" s="64"/>
      <c r="HC56" s="64"/>
      <c r="HF56" s="116"/>
      <c r="HL56" s="145"/>
      <c r="HO56" s="64"/>
      <c r="HP56" s="116"/>
      <c r="HQ56" s="64"/>
      <c r="HR56" s="64"/>
      <c r="HU56" s="116"/>
      <c r="IA56" s="145"/>
      <c r="ID56" s="64"/>
      <c r="IE56" s="64"/>
      <c r="IF56" s="64"/>
      <c r="IG56" s="64"/>
      <c r="IJ56" s="116"/>
      <c r="IP56" s="145"/>
      <c r="IS56" s="64"/>
      <c r="IT56" s="64"/>
      <c r="IU56" s="64"/>
      <c r="IV56" s="64"/>
    </row>
    <row r="57" spans="1:256" s="112" customFormat="1">
      <c r="A57" s="125"/>
      <c r="D57" s="116"/>
      <c r="J57" s="145"/>
      <c r="M57" s="64"/>
      <c r="N57" s="64"/>
      <c r="O57" s="64"/>
      <c r="P57" s="64"/>
      <c r="S57" s="116"/>
      <c r="Y57" s="145"/>
      <c r="AB57" s="64"/>
      <c r="AC57" s="64"/>
      <c r="AD57" s="64"/>
      <c r="AE57" s="64"/>
      <c r="AH57" s="116"/>
      <c r="AN57" s="145"/>
      <c r="AQ57" s="64"/>
      <c r="AR57" s="64"/>
      <c r="AS57" s="64"/>
      <c r="AT57" s="64"/>
      <c r="AW57" s="116"/>
      <c r="BC57" s="145"/>
      <c r="BF57" s="64"/>
      <c r="BG57" s="64"/>
      <c r="BH57" s="64"/>
      <c r="BI57" s="64"/>
      <c r="BL57" s="116"/>
      <c r="BR57" s="145"/>
      <c r="BU57" s="64"/>
      <c r="BV57" s="64"/>
      <c r="BW57" s="64"/>
      <c r="BX57" s="64"/>
      <c r="CA57" s="116"/>
      <c r="CG57" s="145"/>
      <c r="CJ57" s="64"/>
      <c r="CK57" s="64"/>
      <c r="CL57" s="64"/>
      <c r="CM57" s="64"/>
      <c r="CP57" s="116"/>
      <c r="CV57" s="145"/>
      <c r="CY57" s="64"/>
      <c r="CZ57" s="64"/>
      <c r="DA57" s="64"/>
      <c r="DB57" s="64"/>
      <c r="DE57" s="116"/>
      <c r="DK57" s="145"/>
      <c r="DN57" s="64"/>
      <c r="DO57" s="64"/>
      <c r="DP57" s="64"/>
      <c r="DQ57" s="64"/>
      <c r="DT57" s="116"/>
      <c r="DZ57" s="145"/>
      <c r="EC57" s="64"/>
      <c r="ED57" s="64"/>
      <c r="EE57" s="64"/>
      <c r="EF57" s="64"/>
      <c r="EI57" s="116"/>
      <c r="EO57" s="145"/>
      <c r="ER57" s="64"/>
      <c r="ES57" s="64"/>
      <c r="ET57" s="64"/>
      <c r="EU57" s="64"/>
      <c r="EX57" s="116"/>
      <c r="FD57" s="145"/>
      <c r="FG57" s="64"/>
      <c r="FH57" s="64"/>
      <c r="FI57" s="64"/>
      <c r="FJ57" s="64"/>
      <c r="FM57" s="116"/>
      <c r="FS57" s="145"/>
      <c r="FV57" s="64"/>
      <c r="FW57" s="64"/>
      <c r="FX57" s="64"/>
      <c r="FY57" s="64"/>
      <c r="GB57" s="116"/>
      <c r="GH57" s="145"/>
      <c r="GK57" s="64"/>
      <c r="GL57" s="64"/>
      <c r="GM57" s="64"/>
      <c r="GN57" s="64"/>
      <c r="GQ57" s="116"/>
      <c r="GW57" s="145"/>
      <c r="GZ57" s="64"/>
      <c r="HA57" s="64"/>
      <c r="HB57" s="64"/>
      <c r="HC57" s="64"/>
      <c r="HF57" s="116"/>
      <c r="HL57" s="145"/>
      <c r="HO57" s="64"/>
      <c r="HP57" s="116"/>
      <c r="HQ57" s="64"/>
      <c r="HR57" s="64"/>
      <c r="HU57" s="116"/>
      <c r="IA57" s="145"/>
      <c r="ID57" s="64"/>
      <c r="IE57" s="64"/>
      <c r="IF57" s="64"/>
      <c r="IG57" s="64"/>
      <c r="IJ57" s="116"/>
      <c r="IP57" s="145"/>
      <c r="IS57" s="64"/>
      <c r="IT57" s="64"/>
      <c r="IU57" s="64"/>
      <c r="IV57" s="64"/>
    </row>
    <row r="58" spans="1:256" s="112" customFormat="1">
      <c r="A58" s="125"/>
      <c r="D58" s="116"/>
      <c r="G58" s="112">
        <f>B55+G55+L55</f>
        <v>0</v>
      </c>
      <c r="J58" s="145"/>
      <c r="M58" s="64"/>
      <c r="N58" s="64"/>
      <c r="O58" s="64"/>
      <c r="P58" s="64"/>
      <c r="S58" s="116"/>
      <c r="V58" s="112">
        <f>Q55+V55+AA55</f>
        <v>0</v>
      </c>
      <c r="Y58" s="145"/>
      <c r="AB58" s="64"/>
      <c r="AC58" s="64"/>
      <c r="AD58" s="64"/>
      <c r="AE58" s="64"/>
      <c r="AH58" s="116"/>
      <c r="AK58" s="112">
        <f>AF55+AK55+AP55</f>
        <v>0</v>
      </c>
      <c r="AN58" s="145"/>
      <c r="AQ58" s="64"/>
      <c r="AR58" s="64"/>
      <c r="AS58" s="64"/>
      <c r="AT58" s="64"/>
      <c r="AW58" s="116"/>
      <c r="AZ58" s="112">
        <f>AU55+AZ55+BE55</f>
        <v>0</v>
      </c>
      <c r="BC58" s="145"/>
      <c r="BF58" s="64"/>
      <c r="BG58" s="64"/>
      <c r="BH58" s="64"/>
      <c r="BI58" s="64"/>
      <c r="BL58" s="116"/>
      <c r="BO58" s="112">
        <f>BJ55+BO55+BT55</f>
        <v>0</v>
      </c>
      <c r="BR58" s="145"/>
      <c r="BU58" s="64"/>
      <c r="BV58" s="64"/>
      <c r="BW58" s="64"/>
      <c r="BX58" s="64"/>
      <c r="CA58" s="116"/>
      <c r="CD58" s="112">
        <f>BY55+CD55+CI55</f>
        <v>0</v>
      </c>
      <c r="CG58" s="145"/>
      <c r="CJ58" s="64"/>
      <c r="CK58" s="64"/>
      <c r="CL58" s="64"/>
      <c r="CM58" s="64"/>
      <c r="CP58" s="116"/>
      <c r="CS58" s="112">
        <f>CN55+CS55+CX55</f>
        <v>0</v>
      </c>
      <c r="CV58" s="145"/>
      <c r="CY58" s="64"/>
      <c r="CZ58" s="64"/>
      <c r="DA58" s="64"/>
      <c r="DB58" s="64"/>
      <c r="DE58" s="116"/>
      <c r="DH58" s="112">
        <f>DC55+DH55+DM55</f>
        <v>0</v>
      </c>
      <c r="DK58" s="145"/>
      <c r="DN58" s="64"/>
      <c r="DO58" s="64"/>
      <c r="DP58" s="64"/>
      <c r="DQ58" s="64"/>
      <c r="DT58" s="116"/>
      <c r="DW58" s="112">
        <f>DR55+DW55+EB55</f>
        <v>0</v>
      </c>
      <c r="DZ58" s="145"/>
      <c r="EC58" s="64"/>
      <c r="ED58" s="64"/>
      <c r="EE58" s="64"/>
      <c r="EF58" s="64"/>
      <c r="EI58" s="116"/>
      <c r="EL58" s="112">
        <f>EG55+EL55+EQ55</f>
        <v>8927</v>
      </c>
      <c r="EO58" s="145"/>
      <c r="ER58" s="64"/>
      <c r="ES58" s="64"/>
      <c r="ET58" s="64"/>
      <c r="EU58" s="64"/>
      <c r="EX58" s="116"/>
      <c r="FA58" s="112">
        <f>EV55+FA55+FF55</f>
        <v>0</v>
      </c>
      <c r="FD58" s="145"/>
      <c r="FG58" s="64"/>
      <c r="FH58" s="64"/>
      <c r="FI58" s="64"/>
      <c r="FJ58" s="64"/>
      <c r="FM58" s="116"/>
      <c r="FP58" s="112">
        <f>FK55+FP55+FU55</f>
        <v>0</v>
      </c>
      <c r="FS58" s="145"/>
      <c r="FV58" s="64"/>
      <c r="FW58" s="64"/>
      <c r="FX58" s="64"/>
      <c r="FY58" s="64"/>
      <c r="GB58" s="116"/>
      <c r="GE58" s="112">
        <f>FZ55+GE55+GJ55</f>
        <v>0</v>
      </c>
      <c r="GH58" s="145"/>
      <c r="GK58" s="64"/>
      <c r="GL58" s="64"/>
      <c r="GM58" s="64"/>
      <c r="GN58" s="64"/>
      <c r="GQ58" s="116"/>
      <c r="GT58" s="112">
        <f>GO55+GT55+GY55</f>
        <v>0</v>
      </c>
      <c r="GW58" s="145"/>
      <c r="GZ58" s="64"/>
      <c r="HA58" s="64"/>
      <c r="HB58" s="64"/>
      <c r="HC58" s="64"/>
      <c r="HF58" s="116"/>
      <c r="HI58" s="112">
        <f>HD55+HI55+HN55</f>
        <v>0</v>
      </c>
      <c r="HL58" s="145"/>
      <c r="HO58" s="64"/>
      <c r="HP58" s="116"/>
      <c r="HQ58" s="64"/>
      <c r="HR58" s="64"/>
      <c r="HU58" s="116"/>
      <c r="HX58" s="112">
        <f>HS55+HX55+IC55</f>
        <v>0</v>
      </c>
      <c r="IA58" s="145"/>
      <c r="ID58" s="64"/>
      <c r="IE58" s="64"/>
      <c r="IF58" s="64"/>
      <c r="IG58" s="64"/>
      <c r="IJ58" s="116"/>
      <c r="IM58" s="112">
        <f>IH55+IM55+IR55</f>
        <v>0</v>
      </c>
      <c r="IP58" s="145"/>
      <c r="IS58" s="64"/>
      <c r="IT58" s="64"/>
      <c r="IU58" s="64"/>
      <c r="IV58" s="64"/>
    </row>
    <row r="59" spans="1:256" s="112" customFormat="1">
      <c r="A59" s="125"/>
      <c r="D59" s="116"/>
      <c r="G59" s="139">
        <f>G58/G54/31</f>
        <v>0</v>
      </c>
      <c r="J59" s="145"/>
      <c r="M59" s="64"/>
      <c r="N59" s="64"/>
      <c r="O59" s="64"/>
      <c r="P59" s="64"/>
      <c r="S59" s="116"/>
      <c r="V59" s="139">
        <f>V58/V54/28</f>
        <v>0</v>
      </c>
      <c r="Y59" s="145"/>
      <c r="AB59" s="64"/>
      <c r="AC59" s="64"/>
      <c r="AD59" s="64"/>
      <c r="AE59" s="64"/>
      <c r="AH59" s="116"/>
      <c r="AK59" s="139">
        <f>AK58/AK54/31</f>
        <v>0</v>
      </c>
      <c r="AN59" s="145"/>
      <c r="AQ59" s="64"/>
      <c r="AR59" s="64"/>
      <c r="AS59" s="64"/>
      <c r="AT59" s="64"/>
      <c r="AW59" s="116"/>
      <c r="AZ59" s="139">
        <f>AZ58/AZ54/30</f>
        <v>0</v>
      </c>
      <c r="BC59" s="145"/>
      <c r="BF59" s="64"/>
      <c r="BG59" s="64"/>
      <c r="BH59" s="64"/>
      <c r="BI59" s="64"/>
      <c r="BL59" s="116"/>
      <c r="BO59" s="139">
        <f>BO58/BO54/31</f>
        <v>0</v>
      </c>
      <c r="BR59" s="145"/>
      <c r="BU59" s="64"/>
      <c r="BV59" s="64"/>
      <c r="BW59" s="64"/>
      <c r="BX59" s="64"/>
      <c r="CA59" s="116"/>
      <c r="CD59" s="139">
        <f>CD58/CD54/30</f>
        <v>0</v>
      </c>
      <c r="CG59" s="145"/>
      <c r="CJ59" s="64"/>
      <c r="CK59" s="64"/>
      <c r="CL59" s="64"/>
      <c r="CM59" s="64"/>
      <c r="CP59" s="116"/>
      <c r="CS59" s="139">
        <f>CS58/CS54/31</f>
        <v>0</v>
      </c>
      <c r="CV59" s="145"/>
      <c r="CY59" s="64"/>
      <c r="CZ59" s="64"/>
      <c r="DA59" s="64"/>
      <c r="DB59" s="64"/>
      <c r="DE59" s="116"/>
      <c r="DH59" s="139">
        <f>DH58/DH54/31</f>
        <v>0</v>
      </c>
      <c r="DK59" s="145"/>
      <c r="DN59" s="64"/>
      <c r="DO59" s="64"/>
      <c r="DP59" s="64"/>
      <c r="DQ59" s="64"/>
      <c r="DT59" s="116"/>
      <c r="DW59" s="139">
        <f>DW58/DW54/30</f>
        <v>0</v>
      </c>
      <c r="DZ59" s="145"/>
      <c r="EC59" s="64"/>
      <c r="ED59" s="64"/>
      <c r="EE59" s="64"/>
      <c r="EF59" s="64"/>
      <c r="EI59" s="116"/>
      <c r="EL59" s="139">
        <f>EL58/EL54/31</f>
        <v>2.5483870967741935</v>
      </c>
      <c r="EO59" s="145"/>
      <c r="ER59" s="64"/>
      <c r="ES59" s="64"/>
      <c r="ET59" s="64"/>
      <c r="EU59" s="64"/>
      <c r="EX59" s="116"/>
      <c r="FA59" s="139">
        <f>FA58/FA54/30</f>
        <v>0</v>
      </c>
      <c r="FD59" s="145"/>
      <c r="FG59" s="64"/>
      <c r="FH59" s="64"/>
      <c r="FI59" s="64"/>
      <c r="FJ59" s="64"/>
      <c r="FM59" s="116"/>
      <c r="FP59" s="173">
        <f>FP58/FP54/31</f>
        <v>0</v>
      </c>
      <c r="FS59" s="145"/>
      <c r="FV59" s="64"/>
      <c r="FW59" s="64"/>
      <c r="FX59" s="64"/>
      <c r="FY59" s="64"/>
      <c r="GB59" s="116"/>
      <c r="GE59" s="173">
        <f>GE58/GE54/31</f>
        <v>0</v>
      </c>
      <c r="GH59" s="145"/>
      <c r="GK59" s="64"/>
      <c r="GL59" s="64"/>
      <c r="GM59" s="64"/>
      <c r="GN59" s="64"/>
      <c r="GQ59" s="116"/>
      <c r="GT59" s="173">
        <f>GT58/GT54/28</f>
        <v>0</v>
      </c>
      <c r="GW59" s="145"/>
      <c r="GZ59" s="64"/>
      <c r="HA59" s="64"/>
      <c r="HB59" s="64"/>
      <c r="HC59" s="64"/>
      <c r="HF59" s="116"/>
      <c r="HI59" s="139">
        <f>HI58/HI54/31</f>
        <v>0</v>
      </c>
      <c r="HL59" s="145"/>
      <c r="HO59" s="116"/>
      <c r="HP59" s="64"/>
      <c r="HQ59" s="64"/>
      <c r="HR59" s="64"/>
      <c r="HU59" s="116"/>
      <c r="HX59" s="139">
        <f>HX58/HX54/30</f>
        <v>0</v>
      </c>
      <c r="IA59" s="145"/>
      <c r="ID59" s="64"/>
      <c r="IE59" s="64"/>
      <c r="IF59" s="64"/>
      <c r="IG59" s="64"/>
      <c r="IJ59" s="116"/>
      <c r="IM59" s="139">
        <f>IM58/IM54/31</f>
        <v>0</v>
      </c>
      <c r="IP59" s="145"/>
      <c r="IS59" s="64"/>
      <c r="IT59" s="64"/>
      <c r="IU59" s="64"/>
      <c r="IV59" s="64"/>
    </row>
    <row r="60" spans="1:256" s="112" customFormat="1">
      <c r="A60" s="125"/>
      <c r="D60" s="116"/>
      <c r="J60" s="145"/>
      <c r="M60" s="64"/>
      <c r="N60" s="64"/>
      <c r="O60" s="64"/>
      <c r="P60" s="64"/>
      <c r="S60" s="116"/>
      <c r="Y60" s="145"/>
      <c r="AB60" s="64"/>
      <c r="AC60" s="64"/>
      <c r="AD60" s="64"/>
      <c r="AE60" s="64"/>
      <c r="AH60" s="116"/>
      <c r="AN60" s="145"/>
      <c r="AQ60" s="64"/>
      <c r="AR60" s="64"/>
      <c r="AS60" s="64"/>
      <c r="AT60" s="64"/>
      <c r="AW60" s="116"/>
      <c r="BC60" s="145"/>
      <c r="BF60" s="64"/>
      <c r="BG60" s="64"/>
      <c r="BH60" s="64"/>
      <c r="BI60" s="64"/>
      <c r="BL60" s="116"/>
      <c r="BR60" s="145"/>
      <c r="BU60" s="64"/>
      <c r="BV60" s="64"/>
      <c r="BW60" s="64"/>
      <c r="BX60" s="64"/>
      <c r="CA60" s="116"/>
      <c r="CG60" s="145"/>
      <c r="CJ60" s="64"/>
      <c r="CK60" s="64"/>
      <c r="CL60" s="64"/>
      <c r="CM60" s="64"/>
      <c r="CP60" s="116"/>
      <c r="CV60" s="145"/>
      <c r="CY60" s="64"/>
      <c r="CZ60" s="64"/>
      <c r="DA60" s="64"/>
      <c r="DB60" s="64"/>
      <c r="DE60" s="116"/>
      <c r="DK60" s="145"/>
      <c r="DN60" s="64"/>
      <c r="DO60" s="64"/>
      <c r="DP60" s="64"/>
      <c r="DQ60" s="64"/>
      <c r="DT60" s="116"/>
      <c r="DZ60" s="145"/>
      <c r="EC60" s="64"/>
      <c r="ED60" s="64"/>
      <c r="EE60" s="64"/>
      <c r="EF60" s="64"/>
      <c r="EI60" s="116"/>
      <c r="EO60" s="145"/>
      <c r="ER60" s="64"/>
      <c r="ES60" s="64"/>
      <c r="ET60" s="64"/>
      <c r="EU60" s="64"/>
      <c r="EX60" s="116"/>
      <c r="FD60" s="145"/>
      <c r="FG60" s="64"/>
      <c r="FH60" s="64"/>
      <c r="FI60" s="64"/>
      <c r="FJ60" s="64"/>
      <c r="FM60" s="116"/>
      <c r="FS60" s="145"/>
      <c r="FV60" s="64"/>
      <c r="FW60" s="64"/>
      <c r="FX60" s="64"/>
      <c r="FY60" s="64"/>
      <c r="GB60" s="116"/>
      <c r="GH60" s="145"/>
      <c r="GK60" s="64"/>
      <c r="GL60" s="64"/>
      <c r="GM60" s="64"/>
      <c r="GN60" s="64"/>
      <c r="GQ60" s="116"/>
      <c r="GW60" s="145"/>
      <c r="GZ60" s="64"/>
      <c r="HA60" s="64"/>
      <c r="HB60" s="64"/>
      <c r="HC60" s="64"/>
      <c r="HF60" s="116"/>
      <c r="HL60" s="145"/>
      <c r="HO60" s="64"/>
      <c r="HP60" s="116"/>
      <c r="HQ60" s="64"/>
      <c r="HR60" s="64"/>
      <c r="HU60" s="116"/>
      <c r="IA60" s="145"/>
      <c r="ID60" s="64"/>
      <c r="IE60" s="64"/>
      <c r="IF60" s="64"/>
      <c r="IG60" s="64"/>
      <c r="IJ60" s="116"/>
      <c r="IP60" s="145"/>
      <c r="IS60" s="64"/>
      <c r="IT60" s="64"/>
      <c r="IU60" s="64"/>
      <c r="IV60" s="64"/>
    </row>
    <row r="61" spans="1:256" s="112" customFormat="1">
      <c r="A61" s="125"/>
      <c r="D61" s="116"/>
      <c r="J61" s="145"/>
      <c r="M61" s="64"/>
      <c r="N61" s="64"/>
      <c r="O61" s="64"/>
      <c r="P61" s="64"/>
      <c r="S61" s="116"/>
      <c r="Y61" s="145"/>
      <c r="AB61" s="64"/>
      <c r="AC61" s="64"/>
      <c r="AD61" s="64"/>
      <c r="AE61" s="64"/>
      <c r="AH61" s="116"/>
      <c r="AN61" s="145"/>
      <c r="AQ61" s="64"/>
      <c r="AR61" s="64"/>
      <c r="AS61" s="64"/>
      <c r="AT61" s="64"/>
      <c r="AW61" s="116"/>
      <c r="BC61" s="145"/>
      <c r="BF61" s="64"/>
      <c r="BG61" s="64"/>
      <c r="BH61" s="64"/>
      <c r="BI61" s="64"/>
      <c r="BL61" s="116"/>
      <c r="BR61" s="145"/>
      <c r="BU61" s="64"/>
      <c r="BV61" s="64"/>
      <c r="BW61" s="64"/>
      <c r="BX61" s="64"/>
      <c r="CA61" s="116"/>
      <c r="CG61" s="145"/>
      <c r="CJ61" s="64"/>
      <c r="CK61" s="64"/>
      <c r="CL61" s="64"/>
      <c r="CM61" s="64"/>
      <c r="CP61" s="116"/>
      <c r="CV61" s="145"/>
      <c r="CY61" s="64"/>
      <c r="CZ61" s="64"/>
      <c r="DA61" s="64"/>
      <c r="DB61" s="64"/>
      <c r="DE61" s="116"/>
      <c r="DK61" s="145"/>
      <c r="DN61" s="64"/>
      <c r="DO61" s="64"/>
      <c r="DP61" s="64"/>
      <c r="DQ61" s="64"/>
      <c r="DT61" s="116"/>
      <c r="DZ61" s="145"/>
      <c r="EC61" s="64"/>
      <c r="ED61" s="64"/>
      <c r="EE61" s="64"/>
      <c r="EF61" s="64"/>
      <c r="EI61" s="116"/>
      <c r="EO61" s="145"/>
      <c r="ER61" s="64"/>
      <c r="ES61" s="64"/>
      <c r="ET61" s="64"/>
      <c r="EU61" s="64"/>
      <c r="EX61" s="116"/>
      <c r="FD61" s="145"/>
      <c r="FG61" s="64"/>
      <c r="FH61" s="64"/>
      <c r="FI61" s="64"/>
      <c r="FJ61" s="64"/>
      <c r="FM61" s="116"/>
      <c r="FS61" s="145"/>
      <c r="FV61" s="64"/>
      <c r="FW61" s="64"/>
      <c r="FX61" s="64"/>
      <c r="FY61" s="64"/>
      <c r="GB61" s="116"/>
      <c r="GH61" s="145"/>
      <c r="GK61" s="64"/>
      <c r="GL61" s="64"/>
      <c r="GM61" s="64"/>
      <c r="GN61" s="64"/>
      <c r="GQ61" s="116"/>
      <c r="GW61" s="145"/>
      <c r="GZ61" s="64"/>
      <c r="HA61" s="64"/>
      <c r="HB61" s="64"/>
      <c r="HC61" s="64"/>
      <c r="HF61" s="116"/>
      <c r="HL61" s="145"/>
      <c r="HO61" s="64"/>
      <c r="HP61" s="116"/>
      <c r="HQ61" s="64"/>
      <c r="HR61" s="64"/>
      <c r="HU61" s="116"/>
      <c r="IA61" s="145"/>
      <c r="ID61" s="64"/>
      <c r="IE61" s="64"/>
      <c r="IF61" s="64"/>
      <c r="IG61" s="64"/>
      <c r="IJ61" s="116"/>
      <c r="IP61" s="145"/>
      <c r="IS61" s="64"/>
      <c r="IT61" s="64"/>
      <c r="IU61" s="64"/>
      <c r="IV61" s="64"/>
    </row>
    <row r="62" spans="1:256" s="112" customFormat="1">
      <c r="A62" s="125"/>
      <c r="D62" s="116"/>
      <c r="G62" s="147">
        <f>G51</f>
        <v>9.612903225806452</v>
      </c>
      <c r="H62" s="147">
        <v>100</v>
      </c>
      <c r="J62" s="145"/>
      <c r="M62" s="64"/>
      <c r="N62" s="64"/>
      <c r="O62" s="64"/>
      <c r="P62" s="64"/>
      <c r="S62" s="116"/>
      <c r="V62" s="147">
        <f>V51</f>
        <v>11.035714285714286</v>
      </c>
      <c r="W62" s="147">
        <v>100</v>
      </c>
      <c r="Y62" s="145"/>
      <c r="AB62" s="64"/>
      <c r="AC62" s="64"/>
      <c r="AD62" s="64"/>
      <c r="AE62" s="64"/>
      <c r="AH62" s="116"/>
      <c r="AK62" s="147">
        <f>AK51</f>
        <v>9.9032258064516121</v>
      </c>
      <c r="AL62" s="147">
        <v>100</v>
      </c>
      <c r="AN62" s="145"/>
      <c r="AQ62" s="64"/>
      <c r="AR62" s="64"/>
      <c r="AS62" s="64"/>
      <c r="AT62" s="64"/>
      <c r="AW62" s="116"/>
      <c r="AZ62" s="147">
        <f>AZ51</f>
        <v>9.3333333333333339</v>
      </c>
      <c r="BA62" s="147">
        <v>100</v>
      </c>
      <c r="BC62" s="145"/>
      <c r="BF62" s="64"/>
      <c r="BG62" s="64"/>
      <c r="BH62" s="64"/>
      <c r="BI62" s="64"/>
      <c r="BL62" s="116"/>
      <c r="BO62" s="147">
        <f>BO51</f>
        <v>10</v>
      </c>
      <c r="BP62" s="147">
        <v>100</v>
      </c>
      <c r="BR62" s="145"/>
      <c r="BU62" s="64"/>
      <c r="BV62" s="64"/>
      <c r="BW62" s="64"/>
      <c r="BX62" s="64"/>
      <c r="CA62" s="116"/>
      <c r="CD62" s="147">
        <f>CD51</f>
        <v>10</v>
      </c>
      <c r="CE62" s="147">
        <v>100</v>
      </c>
      <c r="CG62" s="145"/>
      <c r="CJ62" s="64"/>
      <c r="CK62" s="64"/>
      <c r="CL62" s="64"/>
      <c r="CM62" s="64"/>
      <c r="CP62" s="116"/>
      <c r="CS62" s="147">
        <f>CS51</f>
        <v>10</v>
      </c>
      <c r="CT62" s="147">
        <v>100</v>
      </c>
      <c r="CV62" s="145"/>
      <c r="CY62" s="64"/>
      <c r="CZ62" s="64"/>
      <c r="DA62" s="64"/>
      <c r="DB62" s="64"/>
      <c r="DE62" s="116"/>
      <c r="DH62" s="147">
        <f>DH51</f>
        <v>9.6451612903225801</v>
      </c>
      <c r="DI62" s="147">
        <v>100</v>
      </c>
      <c r="DK62" s="145"/>
      <c r="DN62" s="64"/>
      <c r="DO62" s="64"/>
      <c r="DP62" s="64"/>
      <c r="DQ62" s="64"/>
      <c r="DT62" s="116"/>
      <c r="DW62" s="147">
        <f>DW51</f>
        <v>10.333333333333334</v>
      </c>
      <c r="DX62" s="147">
        <v>100</v>
      </c>
      <c r="DZ62" s="145"/>
      <c r="EC62" s="64"/>
      <c r="ED62" s="64"/>
      <c r="EE62" s="64"/>
      <c r="EF62" s="64"/>
      <c r="EI62" s="116"/>
      <c r="EL62" s="147">
        <f>EL51</f>
        <v>21.903225806451612</v>
      </c>
      <c r="EM62" s="147">
        <v>100</v>
      </c>
      <c r="EO62" s="145"/>
      <c r="ER62" s="64"/>
      <c r="ES62" s="64"/>
      <c r="ET62" s="64"/>
      <c r="EU62" s="64"/>
      <c r="EX62" s="116"/>
      <c r="FA62" s="147">
        <f>FA51</f>
        <v>9.9666666666666668</v>
      </c>
      <c r="FB62" s="147">
        <v>100</v>
      </c>
      <c r="FD62" s="145"/>
      <c r="FG62" s="64"/>
      <c r="FH62" s="64"/>
      <c r="FI62" s="64"/>
      <c r="FJ62" s="64"/>
      <c r="FM62" s="116"/>
      <c r="FP62" s="147">
        <f>FP51</f>
        <v>10</v>
      </c>
      <c r="FQ62" s="147">
        <v>100</v>
      </c>
      <c r="FS62" s="145"/>
      <c r="FV62" s="64"/>
      <c r="FW62" s="64"/>
      <c r="FX62" s="64"/>
      <c r="FY62" s="64"/>
      <c r="GB62" s="116"/>
      <c r="GE62" s="147">
        <f>GE51</f>
        <v>9.67741935483871</v>
      </c>
      <c r="GF62" s="147">
        <v>100</v>
      </c>
      <c r="GH62" s="145"/>
      <c r="GK62" s="64"/>
      <c r="GL62" s="64"/>
      <c r="GM62" s="64"/>
      <c r="GN62" s="64"/>
      <c r="GQ62" s="116"/>
      <c r="GT62" s="147">
        <f>GT51</f>
        <v>11.071428571428571</v>
      </c>
      <c r="GU62" s="147">
        <v>100</v>
      </c>
      <c r="GW62" s="145"/>
      <c r="GZ62" s="64"/>
      <c r="HA62" s="64"/>
      <c r="HB62" s="64"/>
      <c r="HC62" s="64"/>
      <c r="HF62" s="116"/>
      <c r="HI62" s="147">
        <f>HI51</f>
        <v>9.9032258064516121</v>
      </c>
      <c r="HJ62" s="147">
        <v>100</v>
      </c>
      <c r="HL62" s="145"/>
      <c r="HO62" s="64"/>
      <c r="HP62" s="116"/>
      <c r="HQ62" s="64"/>
      <c r="HR62" s="64"/>
      <c r="HU62" s="116"/>
      <c r="HX62" s="147">
        <f>HX51</f>
        <v>9.6666666666666661</v>
      </c>
      <c r="HY62" s="147">
        <v>100</v>
      </c>
      <c r="IA62" s="145"/>
      <c r="ID62" s="64"/>
      <c r="IE62" s="64"/>
      <c r="IF62" s="64"/>
      <c r="IG62" s="64"/>
      <c r="IJ62" s="116"/>
      <c r="IM62" s="147">
        <f>IM51</f>
        <v>9.6451612903225801</v>
      </c>
      <c r="IN62" s="147">
        <v>100</v>
      </c>
      <c r="IP62" s="145"/>
      <c r="IS62" s="64"/>
      <c r="IT62" s="64"/>
      <c r="IU62" s="64"/>
      <c r="IV62" s="64"/>
    </row>
    <row r="63" spans="1:256" s="112" customFormat="1">
      <c r="A63" s="125"/>
      <c r="D63" s="116"/>
      <c r="G63" s="148">
        <f>H63*G62/100</f>
        <v>2.8838709677419354</v>
      </c>
      <c r="H63" s="147">
        <v>30</v>
      </c>
      <c r="J63" s="145"/>
      <c r="M63" s="64"/>
      <c r="N63" s="64"/>
      <c r="O63" s="64"/>
      <c r="P63" s="64"/>
      <c r="S63" s="116"/>
      <c r="V63" s="148">
        <f>W63*V62/100</f>
        <v>3.3107142857142859</v>
      </c>
      <c r="W63" s="147">
        <v>30</v>
      </c>
      <c r="Y63" s="145"/>
      <c r="AB63" s="64"/>
      <c r="AC63" s="64"/>
      <c r="AD63" s="64"/>
      <c r="AE63" s="64"/>
      <c r="AH63" s="116"/>
      <c r="AK63" s="148">
        <f>AL63*AK62/100</f>
        <v>2.9709677419354836</v>
      </c>
      <c r="AL63" s="147">
        <v>30</v>
      </c>
      <c r="AN63" s="145"/>
      <c r="AQ63" s="64"/>
      <c r="AR63" s="64"/>
      <c r="AS63" s="64"/>
      <c r="AT63" s="64"/>
      <c r="AW63" s="116"/>
      <c r="AZ63" s="148">
        <f>BA63*AZ62/100</f>
        <v>2.8</v>
      </c>
      <c r="BA63" s="147">
        <v>30</v>
      </c>
      <c r="BC63" s="145"/>
      <c r="BF63" s="64"/>
      <c r="BG63" s="64"/>
      <c r="BH63" s="64"/>
      <c r="BI63" s="64"/>
      <c r="BL63" s="116"/>
      <c r="BO63" s="148">
        <f>BP63*BO62/100</f>
        <v>3</v>
      </c>
      <c r="BP63" s="147">
        <v>30</v>
      </c>
      <c r="BR63" s="145"/>
      <c r="BU63" s="64"/>
      <c r="BV63" s="64"/>
      <c r="BW63" s="64"/>
      <c r="BX63" s="64"/>
      <c r="CA63" s="116"/>
      <c r="CD63" s="148">
        <f>CE63*CD62/100</f>
        <v>3</v>
      </c>
      <c r="CE63" s="147">
        <v>30</v>
      </c>
      <c r="CG63" s="145"/>
      <c r="CJ63" s="64"/>
      <c r="CK63" s="64"/>
      <c r="CL63" s="64"/>
      <c r="CM63" s="64"/>
      <c r="CP63" s="116"/>
      <c r="CS63" s="148">
        <f>CT63*CS62/100</f>
        <v>3</v>
      </c>
      <c r="CT63" s="147">
        <v>30</v>
      </c>
      <c r="CV63" s="145"/>
      <c r="CY63" s="64"/>
      <c r="CZ63" s="64"/>
      <c r="DA63" s="64"/>
      <c r="DB63" s="64"/>
      <c r="DE63" s="116"/>
      <c r="DH63" s="148">
        <f>DI63*DH62/100</f>
        <v>2.8935483870967738</v>
      </c>
      <c r="DI63" s="147">
        <v>30</v>
      </c>
      <c r="DK63" s="145"/>
      <c r="DN63" s="64"/>
      <c r="DO63" s="64"/>
      <c r="DP63" s="64"/>
      <c r="DQ63" s="64"/>
      <c r="DT63" s="116"/>
      <c r="DW63" s="148">
        <f>DX63*DW62/100</f>
        <v>3.1</v>
      </c>
      <c r="DX63" s="147">
        <v>30</v>
      </c>
      <c r="DZ63" s="145"/>
      <c r="EC63" s="64"/>
      <c r="ED63" s="64"/>
      <c r="EE63" s="64"/>
      <c r="EF63" s="64"/>
      <c r="EI63" s="116"/>
      <c r="EL63" s="148">
        <f>EM63*EL62/100</f>
        <v>6.5709677419354842</v>
      </c>
      <c r="EM63" s="147">
        <v>30</v>
      </c>
      <c r="EO63" s="145"/>
      <c r="ER63" s="64"/>
      <c r="ES63" s="64"/>
      <c r="ET63" s="64"/>
      <c r="EU63" s="64"/>
      <c r="EX63" s="116"/>
      <c r="FA63" s="148">
        <f>FB63*FA62/100</f>
        <v>2.99</v>
      </c>
      <c r="FB63" s="147">
        <v>30</v>
      </c>
      <c r="FD63" s="145"/>
      <c r="FG63" s="64"/>
      <c r="FH63" s="64"/>
      <c r="FI63" s="64"/>
      <c r="FJ63" s="64"/>
      <c r="FM63" s="116"/>
      <c r="FP63" s="148">
        <f>FQ63*FP62/100</f>
        <v>3</v>
      </c>
      <c r="FQ63" s="147">
        <v>30</v>
      </c>
      <c r="FS63" s="145"/>
      <c r="FV63" s="64"/>
      <c r="FW63" s="64"/>
      <c r="FX63" s="64"/>
      <c r="FY63" s="64"/>
      <c r="GB63" s="116"/>
      <c r="GE63" s="148">
        <f>GF63*GE62/100</f>
        <v>2.903225806451613</v>
      </c>
      <c r="GF63" s="147">
        <v>30</v>
      </c>
      <c r="GH63" s="145"/>
      <c r="GK63" s="64"/>
      <c r="GL63" s="64"/>
      <c r="GM63" s="64"/>
      <c r="GN63" s="64"/>
      <c r="GQ63" s="116"/>
      <c r="GT63" s="148">
        <f>GU63*GT62/100</f>
        <v>3.3214285714285712</v>
      </c>
      <c r="GU63" s="147">
        <v>30</v>
      </c>
      <c r="GW63" s="145"/>
      <c r="GZ63" s="64"/>
      <c r="HA63" s="64"/>
      <c r="HB63" s="64"/>
      <c r="HC63" s="64"/>
      <c r="HF63" s="116"/>
      <c r="HI63" s="148">
        <f>HJ63*HI62/100</f>
        <v>2.9709677419354836</v>
      </c>
      <c r="HJ63" s="147">
        <v>30</v>
      </c>
      <c r="HL63" s="145"/>
      <c r="HO63" s="64"/>
      <c r="HP63" s="116"/>
      <c r="HQ63" s="64"/>
      <c r="HR63" s="64"/>
      <c r="HU63" s="116"/>
      <c r="HX63" s="148">
        <f>HY63*HX62/100</f>
        <v>2.9</v>
      </c>
      <c r="HY63" s="147">
        <v>30</v>
      </c>
      <c r="IA63" s="145"/>
      <c r="ID63" s="64"/>
      <c r="IE63" s="64"/>
      <c r="IF63" s="64"/>
      <c r="IG63" s="64"/>
      <c r="IJ63" s="116"/>
      <c r="IM63" s="148">
        <f>IN63*IM62/100</f>
        <v>2.8935483870967738</v>
      </c>
      <c r="IN63" s="147">
        <v>30</v>
      </c>
      <c r="IP63" s="145"/>
      <c r="IS63" s="64"/>
      <c r="IT63" s="64"/>
      <c r="IU63" s="64"/>
      <c r="IV63" s="64"/>
    </row>
    <row r="64" spans="1:256">
      <c r="D64" s="116"/>
      <c r="V64" s="64"/>
      <c r="AH64" s="116"/>
      <c r="BL64" s="116"/>
      <c r="CP64" s="116"/>
      <c r="DT64" s="116"/>
      <c r="EI64" s="116"/>
      <c r="EX64" s="116"/>
      <c r="GB64" s="116"/>
      <c r="GQ64" s="116"/>
      <c r="HF64" s="116"/>
      <c r="HU64" s="116"/>
    </row>
    <row r="65" spans="1:256">
      <c r="D65" s="116"/>
      <c r="V65" s="64"/>
      <c r="AH65" s="116"/>
      <c r="BL65" s="116"/>
      <c r="CP65" s="116"/>
      <c r="DT65" s="116"/>
      <c r="EI65" s="116"/>
      <c r="EX65" s="116"/>
      <c r="GB65" s="116"/>
      <c r="GQ65" s="116"/>
      <c r="HF65" s="116"/>
      <c r="HU65" s="116"/>
    </row>
    <row r="66" spans="1:256" s="150" customFormat="1">
      <c r="A66" s="125"/>
      <c r="M66" s="64"/>
      <c r="N66" s="64"/>
      <c r="O66" s="64"/>
      <c r="P66" s="64"/>
      <c r="AB66" s="64"/>
      <c r="AC66" s="64"/>
      <c r="AD66" s="64"/>
      <c r="AE66" s="64"/>
      <c r="AQ66" s="64"/>
      <c r="AR66" s="64"/>
      <c r="AS66" s="64"/>
      <c r="AT66" s="64"/>
      <c r="BF66" s="64"/>
      <c r="BG66" s="64"/>
      <c r="BH66" s="64"/>
      <c r="BI66" s="64"/>
      <c r="BU66" s="64"/>
      <c r="BV66" s="64"/>
      <c r="BW66" s="64"/>
      <c r="BX66" s="64"/>
      <c r="CJ66" s="64"/>
      <c r="CK66" s="64"/>
      <c r="CL66" s="64"/>
      <c r="CM66" s="64"/>
      <c r="CY66" s="64"/>
      <c r="CZ66" s="64"/>
      <c r="DA66" s="64"/>
      <c r="DB66" s="64"/>
      <c r="DN66" s="64"/>
      <c r="DO66" s="64"/>
      <c r="DP66" s="64"/>
      <c r="DQ66" s="64"/>
      <c r="EC66" s="64"/>
      <c r="ED66" s="64"/>
      <c r="EE66" s="64"/>
      <c r="EF66" s="64"/>
      <c r="ER66" s="64"/>
      <c r="ES66" s="64"/>
      <c r="ET66" s="64"/>
      <c r="EU66" s="64"/>
      <c r="FG66" s="64"/>
      <c r="FH66" s="64"/>
      <c r="FI66" s="64"/>
      <c r="FJ66" s="64"/>
      <c r="FV66" s="64"/>
      <c r="FW66" s="64"/>
      <c r="FX66" s="64"/>
      <c r="FY66" s="64"/>
      <c r="GK66" s="64"/>
      <c r="GL66" s="64"/>
      <c r="GM66" s="64"/>
      <c r="GN66" s="64"/>
      <c r="GZ66" s="64"/>
      <c r="HA66" s="64"/>
      <c r="HB66" s="64"/>
      <c r="HC66" s="64"/>
      <c r="HO66" s="64"/>
      <c r="HP66" s="116"/>
      <c r="HQ66" s="64"/>
      <c r="HR66" s="64"/>
      <c r="ID66" s="64"/>
      <c r="IE66" s="64"/>
      <c r="IF66" s="64"/>
      <c r="IG66" s="64"/>
      <c r="IS66" s="64"/>
      <c r="IT66" s="64"/>
      <c r="IU66" s="64"/>
      <c r="IV66" s="64"/>
    </row>
    <row r="67" spans="1:256" s="150" customFormat="1">
      <c r="A67" s="125"/>
      <c r="M67" s="64"/>
      <c r="N67" s="64"/>
      <c r="O67" s="64"/>
      <c r="P67" s="64"/>
      <c r="AB67" s="64"/>
      <c r="AC67" s="64"/>
      <c r="AD67" s="64"/>
      <c r="AE67" s="64"/>
      <c r="AQ67" s="64"/>
      <c r="AR67" s="64"/>
      <c r="AS67" s="64"/>
      <c r="AT67" s="64"/>
      <c r="BF67" s="64"/>
      <c r="BG67" s="64"/>
      <c r="BH67" s="64"/>
      <c r="BI67" s="64"/>
      <c r="BU67" s="64"/>
      <c r="BV67" s="64"/>
      <c r="BW67" s="64"/>
      <c r="BX67" s="64"/>
      <c r="CJ67" s="64"/>
      <c r="CK67" s="64"/>
      <c r="CL67" s="64"/>
      <c r="CM67" s="64"/>
      <c r="CY67" s="64"/>
      <c r="CZ67" s="64"/>
      <c r="DA67" s="64"/>
      <c r="DB67" s="64"/>
      <c r="DN67" s="64"/>
      <c r="DO67" s="64"/>
      <c r="DP67" s="64"/>
      <c r="DQ67" s="64"/>
      <c r="EC67" s="64"/>
      <c r="ED67" s="64"/>
      <c r="EE67" s="64"/>
      <c r="EF67" s="64"/>
      <c r="ER67" s="64"/>
      <c r="ES67" s="64"/>
      <c r="ET67" s="64"/>
      <c r="EU67" s="64"/>
      <c r="FG67" s="64"/>
      <c r="FH67" s="64"/>
      <c r="FI67" s="64"/>
      <c r="FJ67" s="64"/>
      <c r="FV67" s="64"/>
      <c r="FW67" s="64"/>
      <c r="FX67" s="64"/>
      <c r="FY67" s="64"/>
      <c r="GK67" s="64"/>
      <c r="GL67" s="64"/>
      <c r="GM67" s="64"/>
      <c r="GN67" s="64"/>
      <c r="GZ67" s="64"/>
      <c r="HA67" s="64"/>
      <c r="HB67" s="64"/>
      <c r="HC67" s="64"/>
      <c r="HO67" s="64"/>
      <c r="HP67" s="116"/>
      <c r="HQ67" s="64"/>
      <c r="HR67" s="64"/>
      <c r="ID67" s="64"/>
      <c r="IE67" s="64"/>
      <c r="IF67" s="64"/>
      <c r="IG67" s="64"/>
      <c r="IS67" s="64"/>
      <c r="IT67" s="64"/>
      <c r="IU67" s="64"/>
      <c r="IV67" s="64"/>
    </row>
    <row r="68" spans="1:256" s="151" customFormat="1">
      <c r="A68" s="125"/>
      <c r="B68" s="151">
        <f>B20+B21+B22+B36+B37+B38</f>
        <v>0</v>
      </c>
      <c r="G68" s="151">
        <f>G20+G21+G22+G36+G37+G38</f>
        <v>0</v>
      </c>
      <c r="L68" s="151">
        <f>L20+L21+L22+L36+L37+L38</f>
        <v>0</v>
      </c>
      <c r="M68" s="64"/>
      <c r="N68" s="64"/>
      <c r="O68" s="64"/>
      <c r="P68" s="64"/>
      <c r="Q68" s="151">
        <f>Q20+Q21+Q22+Q36+Q37+Q38</f>
        <v>0</v>
      </c>
      <c r="V68" s="151">
        <f>V20+V21+V22+V36+V37+V38</f>
        <v>0</v>
      </c>
      <c r="AA68" s="151">
        <f>AA20+AA21+AA22+AA36+AA37+AA38</f>
        <v>0</v>
      </c>
      <c r="AB68" s="64"/>
      <c r="AC68" s="64"/>
      <c r="AD68" s="64"/>
      <c r="AE68" s="64"/>
      <c r="AF68" s="151">
        <f>AF20+AF21+AF22+AF36+AF37+AF38</f>
        <v>0</v>
      </c>
      <c r="AK68" s="151">
        <f>AK20+AK21+AK22+AK36+AK37+AK38</f>
        <v>0</v>
      </c>
      <c r="AP68" s="151">
        <f>AP20+AP21+AP22+AP36+AP37+AP38</f>
        <v>0</v>
      </c>
      <c r="AQ68" s="64"/>
      <c r="AR68" s="64"/>
      <c r="AS68" s="64"/>
      <c r="AT68" s="64"/>
      <c r="AU68" s="151">
        <f>AU20+AU21+AU22+AU36+AU37+AU38</f>
        <v>0</v>
      </c>
      <c r="AZ68" s="151">
        <f>AZ20+AZ21+AZ22+AZ36+AZ37+AZ38</f>
        <v>0</v>
      </c>
      <c r="BE68" s="151">
        <f>BE20+BE21+BE22+BE36+BE37+BE38</f>
        <v>0</v>
      </c>
      <c r="BF68" s="64"/>
      <c r="BG68" s="64"/>
      <c r="BH68" s="64"/>
      <c r="BI68" s="64"/>
      <c r="BJ68" s="151">
        <f>BJ20+BJ21+BJ22+BJ36+BJ37+BJ38</f>
        <v>0</v>
      </c>
      <c r="BO68" s="151">
        <f>BO20+BO21+BO22+BO36+BO37+BO38</f>
        <v>0</v>
      </c>
      <c r="BT68" s="151">
        <f>BT20+BT21+BT22+BT36+BT37+BT38</f>
        <v>0</v>
      </c>
      <c r="BU68" s="64"/>
      <c r="BV68" s="64"/>
      <c r="BW68" s="64"/>
      <c r="BX68" s="64"/>
      <c r="BY68" s="151">
        <f>BY20+BY21+BY22+BY36+BY37+BY38</f>
        <v>0</v>
      </c>
      <c r="CD68" s="151">
        <f>CD20+CD21+CD22+CD36+CD37+CD38</f>
        <v>0</v>
      </c>
      <c r="CI68" s="151">
        <f>CI20+CI21+CI22+CI36+CI37+CI38</f>
        <v>0</v>
      </c>
      <c r="CJ68" s="64"/>
      <c r="CK68" s="64"/>
      <c r="CL68" s="64"/>
      <c r="CM68" s="64"/>
      <c r="CN68" s="151">
        <f>CN20+CN21+CN22+CN36+CN37+CN38</f>
        <v>0</v>
      </c>
      <c r="CS68" s="151">
        <f>CS20+CS21+CS22+CS36+CS37+CS38</f>
        <v>0</v>
      </c>
      <c r="CX68" s="151">
        <f>CX20+CX21+CX22+CX36+CX37+CX38</f>
        <v>0</v>
      </c>
      <c r="CY68" s="64"/>
      <c r="CZ68" s="64"/>
      <c r="DA68" s="64"/>
      <c r="DB68" s="64"/>
      <c r="DC68" s="151">
        <f>DC20+DC21+DC22+DC36+DC37+DC38</f>
        <v>0</v>
      </c>
      <c r="DH68" s="151">
        <f>DH20+DH21+DH22+DH36+DH37+DH38</f>
        <v>0</v>
      </c>
      <c r="DM68" s="151">
        <f>DM20+DM21+DM22+DM36+DM37+DM38</f>
        <v>0</v>
      </c>
      <c r="DN68" s="64"/>
      <c r="DO68" s="64"/>
      <c r="DP68" s="64"/>
      <c r="DQ68" s="64"/>
      <c r="DR68" s="151">
        <f>DR20+DR21+DR22+DR36+DR37+DR38</f>
        <v>0</v>
      </c>
      <c r="DW68" s="151">
        <f>DW20+DW21+DW22+DW36+DW37+DW38</f>
        <v>0</v>
      </c>
      <c r="EB68" s="151">
        <f>EB20+EB21+EB22+EB36+EB37+EB38</f>
        <v>0</v>
      </c>
      <c r="EC68" s="64"/>
      <c r="ED68" s="64"/>
      <c r="EE68" s="64"/>
      <c r="EF68" s="64"/>
      <c r="EG68" s="151">
        <f>EG20+EG21+EG22+EG36+EG37+EG38</f>
        <v>84</v>
      </c>
      <c r="EL68" s="151">
        <f>EL20+EL21+EL22+EL36+EL37+EL38</f>
        <v>0</v>
      </c>
      <c r="EQ68" s="151">
        <f>EQ20+EQ21+EQ22+EQ36+EQ37+EQ38</f>
        <v>0</v>
      </c>
      <c r="ER68" s="64"/>
      <c r="ES68" s="64"/>
      <c r="ET68" s="64"/>
      <c r="EU68" s="64"/>
      <c r="EV68" s="151">
        <f>EV20+EV21+EV22+EV36+EV37+EV38</f>
        <v>0</v>
      </c>
      <c r="FA68" s="151">
        <f>FA20+FA21+FA22+FA36+FA37+FA38</f>
        <v>0</v>
      </c>
      <c r="FF68" s="151">
        <f>FF20+FF21+FF22+FF36+FF37+FF38</f>
        <v>0</v>
      </c>
      <c r="FG68" s="64"/>
      <c r="FH68" s="64"/>
      <c r="FI68" s="64"/>
      <c r="FJ68" s="64"/>
      <c r="FK68" s="151">
        <f>FK20+FK21+FK22+FK36+FK37+FK38</f>
        <v>0</v>
      </c>
      <c r="FP68" s="151">
        <f>FP20+FP21+FP22+FP36+FP37+FP38</f>
        <v>0</v>
      </c>
      <c r="FU68" s="151">
        <f>FU20+FU21+FU22+FU36+FU37+FU38</f>
        <v>0</v>
      </c>
      <c r="FV68" s="64"/>
      <c r="FW68" s="64"/>
      <c r="FX68" s="64"/>
      <c r="FY68" s="64"/>
      <c r="FZ68" s="151">
        <f>FZ20+FZ21+FZ22+FZ36+FZ37+FZ38</f>
        <v>0</v>
      </c>
      <c r="GE68" s="151">
        <f>GE20+GE21+GE22+GE36+GE37+GE38</f>
        <v>0</v>
      </c>
      <c r="GJ68" s="151">
        <f>GJ20+GJ21+GJ22+GJ36+GJ37+GJ38</f>
        <v>0</v>
      </c>
      <c r="GK68" s="64"/>
      <c r="GL68" s="64"/>
      <c r="GM68" s="64"/>
      <c r="GN68" s="64"/>
      <c r="GO68" s="151">
        <f>GO20+GO21+GO22+GO36+GO37+GO38</f>
        <v>0</v>
      </c>
      <c r="GT68" s="151">
        <f>GT20+GT21+GT22+GT36+GT37+GT38</f>
        <v>0</v>
      </c>
      <c r="GY68" s="151">
        <f>GY20+GY21+GY22+GY36+GY37+GY38</f>
        <v>0</v>
      </c>
      <c r="GZ68" s="64"/>
      <c r="HA68" s="64"/>
      <c r="HB68" s="64"/>
      <c r="HC68" s="64"/>
      <c r="HD68" s="151">
        <f>HD20+HD21+HD22+HD36+HD37+HD38</f>
        <v>0</v>
      </c>
      <c r="HI68" s="151">
        <f>HI20+HI21+HI22+HI36+HI37+HI38</f>
        <v>0</v>
      </c>
      <c r="HN68" s="151">
        <f>HN20+HN21+HN22+HN36+HN37+HN38</f>
        <v>0</v>
      </c>
      <c r="HO68" s="64"/>
      <c r="HP68" s="116"/>
      <c r="HQ68" s="64"/>
      <c r="HR68" s="64"/>
      <c r="HS68" s="151">
        <f>HS20+HS21+HS22+HS36+HS37+HS38</f>
        <v>0</v>
      </c>
      <c r="HX68" s="151">
        <f>HX20+HX21+HX22+HX36+HX37+HX38</f>
        <v>0</v>
      </c>
      <c r="IC68" s="151">
        <f>IC20+IC21+IC22+IC36+IC37+IC38</f>
        <v>0</v>
      </c>
      <c r="ID68" s="64"/>
      <c r="IE68" s="64"/>
      <c r="IF68" s="64"/>
      <c r="IG68" s="64"/>
      <c r="IH68" s="151">
        <f>IH20+IH21+IH22+IH36+IH37+IH38</f>
        <v>0</v>
      </c>
      <c r="IM68" s="151">
        <f>IM20+IM21+IM22+IM36+IM37+IM38</f>
        <v>0</v>
      </c>
      <c r="IR68" s="151">
        <f>IR20+IR21+IR22+IR36+IR37+IR38</f>
        <v>0</v>
      </c>
      <c r="IS68" s="64"/>
      <c r="IT68" s="64"/>
      <c r="IU68" s="64"/>
      <c r="IV68" s="64"/>
    </row>
    <row r="69" spans="1:256" s="150" customFormat="1">
      <c r="A69" s="125"/>
      <c r="B69" s="151">
        <f>B54</f>
        <v>113</v>
      </c>
      <c r="G69" s="151">
        <f>G46</f>
        <v>113</v>
      </c>
      <c r="L69" s="151">
        <f>G69</f>
        <v>113</v>
      </c>
      <c r="M69" s="64"/>
      <c r="N69" s="64"/>
      <c r="O69" s="64"/>
      <c r="P69" s="64"/>
      <c r="Q69" s="151">
        <f>Q54</f>
        <v>113</v>
      </c>
      <c r="V69" s="151">
        <f>V46</f>
        <v>113</v>
      </c>
      <c r="AA69" s="151">
        <f>V69</f>
        <v>113</v>
      </c>
      <c r="AB69" s="64"/>
      <c r="AC69" s="64"/>
      <c r="AD69" s="64"/>
      <c r="AE69" s="64"/>
      <c r="AF69" s="151">
        <f>AF54</f>
        <v>113</v>
      </c>
      <c r="AK69" s="151">
        <f>AK46</f>
        <v>113</v>
      </c>
      <c r="AP69" s="151">
        <f>AK69</f>
        <v>113</v>
      </c>
      <c r="AQ69" s="64"/>
      <c r="AR69" s="64"/>
      <c r="AS69" s="64"/>
      <c r="AT69" s="64"/>
      <c r="AU69" s="151">
        <f>AU54</f>
        <v>113</v>
      </c>
      <c r="AZ69" s="151">
        <f>AZ46</f>
        <v>113</v>
      </c>
      <c r="BE69" s="151">
        <f>AZ69</f>
        <v>113</v>
      </c>
      <c r="BF69" s="64"/>
      <c r="BG69" s="64"/>
      <c r="BH69" s="64"/>
      <c r="BI69" s="64"/>
      <c r="BJ69" s="151">
        <f>BJ54</f>
        <v>113</v>
      </c>
      <c r="BO69" s="151">
        <f>BO46</f>
        <v>113</v>
      </c>
      <c r="BT69" s="151">
        <f>BO69</f>
        <v>113</v>
      </c>
      <c r="BU69" s="64"/>
      <c r="BV69" s="64"/>
      <c r="BW69" s="64"/>
      <c r="BX69" s="64"/>
      <c r="BY69" s="151">
        <f>BY54</f>
        <v>113</v>
      </c>
      <c r="CD69" s="151">
        <f>CD46</f>
        <v>113</v>
      </c>
      <c r="CI69" s="151">
        <f>CD69</f>
        <v>113</v>
      </c>
      <c r="CJ69" s="64"/>
      <c r="CK69" s="64"/>
      <c r="CL69" s="64"/>
      <c r="CM69" s="64"/>
      <c r="CN69" s="151">
        <f>CN54</f>
        <v>113</v>
      </c>
      <c r="CS69" s="151">
        <f>CS46</f>
        <v>113</v>
      </c>
      <c r="CX69" s="151">
        <f>CS69</f>
        <v>113</v>
      </c>
      <c r="CY69" s="64"/>
      <c r="CZ69" s="64"/>
      <c r="DA69" s="64"/>
      <c r="DB69" s="64"/>
      <c r="DC69" s="151">
        <f>DC54</f>
        <v>113</v>
      </c>
      <c r="DH69" s="151">
        <f>DH46</f>
        <v>113</v>
      </c>
      <c r="DM69" s="151">
        <f>DH69</f>
        <v>113</v>
      </c>
      <c r="DN69" s="64"/>
      <c r="DO69" s="64"/>
      <c r="DP69" s="64"/>
      <c r="DQ69" s="64"/>
      <c r="DR69" s="151">
        <f>DR54</f>
        <v>113</v>
      </c>
      <c r="DW69" s="151">
        <f>DW46</f>
        <v>113</v>
      </c>
      <c r="EB69" s="151">
        <f>DW69</f>
        <v>113</v>
      </c>
      <c r="EC69" s="64"/>
      <c r="ED69" s="64"/>
      <c r="EE69" s="64"/>
      <c r="EF69" s="64"/>
      <c r="EG69" s="151">
        <f>EG54</f>
        <v>113</v>
      </c>
      <c r="EL69" s="151">
        <f>EL46</f>
        <v>113</v>
      </c>
      <c r="EQ69" s="151">
        <f>EL69</f>
        <v>113</v>
      </c>
      <c r="ER69" s="64"/>
      <c r="ES69" s="64"/>
      <c r="ET69" s="64"/>
      <c r="EU69" s="64"/>
      <c r="EV69" s="151">
        <f>EV54</f>
        <v>113</v>
      </c>
      <c r="FA69" s="151">
        <f>FA46</f>
        <v>113</v>
      </c>
      <c r="FF69" s="151">
        <f>FA69</f>
        <v>113</v>
      </c>
      <c r="FG69" s="64"/>
      <c r="FH69" s="64"/>
      <c r="FI69" s="64"/>
      <c r="FJ69" s="64"/>
      <c r="FK69" s="151">
        <f>FK54</f>
        <v>113</v>
      </c>
      <c r="FP69" s="151">
        <f>FP46</f>
        <v>113</v>
      </c>
      <c r="FU69" s="151">
        <f>FP69</f>
        <v>113</v>
      </c>
      <c r="FV69" s="64"/>
      <c r="FW69" s="64"/>
      <c r="FX69" s="64"/>
      <c r="FY69" s="64"/>
      <c r="FZ69" s="151">
        <f>FZ54</f>
        <v>113</v>
      </c>
      <c r="GE69" s="151">
        <f>GE46</f>
        <v>113</v>
      </c>
      <c r="GJ69" s="151">
        <f>GE69</f>
        <v>113</v>
      </c>
      <c r="GK69" s="64"/>
      <c r="GL69" s="64"/>
      <c r="GM69" s="64"/>
      <c r="GN69" s="64"/>
      <c r="GO69" s="151">
        <f>GO54</f>
        <v>113</v>
      </c>
      <c r="GT69" s="151">
        <f>GT46</f>
        <v>113</v>
      </c>
      <c r="GY69" s="151">
        <f>GT69</f>
        <v>113</v>
      </c>
      <c r="GZ69" s="64"/>
      <c r="HA69" s="64"/>
      <c r="HB69" s="64"/>
      <c r="HC69" s="64"/>
      <c r="HD69" s="151">
        <f>HD54</f>
        <v>113</v>
      </c>
      <c r="HI69" s="151">
        <f>HI46</f>
        <v>113</v>
      </c>
      <c r="HN69" s="151">
        <f>HI69</f>
        <v>113</v>
      </c>
      <c r="HO69" s="64"/>
      <c r="HP69" s="116"/>
      <c r="HQ69" s="64"/>
      <c r="HR69" s="64"/>
      <c r="HS69" s="151">
        <f>HS54</f>
        <v>113</v>
      </c>
      <c r="HX69" s="151">
        <f>HX46</f>
        <v>113</v>
      </c>
      <c r="IC69" s="151">
        <f>HX69</f>
        <v>113</v>
      </c>
      <c r="ID69" s="64"/>
      <c r="IE69" s="64"/>
      <c r="IF69" s="64"/>
      <c r="IG69" s="64"/>
      <c r="IH69" s="151">
        <f>IH54</f>
        <v>113</v>
      </c>
      <c r="IM69" s="151">
        <f>IM46</f>
        <v>113</v>
      </c>
      <c r="IR69" s="151">
        <f>IM69</f>
        <v>113</v>
      </c>
      <c r="IS69" s="64"/>
      <c r="IT69" s="64"/>
      <c r="IU69" s="64"/>
      <c r="IV69" s="64"/>
    </row>
    <row r="70" spans="1:256" s="150" customFormat="1">
      <c r="A70" s="125"/>
      <c r="B70" s="151">
        <f>B68*B69</f>
        <v>0</v>
      </c>
      <c r="G70" s="151">
        <f>G68*G69</f>
        <v>0</v>
      </c>
      <c r="L70" s="151">
        <f>L68*L69</f>
        <v>0</v>
      </c>
      <c r="M70" s="64"/>
      <c r="N70" s="64"/>
      <c r="O70" s="64"/>
      <c r="P70" s="64"/>
      <c r="Q70" s="151">
        <f>Q68*Q69</f>
        <v>0</v>
      </c>
      <c r="V70" s="151">
        <f>V68*V69</f>
        <v>0</v>
      </c>
      <c r="AA70" s="151">
        <f>AA68*AA69</f>
        <v>0</v>
      </c>
      <c r="AB70" s="64"/>
      <c r="AC70" s="64"/>
      <c r="AD70" s="64"/>
      <c r="AE70" s="64"/>
      <c r="AF70" s="151">
        <f>AF68*AF69</f>
        <v>0</v>
      </c>
      <c r="AK70" s="151">
        <f>AK68*AK69</f>
        <v>0</v>
      </c>
      <c r="AP70" s="151">
        <f>AP68*AP69</f>
        <v>0</v>
      </c>
      <c r="AQ70" s="64"/>
      <c r="AR70" s="64"/>
      <c r="AS70" s="64"/>
      <c r="AT70" s="64"/>
      <c r="AU70" s="151">
        <f>AU68*AU69</f>
        <v>0</v>
      </c>
      <c r="AZ70" s="151">
        <f>AZ68*AZ69</f>
        <v>0</v>
      </c>
      <c r="BE70" s="151">
        <f>BE68*BE69</f>
        <v>0</v>
      </c>
      <c r="BF70" s="64"/>
      <c r="BG70" s="64"/>
      <c r="BH70" s="64"/>
      <c r="BI70" s="64"/>
      <c r="BJ70" s="151">
        <f>BJ68*BJ69</f>
        <v>0</v>
      </c>
      <c r="BO70" s="151">
        <f>BO68*BO69</f>
        <v>0</v>
      </c>
      <c r="BT70" s="151">
        <f>BT68*BT69</f>
        <v>0</v>
      </c>
      <c r="BU70" s="64"/>
      <c r="BV70" s="64"/>
      <c r="BW70" s="64"/>
      <c r="BX70" s="64"/>
      <c r="BY70" s="151">
        <f>BY68*BY69</f>
        <v>0</v>
      </c>
      <c r="CD70" s="151">
        <f>CD68*CD69</f>
        <v>0</v>
      </c>
      <c r="CI70" s="151">
        <f>CI68*CI69</f>
        <v>0</v>
      </c>
      <c r="CJ70" s="64"/>
      <c r="CK70" s="64"/>
      <c r="CL70" s="64"/>
      <c r="CM70" s="64"/>
      <c r="CN70" s="151">
        <f>CN68*CN69</f>
        <v>0</v>
      </c>
      <c r="CS70" s="151">
        <f>CS68*CS69</f>
        <v>0</v>
      </c>
      <c r="CX70" s="151">
        <f>CX68*CX69</f>
        <v>0</v>
      </c>
      <c r="CY70" s="64"/>
      <c r="CZ70" s="64"/>
      <c r="DA70" s="64"/>
      <c r="DB70" s="64"/>
      <c r="DC70" s="151">
        <f>DC68*DC69</f>
        <v>0</v>
      </c>
      <c r="DH70" s="151">
        <f>DH68*DH69</f>
        <v>0</v>
      </c>
      <c r="DM70" s="151">
        <f>DM68*DM69</f>
        <v>0</v>
      </c>
      <c r="DN70" s="64"/>
      <c r="DO70" s="64"/>
      <c r="DP70" s="64"/>
      <c r="DQ70" s="64"/>
      <c r="DR70" s="151">
        <f>DR68*DR69</f>
        <v>0</v>
      </c>
      <c r="DW70" s="151">
        <f>DW68*DW69</f>
        <v>0</v>
      </c>
      <c r="EB70" s="151">
        <f>EB68*EB69</f>
        <v>0</v>
      </c>
      <c r="EC70" s="64"/>
      <c r="ED70" s="64"/>
      <c r="EE70" s="64"/>
      <c r="EF70" s="64"/>
      <c r="EG70" s="151">
        <f>EG68*EG69</f>
        <v>9492</v>
      </c>
      <c r="EL70" s="151">
        <f>EL68*EL69</f>
        <v>0</v>
      </c>
      <c r="EQ70" s="151">
        <f>EQ68*EQ69</f>
        <v>0</v>
      </c>
      <c r="ER70" s="64"/>
      <c r="ES70" s="64"/>
      <c r="ET70" s="64"/>
      <c r="EU70" s="64"/>
      <c r="EV70" s="151">
        <f>EV68*EV69</f>
        <v>0</v>
      </c>
      <c r="FA70" s="151">
        <f>FA68*FA69</f>
        <v>0</v>
      </c>
      <c r="FF70" s="151">
        <f>FF68*FF69</f>
        <v>0</v>
      </c>
      <c r="FG70" s="64"/>
      <c r="FH70" s="64"/>
      <c r="FI70" s="64"/>
      <c r="FJ70" s="64"/>
      <c r="FK70" s="151">
        <f>FK68*FK69</f>
        <v>0</v>
      </c>
      <c r="FP70" s="151">
        <f>FP68*FP69</f>
        <v>0</v>
      </c>
      <c r="FU70" s="151">
        <f>FU68*FU69</f>
        <v>0</v>
      </c>
      <c r="FV70" s="64"/>
      <c r="FW70" s="64"/>
      <c r="FX70" s="64"/>
      <c r="FY70" s="64"/>
      <c r="FZ70" s="151">
        <f>FZ68*FZ69</f>
        <v>0</v>
      </c>
      <c r="GE70" s="151">
        <f>GE68*GE69</f>
        <v>0</v>
      </c>
      <c r="GJ70" s="151">
        <f>GJ68*GJ69</f>
        <v>0</v>
      </c>
      <c r="GK70" s="64"/>
      <c r="GL70" s="64"/>
      <c r="GM70" s="64"/>
      <c r="GN70" s="64"/>
      <c r="GO70" s="151">
        <f>GO68*GO69</f>
        <v>0</v>
      </c>
      <c r="GT70" s="151">
        <f>GT68*GT69</f>
        <v>0</v>
      </c>
      <c r="GY70" s="151">
        <f>GY68*GY69</f>
        <v>0</v>
      </c>
      <c r="GZ70" s="64"/>
      <c r="HA70" s="64"/>
      <c r="HB70" s="64"/>
      <c r="HC70" s="64"/>
      <c r="HD70" s="151">
        <f>HD68*HD69</f>
        <v>0</v>
      </c>
      <c r="HI70" s="151">
        <f>HI68*HI69</f>
        <v>0</v>
      </c>
      <c r="HN70" s="151">
        <f>HN68*HN69</f>
        <v>0</v>
      </c>
      <c r="HO70" s="64"/>
      <c r="HP70" s="116"/>
      <c r="HQ70" s="64"/>
      <c r="HR70" s="64"/>
      <c r="HS70" s="151">
        <f>HS68*HS69</f>
        <v>0</v>
      </c>
      <c r="HX70" s="151">
        <f>HX68*HX69</f>
        <v>0</v>
      </c>
      <c r="IC70" s="151">
        <f>IC68*IC69</f>
        <v>0</v>
      </c>
      <c r="ID70" s="64"/>
      <c r="IE70" s="64"/>
      <c r="IF70" s="64"/>
      <c r="IG70" s="64"/>
      <c r="IH70" s="151">
        <f>IH68*IH69</f>
        <v>0</v>
      </c>
      <c r="IM70" s="151">
        <f>IM68*IM69</f>
        <v>0</v>
      </c>
      <c r="IR70" s="151">
        <f>IR68*IR69</f>
        <v>0</v>
      </c>
      <c r="IS70" s="64"/>
      <c r="IT70" s="64"/>
      <c r="IU70" s="64"/>
      <c r="IV70" s="64"/>
    </row>
    <row r="71" spans="1:256" s="150" customFormat="1">
      <c r="A71" s="125"/>
      <c r="M71" s="64"/>
      <c r="N71" s="64"/>
      <c r="O71" s="64"/>
      <c r="P71" s="64"/>
      <c r="AB71" s="64"/>
      <c r="AC71" s="64"/>
      <c r="AD71" s="64"/>
      <c r="AE71" s="64"/>
      <c r="AQ71" s="64"/>
      <c r="AR71" s="64"/>
      <c r="AS71" s="64"/>
      <c r="AT71" s="64"/>
      <c r="BF71" s="64"/>
      <c r="BG71" s="64"/>
      <c r="BH71" s="64"/>
      <c r="BI71" s="64"/>
      <c r="BU71" s="64"/>
      <c r="BV71" s="64"/>
      <c r="BW71" s="64"/>
      <c r="BX71" s="64"/>
      <c r="CJ71" s="64"/>
      <c r="CK71" s="64"/>
      <c r="CL71" s="64"/>
      <c r="CM71" s="64"/>
      <c r="CY71" s="64"/>
      <c r="CZ71" s="64"/>
      <c r="DA71" s="64"/>
      <c r="DB71" s="64"/>
      <c r="DN71" s="64"/>
      <c r="DO71" s="64"/>
      <c r="DP71" s="64"/>
      <c r="DQ71" s="64"/>
      <c r="EC71" s="64"/>
      <c r="ED71" s="64"/>
      <c r="EE71" s="64"/>
      <c r="EF71" s="64"/>
      <c r="ER71" s="64"/>
      <c r="ES71" s="64"/>
      <c r="ET71" s="64"/>
      <c r="EU71" s="64"/>
      <c r="FG71" s="64"/>
      <c r="FH71" s="64"/>
      <c r="FI71" s="64"/>
      <c r="FJ71" s="64"/>
      <c r="FV71" s="64"/>
      <c r="FW71" s="64"/>
      <c r="FX71" s="64"/>
      <c r="FY71" s="64"/>
      <c r="GK71" s="64"/>
      <c r="GL71" s="64"/>
      <c r="GM71" s="64"/>
      <c r="GN71" s="64"/>
      <c r="GZ71" s="64"/>
      <c r="HA71" s="64"/>
      <c r="HB71" s="64"/>
      <c r="HC71" s="64"/>
      <c r="HO71" s="64"/>
      <c r="HP71" s="116"/>
      <c r="HQ71" s="64"/>
      <c r="HR71" s="64"/>
      <c r="ID71" s="64"/>
      <c r="IE71" s="64"/>
      <c r="IF71" s="64"/>
      <c r="IG71" s="64"/>
      <c r="IS71" s="64"/>
      <c r="IT71" s="64"/>
      <c r="IU71" s="64"/>
      <c r="IV71" s="64"/>
    </row>
    <row r="72" spans="1:256" s="150" customFormat="1">
      <c r="A72" s="125"/>
      <c r="M72" s="64"/>
      <c r="N72" s="64"/>
      <c r="O72" s="64"/>
      <c r="P72" s="64"/>
      <c r="AB72" s="64"/>
      <c r="AC72" s="64"/>
      <c r="AD72" s="64"/>
      <c r="AE72" s="64"/>
      <c r="AQ72" s="64"/>
      <c r="AR72" s="64"/>
      <c r="AS72" s="64"/>
      <c r="AT72" s="64"/>
      <c r="BF72" s="64"/>
      <c r="BG72" s="64"/>
      <c r="BH72" s="64"/>
      <c r="BI72" s="64"/>
      <c r="BU72" s="64"/>
      <c r="BV72" s="64"/>
      <c r="BW72" s="64"/>
      <c r="BX72" s="64"/>
      <c r="CJ72" s="64"/>
      <c r="CK72" s="64"/>
      <c r="CL72" s="64"/>
      <c r="CM72" s="64"/>
      <c r="CY72" s="64"/>
      <c r="CZ72" s="64"/>
      <c r="DA72" s="64"/>
      <c r="DB72" s="64"/>
      <c r="DN72" s="64"/>
      <c r="DO72" s="64"/>
      <c r="DP72" s="64"/>
      <c r="DQ72" s="64"/>
      <c r="EC72" s="64"/>
      <c r="ED72" s="64"/>
      <c r="EE72" s="64"/>
      <c r="EF72" s="64"/>
      <c r="ER72" s="64"/>
      <c r="ES72" s="64"/>
      <c r="ET72" s="64"/>
      <c r="EU72" s="64"/>
      <c r="FG72" s="64"/>
      <c r="FH72" s="64"/>
      <c r="FI72" s="64"/>
      <c r="FJ72" s="64"/>
      <c r="FV72" s="64"/>
      <c r="FW72" s="64"/>
      <c r="FX72" s="64"/>
      <c r="FY72" s="64"/>
      <c r="GK72" s="64"/>
      <c r="GL72" s="64"/>
      <c r="GM72" s="64"/>
      <c r="GN72" s="64"/>
      <c r="GZ72" s="64"/>
      <c r="HA72" s="64"/>
      <c r="HB72" s="64"/>
      <c r="HC72" s="64"/>
      <c r="HO72" s="64"/>
      <c r="HP72" s="116"/>
      <c r="HQ72" s="64"/>
      <c r="HR72" s="64"/>
      <c r="ID72" s="64"/>
      <c r="IE72" s="64"/>
      <c r="IF72" s="64"/>
      <c r="IG72" s="64"/>
      <c r="IS72" s="64"/>
      <c r="IT72" s="64"/>
      <c r="IU72" s="64"/>
      <c r="IV72" s="64"/>
    </row>
    <row r="73" spans="1:256" s="150" customFormat="1">
      <c r="A73" s="125"/>
      <c r="G73" s="151">
        <f>G70+L70+B70</f>
        <v>0</v>
      </c>
      <c r="M73" s="64"/>
      <c r="N73" s="64"/>
      <c r="O73" s="64"/>
      <c r="P73" s="64"/>
      <c r="V73" s="151">
        <f>V70+AA70+Q70</f>
        <v>0</v>
      </c>
      <c r="AB73" s="64"/>
      <c r="AC73" s="64"/>
      <c r="AD73" s="64"/>
      <c r="AE73" s="64"/>
      <c r="AK73" s="151">
        <f>AK70+AP70+AF70</f>
        <v>0</v>
      </c>
      <c r="AQ73" s="64"/>
      <c r="AR73" s="64"/>
      <c r="AS73" s="64"/>
      <c r="AT73" s="64"/>
      <c r="AZ73" s="151">
        <f>AZ70+BE70+AU70</f>
        <v>0</v>
      </c>
      <c r="BF73" s="64"/>
      <c r="BG73" s="64"/>
      <c r="BH73" s="64"/>
      <c r="BI73" s="64"/>
      <c r="BO73" s="151">
        <f>BO70+BT70+BJ70</f>
        <v>0</v>
      </c>
      <c r="BU73" s="64"/>
      <c r="BV73" s="64"/>
      <c r="BW73" s="64"/>
      <c r="BX73" s="64"/>
      <c r="CD73" s="151">
        <f>CD70+CI70+BY70</f>
        <v>0</v>
      </c>
      <c r="CJ73" s="64"/>
      <c r="CK73" s="64"/>
      <c r="CL73" s="64"/>
      <c r="CM73" s="64"/>
      <c r="CS73" s="151">
        <f>CS70+CX70+CN70</f>
        <v>0</v>
      </c>
      <c r="CY73" s="64"/>
      <c r="CZ73" s="64"/>
      <c r="DA73" s="64"/>
      <c r="DB73" s="64"/>
      <c r="DH73" s="151">
        <f>DH70+DM70+DC70</f>
        <v>0</v>
      </c>
      <c r="DN73" s="64"/>
      <c r="DO73" s="64"/>
      <c r="DP73" s="64"/>
      <c r="DQ73" s="64"/>
      <c r="DW73" s="151">
        <f>DW70+EB70+DR70</f>
        <v>0</v>
      </c>
      <c r="EC73" s="64"/>
      <c r="ED73" s="64"/>
      <c r="EE73" s="64"/>
      <c r="EF73" s="64"/>
      <c r="EL73" s="151">
        <f>EL70+EQ70+EG70</f>
        <v>9492</v>
      </c>
      <c r="ER73" s="64"/>
      <c r="ES73" s="64"/>
      <c r="ET73" s="64"/>
      <c r="EU73" s="64"/>
      <c r="FA73" s="151">
        <f>FA70+FF70+EV70</f>
        <v>0</v>
      </c>
      <c r="FG73" s="64"/>
      <c r="FH73" s="64"/>
      <c r="FI73" s="64"/>
      <c r="FJ73" s="64"/>
      <c r="FP73" s="151">
        <f>FP70+FU70+FK70</f>
        <v>0</v>
      </c>
      <c r="FV73" s="64"/>
      <c r="FW73" s="64"/>
      <c r="FX73" s="64"/>
      <c r="FY73" s="64"/>
      <c r="GE73" s="151">
        <f>GE70+GJ70+FZ70</f>
        <v>0</v>
      </c>
      <c r="GK73" s="64"/>
      <c r="GL73" s="64"/>
      <c r="GM73" s="64"/>
      <c r="GN73" s="64"/>
      <c r="GT73" s="151">
        <f>GT70+GY70+GO70</f>
        <v>0</v>
      </c>
      <c r="GZ73" s="64"/>
      <c r="HA73" s="64"/>
      <c r="HB73" s="64"/>
      <c r="HC73" s="64"/>
      <c r="HI73" s="151">
        <f>HI70+HN70+HD70</f>
        <v>0</v>
      </c>
      <c r="HO73" s="64"/>
      <c r="HP73" s="116"/>
      <c r="HQ73" s="64"/>
      <c r="HR73" s="64"/>
      <c r="HX73" s="151">
        <f>HX70+IC70+HS70</f>
        <v>0</v>
      </c>
      <c r="ID73" s="64"/>
      <c r="IE73" s="64"/>
      <c r="IF73" s="64"/>
      <c r="IG73" s="64"/>
      <c r="IM73" s="151">
        <f>IM70+IR70+IH70</f>
        <v>0</v>
      </c>
      <c r="IS73" s="64"/>
      <c r="IT73" s="64"/>
      <c r="IU73" s="64"/>
      <c r="IV73" s="64"/>
    </row>
    <row r="74" spans="1:256" s="112" customFormat="1">
      <c r="A74" s="125"/>
      <c r="G74" s="154">
        <f>G73/G69/31</f>
        <v>0</v>
      </c>
      <c r="M74" s="64"/>
      <c r="N74" s="64"/>
      <c r="O74" s="64"/>
      <c r="P74" s="64"/>
      <c r="V74" s="154">
        <f>V73/V69/28</f>
        <v>0</v>
      </c>
      <c r="AB74" s="64"/>
      <c r="AC74" s="64"/>
      <c r="AD74" s="64"/>
      <c r="AE74" s="64"/>
      <c r="AK74" s="154">
        <f>AK73/AK69/31</f>
        <v>0</v>
      </c>
      <c r="AQ74" s="64"/>
      <c r="AR74" s="64"/>
      <c r="AS74" s="64"/>
      <c r="AT74" s="64"/>
      <c r="AZ74" s="154">
        <f>AZ73/AZ69/30</f>
        <v>0</v>
      </c>
      <c r="BF74" s="64"/>
      <c r="BG74" s="64"/>
      <c r="BH74" s="64"/>
      <c r="BI74" s="64"/>
      <c r="BO74" s="154">
        <f>BO73/BO69/31</f>
        <v>0</v>
      </c>
      <c r="BU74" s="64"/>
      <c r="BV74" s="64"/>
      <c r="BW74" s="64"/>
      <c r="BX74" s="64"/>
      <c r="CD74" s="154">
        <f>CD73/CD69/30</f>
        <v>0</v>
      </c>
      <c r="CJ74" s="64"/>
      <c r="CK74" s="64"/>
      <c r="CL74" s="64"/>
      <c r="CM74" s="64"/>
      <c r="CS74" s="154">
        <f>CS73/CS69/31</f>
        <v>0</v>
      </c>
      <c r="CY74" s="64"/>
      <c r="CZ74" s="64"/>
      <c r="DA74" s="64"/>
      <c r="DB74" s="64"/>
      <c r="DH74" s="154">
        <f>DH73/DH69/31</f>
        <v>0</v>
      </c>
      <c r="DN74" s="64"/>
      <c r="DO74" s="64"/>
      <c r="DP74" s="64"/>
      <c r="DQ74" s="64"/>
      <c r="DW74" s="154">
        <f>DW73/DW69/30</f>
        <v>0</v>
      </c>
      <c r="EC74" s="64"/>
      <c r="ED74" s="64"/>
      <c r="EE74" s="64"/>
      <c r="EF74" s="64"/>
      <c r="EL74" s="154">
        <f>EL73/EL69/31</f>
        <v>2.7096774193548385</v>
      </c>
      <c r="ER74" s="64"/>
      <c r="ES74" s="64"/>
      <c r="ET74" s="64"/>
      <c r="EU74" s="64"/>
      <c r="FA74" s="154">
        <f>FA73/FA69/30</f>
        <v>0</v>
      </c>
      <c r="FG74" s="64"/>
      <c r="FH74" s="64"/>
      <c r="FI74" s="64"/>
      <c r="FJ74" s="64"/>
      <c r="FP74" s="174">
        <f>FP73/FP69/31</f>
        <v>0</v>
      </c>
      <c r="FV74" s="64"/>
      <c r="FW74" s="64"/>
      <c r="FX74" s="64"/>
      <c r="FY74" s="64"/>
      <c r="GE74" s="174">
        <f>GE73/GE69/31</f>
        <v>0</v>
      </c>
      <c r="GK74" s="64"/>
      <c r="GL74" s="64"/>
      <c r="GM74" s="64"/>
      <c r="GN74" s="64"/>
      <c r="GT74" s="174">
        <f>GT73/GT69/28</f>
        <v>0</v>
      </c>
      <c r="GZ74" s="64"/>
      <c r="HA74" s="64"/>
      <c r="HB74" s="64"/>
      <c r="HC74" s="64"/>
      <c r="HI74" s="154">
        <f>HI73/HI69/31</f>
        <v>0</v>
      </c>
      <c r="HO74" s="64"/>
      <c r="HP74" s="116"/>
      <c r="HQ74" s="64"/>
      <c r="HR74" s="64"/>
      <c r="HX74" s="154">
        <f>HX73/HX69/30</f>
        <v>0</v>
      </c>
      <c r="ID74" s="64"/>
      <c r="IE74" s="64"/>
      <c r="IF74" s="64"/>
      <c r="IG74" s="64"/>
      <c r="IM74" s="154">
        <f>IM73/IM69/31</f>
        <v>0</v>
      </c>
      <c r="IS74" s="64"/>
      <c r="IT74" s="64"/>
      <c r="IU74" s="64"/>
      <c r="IV74" s="64"/>
    </row>
    <row r="75" spans="1:256" s="150" customFormat="1">
      <c r="A75" s="125"/>
      <c r="D75" s="116"/>
      <c r="M75" s="64"/>
      <c r="N75" s="64"/>
      <c r="O75" s="64"/>
      <c r="P75" s="64"/>
      <c r="S75" s="116"/>
      <c r="AB75" s="64"/>
      <c r="AC75" s="64"/>
      <c r="AD75" s="64"/>
      <c r="AE75" s="64"/>
      <c r="AH75" s="116"/>
      <c r="AQ75" s="64"/>
      <c r="AR75" s="64"/>
      <c r="AS75" s="64"/>
      <c r="AT75" s="64"/>
      <c r="AW75" s="116"/>
      <c r="BF75" s="64"/>
      <c r="BG75" s="64"/>
      <c r="BH75" s="64"/>
      <c r="BI75" s="64"/>
      <c r="BL75" s="116"/>
      <c r="BU75" s="64"/>
      <c r="BV75" s="64"/>
      <c r="BW75" s="64"/>
      <c r="BX75" s="64"/>
      <c r="CA75" s="116"/>
      <c r="CJ75" s="64"/>
      <c r="CK75" s="64"/>
      <c r="CL75" s="64"/>
      <c r="CM75" s="64"/>
      <c r="CP75" s="116"/>
      <c r="CY75" s="64"/>
      <c r="CZ75" s="64"/>
      <c r="DA75" s="64"/>
      <c r="DB75" s="64"/>
      <c r="DE75" s="116"/>
      <c r="DN75" s="64"/>
      <c r="DO75" s="64"/>
      <c r="DP75" s="64"/>
      <c r="DQ75" s="64"/>
      <c r="DT75" s="116"/>
      <c r="EC75" s="64"/>
      <c r="ED75" s="64"/>
      <c r="EE75" s="64"/>
      <c r="EF75" s="64"/>
      <c r="EI75" s="116"/>
      <c r="ER75" s="64"/>
      <c r="ES75" s="64"/>
      <c r="ET75" s="64"/>
      <c r="EU75" s="64"/>
      <c r="EX75" s="116"/>
      <c r="FG75" s="64"/>
      <c r="FH75" s="64"/>
      <c r="FI75" s="64"/>
      <c r="FJ75" s="64"/>
      <c r="FM75" s="116"/>
      <c r="FV75" s="64"/>
      <c r="FW75" s="64"/>
      <c r="FX75" s="64"/>
      <c r="FY75" s="64"/>
      <c r="GB75" s="116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116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116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</row>
    <row r="76" spans="1:256" s="150" customFormat="1">
      <c r="A76" s="125"/>
      <c r="D76" s="116"/>
      <c r="M76" s="64"/>
      <c r="N76" s="64"/>
      <c r="O76" s="64"/>
      <c r="P76" s="64"/>
      <c r="S76" s="116"/>
      <c r="AB76" s="64"/>
      <c r="AC76" s="64"/>
      <c r="AD76" s="64"/>
      <c r="AE76" s="64"/>
      <c r="AH76" s="116"/>
      <c r="AQ76" s="64"/>
      <c r="AR76" s="64"/>
      <c r="AS76" s="64"/>
      <c r="AT76" s="64"/>
      <c r="AW76" s="116"/>
      <c r="BF76" s="64"/>
      <c r="BG76" s="64"/>
      <c r="BH76" s="64"/>
      <c r="BI76" s="64"/>
      <c r="BL76" s="116"/>
      <c r="BU76" s="64"/>
      <c r="BV76" s="64"/>
      <c r="BW76" s="64"/>
      <c r="BX76" s="64"/>
      <c r="CA76" s="116"/>
      <c r="CJ76" s="64"/>
      <c r="CK76" s="64"/>
      <c r="CL76" s="64"/>
      <c r="CM76" s="64"/>
      <c r="CP76" s="116"/>
      <c r="CY76" s="64"/>
      <c r="CZ76" s="64"/>
      <c r="DA76" s="64"/>
      <c r="DB76" s="64"/>
      <c r="DE76" s="116"/>
      <c r="DN76" s="64"/>
      <c r="DO76" s="64"/>
      <c r="DP76" s="64"/>
      <c r="DQ76" s="64"/>
      <c r="DT76" s="116"/>
      <c r="EC76" s="64"/>
      <c r="ED76" s="64"/>
      <c r="EE76" s="64"/>
      <c r="EF76" s="64"/>
      <c r="EI76" s="116"/>
      <c r="ER76" s="64"/>
      <c r="ES76" s="64"/>
      <c r="ET76" s="64"/>
      <c r="EU76" s="64"/>
      <c r="EX76" s="116"/>
      <c r="FG76" s="64"/>
      <c r="FH76" s="64"/>
      <c r="FI76" s="64"/>
      <c r="FJ76" s="64"/>
      <c r="FM76" s="116"/>
      <c r="FV76" s="64"/>
      <c r="FW76" s="64"/>
      <c r="FX76" s="64"/>
      <c r="FY76" s="64"/>
      <c r="GB76" s="116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116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116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</row>
    <row r="77" spans="1:256" s="150" customFormat="1">
      <c r="A77" s="125"/>
      <c r="D77" s="116"/>
      <c r="M77" s="64"/>
      <c r="N77" s="64"/>
      <c r="O77" s="64"/>
      <c r="P77" s="64"/>
      <c r="S77" s="116"/>
      <c r="AB77" s="64"/>
      <c r="AC77" s="64"/>
      <c r="AD77" s="64"/>
      <c r="AE77" s="64"/>
      <c r="AH77" s="116"/>
      <c r="AQ77" s="64"/>
      <c r="AR77" s="64"/>
      <c r="AS77" s="64"/>
      <c r="AT77" s="64"/>
      <c r="AW77" s="116"/>
      <c r="BF77" s="64"/>
      <c r="BG77" s="64"/>
      <c r="BH77" s="64"/>
      <c r="BI77" s="64"/>
      <c r="BL77" s="116"/>
      <c r="BU77" s="64"/>
      <c r="BV77" s="64"/>
      <c r="BW77" s="64"/>
      <c r="BX77" s="64"/>
      <c r="CA77" s="116"/>
      <c r="CJ77" s="64"/>
      <c r="CK77" s="64"/>
      <c r="CL77" s="64"/>
      <c r="CM77" s="64"/>
      <c r="CP77" s="116"/>
      <c r="CY77" s="64"/>
      <c r="CZ77" s="64"/>
      <c r="DA77" s="64"/>
      <c r="DB77" s="64"/>
      <c r="DE77" s="116"/>
      <c r="DN77" s="64"/>
      <c r="DO77" s="64"/>
      <c r="DP77" s="64"/>
      <c r="DQ77" s="64"/>
      <c r="DT77" s="116"/>
      <c r="EC77" s="64"/>
      <c r="ED77" s="64"/>
      <c r="EE77" s="64"/>
      <c r="EF77" s="64"/>
      <c r="EI77" s="116"/>
      <c r="ER77" s="64"/>
      <c r="ES77" s="64"/>
      <c r="ET77" s="64"/>
      <c r="EU77" s="64"/>
      <c r="EX77" s="116"/>
      <c r="FG77" s="64"/>
      <c r="FH77" s="64"/>
      <c r="FI77" s="64"/>
      <c r="FJ77" s="64"/>
      <c r="FM77" s="116"/>
      <c r="FV77" s="64"/>
      <c r="FW77" s="64"/>
      <c r="FX77" s="64"/>
      <c r="FY77" s="64"/>
      <c r="GB77" s="116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116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116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</row>
    <row r="78" spans="1:256" s="150" customFormat="1">
      <c r="A78" s="125"/>
      <c r="D78" s="116"/>
      <c r="M78" s="64"/>
      <c r="N78" s="64"/>
      <c r="O78" s="64"/>
      <c r="P78" s="64"/>
      <c r="S78" s="116"/>
      <c r="AB78" s="64"/>
      <c r="AC78" s="64"/>
      <c r="AD78" s="64"/>
      <c r="AE78" s="64"/>
      <c r="AH78" s="116"/>
      <c r="AQ78" s="64"/>
      <c r="AR78" s="64"/>
      <c r="AS78" s="64"/>
      <c r="AT78" s="64"/>
      <c r="AW78" s="116"/>
      <c r="BF78" s="64"/>
      <c r="BG78" s="64"/>
      <c r="BH78" s="64"/>
      <c r="BI78" s="64"/>
      <c r="BL78" s="116"/>
      <c r="BU78" s="64"/>
      <c r="BV78" s="64"/>
      <c r="BW78" s="64"/>
      <c r="BX78" s="64"/>
      <c r="CA78" s="116"/>
      <c r="CJ78" s="64"/>
      <c r="CK78" s="64"/>
      <c r="CL78" s="64"/>
      <c r="CM78" s="64"/>
      <c r="CP78" s="116"/>
      <c r="CY78" s="64"/>
      <c r="CZ78" s="64"/>
      <c r="DA78" s="64"/>
      <c r="DB78" s="64"/>
      <c r="DE78" s="116"/>
      <c r="DN78" s="64"/>
      <c r="DO78" s="64"/>
      <c r="DP78" s="64"/>
      <c r="DQ78" s="64"/>
      <c r="DT78" s="116"/>
      <c r="EC78" s="64"/>
      <c r="ED78" s="64"/>
      <c r="EE78" s="64"/>
      <c r="EF78" s="64"/>
      <c r="EI78" s="116"/>
      <c r="ER78" s="64"/>
      <c r="ES78" s="64"/>
      <c r="ET78" s="64"/>
      <c r="EU78" s="64"/>
      <c r="EX78" s="116"/>
      <c r="FG78" s="64"/>
      <c r="FH78" s="64"/>
      <c r="FI78" s="64"/>
      <c r="FJ78" s="64"/>
      <c r="FM78" s="116"/>
      <c r="FV78" s="64"/>
      <c r="FW78" s="64"/>
      <c r="FX78" s="64"/>
      <c r="FY78" s="64"/>
      <c r="GB78" s="116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116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116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</row>
    <row r="79" spans="1:256" s="150" customFormat="1">
      <c r="A79" s="125"/>
      <c r="D79" s="116"/>
      <c r="M79" s="64"/>
      <c r="N79" s="64"/>
      <c r="O79" s="64"/>
      <c r="P79" s="64"/>
      <c r="S79" s="116"/>
      <c r="AB79" s="64"/>
      <c r="AC79" s="64"/>
      <c r="AD79" s="64"/>
      <c r="AE79" s="64"/>
      <c r="AH79" s="116"/>
      <c r="AQ79" s="64"/>
      <c r="AR79" s="64"/>
      <c r="AS79" s="64"/>
      <c r="AT79" s="64"/>
      <c r="AW79" s="116"/>
      <c r="BF79" s="64"/>
      <c r="BG79" s="64"/>
      <c r="BH79" s="64"/>
      <c r="BI79" s="64"/>
      <c r="BL79" s="116"/>
      <c r="BU79" s="64"/>
      <c r="BV79" s="64"/>
      <c r="BW79" s="64"/>
      <c r="BX79" s="64"/>
      <c r="CA79" s="116"/>
      <c r="CJ79" s="64"/>
      <c r="CK79" s="64"/>
      <c r="CL79" s="64"/>
      <c r="CM79" s="64"/>
      <c r="CP79" s="116"/>
      <c r="CY79" s="64"/>
      <c r="CZ79" s="64"/>
      <c r="DA79" s="64"/>
      <c r="DB79" s="64"/>
      <c r="DE79" s="116"/>
      <c r="DN79" s="64"/>
      <c r="DO79" s="64"/>
      <c r="DP79" s="64"/>
      <c r="DQ79" s="64"/>
      <c r="DT79" s="116"/>
      <c r="EC79" s="64"/>
      <c r="ED79" s="64"/>
      <c r="EE79" s="64"/>
      <c r="EF79" s="64"/>
      <c r="EI79" s="116"/>
      <c r="ER79" s="64"/>
      <c r="ES79" s="64"/>
      <c r="ET79" s="64"/>
      <c r="EU79" s="64"/>
      <c r="EX79" s="116"/>
      <c r="FG79" s="64"/>
      <c r="FH79" s="64"/>
      <c r="FI79" s="64"/>
      <c r="FJ79" s="64"/>
      <c r="FM79" s="116"/>
      <c r="FV79" s="64"/>
      <c r="FW79" s="64"/>
      <c r="FX79" s="64"/>
      <c r="FY79" s="64"/>
      <c r="GB79" s="116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116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116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>
      <c r="B80" s="150"/>
      <c r="C80" s="150"/>
      <c r="D80" s="116"/>
      <c r="E80" s="150"/>
      <c r="F80" s="150"/>
      <c r="G80" s="112">
        <f>G59+G74</f>
        <v>0</v>
      </c>
      <c r="H80" s="150"/>
      <c r="I80" s="150"/>
      <c r="J80" s="150"/>
      <c r="K80" s="150"/>
      <c r="L80" s="150"/>
      <c r="Q80" s="150"/>
      <c r="R80" s="150"/>
      <c r="T80" s="150"/>
      <c r="U80" s="150"/>
      <c r="V80" s="112">
        <f>V59+V74</f>
        <v>0</v>
      </c>
      <c r="W80" s="150"/>
      <c r="X80" s="150"/>
      <c r="Y80" s="150"/>
      <c r="Z80" s="150"/>
      <c r="AA80" s="150"/>
      <c r="AF80" s="150"/>
      <c r="AG80" s="150"/>
      <c r="AH80" s="116"/>
      <c r="AI80" s="150"/>
      <c r="AJ80" s="150"/>
      <c r="AK80" s="112">
        <f>AK59+AK74</f>
        <v>0</v>
      </c>
      <c r="AL80" s="150"/>
      <c r="AM80" s="150"/>
      <c r="AN80" s="150"/>
      <c r="AO80" s="150"/>
      <c r="AP80" s="150"/>
      <c r="AU80" s="150"/>
      <c r="AV80" s="150"/>
      <c r="AX80" s="150"/>
      <c r="AY80" s="150"/>
      <c r="AZ80" s="112">
        <f>AZ59+AZ74</f>
        <v>0</v>
      </c>
      <c r="BA80" s="150"/>
      <c r="BB80" s="150"/>
      <c r="BC80" s="150"/>
      <c r="BD80" s="150"/>
      <c r="BE80" s="150"/>
      <c r="BJ80" s="150"/>
      <c r="BK80" s="150"/>
      <c r="BL80" s="116"/>
      <c r="BM80" s="150"/>
      <c r="BN80" s="150"/>
      <c r="BO80" s="112">
        <f>BO59+BO74</f>
        <v>0</v>
      </c>
      <c r="BP80" s="150"/>
      <c r="BQ80" s="150"/>
      <c r="BR80" s="150"/>
      <c r="BS80" s="150"/>
      <c r="BT80" s="150"/>
      <c r="BY80" s="150"/>
      <c r="BZ80" s="150"/>
      <c r="CB80" s="150"/>
      <c r="CC80" s="150"/>
      <c r="CD80" s="112">
        <f>CD59+CD74</f>
        <v>0</v>
      </c>
      <c r="CE80" s="150"/>
      <c r="CF80" s="150"/>
      <c r="CG80" s="150"/>
      <c r="CH80" s="150"/>
      <c r="CI80" s="150"/>
      <c r="CN80" s="150"/>
      <c r="CO80" s="150"/>
      <c r="CP80" s="116"/>
      <c r="CQ80" s="150"/>
      <c r="CR80" s="150"/>
      <c r="CS80" s="112">
        <f>CS59+CS74</f>
        <v>0</v>
      </c>
      <c r="CT80" s="150"/>
      <c r="CU80" s="150"/>
      <c r="CV80" s="150"/>
      <c r="CW80" s="150"/>
      <c r="CX80" s="150"/>
      <c r="DC80" s="150"/>
      <c r="DD80" s="150"/>
      <c r="DF80" s="150"/>
      <c r="DG80" s="150"/>
      <c r="DH80" s="112">
        <f>DH59+DH74</f>
        <v>0</v>
      </c>
      <c r="DI80" s="150"/>
      <c r="DJ80" s="150"/>
      <c r="DK80" s="150"/>
      <c r="DL80" s="150"/>
      <c r="DM80" s="150"/>
      <c r="DR80" s="150"/>
      <c r="DS80" s="150"/>
      <c r="DT80" s="116"/>
      <c r="DU80" s="150"/>
      <c r="DV80" s="150"/>
      <c r="DW80" s="112">
        <f>DW59+DW74</f>
        <v>0</v>
      </c>
      <c r="DX80" s="150"/>
      <c r="DY80" s="150"/>
      <c r="DZ80" s="150"/>
      <c r="EA80" s="150"/>
      <c r="EB80" s="150"/>
      <c r="EG80" s="150"/>
      <c r="EH80" s="150"/>
      <c r="EI80" s="116"/>
      <c r="EJ80" s="150"/>
      <c r="EK80" s="150"/>
      <c r="EL80" s="112">
        <f>EL59+EL74</f>
        <v>5.258064516129032</v>
      </c>
      <c r="EM80" s="150"/>
      <c r="EN80" s="150"/>
      <c r="EO80" s="150"/>
      <c r="EP80" s="150"/>
      <c r="EQ80" s="150"/>
      <c r="EV80" s="150"/>
      <c r="EW80" s="150"/>
      <c r="EX80" s="116"/>
      <c r="EY80" s="150"/>
      <c r="EZ80" s="150"/>
      <c r="FA80" s="112">
        <f>FA59+FA74</f>
        <v>0</v>
      </c>
      <c r="FB80" s="150"/>
      <c r="FC80" s="150"/>
      <c r="FD80" s="150"/>
      <c r="FE80" s="150"/>
      <c r="FF80" s="150"/>
      <c r="FK80" s="150"/>
      <c r="FL80" s="150"/>
      <c r="FN80" s="150"/>
      <c r="FO80" s="150"/>
      <c r="FP80" s="112">
        <f>FP59+FP74</f>
        <v>0</v>
      </c>
      <c r="FQ80" s="150"/>
      <c r="FR80" s="150"/>
      <c r="FS80" s="150"/>
      <c r="FT80" s="150"/>
      <c r="FU80" s="150"/>
      <c r="FZ80" s="150"/>
      <c r="GA80" s="150"/>
      <c r="GB80" s="116"/>
      <c r="GC80" s="150"/>
      <c r="GD80" s="150"/>
      <c r="GE80" s="112">
        <f>GE59+GE74</f>
        <v>0</v>
      </c>
      <c r="GF80" s="150"/>
      <c r="GG80" s="150"/>
      <c r="GH80" s="150"/>
      <c r="GI80" s="150"/>
      <c r="GJ80" s="150"/>
    </row>
    <row r="95" spans="203:204">
      <c r="GU95" s="64" t="s">
        <v>289</v>
      </c>
    </row>
    <row r="96" spans="203:204">
      <c r="GV96" s="64" t="s">
        <v>290</v>
      </c>
    </row>
    <row r="97" spans="204:204">
      <c r="GV97" s="64" t="s">
        <v>291</v>
      </c>
    </row>
    <row r="98" spans="204:204">
      <c r="GV98" s="64" t="s">
        <v>292</v>
      </c>
    </row>
    <row r="99" spans="204:204">
      <c r="GV99" s="64" t="s">
        <v>293</v>
      </c>
    </row>
    <row r="100" spans="204:204">
      <c r="GV100" s="64" t="s">
        <v>294</v>
      </c>
    </row>
    <row r="101" spans="204:204">
      <c r="GV101" s="64" t="s">
        <v>295</v>
      </c>
    </row>
    <row r="102" spans="204:204">
      <c r="GV102" s="64" t="s">
        <v>296</v>
      </c>
    </row>
    <row r="103" spans="204:204">
      <c r="GV103" s="64" t="s">
        <v>297</v>
      </c>
    </row>
    <row r="104" spans="204:204">
      <c r="GV104" s="64" t="s">
        <v>298</v>
      </c>
    </row>
    <row r="105" spans="204:204">
      <c r="GV105" s="64" t="s">
        <v>299</v>
      </c>
    </row>
    <row r="106" spans="204:204">
      <c r="GV106" s="64" t="s">
        <v>300</v>
      </c>
    </row>
    <row r="107" spans="204:204">
      <c r="GV107" s="64" t="s">
        <v>301</v>
      </c>
    </row>
    <row r="108" spans="204:204">
      <c r="GV108" s="112" t="s">
        <v>302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ignoredErrors>
    <ignoredError sqref="C7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opLeftCell="HZ1" zoomScale="110" zoomScaleNormal="110" workbookViewId="0">
      <pane ySplit="5" topLeftCell="A6" activePane="bottomLeft" state="frozen"/>
      <selection activeCell="IL1" sqref="IL1"/>
      <selection pane="bottomLeft" activeCell="IS11" sqref="IS11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2.85546875" style="60" bestFit="1" customWidth="1"/>
    <col min="17" max="17" width="9.140625" style="60"/>
    <col min="18" max="18" width="11.7109375" style="60" customWidth="1"/>
    <col min="19" max="19" width="10.140625" style="63" customWidth="1"/>
    <col min="20" max="20" width="9.140625" style="60"/>
    <col min="21" max="21" width="11.7109375" style="60" customWidth="1"/>
    <col min="22" max="22" width="9.140625" style="60"/>
    <col min="23" max="23" width="12" style="60" customWidth="1"/>
    <col min="24" max="25" width="9.140625" style="60"/>
    <col min="26" max="26" width="11.42578125" style="60" customWidth="1"/>
    <col min="27" max="27" width="9.140625" style="60"/>
    <col min="28" max="28" width="11.28515625" style="60" customWidth="1"/>
    <col min="29" max="29" width="9.140625" style="63"/>
    <col min="30" max="30" width="9.140625" style="60"/>
    <col min="31" max="31" width="11.7109375" style="60" customWidth="1"/>
    <col min="32" max="32" width="9.140625" style="60"/>
    <col min="33" max="33" width="11.28515625" style="60" customWidth="1"/>
    <col min="34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2.85546875" style="60" bestFit="1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60" width="9.140625" style="60"/>
    <col min="61" max="61" width="12.140625" style="60" customWidth="1"/>
    <col min="62" max="62" width="9.140625" style="60"/>
    <col min="63" max="63" width="11.5703125" style="60" customWidth="1"/>
    <col min="64" max="64" width="9.7109375" style="60" customWidth="1"/>
    <col min="65" max="65" width="9.140625" style="60"/>
    <col min="66" max="66" width="11" style="60" customWidth="1"/>
    <col min="67" max="67" width="9.140625" style="60"/>
    <col min="68" max="68" width="11.7109375" style="60" customWidth="1"/>
    <col min="69" max="70" width="9.140625" style="60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2.85546875" style="60" bestFit="1" customWidth="1"/>
    <col min="107" max="107" width="9.7109375" style="60" customWidth="1"/>
    <col min="108" max="108" width="11.5703125" style="60" customWidth="1"/>
    <col min="109" max="110" width="9.140625" style="60"/>
    <col min="111" max="111" width="12" style="60" customWidth="1"/>
    <col min="112" max="112" width="9.140625" style="60"/>
    <col min="113" max="113" width="12.5703125" style="60" customWidth="1"/>
    <col min="114" max="114" width="9.140625" style="60"/>
    <col min="115" max="115" width="10.5703125" style="60" customWidth="1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" style="60" customWidth="1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12.85546875" style="60" bestFit="1" customWidth="1"/>
    <col min="192" max="192" width="9.140625" style="60"/>
    <col min="193" max="193" width="11.7109375" style="60" bestFit="1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200" width="9.140625" style="60"/>
    <col min="201" max="201" width="12.5703125" style="60" customWidth="1"/>
    <col min="202" max="202" width="9.140625" style="60"/>
    <col min="203" max="203" width="11.28515625" style="60" customWidth="1"/>
    <col min="204" max="205" width="9.140625" style="60"/>
    <col min="206" max="206" width="12.5703125" style="60" customWidth="1"/>
    <col min="207" max="207" width="7.85546875" style="60" customWidth="1"/>
    <col min="208" max="208" width="11.28515625" style="60" customWidth="1"/>
    <col min="209" max="210" width="9.140625" style="60"/>
    <col min="211" max="211" width="12.5703125" style="60" customWidth="1"/>
    <col min="212" max="212" width="9.140625" style="60"/>
    <col min="213" max="213" width="11.28515625" style="60" customWidth="1"/>
    <col min="214" max="215" width="9.140625" style="60"/>
    <col min="216" max="216" width="12.5703125" style="60" customWidth="1"/>
    <col min="217" max="217" width="9.140625" style="60"/>
    <col min="218" max="218" width="11.28515625" style="60" customWidth="1"/>
    <col min="219" max="220" width="9.140625" style="60"/>
    <col min="221" max="221" width="12.5703125" style="60" customWidth="1"/>
    <col min="222" max="222" width="9.140625" style="60"/>
    <col min="223" max="223" width="11.28515625" style="60" customWidth="1"/>
    <col min="224" max="225" width="9.140625" style="60"/>
    <col min="226" max="226" width="12.5703125" style="60" customWidth="1"/>
    <col min="227" max="227" width="9.140625" style="60"/>
    <col min="228" max="228" width="11.28515625" style="60" customWidth="1"/>
    <col min="229" max="230" width="9.140625" style="60"/>
    <col min="231" max="231" width="12.5703125" style="60" customWidth="1"/>
    <col min="232" max="232" width="9.140625" style="60"/>
    <col min="233" max="233" width="11.28515625" style="60" customWidth="1"/>
    <col min="234" max="234" width="10.140625" style="60" bestFit="1" customWidth="1"/>
    <col min="235" max="235" width="9.140625" style="60"/>
    <col min="236" max="236" width="12.5703125" style="60" customWidth="1"/>
    <col min="237" max="237" width="9.140625" style="60"/>
    <col min="238" max="238" width="11.28515625" style="60" customWidth="1"/>
    <col min="239" max="240" width="9.140625" style="60"/>
    <col min="241" max="241" width="12.5703125" style="60" customWidth="1"/>
    <col min="242" max="242" width="9.140625" style="60"/>
    <col min="243" max="243" width="11.28515625" style="60" customWidth="1"/>
    <col min="244" max="245" width="9.140625" style="60"/>
    <col min="246" max="246" width="12.5703125" style="60" customWidth="1"/>
    <col min="247" max="247" width="9.140625" style="60"/>
    <col min="248" max="248" width="11.28515625" style="60" customWidth="1"/>
    <col min="249" max="249" width="10.140625" style="60" customWidth="1"/>
    <col min="250" max="250" width="9.140625" style="60"/>
    <col min="251" max="251" width="12.85546875" style="60" bestFit="1" customWidth="1"/>
    <col min="252" max="252" width="8.42578125" style="60" bestFit="1" customWidth="1"/>
    <col min="253" max="254" width="11.7109375" style="60" bestFit="1" customWidth="1"/>
    <col min="255" max="16384" width="9.140625" style="60"/>
  </cols>
  <sheetData>
    <row r="1" spans="1:256">
      <c r="BR1" s="175"/>
      <c r="BS1" s="124"/>
      <c r="BU1" s="58"/>
      <c r="BV1" s="58"/>
      <c r="DG1" s="176"/>
    </row>
    <row r="2" spans="1:256" s="64" customFormat="1">
      <c r="A2" s="125"/>
      <c r="G2" s="125"/>
      <c r="S2" s="116"/>
      <c r="AC2" s="116"/>
      <c r="BR2" s="124"/>
      <c r="BU2" s="125"/>
      <c r="BV2" s="125"/>
      <c r="BY2" s="155"/>
      <c r="BZ2" s="155"/>
      <c r="CC2" s="155"/>
      <c r="CR2" s="125"/>
      <c r="CS2" s="125"/>
      <c r="DG2" s="155"/>
      <c r="DY2" s="124"/>
      <c r="DZ2" s="124"/>
      <c r="EA2" s="124"/>
    </row>
    <row r="3" spans="1:256" s="64" customFormat="1">
      <c r="A3" s="125"/>
      <c r="S3" s="116"/>
      <c r="AC3" s="116"/>
      <c r="BU3" s="125"/>
      <c r="BV3" s="177"/>
      <c r="DG3" s="155"/>
      <c r="GH3" s="125"/>
    </row>
    <row r="4" spans="1:256" s="72" customFormat="1">
      <c r="A4" s="71" t="s">
        <v>118</v>
      </c>
      <c r="E4" s="73"/>
      <c r="F4" s="71" t="s">
        <v>118</v>
      </c>
      <c r="J4" s="73"/>
      <c r="K4" s="71" t="s">
        <v>118</v>
      </c>
      <c r="P4" s="71" t="s">
        <v>119</v>
      </c>
      <c r="U4" s="71" t="s">
        <v>119</v>
      </c>
      <c r="Y4" s="73"/>
      <c r="Z4" s="71" t="s">
        <v>119</v>
      </c>
      <c r="AE4" s="71" t="s">
        <v>120</v>
      </c>
      <c r="AJ4" s="71" t="s">
        <v>120</v>
      </c>
      <c r="AN4" s="73"/>
      <c r="AO4" s="71" t="s">
        <v>120</v>
      </c>
      <c r="AT4" s="71" t="s">
        <v>110</v>
      </c>
      <c r="AY4" s="71" t="s">
        <v>110</v>
      </c>
      <c r="BC4" s="73"/>
      <c r="BD4" s="71" t="s">
        <v>110</v>
      </c>
      <c r="BI4" s="71" t="s">
        <v>5</v>
      </c>
      <c r="BN4" s="71" t="s">
        <v>5</v>
      </c>
      <c r="BR4" s="73"/>
      <c r="BS4" s="71" t="s">
        <v>5</v>
      </c>
      <c r="BX4" s="71" t="s">
        <v>307</v>
      </c>
      <c r="CC4" s="71" t="s">
        <v>313</v>
      </c>
      <c r="CG4" s="73"/>
      <c r="CH4" s="71" t="s">
        <v>307</v>
      </c>
      <c r="CM4" s="71" t="s">
        <v>310</v>
      </c>
      <c r="CR4" s="71" t="s">
        <v>310</v>
      </c>
      <c r="CV4" s="73"/>
      <c r="CW4" s="71" t="s">
        <v>310</v>
      </c>
      <c r="DB4" s="178" t="s">
        <v>8</v>
      </c>
      <c r="DG4" s="178" t="s">
        <v>8</v>
      </c>
      <c r="DK4" s="73"/>
      <c r="DL4" s="178" t="s">
        <v>8</v>
      </c>
      <c r="DQ4" s="71" t="s">
        <v>9</v>
      </c>
      <c r="DV4" s="71" t="s">
        <v>9</v>
      </c>
      <c r="DZ4" s="73"/>
      <c r="EA4" s="71" t="s">
        <v>9</v>
      </c>
      <c r="EF4" s="71" t="s">
        <v>115</v>
      </c>
      <c r="EK4" s="71" t="s">
        <v>115</v>
      </c>
      <c r="EO4" s="73"/>
      <c r="EP4" s="71" t="s">
        <v>115</v>
      </c>
      <c r="EU4" s="71" t="s">
        <v>116</v>
      </c>
      <c r="EZ4" s="71" t="s">
        <v>116</v>
      </c>
      <c r="FD4" s="73"/>
      <c r="FE4" s="71" t="s">
        <v>116</v>
      </c>
      <c r="FJ4" s="71" t="s">
        <v>117</v>
      </c>
      <c r="FO4" s="71" t="s">
        <v>117</v>
      </c>
      <c r="FS4" s="73"/>
      <c r="FT4" s="71" t="s">
        <v>117</v>
      </c>
      <c r="FY4" s="71" t="s">
        <v>118</v>
      </c>
      <c r="GD4" s="71" t="s">
        <v>118</v>
      </c>
      <c r="GI4" s="71" t="s">
        <v>118</v>
      </c>
      <c r="GN4" s="71" t="s">
        <v>119</v>
      </c>
      <c r="GS4" s="71" t="s">
        <v>119</v>
      </c>
      <c r="GX4" s="71" t="s">
        <v>119</v>
      </c>
      <c r="HC4" s="71" t="s">
        <v>120</v>
      </c>
      <c r="HH4" s="71" t="s">
        <v>120</v>
      </c>
      <c r="HM4" s="71" t="s">
        <v>120</v>
      </c>
      <c r="HR4" s="71" t="s">
        <v>110</v>
      </c>
      <c r="HW4" s="71" t="s">
        <v>110</v>
      </c>
      <c r="IB4" s="71" t="s">
        <v>110</v>
      </c>
      <c r="IG4" s="71" t="s">
        <v>5</v>
      </c>
      <c r="IL4" s="71" t="s">
        <v>315</v>
      </c>
      <c r="IQ4" s="71" t="s">
        <v>315</v>
      </c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314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127"/>
    </row>
    <row r="7" spans="1:256" s="317" customFormat="1">
      <c r="A7" s="312">
        <f>'Baza III'!IS7+'Baza III'!IT7</f>
        <v>45382</v>
      </c>
      <c r="C7" s="314">
        <f>A7+B7</f>
        <v>45382</v>
      </c>
      <c r="D7" s="315"/>
      <c r="E7" s="316"/>
      <c r="F7" s="389">
        <f>C7+D7</f>
        <v>45382</v>
      </c>
      <c r="H7" s="314">
        <f>F7+G7</f>
        <v>45382</v>
      </c>
      <c r="I7" s="315"/>
      <c r="J7" s="316"/>
      <c r="K7" s="312">
        <f t="shared" ref="K7:K44" si="0">H7+I7</f>
        <v>45382</v>
      </c>
      <c r="M7" s="314">
        <f>K7+L7</f>
        <v>45382</v>
      </c>
      <c r="N7" s="315"/>
      <c r="O7" s="316"/>
      <c r="P7" s="312">
        <f t="shared" ref="P7:P44" si="1">M7+N7</f>
        <v>45382</v>
      </c>
      <c r="R7" s="314">
        <f t="shared" ref="R7:R44" si="2">P7+Q7</f>
        <v>45382</v>
      </c>
      <c r="S7" s="315"/>
      <c r="T7" s="316"/>
      <c r="U7" s="312">
        <f t="shared" ref="U7:U44" si="3">R7+S7</f>
        <v>45382</v>
      </c>
      <c r="W7" s="314">
        <f t="shared" ref="W7:W44" si="4">U7+V7</f>
        <v>45382</v>
      </c>
      <c r="X7" s="314"/>
      <c r="Y7" s="316"/>
      <c r="Z7" s="312">
        <f>W7+X7</f>
        <v>45382</v>
      </c>
      <c r="AB7" s="314">
        <f>Z7+AA7</f>
        <v>45382</v>
      </c>
      <c r="AC7" s="315"/>
      <c r="AD7" s="316"/>
      <c r="AE7" s="312">
        <f>AB7+AC7</f>
        <v>45382</v>
      </c>
      <c r="AG7" s="314">
        <f>AE7+AF7</f>
        <v>45382</v>
      </c>
      <c r="AH7" s="314"/>
      <c r="AI7" s="316"/>
      <c r="AJ7" s="312">
        <f>AG7+AH7</f>
        <v>45382</v>
      </c>
      <c r="AL7" s="314">
        <f>AJ7+AK7</f>
        <v>45382</v>
      </c>
      <c r="AM7" s="314"/>
      <c r="AN7" s="316"/>
      <c r="AO7" s="312">
        <f>AL7+AM7</f>
        <v>45382</v>
      </c>
      <c r="AQ7" s="314">
        <f>AO7+AP7</f>
        <v>45382</v>
      </c>
      <c r="AR7" s="314"/>
      <c r="AS7" s="316"/>
      <c r="AT7" s="312">
        <f>AQ7+AR7</f>
        <v>45382</v>
      </c>
      <c r="AV7" s="314">
        <f>AT7+AU7</f>
        <v>45382</v>
      </c>
      <c r="AW7" s="314"/>
      <c r="AX7" s="316"/>
      <c r="AY7" s="312">
        <f>AV7+AW7</f>
        <v>45382</v>
      </c>
      <c r="BA7" s="314">
        <f>AY7+AZ7</f>
        <v>45382</v>
      </c>
      <c r="BB7" s="314"/>
      <c r="BC7" s="316"/>
      <c r="BD7" s="312">
        <f>BA7+BB7</f>
        <v>45382</v>
      </c>
      <c r="BF7" s="314">
        <f>BD7+BE7</f>
        <v>45382</v>
      </c>
      <c r="BG7" s="314"/>
      <c r="BH7" s="316"/>
      <c r="BI7" s="312">
        <f>BF7+BG7</f>
        <v>45382</v>
      </c>
      <c r="BK7" s="314">
        <f>BI7+BJ7</f>
        <v>45382</v>
      </c>
      <c r="BL7" s="314"/>
      <c r="BM7" s="316"/>
      <c r="BN7" s="312">
        <f>BK7+BL7</f>
        <v>45382</v>
      </c>
      <c r="BP7" s="314">
        <f>BN7+BO7</f>
        <v>45382</v>
      </c>
      <c r="BQ7" s="314"/>
      <c r="BR7" s="316"/>
      <c r="BS7" s="312">
        <f>BP7+BQ7</f>
        <v>45382</v>
      </c>
      <c r="BU7" s="314">
        <f>BS7+BT7</f>
        <v>45382</v>
      </c>
      <c r="BV7" s="314"/>
      <c r="BW7" s="316"/>
      <c r="BX7" s="312">
        <f>BU7+BV7</f>
        <v>45382</v>
      </c>
      <c r="BZ7" s="314">
        <f>BX7+BY7</f>
        <v>45382</v>
      </c>
      <c r="CA7" s="314"/>
      <c r="CB7" s="316"/>
      <c r="CC7" s="312">
        <f>BZ7+CA7</f>
        <v>45382</v>
      </c>
      <c r="CE7" s="314">
        <f>CC7+CD7</f>
        <v>45382</v>
      </c>
      <c r="CF7" s="314"/>
      <c r="CG7" s="316"/>
      <c r="CH7" s="312">
        <f>CE7+CF7</f>
        <v>45382</v>
      </c>
      <c r="CJ7" s="314">
        <f>CH7+CI7</f>
        <v>45382</v>
      </c>
      <c r="CK7" s="315"/>
      <c r="CL7" s="316"/>
      <c r="CM7" s="312">
        <f>CJ7+CK7</f>
        <v>45382</v>
      </c>
      <c r="CO7" s="314">
        <f>CM7+CN7</f>
        <v>45382</v>
      </c>
      <c r="CP7" s="314"/>
      <c r="CQ7" s="316"/>
      <c r="CR7" s="312">
        <f>CO7+CP7</f>
        <v>45382</v>
      </c>
      <c r="CT7" s="314">
        <f>CR7+CS7</f>
        <v>45382</v>
      </c>
      <c r="CU7" s="314"/>
      <c r="CV7" s="316"/>
      <c r="CW7" s="312">
        <f>CT7+CU7</f>
        <v>45382</v>
      </c>
      <c r="CY7" s="314">
        <f>CW7+CX7</f>
        <v>45382</v>
      </c>
      <c r="CZ7" s="314"/>
      <c r="DA7" s="316"/>
      <c r="DB7" s="312">
        <f>CY7+CZ7</f>
        <v>45382</v>
      </c>
      <c r="DD7" s="314">
        <f>DB7+DC7</f>
        <v>45382</v>
      </c>
      <c r="DE7" s="314"/>
      <c r="DF7" s="316"/>
      <c r="DG7" s="312">
        <f>DD7+DE7</f>
        <v>45382</v>
      </c>
      <c r="DI7" s="314">
        <f>DG7+DH7</f>
        <v>45382</v>
      </c>
      <c r="DJ7" s="314"/>
      <c r="DK7" s="316"/>
      <c r="DL7" s="312">
        <f>DI7+DJ7</f>
        <v>45382</v>
      </c>
      <c r="DN7" s="314">
        <f>DL7+DM7</f>
        <v>45382</v>
      </c>
      <c r="DO7" s="314"/>
      <c r="DP7" s="316"/>
      <c r="DQ7" s="312">
        <f>DN7+DO7</f>
        <v>45382</v>
      </c>
      <c r="DS7" s="314">
        <f>DQ7+DR7</f>
        <v>45382</v>
      </c>
      <c r="DT7" s="314"/>
      <c r="DU7" s="316"/>
      <c r="DV7" s="312">
        <f>DS7+DT7</f>
        <v>45382</v>
      </c>
      <c r="DX7" s="314">
        <f>DV7+DW7</f>
        <v>45382</v>
      </c>
      <c r="DY7" s="314"/>
      <c r="DZ7" s="316"/>
      <c r="EA7" s="312">
        <f>DX7+DY7</f>
        <v>45382</v>
      </c>
      <c r="EC7" s="314">
        <f>EA7+EB7</f>
        <v>45382</v>
      </c>
      <c r="ED7" s="314"/>
      <c r="EE7" s="316"/>
      <c r="EF7" s="312">
        <f>EC7+ED7</f>
        <v>45382</v>
      </c>
      <c r="EH7" s="314">
        <f>EF7+EG7</f>
        <v>45382</v>
      </c>
      <c r="EI7" s="314"/>
      <c r="EJ7" s="316"/>
      <c r="EK7" s="312">
        <f>EH7+EI7</f>
        <v>45382</v>
      </c>
      <c r="EM7" s="314">
        <f>EK7+EL7</f>
        <v>45382</v>
      </c>
      <c r="EN7" s="314"/>
      <c r="EO7" s="316"/>
      <c r="EP7" s="312">
        <f t="shared" ref="EP7:EP44" si="5">EM7+EN7</f>
        <v>45382</v>
      </c>
      <c r="ER7" s="314">
        <f t="shared" ref="ER7:ER44" si="6">EP7+EQ7</f>
        <v>45382</v>
      </c>
      <c r="ES7" s="314"/>
      <c r="ET7" s="316"/>
      <c r="EU7" s="312">
        <f t="shared" ref="EU7:EU44" si="7">ER7+ES7</f>
        <v>45382</v>
      </c>
      <c r="EW7" s="314">
        <f t="shared" ref="EW7:EW44" si="8">EU7+EV7</f>
        <v>45382</v>
      </c>
      <c r="EX7" s="314"/>
      <c r="EY7" s="316"/>
      <c r="EZ7" s="312">
        <f t="shared" ref="EZ7:EZ44" si="9">EW7+EX7</f>
        <v>45382</v>
      </c>
      <c r="FB7" s="314">
        <f t="shared" ref="FB7:FB44" si="10">EZ7+FA7</f>
        <v>45382</v>
      </c>
      <c r="FC7" s="314"/>
      <c r="FD7" s="316"/>
      <c r="FE7" s="312">
        <f t="shared" ref="FE7:FE44" si="11">FB7+FC7</f>
        <v>45382</v>
      </c>
      <c r="FG7" s="314">
        <f t="shared" ref="FG7:FG44" si="12">FE7+FF7</f>
        <v>45382</v>
      </c>
      <c r="FH7" s="315"/>
      <c r="FI7" s="316"/>
      <c r="FJ7" s="312">
        <f t="shared" ref="FJ7:FJ44" si="13">FG7+FH7</f>
        <v>45382</v>
      </c>
      <c r="FL7" s="314">
        <f t="shared" ref="FL7:FL44" si="14">FJ7+FK7</f>
        <v>45382</v>
      </c>
      <c r="FM7" s="314"/>
      <c r="FN7" s="316"/>
      <c r="FO7" s="312">
        <f t="shared" ref="FO7:FO44" si="15">FL7+FM7</f>
        <v>45382</v>
      </c>
      <c r="FQ7" s="314">
        <f t="shared" ref="FQ7:FQ44" si="16">FO7+FP7</f>
        <v>45382</v>
      </c>
      <c r="FR7" s="314"/>
      <c r="FS7" s="316"/>
      <c r="FT7" s="312">
        <f t="shared" ref="FT7:FT44" si="17">FQ7+FR7</f>
        <v>45382</v>
      </c>
      <c r="FV7" s="314">
        <f t="shared" ref="FV7:FV44" si="18">FT7+FU7</f>
        <v>45382</v>
      </c>
      <c r="FW7" s="314"/>
      <c r="FX7" s="316"/>
      <c r="FY7" s="312">
        <f>FV7+FW7</f>
        <v>45382</v>
      </c>
      <c r="GA7" s="314">
        <f t="shared" ref="GA7:GA44" si="19">FY7+FZ7</f>
        <v>45382</v>
      </c>
      <c r="GB7" s="315"/>
      <c r="GC7" s="316"/>
      <c r="GD7" s="312">
        <f>GA7+GB7</f>
        <v>45382</v>
      </c>
      <c r="GF7" s="314">
        <f>GD7+GE7</f>
        <v>45382</v>
      </c>
      <c r="GG7" s="315"/>
      <c r="GH7" s="316"/>
      <c r="GI7" s="312">
        <f t="shared" ref="GI7:GI44" si="20">GF7+GG7</f>
        <v>45382</v>
      </c>
      <c r="GK7" s="314">
        <f t="shared" ref="GK7:GK44" si="21">GI7+GJ7</f>
        <v>45382</v>
      </c>
      <c r="GL7" s="314"/>
      <c r="GM7" s="316"/>
      <c r="GN7" s="312">
        <f t="shared" ref="GN7:GN44" si="22">GK7+GL7</f>
        <v>45382</v>
      </c>
      <c r="GP7" s="314">
        <f t="shared" ref="GP7:GP44" si="23">GN7+GO7</f>
        <v>45382</v>
      </c>
      <c r="GQ7" s="314"/>
      <c r="GR7" s="316"/>
      <c r="GS7" s="312">
        <f t="shared" ref="GS7:GS44" si="24">GP7+GQ7</f>
        <v>45382</v>
      </c>
      <c r="GU7" s="314">
        <f t="shared" ref="GU7:GU44" si="25">GS7+GT7</f>
        <v>45382</v>
      </c>
      <c r="GV7" s="314"/>
      <c r="GW7" s="316"/>
      <c r="GX7" s="312">
        <f t="shared" ref="GX7:GX44" si="26">GU7+GV7</f>
        <v>45382</v>
      </c>
      <c r="GZ7" s="314">
        <f t="shared" ref="GZ7:GZ44" si="27">GX7+GY7</f>
        <v>45382</v>
      </c>
      <c r="HA7" s="314"/>
      <c r="HB7" s="316"/>
      <c r="HC7" s="312">
        <f t="shared" ref="HC7:HC44" si="28">GZ7+HA7</f>
        <v>45382</v>
      </c>
      <c r="HE7" s="314">
        <f t="shared" ref="HE7:HE44" si="29">HC7+HD7</f>
        <v>45382</v>
      </c>
      <c r="HF7" s="314"/>
      <c r="HG7" s="316"/>
      <c r="HH7" s="312">
        <f t="shared" ref="HH7:HH44" si="30">HE7+HF7</f>
        <v>45382</v>
      </c>
      <c r="HJ7" s="314">
        <f t="shared" ref="HJ7:HJ44" si="31">HH7+HI7</f>
        <v>45382</v>
      </c>
      <c r="HK7" s="314"/>
      <c r="HL7" s="316"/>
      <c r="HM7" s="312">
        <f t="shared" ref="HM7:HM44" si="32">HJ7+HK7</f>
        <v>45382</v>
      </c>
      <c r="HO7" s="314">
        <f t="shared" ref="HO7:HO44" si="33">HM7+HN7</f>
        <v>45382</v>
      </c>
      <c r="HP7" s="314"/>
      <c r="HQ7" s="316"/>
      <c r="HR7" s="312">
        <f t="shared" ref="HR7:HR44" si="34">HO7+HP7</f>
        <v>45382</v>
      </c>
      <c r="HT7" s="314">
        <f t="shared" ref="HT7:HT44" si="35">HR7+HS7</f>
        <v>45382</v>
      </c>
      <c r="HU7" s="314"/>
      <c r="HV7" s="316"/>
      <c r="HW7" s="312">
        <f t="shared" ref="HW7:HW44" si="36">HT7+HU7</f>
        <v>45382</v>
      </c>
      <c r="HY7" s="314">
        <f t="shared" ref="HY7:HY44" si="37">HW7+HX7</f>
        <v>45382</v>
      </c>
      <c r="HZ7" s="314"/>
      <c r="IA7" s="316"/>
      <c r="IB7" s="312">
        <f t="shared" ref="IB7:IB44" si="38">HY7+HZ7</f>
        <v>45382</v>
      </c>
      <c r="ID7" s="314">
        <f t="shared" ref="ID7:ID44" si="39">IB7+IC7</f>
        <v>45382</v>
      </c>
      <c r="IE7" s="314"/>
      <c r="IF7" s="316"/>
      <c r="IG7" s="312">
        <f t="shared" ref="IG7:IG44" si="40">ID7+IE7</f>
        <v>45382</v>
      </c>
      <c r="II7" s="314">
        <f t="shared" ref="II7:II44" si="41">IG7+IH7</f>
        <v>45382</v>
      </c>
      <c r="IJ7" s="314"/>
      <c r="IK7" s="316"/>
      <c r="IL7" s="312">
        <f t="shared" ref="IL7:IL44" si="42">II7+IJ7</f>
        <v>45382</v>
      </c>
      <c r="IN7" s="314">
        <f t="shared" ref="IN7:IN44" si="43">IL7+IM7</f>
        <v>45382</v>
      </c>
      <c r="IO7" s="315"/>
      <c r="IP7" s="316"/>
      <c r="IQ7" s="312">
        <f>IN7+IO7</f>
        <v>45382</v>
      </c>
      <c r="IS7" s="314">
        <f>IQ7+IR7</f>
        <v>45382</v>
      </c>
      <c r="IT7" s="314"/>
      <c r="IU7" s="715"/>
      <c r="IV7" s="127"/>
    </row>
    <row r="8" spans="1:256" s="317" customFormat="1">
      <c r="A8" s="312">
        <f>'Baza III'!IS8+'Baza III'!IT8</f>
        <v>45377</v>
      </c>
      <c r="C8" s="314">
        <f>A8+B8</f>
        <v>45377</v>
      </c>
      <c r="D8" s="315"/>
      <c r="E8" s="316"/>
      <c r="F8" s="389">
        <f t="shared" ref="F8:F44" si="44">C8+D8</f>
        <v>45377</v>
      </c>
      <c r="H8" s="314">
        <f t="shared" ref="H8:H44" si="45">F8+G8</f>
        <v>45377</v>
      </c>
      <c r="I8" s="315"/>
      <c r="J8" s="316"/>
      <c r="K8" s="312">
        <f t="shared" si="0"/>
        <v>45377</v>
      </c>
      <c r="M8" s="314">
        <f t="shared" ref="M8:M44" si="46">K8+L8</f>
        <v>45377</v>
      </c>
      <c r="N8" s="315"/>
      <c r="O8" s="316"/>
      <c r="P8" s="312">
        <f t="shared" si="1"/>
        <v>45377</v>
      </c>
      <c r="R8" s="314">
        <f t="shared" si="2"/>
        <v>45377</v>
      </c>
      <c r="S8" s="315"/>
      <c r="T8" s="316"/>
      <c r="U8" s="312">
        <f t="shared" si="3"/>
        <v>45377</v>
      </c>
      <c r="W8" s="314">
        <f t="shared" si="4"/>
        <v>45377</v>
      </c>
      <c r="X8" s="314"/>
      <c r="Y8" s="316"/>
      <c r="Z8" s="312">
        <f t="shared" ref="Z8:Z44" si="47">W8+X8</f>
        <v>45377</v>
      </c>
      <c r="AB8" s="314">
        <f t="shared" ref="AB8:AB44" si="48">Z8+AA8</f>
        <v>45377</v>
      </c>
      <c r="AC8" s="315"/>
      <c r="AD8" s="316"/>
      <c r="AE8" s="312">
        <f t="shared" ref="AE8:AE44" si="49">AB8+AC8</f>
        <v>45377</v>
      </c>
      <c r="AG8" s="314">
        <f t="shared" ref="AG8:AG44" si="50">AE8+AF8</f>
        <v>45377</v>
      </c>
      <c r="AH8" s="314"/>
      <c r="AI8" s="316"/>
      <c r="AJ8" s="312">
        <f t="shared" ref="AJ8:AJ44" si="51">AG8+AH8</f>
        <v>45377</v>
      </c>
      <c r="AL8" s="314">
        <f t="shared" ref="AL8:AL44" si="52">AJ8+AK8</f>
        <v>45377</v>
      </c>
      <c r="AM8" s="314"/>
      <c r="AN8" s="316"/>
      <c r="AO8" s="312">
        <f t="shared" ref="AO8:AO44" si="53">AL8+AM8</f>
        <v>45377</v>
      </c>
      <c r="AQ8" s="314">
        <f t="shared" ref="AQ8:AQ44" si="54">AO8+AP8</f>
        <v>45377</v>
      </c>
      <c r="AR8" s="314"/>
      <c r="AS8" s="316"/>
      <c r="AT8" s="312">
        <f t="shared" ref="AT8:AT44" si="55">AQ8+AR8</f>
        <v>45377</v>
      </c>
      <c r="AV8" s="314">
        <f t="shared" ref="AV8:AV44" si="56">AT8+AU8</f>
        <v>45377</v>
      </c>
      <c r="AW8" s="314"/>
      <c r="AX8" s="316"/>
      <c r="AY8" s="312">
        <f t="shared" ref="AY8:AY44" si="57">AV8+AW8</f>
        <v>45377</v>
      </c>
      <c r="BA8" s="314">
        <f t="shared" ref="BA8:BA44" si="58">AY8+AZ8</f>
        <v>45377</v>
      </c>
      <c r="BB8" s="314"/>
      <c r="BC8" s="316"/>
      <c r="BD8" s="312">
        <f t="shared" ref="BD8:BD44" si="59">BA8+BB8</f>
        <v>45377</v>
      </c>
      <c r="BF8" s="314">
        <f t="shared" ref="BF8:BF44" si="60">BD8+BE8</f>
        <v>45377</v>
      </c>
      <c r="BG8" s="314"/>
      <c r="BH8" s="316"/>
      <c r="BI8" s="312">
        <f t="shared" ref="BI8:BI44" si="61">BF8+BG8</f>
        <v>45377</v>
      </c>
      <c r="BK8" s="314">
        <f t="shared" ref="BK8:BK44" si="62">BI8+BJ8</f>
        <v>45377</v>
      </c>
      <c r="BL8" s="314"/>
      <c r="BM8" s="316"/>
      <c r="BN8" s="312">
        <f t="shared" ref="BN8:BN44" si="63">BK8+BL8</f>
        <v>45377</v>
      </c>
      <c r="BP8" s="314">
        <f t="shared" ref="BP8:BP44" si="64">BN8+BO8</f>
        <v>45377</v>
      </c>
      <c r="BQ8" s="314"/>
      <c r="BR8" s="316"/>
      <c r="BS8" s="312">
        <f t="shared" ref="BS8:BS44" si="65">BP8+BQ8</f>
        <v>45377</v>
      </c>
      <c r="BU8" s="314">
        <f t="shared" ref="BU8:BU44" si="66">BS8+BT8</f>
        <v>45377</v>
      </c>
      <c r="BV8" s="314"/>
      <c r="BW8" s="316"/>
      <c r="BX8" s="312">
        <f t="shared" ref="BX8:BX44" si="67">BU8+BV8</f>
        <v>45377</v>
      </c>
      <c r="BZ8" s="314">
        <f t="shared" ref="BZ8:BZ36" si="68">BX8+BY8</f>
        <v>45377</v>
      </c>
      <c r="CA8" s="314"/>
      <c r="CB8" s="316"/>
      <c r="CC8" s="312">
        <f t="shared" ref="CC8:CC44" si="69">BZ8+CA8</f>
        <v>45377</v>
      </c>
      <c r="CE8" s="314">
        <f t="shared" ref="CE8:CE44" si="70">CC8+CD8</f>
        <v>45377</v>
      </c>
      <c r="CF8" s="314"/>
      <c r="CG8" s="316"/>
      <c r="CH8" s="312">
        <f t="shared" ref="CH8:CH44" si="71">CE8+CF8</f>
        <v>45377</v>
      </c>
      <c r="CJ8" s="314">
        <f t="shared" ref="CJ8:CJ44" si="72">CH8+CI8</f>
        <v>45377</v>
      </c>
      <c r="CK8" s="315"/>
      <c r="CL8" s="316"/>
      <c r="CM8" s="312">
        <f t="shared" ref="CM8:CM44" si="73">CJ8+CK8</f>
        <v>45377</v>
      </c>
      <c r="CO8" s="314">
        <f t="shared" ref="CO8:CO44" si="74">CM8+CN8</f>
        <v>45377</v>
      </c>
      <c r="CP8" s="314"/>
      <c r="CQ8" s="316"/>
      <c r="CR8" s="312">
        <f t="shared" ref="CR8:CR36" si="75">CO8+CP8</f>
        <v>45377</v>
      </c>
      <c r="CT8" s="314">
        <f t="shared" ref="CT8:CT44" si="76">CR8+CS8</f>
        <v>45377</v>
      </c>
      <c r="CU8" s="314"/>
      <c r="CV8" s="316"/>
      <c r="CW8" s="312">
        <f t="shared" ref="CW8:CW44" si="77">CT8+CU8</f>
        <v>45377</v>
      </c>
      <c r="CY8" s="314">
        <f t="shared" ref="CY8:CY44" si="78">CW8+CX8</f>
        <v>45377</v>
      </c>
      <c r="CZ8" s="314"/>
      <c r="DA8" s="316"/>
      <c r="DB8" s="312">
        <f t="shared" ref="DB8:DB44" si="79">CY8+CZ8</f>
        <v>45377</v>
      </c>
      <c r="DD8" s="314">
        <f t="shared" ref="DD8:DD44" si="80">DB8+DC8</f>
        <v>45377</v>
      </c>
      <c r="DE8" s="314"/>
      <c r="DF8" s="316"/>
      <c r="DG8" s="312">
        <f t="shared" ref="DG8:DG44" si="81">DD8+DE8</f>
        <v>45377</v>
      </c>
      <c r="DI8" s="314">
        <f t="shared" ref="DI8:DI44" si="82">DG8+DH8</f>
        <v>45377</v>
      </c>
      <c r="DJ8" s="314"/>
      <c r="DK8" s="316"/>
      <c r="DL8" s="312">
        <f t="shared" ref="DL8:DL44" si="83">DI8+DJ8</f>
        <v>45377</v>
      </c>
      <c r="DN8" s="314">
        <f t="shared" ref="DN8:DN44" si="84">DL8+DM8</f>
        <v>45377</v>
      </c>
      <c r="DO8" s="314"/>
      <c r="DP8" s="316"/>
      <c r="DQ8" s="312">
        <f t="shared" ref="DQ8:DQ44" si="85">DN8+DO8</f>
        <v>45377</v>
      </c>
      <c r="DS8" s="314">
        <f t="shared" ref="DS8:DS44" si="86">DQ8+DR8</f>
        <v>45377</v>
      </c>
      <c r="DT8" s="314"/>
      <c r="DU8" s="316"/>
      <c r="DV8" s="312">
        <f t="shared" ref="DV8:DV44" si="87">DS8+DT8</f>
        <v>45377</v>
      </c>
      <c r="DX8" s="314">
        <f t="shared" ref="DX8:DX44" si="88">DV8+DW8</f>
        <v>45377</v>
      </c>
      <c r="DY8" s="314"/>
      <c r="DZ8" s="316"/>
      <c r="EA8" s="312">
        <f t="shared" ref="EA8:EA44" si="89">DX8+DY8</f>
        <v>45377</v>
      </c>
      <c r="EC8" s="314">
        <f t="shared" ref="EC8:EC44" si="90">EA8+EB8</f>
        <v>45377</v>
      </c>
      <c r="ED8" s="314"/>
      <c r="EE8" s="316"/>
      <c r="EF8" s="312">
        <f t="shared" ref="EF8:EF44" si="91">EC8+ED8</f>
        <v>45377</v>
      </c>
      <c r="EH8" s="314">
        <f t="shared" ref="EH8:EH44" si="92">EF8+EG8</f>
        <v>45377</v>
      </c>
      <c r="EI8" s="314"/>
      <c r="EJ8" s="316"/>
      <c r="EK8" s="312">
        <f t="shared" ref="EK8:EK44" si="93">EH8+EI8</f>
        <v>45377</v>
      </c>
      <c r="EM8" s="314">
        <f t="shared" ref="EM8:EM44" si="94">EK8+EL8</f>
        <v>45377</v>
      </c>
      <c r="EN8" s="314"/>
      <c r="EO8" s="316"/>
      <c r="EP8" s="312">
        <f t="shared" si="5"/>
        <v>45377</v>
      </c>
      <c r="ER8" s="314">
        <f t="shared" si="6"/>
        <v>45377</v>
      </c>
      <c r="ES8" s="314"/>
      <c r="ET8" s="316"/>
      <c r="EU8" s="312">
        <f t="shared" si="7"/>
        <v>45377</v>
      </c>
      <c r="EW8" s="314">
        <f t="shared" si="8"/>
        <v>45377</v>
      </c>
      <c r="EX8" s="314"/>
      <c r="EY8" s="316"/>
      <c r="EZ8" s="312">
        <f t="shared" si="9"/>
        <v>45377</v>
      </c>
      <c r="FB8" s="314">
        <f t="shared" si="10"/>
        <v>45377</v>
      </c>
      <c r="FC8" s="314"/>
      <c r="FD8" s="316"/>
      <c r="FE8" s="312">
        <f t="shared" si="11"/>
        <v>45377</v>
      </c>
      <c r="FG8" s="314">
        <f t="shared" si="12"/>
        <v>45377</v>
      </c>
      <c r="FH8" s="315"/>
      <c r="FI8" s="316"/>
      <c r="FJ8" s="312">
        <f t="shared" si="13"/>
        <v>45377</v>
      </c>
      <c r="FL8" s="314">
        <f t="shared" si="14"/>
        <v>45377</v>
      </c>
      <c r="FM8" s="314"/>
      <c r="FN8" s="316"/>
      <c r="FO8" s="312">
        <f t="shared" si="15"/>
        <v>45377</v>
      </c>
      <c r="FQ8" s="314">
        <f t="shared" si="16"/>
        <v>45377</v>
      </c>
      <c r="FR8" s="314"/>
      <c r="FS8" s="316"/>
      <c r="FT8" s="312">
        <f t="shared" si="17"/>
        <v>45377</v>
      </c>
      <c r="FV8" s="314">
        <f t="shared" si="18"/>
        <v>45377</v>
      </c>
      <c r="FW8" s="314"/>
      <c r="FX8" s="316"/>
      <c r="FY8" s="312">
        <f t="shared" ref="FY8:FY44" si="95">FV8+FW8</f>
        <v>45377</v>
      </c>
      <c r="GA8" s="314">
        <f t="shared" si="19"/>
        <v>45377</v>
      </c>
      <c r="GB8" s="315"/>
      <c r="GC8" s="316"/>
      <c r="GD8" s="312">
        <f t="shared" ref="GD8:GD44" si="96">GA8+GB8</f>
        <v>45377</v>
      </c>
      <c r="GF8" s="314">
        <f t="shared" ref="GF8:GF44" si="97">GD8+GE8</f>
        <v>45377</v>
      </c>
      <c r="GG8" s="315"/>
      <c r="GH8" s="316"/>
      <c r="GI8" s="312">
        <f t="shared" si="20"/>
        <v>45377</v>
      </c>
      <c r="GK8" s="314">
        <f t="shared" si="21"/>
        <v>45377</v>
      </c>
      <c r="GL8" s="314"/>
      <c r="GM8" s="316"/>
      <c r="GN8" s="312">
        <f t="shared" si="22"/>
        <v>45377</v>
      </c>
      <c r="GP8" s="314">
        <f t="shared" si="23"/>
        <v>45377</v>
      </c>
      <c r="GQ8" s="314"/>
      <c r="GR8" s="316"/>
      <c r="GS8" s="312">
        <f t="shared" si="24"/>
        <v>45377</v>
      </c>
      <c r="GU8" s="314">
        <f t="shared" si="25"/>
        <v>45377</v>
      </c>
      <c r="GV8" s="314"/>
      <c r="GW8" s="316"/>
      <c r="GX8" s="312">
        <f t="shared" si="26"/>
        <v>45377</v>
      </c>
      <c r="GZ8" s="314">
        <f t="shared" si="27"/>
        <v>45377</v>
      </c>
      <c r="HA8" s="314"/>
      <c r="HB8" s="316"/>
      <c r="HC8" s="312">
        <f t="shared" si="28"/>
        <v>45377</v>
      </c>
      <c r="HE8" s="314">
        <f t="shared" si="29"/>
        <v>45377</v>
      </c>
      <c r="HF8" s="314"/>
      <c r="HG8" s="316"/>
      <c r="HH8" s="312">
        <f t="shared" si="30"/>
        <v>45377</v>
      </c>
      <c r="HJ8" s="314">
        <f t="shared" si="31"/>
        <v>45377</v>
      </c>
      <c r="HK8" s="314"/>
      <c r="HL8" s="316"/>
      <c r="HM8" s="312">
        <f t="shared" si="32"/>
        <v>45377</v>
      </c>
      <c r="HO8" s="314">
        <f t="shared" si="33"/>
        <v>45377</v>
      </c>
      <c r="HP8" s="314"/>
      <c r="HQ8" s="316"/>
      <c r="HR8" s="312">
        <f t="shared" si="34"/>
        <v>45377</v>
      </c>
      <c r="HT8" s="314">
        <f t="shared" si="35"/>
        <v>45377</v>
      </c>
      <c r="HU8" s="314"/>
      <c r="HV8" s="316"/>
      <c r="HW8" s="312">
        <f t="shared" si="36"/>
        <v>45377</v>
      </c>
      <c r="HY8" s="314">
        <f t="shared" si="37"/>
        <v>45377</v>
      </c>
      <c r="HZ8" s="314"/>
      <c r="IA8" s="316"/>
      <c r="IB8" s="312">
        <f t="shared" si="38"/>
        <v>45377</v>
      </c>
      <c r="ID8" s="314">
        <f t="shared" si="39"/>
        <v>45377</v>
      </c>
      <c r="IE8" s="314"/>
      <c r="IF8" s="316"/>
      <c r="IG8" s="312">
        <f t="shared" si="40"/>
        <v>45377</v>
      </c>
      <c r="II8" s="314">
        <f t="shared" si="41"/>
        <v>45377</v>
      </c>
      <c r="IJ8" s="314"/>
      <c r="IK8" s="316"/>
      <c r="IL8" s="312">
        <f t="shared" si="42"/>
        <v>45377</v>
      </c>
      <c r="IN8" s="314">
        <f t="shared" si="43"/>
        <v>45377</v>
      </c>
      <c r="IO8" s="315"/>
      <c r="IP8" s="316"/>
      <c r="IQ8" s="312">
        <f t="shared" ref="IQ8:IQ44" si="98">IN8+IO8</f>
        <v>45377</v>
      </c>
      <c r="IS8" s="314">
        <f t="shared" ref="IS8:IS44" si="99">IQ8+IR8</f>
        <v>45377</v>
      </c>
      <c r="IT8" s="314"/>
      <c r="IU8" s="715"/>
      <c r="IV8" s="127"/>
    </row>
    <row r="9" spans="1:256" s="317" customFormat="1">
      <c r="A9" s="312">
        <f>'Baza III'!IS9+'Baza III'!IT9</f>
        <v>45382</v>
      </c>
      <c r="C9" s="314">
        <f>A9+B9</f>
        <v>45382</v>
      </c>
      <c r="D9" s="315"/>
      <c r="E9" s="316"/>
      <c r="F9" s="389">
        <f t="shared" si="44"/>
        <v>45382</v>
      </c>
      <c r="H9" s="314">
        <f t="shared" si="45"/>
        <v>45382</v>
      </c>
      <c r="I9" s="315"/>
      <c r="J9" s="316"/>
      <c r="K9" s="312">
        <f t="shared" si="0"/>
        <v>45382</v>
      </c>
      <c r="M9" s="314">
        <f t="shared" si="46"/>
        <v>45382</v>
      </c>
      <c r="N9" s="315"/>
      <c r="O9" s="316"/>
      <c r="P9" s="312">
        <f t="shared" si="1"/>
        <v>45382</v>
      </c>
      <c r="R9" s="314">
        <f t="shared" si="2"/>
        <v>45382</v>
      </c>
      <c r="S9" s="315"/>
      <c r="T9" s="316"/>
      <c r="U9" s="312">
        <f t="shared" si="3"/>
        <v>45382</v>
      </c>
      <c r="W9" s="314">
        <f t="shared" si="4"/>
        <v>45382</v>
      </c>
      <c r="X9" s="314"/>
      <c r="Y9" s="316"/>
      <c r="Z9" s="312">
        <f t="shared" si="47"/>
        <v>45382</v>
      </c>
      <c r="AB9" s="314">
        <f t="shared" si="48"/>
        <v>45382</v>
      </c>
      <c r="AC9" s="315"/>
      <c r="AD9" s="316"/>
      <c r="AE9" s="312">
        <f t="shared" si="49"/>
        <v>45382</v>
      </c>
      <c r="AG9" s="314">
        <f t="shared" si="50"/>
        <v>45382</v>
      </c>
      <c r="AH9" s="314"/>
      <c r="AI9" s="316"/>
      <c r="AJ9" s="312">
        <f t="shared" si="51"/>
        <v>45382</v>
      </c>
      <c r="AL9" s="314">
        <f t="shared" si="52"/>
        <v>45382</v>
      </c>
      <c r="AM9" s="314"/>
      <c r="AN9" s="316"/>
      <c r="AO9" s="312">
        <f t="shared" si="53"/>
        <v>45382</v>
      </c>
      <c r="AQ9" s="314">
        <f t="shared" si="54"/>
        <v>45382</v>
      </c>
      <c r="AR9" s="314"/>
      <c r="AS9" s="316"/>
      <c r="AT9" s="312">
        <f t="shared" si="55"/>
        <v>45382</v>
      </c>
      <c r="AV9" s="314">
        <f t="shared" si="56"/>
        <v>45382</v>
      </c>
      <c r="AW9" s="314"/>
      <c r="AX9" s="316"/>
      <c r="AY9" s="312">
        <f t="shared" si="57"/>
        <v>45382</v>
      </c>
      <c r="BA9" s="314">
        <f t="shared" si="58"/>
        <v>45382</v>
      </c>
      <c r="BB9" s="314"/>
      <c r="BC9" s="316"/>
      <c r="BD9" s="312">
        <f t="shared" si="59"/>
        <v>45382</v>
      </c>
      <c r="BF9" s="314">
        <f t="shared" si="60"/>
        <v>45382</v>
      </c>
      <c r="BG9" s="314"/>
      <c r="BH9" s="316"/>
      <c r="BI9" s="312">
        <f t="shared" si="61"/>
        <v>45382</v>
      </c>
      <c r="BK9" s="314">
        <f t="shared" si="62"/>
        <v>45382</v>
      </c>
      <c r="BL9" s="314"/>
      <c r="BM9" s="316"/>
      <c r="BN9" s="312">
        <f t="shared" si="63"/>
        <v>45382</v>
      </c>
      <c r="BP9" s="314">
        <f t="shared" si="64"/>
        <v>45382</v>
      </c>
      <c r="BQ9" s="314"/>
      <c r="BR9" s="316"/>
      <c r="BS9" s="312">
        <f t="shared" si="65"/>
        <v>45382</v>
      </c>
      <c r="BU9" s="314">
        <f t="shared" si="66"/>
        <v>45382</v>
      </c>
      <c r="BV9" s="314"/>
      <c r="BW9" s="316"/>
      <c r="BX9" s="312">
        <f t="shared" si="67"/>
        <v>45382</v>
      </c>
      <c r="BZ9" s="314">
        <f t="shared" si="68"/>
        <v>45382</v>
      </c>
      <c r="CA9" s="314"/>
      <c r="CB9" s="316"/>
      <c r="CC9" s="312">
        <f t="shared" si="69"/>
        <v>45382</v>
      </c>
      <c r="CE9" s="314">
        <f t="shared" si="70"/>
        <v>45382</v>
      </c>
      <c r="CF9" s="314"/>
      <c r="CG9" s="316"/>
      <c r="CH9" s="312">
        <f t="shared" si="71"/>
        <v>45382</v>
      </c>
      <c r="CJ9" s="314">
        <f t="shared" si="72"/>
        <v>45382</v>
      </c>
      <c r="CK9" s="315"/>
      <c r="CL9" s="316"/>
      <c r="CM9" s="312">
        <f t="shared" si="73"/>
        <v>45382</v>
      </c>
      <c r="CO9" s="314">
        <f t="shared" si="74"/>
        <v>45382</v>
      </c>
      <c r="CP9" s="314"/>
      <c r="CQ9" s="316"/>
      <c r="CR9" s="312">
        <f t="shared" si="75"/>
        <v>45382</v>
      </c>
      <c r="CT9" s="314">
        <f t="shared" si="76"/>
        <v>45382</v>
      </c>
      <c r="CU9" s="314"/>
      <c r="CV9" s="316"/>
      <c r="CW9" s="312">
        <f t="shared" si="77"/>
        <v>45382</v>
      </c>
      <c r="CY9" s="314">
        <f t="shared" si="78"/>
        <v>45382</v>
      </c>
      <c r="CZ9" s="314"/>
      <c r="DA9" s="316"/>
      <c r="DB9" s="312">
        <f t="shared" si="79"/>
        <v>45382</v>
      </c>
      <c r="DD9" s="314">
        <f t="shared" si="80"/>
        <v>45382</v>
      </c>
      <c r="DE9" s="314"/>
      <c r="DF9" s="316"/>
      <c r="DG9" s="312">
        <f t="shared" si="81"/>
        <v>45382</v>
      </c>
      <c r="DI9" s="314">
        <f t="shared" si="82"/>
        <v>45382</v>
      </c>
      <c r="DJ9" s="314"/>
      <c r="DK9" s="316"/>
      <c r="DL9" s="312">
        <f t="shared" si="83"/>
        <v>45382</v>
      </c>
      <c r="DN9" s="314">
        <f t="shared" si="84"/>
        <v>45382</v>
      </c>
      <c r="DO9" s="314"/>
      <c r="DP9" s="316"/>
      <c r="DQ9" s="312">
        <f t="shared" si="85"/>
        <v>45382</v>
      </c>
      <c r="DS9" s="314">
        <f t="shared" si="86"/>
        <v>45382</v>
      </c>
      <c r="DT9" s="314"/>
      <c r="DU9" s="316"/>
      <c r="DV9" s="312">
        <f t="shared" si="87"/>
        <v>45382</v>
      </c>
      <c r="DX9" s="314">
        <f t="shared" si="88"/>
        <v>45382</v>
      </c>
      <c r="DY9" s="314"/>
      <c r="DZ9" s="316"/>
      <c r="EA9" s="312">
        <f t="shared" si="89"/>
        <v>45382</v>
      </c>
      <c r="EC9" s="314">
        <f t="shared" si="90"/>
        <v>45382</v>
      </c>
      <c r="ED9" s="314"/>
      <c r="EE9" s="316"/>
      <c r="EF9" s="312">
        <f t="shared" si="91"/>
        <v>45382</v>
      </c>
      <c r="EH9" s="314">
        <f t="shared" si="92"/>
        <v>45382</v>
      </c>
      <c r="EI9" s="314"/>
      <c r="EJ9" s="316"/>
      <c r="EK9" s="312">
        <f t="shared" si="93"/>
        <v>45382</v>
      </c>
      <c r="EM9" s="314">
        <f t="shared" si="94"/>
        <v>45382</v>
      </c>
      <c r="EN9" s="314"/>
      <c r="EO9" s="316"/>
      <c r="EP9" s="312">
        <f t="shared" si="5"/>
        <v>45382</v>
      </c>
      <c r="ER9" s="314">
        <f t="shared" si="6"/>
        <v>45382</v>
      </c>
      <c r="ES9" s="314"/>
      <c r="ET9" s="316"/>
      <c r="EU9" s="312">
        <f t="shared" si="7"/>
        <v>45382</v>
      </c>
      <c r="EW9" s="314">
        <f t="shared" si="8"/>
        <v>45382</v>
      </c>
      <c r="EX9" s="314"/>
      <c r="EY9" s="316"/>
      <c r="EZ9" s="312">
        <f t="shared" si="9"/>
        <v>45382</v>
      </c>
      <c r="FB9" s="314">
        <f t="shared" si="10"/>
        <v>45382</v>
      </c>
      <c r="FC9" s="314"/>
      <c r="FD9" s="316"/>
      <c r="FE9" s="312">
        <f t="shared" si="11"/>
        <v>45382</v>
      </c>
      <c r="FG9" s="314">
        <f t="shared" si="12"/>
        <v>45382</v>
      </c>
      <c r="FH9" s="315"/>
      <c r="FI9" s="316"/>
      <c r="FJ9" s="312">
        <f t="shared" si="13"/>
        <v>45382</v>
      </c>
      <c r="FL9" s="314">
        <f t="shared" si="14"/>
        <v>45382</v>
      </c>
      <c r="FM9" s="314"/>
      <c r="FN9" s="316"/>
      <c r="FO9" s="312">
        <f t="shared" si="15"/>
        <v>45382</v>
      </c>
      <c r="FQ9" s="314">
        <f t="shared" si="16"/>
        <v>45382</v>
      </c>
      <c r="FR9" s="314"/>
      <c r="FS9" s="316"/>
      <c r="FT9" s="312">
        <f t="shared" si="17"/>
        <v>45382</v>
      </c>
      <c r="FV9" s="314">
        <f t="shared" si="18"/>
        <v>45382</v>
      </c>
      <c r="FW9" s="314"/>
      <c r="FX9" s="316"/>
      <c r="FY9" s="312">
        <f t="shared" si="95"/>
        <v>45382</v>
      </c>
      <c r="GA9" s="314">
        <f t="shared" si="19"/>
        <v>45382</v>
      </c>
      <c r="GB9" s="315"/>
      <c r="GC9" s="316"/>
      <c r="GD9" s="312">
        <f t="shared" si="96"/>
        <v>45382</v>
      </c>
      <c r="GF9" s="314">
        <f t="shared" si="97"/>
        <v>45382</v>
      </c>
      <c r="GG9" s="315"/>
      <c r="GH9" s="316"/>
      <c r="GI9" s="312">
        <f t="shared" si="20"/>
        <v>45382</v>
      </c>
      <c r="GK9" s="314">
        <f t="shared" si="21"/>
        <v>45382</v>
      </c>
      <c r="GL9" s="314"/>
      <c r="GM9" s="316"/>
      <c r="GN9" s="312">
        <f t="shared" si="22"/>
        <v>45382</v>
      </c>
      <c r="GP9" s="314">
        <f t="shared" si="23"/>
        <v>45382</v>
      </c>
      <c r="GQ9" s="314"/>
      <c r="GR9" s="316"/>
      <c r="GS9" s="312">
        <f t="shared" si="24"/>
        <v>45382</v>
      </c>
      <c r="GU9" s="314">
        <f t="shared" si="25"/>
        <v>45382</v>
      </c>
      <c r="GV9" s="314"/>
      <c r="GW9" s="316"/>
      <c r="GX9" s="312">
        <f t="shared" si="26"/>
        <v>45382</v>
      </c>
      <c r="GZ9" s="314">
        <f t="shared" si="27"/>
        <v>45382</v>
      </c>
      <c r="HA9" s="314"/>
      <c r="HB9" s="316"/>
      <c r="HC9" s="312">
        <f t="shared" si="28"/>
        <v>45382</v>
      </c>
      <c r="HE9" s="314">
        <f t="shared" si="29"/>
        <v>45382</v>
      </c>
      <c r="HF9" s="314"/>
      <c r="HG9" s="316"/>
      <c r="HH9" s="312">
        <f t="shared" si="30"/>
        <v>45382</v>
      </c>
      <c r="HJ9" s="314">
        <f t="shared" si="31"/>
        <v>45382</v>
      </c>
      <c r="HK9" s="314"/>
      <c r="HL9" s="316"/>
      <c r="HM9" s="312">
        <f t="shared" si="32"/>
        <v>45382</v>
      </c>
      <c r="HO9" s="314">
        <f t="shared" si="33"/>
        <v>45382</v>
      </c>
      <c r="HP9" s="314"/>
      <c r="HQ9" s="316"/>
      <c r="HR9" s="312">
        <f t="shared" si="34"/>
        <v>45382</v>
      </c>
      <c r="HT9" s="314">
        <f t="shared" si="35"/>
        <v>45382</v>
      </c>
      <c r="HU9" s="314"/>
      <c r="HV9" s="316"/>
      <c r="HW9" s="312">
        <f t="shared" si="36"/>
        <v>45382</v>
      </c>
      <c r="HY9" s="314">
        <f t="shared" si="37"/>
        <v>45382</v>
      </c>
      <c r="HZ9" s="314"/>
      <c r="IA9" s="316"/>
      <c r="IB9" s="312">
        <f t="shared" si="38"/>
        <v>45382</v>
      </c>
      <c r="ID9" s="314">
        <f t="shared" si="39"/>
        <v>45382</v>
      </c>
      <c r="IE9" s="314"/>
      <c r="IF9" s="316"/>
      <c r="IG9" s="312">
        <f t="shared" si="40"/>
        <v>45382</v>
      </c>
      <c r="II9" s="314">
        <f t="shared" si="41"/>
        <v>45382</v>
      </c>
      <c r="IJ9" s="314"/>
      <c r="IK9" s="316"/>
      <c r="IL9" s="312">
        <f t="shared" si="42"/>
        <v>45382</v>
      </c>
      <c r="IN9" s="314">
        <f t="shared" si="43"/>
        <v>45382</v>
      </c>
      <c r="IO9" s="315"/>
      <c r="IP9" s="316"/>
      <c r="IQ9" s="312">
        <f t="shared" si="98"/>
        <v>45382</v>
      </c>
      <c r="IS9" s="314">
        <f t="shared" si="99"/>
        <v>45382</v>
      </c>
      <c r="IT9" s="314"/>
      <c r="IU9" s="715"/>
      <c r="IV9" s="127"/>
    </row>
    <row r="10" spans="1:256" s="81" customFormat="1">
      <c r="A10" s="90">
        <f>'Baza III'!IS10+'Baza III'!IT10</f>
        <v>42063</v>
      </c>
      <c r="C10" s="91">
        <f t="shared" ref="C10:C44" si="100">A10+B10</f>
        <v>42063</v>
      </c>
      <c r="D10" s="72"/>
      <c r="E10" s="93"/>
      <c r="F10" s="90">
        <f t="shared" si="44"/>
        <v>42063</v>
      </c>
      <c r="H10" s="91">
        <f t="shared" si="45"/>
        <v>42063</v>
      </c>
      <c r="I10" s="72"/>
      <c r="J10" s="93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72"/>
      <c r="T10" s="93"/>
      <c r="U10" s="90">
        <f t="shared" si="3"/>
        <v>42063</v>
      </c>
      <c r="W10" s="91">
        <f t="shared" si="4"/>
        <v>42063</v>
      </c>
      <c r="X10" s="91"/>
      <c r="Y10" s="93"/>
      <c r="Z10" s="90">
        <f t="shared" si="47"/>
        <v>42063</v>
      </c>
      <c r="AB10" s="91">
        <f t="shared" si="48"/>
        <v>42063</v>
      </c>
      <c r="AC10" s="72"/>
      <c r="AD10" s="93"/>
      <c r="AE10" s="90">
        <f t="shared" si="49"/>
        <v>42063</v>
      </c>
      <c r="AG10" s="91">
        <f t="shared" si="50"/>
        <v>42063</v>
      </c>
      <c r="AH10" s="91"/>
      <c r="AI10" s="93"/>
      <c r="AJ10" s="90">
        <f t="shared" si="51"/>
        <v>42063</v>
      </c>
      <c r="AL10" s="91">
        <f t="shared" si="52"/>
        <v>42063</v>
      </c>
      <c r="AM10" s="91"/>
      <c r="AN10" s="93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91"/>
      <c r="AX10" s="93"/>
      <c r="AY10" s="90">
        <f t="shared" si="57"/>
        <v>42063</v>
      </c>
      <c r="BA10" s="91">
        <f t="shared" si="58"/>
        <v>42063</v>
      </c>
      <c r="BB10" s="91"/>
      <c r="BC10" s="93"/>
      <c r="BD10" s="90">
        <f t="shared" si="59"/>
        <v>42063</v>
      </c>
      <c r="BF10" s="91">
        <f t="shared" si="60"/>
        <v>42063</v>
      </c>
      <c r="BG10" s="91"/>
      <c r="BH10" s="93"/>
      <c r="BI10" s="90">
        <f t="shared" si="61"/>
        <v>42063</v>
      </c>
      <c r="BK10" s="91">
        <f t="shared" si="62"/>
        <v>42063</v>
      </c>
      <c r="BL10" s="91"/>
      <c r="BM10" s="93"/>
      <c r="BN10" s="90">
        <f t="shared" si="63"/>
        <v>42063</v>
      </c>
      <c r="BP10" s="91">
        <f t="shared" si="64"/>
        <v>42063</v>
      </c>
      <c r="BQ10" s="91"/>
      <c r="BR10" s="93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91"/>
      <c r="CB10" s="93"/>
      <c r="CC10" s="90">
        <f t="shared" si="69"/>
        <v>42063</v>
      </c>
      <c r="CE10" s="91">
        <f t="shared" si="70"/>
        <v>42063</v>
      </c>
      <c r="CF10" s="91"/>
      <c r="CG10" s="93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3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91"/>
      <c r="DF10" s="93"/>
      <c r="DG10" s="90">
        <f t="shared" si="81"/>
        <v>42063</v>
      </c>
      <c r="DI10" s="91">
        <f t="shared" si="82"/>
        <v>42063</v>
      </c>
      <c r="DJ10" s="91"/>
      <c r="DK10" s="93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91"/>
      <c r="DU10" s="93"/>
      <c r="DV10" s="90">
        <f t="shared" si="87"/>
        <v>42063</v>
      </c>
      <c r="DX10" s="91">
        <f t="shared" si="88"/>
        <v>42063</v>
      </c>
      <c r="DY10" s="91"/>
      <c r="DZ10" s="93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91"/>
      <c r="EJ10" s="93"/>
      <c r="EK10" s="90">
        <f t="shared" si="93"/>
        <v>42063</v>
      </c>
      <c r="EM10" s="91">
        <f t="shared" si="94"/>
        <v>42063</v>
      </c>
      <c r="EN10" s="91"/>
      <c r="EO10" s="93"/>
      <c r="EP10" s="90">
        <f t="shared" si="5"/>
        <v>42063</v>
      </c>
      <c r="ER10" s="91">
        <f t="shared" si="6"/>
        <v>42063</v>
      </c>
      <c r="ES10" s="91"/>
      <c r="ET10" s="93"/>
      <c r="EU10" s="90">
        <f t="shared" si="7"/>
        <v>42063</v>
      </c>
      <c r="EW10" s="91">
        <f t="shared" si="8"/>
        <v>42063</v>
      </c>
      <c r="EX10" s="91"/>
      <c r="EY10" s="93"/>
      <c r="EZ10" s="90">
        <f t="shared" si="9"/>
        <v>42063</v>
      </c>
      <c r="FB10" s="91">
        <f t="shared" si="10"/>
        <v>42063</v>
      </c>
      <c r="FC10" s="91"/>
      <c r="FD10" s="93"/>
      <c r="FE10" s="90">
        <f t="shared" si="11"/>
        <v>42063</v>
      </c>
      <c r="FG10" s="91">
        <f t="shared" si="12"/>
        <v>42063</v>
      </c>
      <c r="FH10" s="72"/>
      <c r="FI10" s="93"/>
      <c r="FJ10" s="90">
        <f t="shared" si="13"/>
        <v>42063</v>
      </c>
      <c r="FL10" s="91">
        <f t="shared" si="14"/>
        <v>42063</v>
      </c>
      <c r="FM10" s="91"/>
      <c r="FN10" s="93"/>
      <c r="FO10" s="90">
        <f t="shared" si="15"/>
        <v>42063</v>
      </c>
      <c r="FQ10" s="91">
        <f t="shared" si="16"/>
        <v>42063</v>
      </c>
      <c r="FR10" s="91"/>
      <c r="FS10" s="93"/>
      <c r="FT10" s="90">
        <f t="shared" si="17"/>
        <v>42063</v>
      </c>
      <c r="FV10" s="91">
        <f t="shared" si="18"/>
        <v>42063</v>
      </c>
      <c r="FW10" s="91"/>
      <c r="FX10" s="93"/>
      <c r="FY10" s="90">
        <f t="shared" si="95"/>
        <v>42063</v>
      </c>
      <c r="GA10" s="91">
        <f t="shared" si="19"/>
        <v>42063</v>
      </c>
      <c r="GB10" s="72"/>
      <c r="GC10" s="93"/>
      <c r="GD10" s="90">
        <f t="shared" si="96"/>
        <v>42063</v>
      </c>
      <c r="GF10" s="91">
        <f t="shared" si="97"/>
        <v>42063</v>
      </c>
      <c r="GG10" s="72"/>
      <c r="GH10" s="93"/>
      <c r="GI10" s="90">
        <f t="shared" si="20"/>
        <v>42063</v>
      </c>
      <c r="GK10" s="91">
        <f t="shared" si="21"/>
        <v>42063</v>
      </c>
      <c r="GL10" s="91"/>
      <c r="GM10" s="93"/>
      <c r="GN10" s="90">
        <f t="shared" si="22"/>
        <v>42063</v>
      </c>
      <c r="GP10" s="91">
        <f t="shared" si="23"/>
        <v>42063</v>
      </c>
      <c r="GQ10" s="91"/>
      <c r="GR10" s="93"/>
      <c r="GS10" s="90">
        <f t="shared" si="24"/>
        <v>42063</v>
      </c>
      <c r="GU10" s="91">
        <f t="shared" si="25"/>
        <v>42063</v>
      </c>
      <c r="GV10" s="91"/>
      <c r="GW10" s="93"/>
      <c r="GX10" s="90">
        <f t="shared" si="26"/>
        <v>42063</v>
      </c>
      <c r="GZ10" s="91">
        <f t="shared" si="27"/>
        <v>42063</v>
      </c>
      <c r="HA10" s="91"/>
      <c r="HB10" s="93"/>
      <c r="HC10" s="90">
        <f t="shared" si="28"/>
        <v>42063</v>
      </c>
      <c r="HE10" s="91">
        <f t="shared" si="29"/>
        <v>42063</v>
      </c>
      <c r="HF10" s="91"/>
      <c r="HG10" s="93"/>
      <c r="HH10" s="90">
        <f t="shared" si="30"/>
        <v>42063</v>
      </c>
      <c r="HJ10" s="91">
        <f t="shared" si="31"/>
        <v>42063</v>
      </c>
      <c r="HK10" s="91"/>
      <c r="HL10" s="93"/>
      <c r="HM10" s="90">
        <f t="shared" si="32"/>
        <v>42063</v>
      </c>
      <c r="HO10" s="91">
        <f t="shared" si="33"/>
        <v>42063</v>
      </c>
      <c r="HP10" s="91"/>
      <c r="HQ10" s="93"/>
      <c r="HR10" s="90">
        <f t="shared" si="34"/>
        <v>42063</v>
      </c>
      <c r="HT10" s="91">
        <f t="shared" si="35"/>
        <v>42063</v>
      </c>
      <c r="HU10" s="91"/>
      <c r="HV10" s="93"/>
      <c r="HW10" s="90">
        <f t="shared" si="36"/>
        <v>42063</v>
      </c>
      <c r="HY10" s="91">
        <f t="shared" si="37"/>
        <v>42063</v>
      </c>
      <c r="HZ10" s="91"/>
      <c r="IA10" s="93"/>
      <c r="IB10" s="90">
        <f t="shared" si="38"/>
        <v>42063</v>
      </c>
      <c r="ID10" s="91">
        <f t="shared" si="39"/>
        <v>42063</v>
      </c>
      <c r="IE10" s="91"/>
      <c r="IF10" s="93"/>
      <c r="IG10" s="90">
        <f t="shared" si="40"/>
        <v>42063</v>
      </c>
      <c r="II10" s="91">
        <f t="shared" si="41"/>
        <v>42063</v>
      </c>
      <c r="IJ10" s="91"/>
      <c r="IK10" s="93"/>
      <c r="IL10" s="90">
        <f t="shared" si="42"/>
        <v>42063</v>
      </c>
      <c r="IN10" s="91">
        <f t="shared" si="43"/>
        <v>42063</v>
      </c>
      <c r="IO10" s="72"/>
      <c r="IP10" s="93"/>
      <c r="IQ10" s="90">
        <f t="shared" si="98"/>
        <v>42063</v>
      </c>
      <c r="IS10" s="91">
        <f t="shared" si="99"/>
        <v>42063</v>
      </c>
      <c r="IT10" s="91"/>
      <c r="IU10" s="93"/>
      <c r="IV10" s="127"/>
    </row>
    <row r="11" spans="1:256" s="81" customFormat="1">
      <c r="A11" s="537">
        <f>'Baza III'!IS11+'Baza III'!IT11</f>
        <v>45382</v>
      </c>
      <c r="B11" s="538">
        <v>5</v>
      </c>
      <c r="C11" s="539">
        <f t="shared" si="100"/>
        <v>45387</v>
      </c>
      <c r="D11" s="540"/>
      <c r="E11" s="541"/>
      <c r="F11" s="638">
        <f>C11+D11</f>
        <v>45387</v>
      </c>
      <c r="G11" s="538">
        <v>21</v>
      </c>
      <c r="H11" s="539">
        <f t="shared" si="45"/>
        <v>45408</v>
      </c>
      <c r="I11" s="540"/>
      <c r="J11" s="541">
        <v>221068</v>
      </c>
      <c r="K11" s="537">
        <f t="shared" si="0"/>
        <v>45408</v>
      </c>
      <c r="L11" s="538">
        <v>4</v>
      </c>
      <c r="M11" s="539">
        <f t="shared" si="46"/>
        <v>45412</v>
      </c>
      <c r="N11" s="540"/>
      <c r="O11" s="541">
        <v>221048</v>
      </c>
      <c r="P11" s="537">
        <f t="shared" si="1"/>
        <v>45412</v>
      </c>
      <c r="Q11" s="538">
        <v>17</v>
      </c>
      <c r="R11" s="539">
        <f t="shared" si="2"/>
        <v>45429</v>
      </c>
      <c r="S11" s="540"/>
      <c r="T11" s="541"/>
      <c r="U11" s="537">
        <f t="shared" si="3"/>
        <v>45429</v>
      </c>
      <c r="V11" s="538">
        <v>14</v>
      </c>
      <c r="W11" s="539">
        <f t="shared" si="4"/>
        <v>45443</v>
      </c>
      <c r="X11" s="539"/>
      <c r="Y11" s="541">
        <v>122326</v>
      </c>
      <c r="Z11" s="537">
        <f t="shared" si="47"/>
        <v>45443</v>
      </c>
      <c r="AA11" s="538"/>
      <c r="AB11" s="539">
        <f t="shared" si="48"/>
        <v>45443</v>
      </c>
      <c r="AC11" s="540"/>
      <c r="AD11" s="541"/>
      <c r="AE11" s="537">
        <f t="shared" si="49"/>
        <v>45443</v>
      </c>
      <c r="AF11" s="538">
        <v>7</v>
      </c>
      <c r="AG11" s="539">
        <f t="shared" si="50"/>
        <v>45450</v>
      </c>
      <c r="AH11" s="539"/>
      <c r="AI11" s="541"/>
      <c r="AJ11" s="537">
        <f t="shared" si="51"/>
        <v>45450</v>
      </c>
      <c r="AK11" s="538">
        <v>21</v>
      </c>
      <c r="AL11" s="539">
        <f t="shared" si="52"/>
        <v>45471</v>
      </c>
      <c r="AM11" s="539"/>
      <c r="AN11" s="541">
        <v>221180</v>
      </c>
      <c r="AO11" s="537">
        <f t="shared" si="53"/>
        <v>45471</v>
      </c>
      <c r="AP11" s="538">
        <v>2</v>
      </c>
      <c r="AQ11" s="539">
        <f t="shared" si="54"/>
        <v>45473</v>
      </c>
      <c r="AR11" s="539"/>
      <c r="AS11" s="541">
        <v>221176</v>
      </c>
      <c r="AT11" s="537">
        <f t="shared" si="55"/>
        <v>45473</v>
      </c>
      <c r="AU11" s="538">
        <v>19</v>
      </c>
      <c r="AV11" s="539">
        <f t="shared" si="56"/>
        <v>45492</v>
      </c>
      <c r="AW11" s="539"/>
      <c r="AX11" s="541"/>
      <c r="AY11" s="537">
        <f t="shared" si="57"/>
        <v>45492</v>
      </c>
      <c r="AZ11" s="538">
        <v>12</v>
      </c>
      <c r="BA11" s="539">
        <f t="shared" si="58"/>
        <v>45504</v>
      </c>
      <c r="BB11" s="539"/>
      <c r="BC11" s="541">
        <v>221136</v>
      </c>
      <c r="BD11" s="537">
        <f t="shared" si="59"/>
        <v>45504</v>
      </c>
      <c r="BE11" s="538">
        <v>9</v>
      </c>
      <c r="BF11" s="539">
        <f t="shared" si="60"/>
        <v>45513</v>
      </c>
      <c r="BG11" s="539"/>
      <c r="BH11" s="541"/>
      <c r="BI11" s="537">
        <f t="shared" si="61"/>
        <v>45513</v>
      </c>
      <c r="BJ11" s="538">
        <v>21</v>
      </c>
      <c r="BK11" s="539">
        <f t="shared" si="62"/>
        <v>45534</v>
      </c>
      <c r="BL11" s="539"/>
      <c r="BM11" s="541">
        <v>221124</v>
      </c>
      <c r="BN11" s="537">
        <f t="shared" si="63"/>
        <v>45534</v>
      </c>
      <c r="BO11" s="538">
        <v>1</v>
      </c>
      <c r="BP11" s="539">
        <f t="shared" si="64"/>
        <v>45535</v>
      </c>
      <c r="BQ11" s="539"/>
      <c r="BR11" s="541">
        <v>221119</v>
      </c>
      <c r="BS11" s="537">
        <f t="shared" si="65"/>
        <v>45535</v>
      </c>
      <c r="BT11" s="538">
        <v>20</v>
      </c>
      <c r="BU11" s="539">
        <f t="shared" si="66"/>
        <v>45555</v>
      </c>
      <c r="BV11" s="539"/>
      <c r="BW11" s="541"/>
      <c r="BX11" s="537">
        <f t="shared" si="67"/>
        <v>45555</v>
      </c>
      <c r="BY11" s="538">
        <v>10</v>
      </c>
      <c r="BZ11" s="539">
        <f t="shared" si="68"/>
        <v>45565</v>
      </c>
      <c r="CA11" s="539"/>
      <c r="CB11" s="541">
        <v>221219</v>
      </c>
      <c r="CC11" s="537">
        <f t="shared" si="69"/>
        <v>45565</v>
      </c>
      <c r="CD11" s="538"/>
      <c r="CE11" s="539">
        <f t="shared" si="70"/>
        <v>45565</v>
      </c>
      <c r="CF11" s="539"/>
      <c r="CG11" s="541"/>
      <c r="CH11" s="537">
        <f t="shared" si="71"/>
        <v>45565</v>
      </c>
      <c r="CI11" s="538"/>
      <c r="CJ11" s="539">
        <f t="shared" si="72"/>
        <v>45565</v>
      </c>
      <c r="CK11" s="540"/>
      <c r="CL11" s="541"/>
      <c r="CM11" s="537">
        <f t="shared" si="73"/>
        <v>45565</v>
      </c>
      <c r="CN11" s="538">
        <v>11</v>
      </c>
      <c r="CO11" s="539">
        <f t="shared" si="74"/>
        <v>45576</v>
      </c>
      <c r="CP11" s="539"/>
      <c r="CQ11" s="541"/>
      <c r="CR11" s="537">
        <f t="shared" si="75"/>
        <v>45576</v>
      </c>
      <c r="CS11" s="538">
        <v>20</v>
      </c>
      <c r="CT11" s="539">
        <f t="shared" si="76"/>
        <v>45596</v>
      </c>
      <c r="CU11" s="539"/>
      <c r="CV11" s="541">
        <v>221200</v>
      </c>
      <c r="CW11" s="537">
        <f t="shared" si="77"/>
        <v>45596</v>
      </c>
      <c r="CX11" s="538"/>
      <c r="CY11" s="539">
        <f t="shared" si="78"/>
        <v>45596</v>
      </c>
      <c r="CZ11" s="539"/>
      <c r="DA11" s="541"/>
      <c r="DB11" s="537">
        <f t="shared" si="79"/>
        <v>45596</v>
      </c>
      <c r="DC11" s="538">
        <v>1</v>
      </c>
      <c r="DD11" s="539">
        <f t="shared" si="80"/>
        <v>45597</v>
      </c>
      <c r="DE11" s="540">
        <v>3</v>
      </c>
      <c r="DF11" s="541"/>
      <c r="DG11" s="537">
        <f t="shared" si="81"/>
        <v>45600</v>
      </c>
      <c r="DH11" s="538">
        <v>21</v>
      </c>
      <c r="DI11" s="539">
        <f t="shared" si="82"/>
        <v>45621</v>
      </c>
      <c r="DJ11" s="539"/>
      <c r="DK11" s="541">
        <v>221196</v>
      </c>
      <c r="DL11" s="537">
        <f t="shared" si="83"/>
        <v>45621</v>
      </c>
      <c r="DM11" s="538">
        <v>5</v>
      </c>
      <c r="DN11" s="539">
        <f t="shared" si="84"/>
        <v>45626</v>
      </c>
      <c r="DO11" s="539"/>
      <c r="DP11" s="541">
        <v>221184</v>
      </c>
      <c r="DQ11" s="537">
        <f t="shared" si="85"/>
        <v>45626</v>
      </c>
      <c r="DR11" s="538">
        <v>16</v>
      </c>
      <c r="DS11" s="539">
        <f t="shared" si="86"/>
        <v>45642</v>
      </c>
      <c r="DT11" s="539"/>
      <c r="DU11" s="541"/>
      <c r="DV11" s="537">
        <f t="shared" si="87"/>
        <v>45642</v>
      </c>
      <c r="DW11" s="538">
        <v>15</v>
      </c>
      <c r="DX11" s="539">
        <f t="shared" si="88"/>
        <v>45657</v>
      </c>
      <c r="DY11" s="539"/>
      <c r="DZ11" s="541">
        <v>221172</v>
      </c>
      <c r="EA11" s="537">
        <f t="shared" si="89"/>
        <v>45657</v>
      </c>
      <c r="EB11" s="538"/>
      <c r="EC11" s="539">
        <f t="shared" si="90"/>
        <v>45657</v>
      </c>
      <c r="ED11" s="539"/>
      <c r="EE11" s="541"/>
      <c r="EF11" s="537">
        <f t="shared" si="91"/>
        <v>45657</v>
      </c>
      <c r="EG11" s="538">
        <v>6</v>
      </c>
      <c r="EH11" s="539">
        <f t="shared" si="92"/>
        <v>45663</v>
      </c>
      <c r="EI11" s="540">
        <v>1</v>
      </c>
      <c r="EJ11" s="541"/>
      <c r="EK11" s="537">
        <f t="shared" si="93"/>
        <v>45664</v>
      </c>
      <c r="EL11" s="538">
        <v>21</v>
      </c>
      <c r="EM11" s="539">
        <f t="shared" si="94"/>
        <v>45685</v>
      </c>
      <c r="EN11" s="539"/>
      <c r="EO11" s="541">
        <v>221158</v>
      </c>
      <c r="EP11" s="537">
        <f t="shared" si="5"/>
        <v>45685</v>
      </c>
      <c r="EQ11" s="538">
        <v>3</v>
      </c>
      <c r="ER11" s="539">
        <f t="shared" si="6"/>
        <v>45688</v>
      </c>
      <c r="ES11" s="539"/>
      <c r="ET11" s="541">
        <v>221155</v>
      </c>
      <c r="EU11" s="537">
        <f t="shared" si="7"/>
        <v>45688</v>
      </c>
      <c r="EV11" s="538">
        <v>18</v>
      </c>
      <c r="EW11" s="539">
        <f t="shared" si="8"/>
        <v>45706</v>
      </c>
      <c r="EX11" s="539"/>
      <c r="EY11" s="541"/>
      <c r="EZ11" s="537">
        <f t="shared" si="9"/>
        <v>45706</v>
      </c>
      <c r="FA11" s="538">
        <v>10</v>
      </c>
      <c r="FB11" s="539">
        <f t="shared" si="10"/>
        <v>45716</v>
      </c>
      <c r="FC11" s="539"/>
      <c r="FD11" s="541">
        <v>221282</v>
      </c>
      <c r="FE11" s="537">
        <f t="shared" si="11"/>
        <v>45716</v>
      </c>
      <c r="FF11" s="538"/>
      <c r="FG11" s="539">
        <f t="shared" si="12"/>
        <v>45716</v>
      </c>
      <c r="FH11" s="540"/>
      <c r="FI11" s="541"/>
      <c r="FJ11" s="537">
        <f t="shared" si="13"/>
        <v>45716</v>
      </c>
      <c r="FK11" s="538">
        <v>11</v>
      </c>
      <c r="FL11" s="539">
        <f t="shared" si="14"/>
        <v>45727</v>
      </c>
      <c r="FM11" s="539"/>
      <c r="FN11" s="541"/>
      <c r="FO11" s="537">
        <f t="shared" si="15"/>
        <v>45727</v>
      </c>
      <c r="FP11" s="538">
        <v>20</v>
      </c>
      <c r="FQ11" s="539">
        <f t="shared" si="16"/>
        <v>45747</v>
      </c>
      <c r="FR11" s="539"/>
      <c r="FS11" s="541">
        <v>221252</v>
      </c>
      <c r="FT11" s="537">
        <f t="shared" si="17"/>
        <v>45747</v>
      </c>
      <c r="FU11" s="538"/>
      <c r="FV11" s="539">
        <f t="shared" si="18"/>
        <v>45747</v>
      </c>
      <c r="FW11" s="539"/>
      <c r="FX11" s="541"/>
      <c r="FY11" s="537">
        <f t="shared" si="95"/>
        <v>45747</v>
      </c>
      <c r="FZ11" s="538">
        <v>1</v>
      </c>
      <c r="GA11" s="539">
        <f t="shared" si="19"/>
        <v>45748</v>
      </c>
      <c r="GB11" s="540"/>
      <c r="GC11" s="541"/>
      <c r="GD11" s="537">
        <f t="shared" si="96"/>
        <v>45748</v>
      </c>
      <c r="GE11" s="538">
        <v>21</v>
      </c>
      <c r="GF11" s="539">
        <f t="shared" si="97"/>
        <v>45769</v>
      </c>
      <c r="GG11" s="540"/>
      <c r="GH11" s="541">
        <v>221237</v>
      </c>
      <c r="GI11" s="537">
        <f t="shared" si="20"/>
        <v>45769</v>
      </c>
      <c r="GJ11" s="538">
        <v>8</v>
      </c>
      <c r="GK11" s="539">
        <f t="shared" si="21"/>
        <v>45777</v>
      </c>
      <c r="GL11" s="539"/>
      <c r="GM11" s="541">
        <v>221221</v>
      </c>
      <c r="GN11" s="537">
        <f t="shared" si="22"/>
        <v>45777</v>
      </c>
      <c r="GO11" s="538">
        <v>13</v>
      </c>
      <c r="GP11" s="539">
        <f t="shared" si="23"/>
        <v>45790</v>
      </c>
      <c r="GQ11" s="539"/>
      <c r="GR11" s="541"/>
      <c r="GS11" s="537">
        <f t="shared" si="24"/>
        <v>45790</v>
      </c>
      <c r="GT11" s="538">
        <v>18</v>
      </c>
      <c r="GU11" s="539">
        <f t="shared" si="25"/>
        <v>45808</v>
      </c>
      <c r="GV11" s="539"/>
      <c r="GW11" s="541">
        <v>221315</v>
      </c>
      <c r="GX11" s="537">
        <f t="shared" si="26"/>
        <v>45808</v>
      </c>
      <c r="GY11" s="538"/>
      <c r="GZ11" s="539">
        <f t="shared" si="27"/>
        <v>45808</v>
      </c>
      <c r="HA11" s="539"/>
      <c r="HB11" s="541"/>
      <c r="HC11" s="537">
        <f t="shared" si="28"/>
        <v>45808</v>
      </c>
      <c r="HD11" s="538">
        <v>3</v>
      </c>
      <c r="HE11" s="539">
        <f t="shared" si="29"/>
        <v>45811</v>
      </c>
      <c r="HF11" s="539"/>
      <c r="HG11" s="541"/>
      <c r="HH11" s="537">
        <f t="shared" si="30"/>
        <v>45811</v>
      </c>
      <c r="HI11" s="538">
        <v>21</v>
      </c>
      <c r="HJ11" s="539">
        <f t="shared" si="31"/>
        <v>45832</v>
      </c>
      <c r="HK11" s="539"/>
      <c r="HL11" s="541">
        <v>221307</v>
      </c>
      <c r="HM11" s="537">
        <f t="shared" si="32"/>
        <v>45832</v>
      </c>
      <c r="HN11" s="538">
        <v>6</v>
      </c>
      <c r="HO11" s="539">
        <f t="shared" si="33"/>
        <v>45838</v>
      </c>
      <c r="HP11" s="539"/>
      <c r="HQ11" s="541">
        <v>221281</v>
      </c>
      <c r="HR11" s="537">
        <f t="shared" si="34"/>
        <v>45838</v>
      </c>
      <c r="HS11" s="538">
        <v>15</v>
      </c>
      <c r="HT11" s="539">
        <f t="shared" si="35"/>
        <v>45853</v>
      </c>
      <c r="HU11" s="539"/>
      <c r="HV11" s="541"/>
      <c r="HW11" s="537">
        <f t="shared" si="36"/>
        <v>45853</v>
      </c>
      <c r="HX11" s="538">
        <v>16</v>
      </c>
      <c r="HY11" s="539">
        <f t="shared" si="37"/>
        <v>45869</v>
      </c>
      <c r="HZ11" s="539"/>
      <c r="IA11" s="541">
        <v>221253</v>
      </c>
      <c r="IB11" s="537">
        <f t="shared" si="38"/>
        <v>45869</v>
      </c>
      <c r="IC11" s="538"/>
      <c r="ID11" s="539">
        <f t="shared" si="39"/>
        <v>45869</v>
      </c>
      <c r="IE11" s="539"/>
      <c r="IF11" s="541"/>
      <c r="IG11" s="537">
        <f t="shared" si="40"/>
        <v>45869</v>
      </c>
      <c r="IH11" s="538">
        <v>5</v>
      </c>
      <c r="II11" s="539">
        <f t="shared" si="41"/>
        <v>45874</v>
      </c>
      <c r="IJ11" s="539"/>
      <c r="IK11" s="541"/>
      <c r="IL11" s="537">
        <f t="shared" si="42"/>
        <v>45874</v>
      </c>
      <c r="IM11" s="538">
        <v>21</v>
      </c>
      <c r="IN11" s="539">
        <f t="shared" si="43"/>
        <v>45895</v>
      </c>
      <c r="IO11" s="540"/>
      <c r="IP11" s="541">
        <v>221220</v>
      </c>
      <c r="IQ11" s="537">
        <f t="shared" si="98"/>
        <v>45895</v>
      </c>
      <c r="IR11" s="538">
        <v>5</v>
      </c>
      <c r="IS11" s="539">
        <f t="shared" si="99"/>
        <v>45900</v>
      </c>
      <c r="IT11" s="539"/>
      <c r="IU11" s="716">
        <v>2208564</v>
      </c>
      <c r="IV11" s="127"/>
    </row>
    <row r="12" spans="1:256" s="81" customFormat="1">
      <c r="A12" s="537">
        <f>'Baza III'!IS12+'Baza III'!IT12</f>
        <v>45382</v>
      </c>
      <c r="B12" s="538">
        <v>2</v>
      </c>
      <c r="C12" s="539">
        <f>A12+B12</f>
        <v>45384</v>
      </c>
      <c r="D12" s="540"/>
      <c r="E12" s="541"/>
      <c r="F12" s="638">
        <f t="shared" si="44"/>
        <v>45384</v>
      </c>
      <c r="G12" s="538">
        <v>21</v>
      </c>
      <c r="H12" s="539">
        <f t="shared" si="45"/>
        <v>45405</v>
      </c>
      <c r="I12" s="540"/>
      <c r="J12" s="541">
        <v>221071</v>
      </c>
      <c r="K12" s="537">
        <f t="shared" si="0"/>
        <v>45405</v>
      </c>
      <c r="L12" s="538">
        <v>7</v>
      </c>
      <c r="M12" s="539">
        <f t="shared" si="46"/>
        <v>45412</v>
      </c>
      <c r="N12" s="540"/>
      <c r="O12" s="541">
        <v>221067</v>
      </c>
      <c r="P12" s="537">
        <f t="shared" si="1"/>
        <v>45412</v>
      </c>
      <c r="Q12" s="538">
        <v>14</v>
      </c>
      <c r="R12" s="539">
        <f t="shared" si="2"/>
        <v>45426</v>
      </c>
      <c r="S12" s="540"/>
      <c r="T12" s="541"/>
      <c r="U12" s="537">
        <f t="shared" si="3"/>
        <v>45426</v>
      </c>
      <c r="V12" s="538">
        <v>17</v>
      </c>
      <c r="W12" s="539">
        <f t="shared" si="4"/>
        <v>45443</v>
      </c>
      <c r="X12" s="539"/>
      <c r="Y12" s="541">
        <v>221042</v>
      </c>
      <c r="Z12" s="537">
        <f t="shared" si="47"/>
        <v>45443</v>
      </c>
      <c r="AA12" s="538"/>
      <c r="AB12" s="539">
        <f t="shared" si="48"/>
        <v>45443</v>
      </c>
      <c r="AC12" s="540"/>
      <c r="AD12" s="541"/>
      <c r="AE12" s="537">
        <f t="shared" si="49"/>
        <v>45443</v>
      </c>
      <c r="AF12" s="538">
        <v>4</v>
      </c>
      <c r="AG12" s="539">
        <f t="shared" si="50"/>
        <v>45447</v>
      </c>
      <c r="AH12" s="539"/>
      <c r="AI12" s="541"/>
      <c r="AJ12" s="537">
        <f t="shared" si="51"/>
        <v>45447</v>
      </c>
      <c r="AK12" s="538">
        <v>21</v>
      </c>
      <c r="AL12" s="539">
        <f t="shared" si="52"/>
        <v>45468</v>
      </c>
      <c r="AM12" s="539"/>
      <c r="AN12" s="541">
        <v>221183</v>
      </c>
      <c r="AO12" s="537">
        <f t="shared" si="53"/>
        <v>45468</v>
      </c>
      <c r="AP12" s="538">
        <v>5</v>
      </c>
      <c r="AQ12" s="539">
        <f t="shared" si="54"/>
        <v>45473</v>
      </c>
      <c r="AR12" s="539"/>
      <c r="AS12" s="541">
        <v>221177</v>
      </c>
      <c r="AT12" s="537">
        <f t="shared" si="55"/>
        <v>45473</v>
      </c>
      <c r="AU12" s="538">
        <v>16</v>
      </c>
      <c r="AV12" s="539">
        <f t="shared" si="56"/>
        <v>45489</v>
      </c>
      <c r="AW12" s="539"/>
      <c r="AX12" s="541"/>
      <c r="AY12" s="537">
        <f t="shared" si="57"/>
        <v>45489</v>
      </c>
      <c r="AZ12" s="538">
        <v>15</v>
      </c>
      <c r="BA12" s="539">
        <f t="shared" si="58"/>
        <v>45504</v>
      </c>
      <c r="BB12" s="539"/>
      <c r="BC12" s="541">
        <v>221139</v>
      </c>
      <c r="BD12" s="537">
        <f t="shared" si="59"/>
        <v>45504</v>
      </c>
      <c r="BE12" s="538">
        <v>6</v>
      </c>
      <c r="BF12" s="539">
        <f t="shared" si="60"/>
        <v>45510</v>
      </c>
      <c r="BG12" s="539"/>
      <c r="BH12" s="541"/>
      <c r="BI12" s="537">
        <f t="shared" si="61"/>
        <v>45510</v>
      </c>
      <c r="BJ12" s="538">
        <v>21</v>
      </c>
      <c r="BK12" s="539">
        <f t="shared" si="62"/>
        <v>45531</v>
      </c>
      <c r="BL12" s="539"/>
      <c r="BM12" s="541">
        <v>221130</v>
      </c>
      <c r="BN12" s="537">
        <f t="shared" si="63"/>
        <v>45531</v>
      </c>
      <c r="BO12" s="538">
        <v>4</v>
      </c>
      <c r="BP12" s="539">
        <f t="shared" si="64"/>
        <v>45535</v>
      </c>
      <c r="BQ12" s="539"/>
      <c r="BR12" s="541">
        <v>221121</v>
      </c>
      <c r="BS12" s="537">
        <f t="shared" si="65"/>
        <v>45535</v>
      </c>
      <c r="BT12" s="538">
        <v>17</v>
      </c>
      <c r="BU12" s="539">
        <f t="shared" si="66"/>
        <v>45552</v>
      </c>
      <c r="BV12" s="539"/>
      <c r="BW12" s="541"/>
      <c r="BX12" s="537">
        <f t="shared" si="67"/>
        <v>45552</v>
      </c>
      <c r="BY12" s="538">
        <v>13</v>
      </c>
      <c r="BZ12" s="539">
        <f t="shared" si="68"/>
        <v>45565</v>
      </c>
      <c r="CA12" s="539"/>
      <c r="CB12" s="541">
        <v>221104</v>
      </c>
      <c r="CC12" s="537">
        <f t="shared" si="69"/>
        <v>45565</v>
      </c>
      <c r="CD12" s="538"/>
      <c r="CE12" s="539">
        <f t="shared" si="70"/>
        <v>45565</v>
      </c>
      <c r="CF12" s="539"/>
      <c r="CG12" s="541"/>
      <c r="CH12" s="537">
        <f t="shared" si="71"/>
        <v>45565</v>
      </c>
      <c r="CI12" s="538"/>
      <c r="CJ12" s="539">
        <f t="shared" si="72"/>
        <v>45565</v>
      </c>
      <c r="CK12" s="540"/>
      <c r="CL12" s="541"/>
      <c r="CM12" s="537">
        <f t="shared" si="73"/>
        <v>45565</v>
      </c>
      <c r="CN12" s="538">
        <v>8</v>
      </c>
      <c r="CO12" s="539">
        <f t="shared" si="74"/>
        <v>45573</v>
      </c>
      <c r="CP12" s="539"/>
      <c r="CQ12" s="541"/>
      <c r="CR12" s="537">
        <f t="shared" si="75"/>
        <v>45573</v>
      </c>
      <c r="CS12" s="538">
        <v>21</v>
      </c>
      <c r="CT12" s="539">
        <f t="shared" si="76"/>
        <v>45594</v>
      </c>
      <c r="CU12" s="539"/>
      <c r="CV12" s="541">
        <v>221204</v>
      </c>
      <c r="CW12" s="537">
        <f t="shared" si="77"/>
        <v>45594</v>
      </c>
      <c r="CX12" s="538">
        <v>2</v>
      </c>
      <c r="CY12" s="539">
        <f t="shared" si="78"/>
        <v>45596</v>
      </c>
      <c r="CZ12" s="539"/>
      <c r="DA12" s="541">
        <v>221197</v>
      </c>
      <c r="DB12" s="537">
        <f t="shared" si="79"/>
        <v>45596</v>
      </c>
      <c r="DC12" s="538">
        <v>19</v>
      </c>
      <c r="DD12" s="539">
        <f t="shared" si="80"/>
        <v>45615</v>
      </c>
      <c r="DE12" s="539"/>
      <c r="DF12" s="541"/>
      <c r="DG12" s="537">
        <f t="shared" si="81"/>
        <v>45615</v>
      </c>
      <c r="DH12" s="538">
        <v>11</v>
      </c>
      <c r="DI12" s="539">
        <f t="shared" si="82"/>
        <v>45626</v>
      </c>
      <c r="DJ12" s="539"/>
      <c r="DK12" s="541">
        <v>221190</v>
      </c>
      <c r="DL12" s="537">
        <f t="shared" si="83"/>
        <v>45626</v>
      </c>
      <c r="DM12" s="538"/>
      <c r="DN12" s="539">
        <f t="shared" si="84"/>
        <v>45626</v>
      </c>
      <c r="DO12" s="539"/>
      <c r="DP12" s="541"/>
      <c r="DQ12" s="537">
        <f t="shared" si="85"/>
        <v>45626</v>
      </c>
      <c r="DR12" s="538">
        <v>10</v>
      </c>
      <c r="DS12" s="539">
        <f t="shared" si="86"/>
        <v>45636</v>
      </c>
      <c r="DT12" s="539"/>
      <c r="DU12" s="541"/>
      <c r="DV12" s="537">
        <f t="shared" si="87"/>
        <v>45636</v>
      </c>
      <c r="DW12" s="538">
        <v>21</v>
      </c>
      <c r="DX12" s="539">
        <f t="shared" si="88"/>
        <v>45657</v>
      </c>
      <c r="DY12" s="539"/>
      <c r="DZ12" s="541">
        <v>221179</v>
      </c>
      <c r="EA12" s="537">
        <f t="shared" si="89"/>
        <v>45657</v>
      </c>
      <c r="EB12" s="538">
        <v>0</v>
      </c>
      <c r="EC12" s="539">
        <f t="shared" si="90"/>
        <v>45657</v>
      </c>
      <c r="ED12" s="539"/>
      <c r="EE12" s="541">
        <v>221159</v>
      </c>
      <c r="EF12" s="537">
        <f t="shared" si="91"/>
        <v>45657</v>
      </c>
      <c r="EG12" s="538">
        <v>21</v>
      </c>
      <c r="EH12" s="539">
        <f t="shared" si="92"/>
        <v>45678</v>
      </c>
      <c r="EI12" s="539"/>
      <c r="EJ12" s="541"/>
      <c r="EK12" s="537">
        <f t="shared" si="93"/>
        <v>45678</v>
      </c>
      <c r="EL12" s="538">
        <v>10</v>
      </c>
      <c r="EM12" s="539">
        <f t="shared" si="94"/>
        <v>45688</v>
      </c>
      <c r="EN12" s="539"/>
      <c r="EO12" s="541">
        <v>221156</v>
      </c>
      <c r="EP12" s="537">
        <f t="shared" si="5"/>
        <v>45688</v>
      </c>
      <c r="EQ12" s="538"/>
      <c r="ER12" s="539">
        <f t="shared" si="6"/>
        <v>45688</v>
      </c>
      <c r="ES12" s="539"/>
      <c r="ET12" s="541"/>
      <c r="EU12" s="537">
        <f t="shared" si="7"/>
        <v>45688</v>
      </c>
      <c r="EV12" s="538">
        <v>11</v>
      </c>
      <c r="EW12" s="539">
        <f t="shared" si="8"/>
        <v>45699</v>
      </c>
      <c r="EX12" s="539"/>
      <c r="EY12" s="541"/>
      <c r="EZ12" s="537">
        <f t="shared" si="9"/>
        <v>45699</v>
      </c>
      <c r="FA12" s="538">
        <v>17</v>
      </c>
      <c r="FB12" s="539">
        <f t="shared" si="10"/>
        <v>45716</v>
      </c>
      <c r="FC12" s="539"/>
      <c r="FD12" s="541">
        <v>221154</v>
      </c>
      <c r="FE12" s="537">
        <f t="shared" si="11"/>
        <v>45716</v>
      </c>
      <c r="FF12" s="538"/>
      <c r="FG12" s="539">
        <f t="shared" si="12"/>
        <v>45716</v>
      </c>
      <c r="FH12" s="540"/>
      <c r="FI12" s="541"/>
      <c r="FJ12" s="537">
        <f t="shared" si="13"/>
        <v>45716</v>
      </c>
      <c r="FK12" s="538">
        <v>4</v>
      </c>
      <c r="FL12" s="539">
        <f t="shared" si="14"/>
        <v>45720</v>
      </c>
      <c r="FM12" s="539"/>
      <c r="FN12" s="541"/>
      <c r="FO12" s="537">
        <f t="shared" si="15"/>
        <v>45720</v>
      </c>
      <c r="FP12" s="538">
        <v>21</v>
      </c>
      <c r="FQ12" s="539">
        <f t="shared" si="16"/>
        <v>45741</v>
      </c>
      <c r="FR12" s="539"/>
      <c r="FS12" s="541">
        <v>221255</v>
      </c>
      <c r="FT12" s="537">
        <f t="shared" si="17"/>
        <v>45741</v>
      </c>
      <c r="FU12" s="538">
        <v>6</v>
      </c>
      <c r="FV12" s="539">
        <f t="shared" si="18"/>
        <v>45747</v>
      </c>
      <c r="FW12" s="539"/>
      <c r="FX12" s="541">
        <v>221251</v>
      </c>
      <c r="FY12" s="537">
        <f t="shared" si="95"/>
        <v>45747</v>
      </c>
      <c r="FZ12" s="538">
        <v>15</v>
      </c>
      <c r="GA12" s="539">
        <f>FY12+FZ12</f>
        <v>45762</v>
      </c>
      <c r="GB12" s="540"/>
      <c r="GC12" s="541"/>
      <c r="GD12" s="537">
        <f>GA12+GB12</f>
        <v>45762</v>
      </c>
      <c r="GE12" s="538">
        <v>15</v>
      </c>
      <c r="GF12" s="539">
        <f>GD12+GE12</f>
        <v>45777</v>
      </c>
      <c r="GG12" s="540"/>
      <c r="GH12" s="541">
        <v>221229</v>
      </c>
      <c r="GI12" s="537">
        <f t="shared" si="20"/>
        <v>45777</v>
      </c>
      <c r="GJ12" s="538"/>
      <c r="GK12" s="539">
        <f t="shared" si="21"/>
        <v>45777</v>
      </c>
      <c r="GL12" s="539"/>
      <c r="GM12" s="541"/>
      <c r="GN12" s="537">
        <f t="shared" si="22"/>
        <v>45777</v>
      </c>
      <c r="GO12" s="538">
        <v>6</v>
      </c>
      <c r="GP12" s="539">
        <f t="shared" si="23"/>
        <v>45783</v>
      </c>
      <c r="GQ12" s="539"/>
      <c r="GR12" s="541"/>
      <c r="GS12" s="537">
        <f t="shared" si="24"/>
        <v>45783</v>
      </c>
      <c r="GT12" s="538">
        <v>21</v>
      </c>
      <c r="GU12" s="539">
        <f t="shared" si="25"/>
        <v>45804</v>
      </c>
      <c r="GV12" s="539"/>
      <c r="GW12" s="541">
        <v>221216</v>
      </c>
      <c r="GX12" s="537">
        <f t="shared" si="26"/>
        <v>45804</v>
      </c>
      <c r="GY12" s="538">
        <v>4</v>
      </c>
      <c r="GZ12" s="539">
        <f t="shared" si="27"/>
        <v>45808</v>
      </c>
      <c r="HA12" s="539"/>
      <c r="HB12" s="541">
        <v>221310</v>
      </c>
      <c r="HC12" s="537">
        <f t="shared" si="28"/>
        <v>45808</v>
      </c>
      <c r="HD12" s="538">
        <v>17</v>
      </c>
      <c r="HE12" s="539">
        <f t="shared" si="29"/>
        <v>45825</v>
      </c>
      <c r="HF12" s="539"/>
      <c r="HG12" s="541"/>
      <c r="HH12" s="537">
        <f t="shared" si="30"/>
        <v>45825</v>
      </c>
      <c r="HI12" s="538">
        <v>13</v>
      </c>
      <c r="HJ12" s="539">
        <f t="shared" si="31"/>
        <v>45838</v>
      </c>
      <c r="HK12" s="539"/>
      <c r="HL12" s="541">
        <v>221283</v>
      </c>
      <c r="HM12" s="537">
        <f t="shared" si="32"/>
        <v>45838</v>
      </c>
      <c r="HN12" s="538"/>
      <c r="HO12" s="539">
        <f t="shared" si="33"/>
        <v>45838</v>
      </c>
      <c r="HP12" s="539"/>
      <c r="HQ12" s="541"/>
      <c r="HR12" s="537">
        <f t="shared" si="34"/>
        <v>45838</v>
      </c>
      <c r="HS12" s="538">
        <v>8</v>
      </c>
      <c r="HT12" s="539">
        <f t="shared" si="35"/>
        <v>45846</v>
      </c>
      <c r="HU12" s="539"/>
      <c r="HV12" s="541"/>
      <c r="HW12" s="537">
        <f t="shared" si="36"/>
        <v>45846</v>
      </c>
      <c r="HX12" s="538">
        <v>21</v>
      </c>
      <c r="HY12" s="539">
        <f t="shared" si="37"/>
        <v>45867</v>
      </c>
      <c r="HZ12" s="539"/>
      <c r="IA12" s="541">
        <v>221264</v>
      </c>
      <c r="IB12" s="537">
        <f t="shared" si="38"/>
        <v>45867</v>
      </c>
      <c r="IC12" s="538">
        <v>2</v>
      </c>
      <c r="ID12" s="539">
        <f t="shared" si="39"/>
        <v>45869</v>
      </c>
      <c r="IE12" s="539"/>
      <c r="IF12" s="541">
        <v>221248</v>
      </c>
      <c r="IG12" s="537">
        <f t="shared" si="40"/>
        <v>45869</v>
      </c>
      <c r="IH12" s="538">
        <v>19</v>
      </c>
      <c r="II12" s="539">
        <f t="shared" si="41"/>
        <v>45888</v>
      </c>
      <c r="IJ12" s="539"/>
      <c r="IK12" s="541"/>
      <c r="IL12" s="537">
        <f t="shared" si="42"/>
        <v>45888</v>
      </c>
      <c r="IM12" s="538">
        <v>12</v>
      </c>
      <c r="IN12" s="539">
        <f t="shared" si="43"/>
        <v>45900</v>
      </c>
      <c r="IO12" s="540"/>
      <c r="IP12" s="541">
        <v>2208566</v>
      </c>
      <c r="IQ12" s="537">
        <f t="shared" si="98"/>
        <v>45900</v>
      </c>
      <c r="IR12" s="538"/>
      <c r="IS12" s="539">
        <f t="shared" si="99"/>
        <v>45900</v>
      </c>
      <c r="IT12" s="539"/>
      <c r="IU12" s="716"/>
      <c r="IV12" s="72"/>
    </row>
    <row r="13" spans="1:256" s="670" customFormat="1">
      <c r="A13" s="782">
        <f>'Baza III'!IS13+'Baza III'!IT13</f>
        <v>43853</v>
      </c>
      <c r="B13" s="780"/>
      <c r="C13" s="782">
        <f t="shared" si="100"/>
        <v>43853</v>
      </c>
      <c r="D13" s="779"/>
      <c r="E13" s="780"/>
      <c r="F13" s="781">
        <f t="shared" si="44"/>
        <v>43853</v>
      </c>
      <c r="G13" s="780"/>
      <c r="H13" s="782">
        <f t="shared" si="45"/>
        <v>43853</v>
      </c>
      <c r="I13" s="779"/>
      <c r="J13" s="780"/>
      <c r="K13" s="782">
        <f t="shared" si="0"/>
        <v>43853</v>
      </c>
      <c r="L13" s="780"/>
      <c r="M13" s="782">
        <f t="shared" si="46"/>
        <v>43853</v>
      </c>
      <c r="N13" s="779"/>
      <c r="O13" s="780"/>
      <c r="P13" s="782">
        <f t="shared" si="1"/>
        <v>43853</v>
      </c>
      <c r="Q13" s="780"/>
      <c r="R13" s="782">
        <f t="shared" si="2"/>
        <v>43853</v>
      </c>
      <c r="S13" s="779"/>
      <c r="T13" s="780"/>
      <c r="U13" s="782">
        <f t="shared" si="3"/>
        <v>43853</v>
      </c>
      <c r="V13" s="780"/>
      <c r="W13" s="782">
        <f t="shared" si="4"/>
        <v>43853</v>
      </c>
      <c r="X13" s="782"/>
      <c r="Y13" s="783"/>
      <c r="Z13" s="782">
        <f t="shared" si="47"/>
        <v>43853</v>
      </c>
      <c r="AA13" s="780"/>
      <c r="AB13" s="782">
        <f t="shared" si="48"/>
        <v>43853</v>
      </c>
      <c r="AC13" s="779"/>
      <c r="AD13" s="780"/>
      <c r="AE13" s="782">
        <f t="shared" si="49"/>
        <v>43853</v>
      </c>
      <c r="AF13" s="780"/>
      <c r="AG13" s="782">
        <f t="shared" si="50"/>
        <v>43853</v>
      </c>
      <c r="AH13" s="782"/>
      <c r="AI13" s="780"/>
      <c r="AJ13" s="782">
        <f t="shared" si="51"/>
        <v>43853</v>
      </c>
      <c r="AK13" s="780"/>
      <c r="AL13" s="782">
        <f t="shared" si="52"/>
        <v>43853</v>
      </c>
      <c r="AM13" s="782"/>
      <c r="AN13" s="780"/>
      <c r="AO13" s="782">
        <f t="shared" si="53"/>
        <v>43853</v>
      </c>
      <c r="AP13" s="780"/>
      <c r="AQ13" s="782">
        <f t="shared" si="54"/>
        <v>43853</v>
      </c>
      <c r="AR13" s="782"/>
      <c r="AS13" s="780"/>
      <c r="AT13" s="782">
        <f t="shared" si="55"/>
        <v>43853</v>
      </c>
      <c r="AU13" s="780"/>
      <c r="AV13" s="782">
        <f t="shared" si="56"/>
        <v>43853</v>
      </c>
      <c r="AW13" s="782"/>
      <c r="AX13" s="780"/>
      <c r="AY13" s="782">
        <f t="shared" si="57"/>
        <v>43853</v>
      </c>
      <c r="AZ13" s="780"/>
      <c r="BA13" s="782">
        <f t="shared" si="58"/>
        <v>43853</v>
      </c>
      <c r="BB13" s="782"/>
      <c r="BC13" s="780"/>
      <c r="BD13" s="782">
        <f t="shared" si="59"/>
        <v>43853</v>
      </c>
      <c r="BE13" s="780"/>
      <c r="BF13" s="782">
        <f t="shared" si="60"/>
        <v>43853</v>
      </c>
      <c r="BG13" s="782"/>
      <c r="BH13" s="780"/>
      <c r="BI13" s="782">
        <f t="shared" si="61"/>
        <v>43853</v>
      </c>
      <c r="BJ13" s="780"/>
      <c r="BK13" s="782">
        <f t="shared" si="62"/>
        <v>43853</v>
      </c>
      <c r="BL13" s="782"/>
      <c r="BM13" s="780"/>
      <c r="BN13" s="782">
        <f t="shared" si="63"/>
        <v>43853</v>
      </c>
      <c r="BO13" s="780"/>
      <c r="BP13" s="782">
        <f t="shared" si="64"/>
        <v>43853</v>
      </c>
      <c r="BQ13" s="782"/>
      <c r="BR13" s="780"/>
      <c r="BS13" s="782">
        <f t="shared" si="65"/>
        <v>43853</v>
      </c>
      <c r="BT13" s="780"/>
      <c r="BU13" s="782">
        <f t="shared" si="66"/>
        <v>43853</v>
      </c>
      <c r="BV13" s="782"/>
      <c r="BW13" s="780"/>
      <c r="BX13" s="782">
        <f t="shared" si="67"/>
        <v>43853</v>
      </c>
      <c r="BY13" s="780"/>
      <c r="BZ13" s="782">
        <f t="shared" si="68"/>
        <v>43853</v>
      </c>
      <c r="CA13" s="782"/>
      <c r="CB13" s="780"/>
      <c r="CC13" s="782">
        <f t="shared" si="69"/>
        <v>43853</v>
      </c>
      <c r="CD13" s="780"/>
      <c r="CE13" s="782">
        <f t="shared" si="70"/>
        <v>43853</v>
      </c>
      <c r="CF13" s="782"/>
      <c r="CG13" s="780"/>
      <c r="CH13" s="782">
        <f t="shared" si="71"/>
        <v>43853</v>
      </c>
      <c r="CI13" s="780"/>
      <c r="CJ13" s="782">
        <f t="shared" si="72"/>
        <v>43853</v>
      </c>
      <c r="CK13" s="779"/>
      <c r="CL13" s="780"/>
      <c r="CM13" s="782">
        <f t="shared" si="73"/>
        <v>43853</v>
      </c>
      <c r="CN13" s="780"/>
      <c r="CO13" s="782">
        <f t="shared" si="74"/>
        <v>43853</v>
      </c>
      <c r="CP13" s="782"/>
      <c r="CQ13" s="780"/>
      <c r="CR13" s="782">
        <f t="shared" si="75"/>
        <v>43853</v>
      </c>
      <c r="CS13" s="780"/>
      <c r="CT13" s="782">
        <f t="shared" si="76"/>
        <v>43853</v>
      </c>
      <c r="CU13" s="782"/>
      <c r="CV13" s="780"/>
      <c r="CW13" s="782">
        <f t="shared" si="77"/>
        <v>43853</v>
      </c>
      <c r="CX13" s="780"/>
      <c r="CY13" s="782">
        <f t="shared" si="78"/>
        <v>43853</v>
      </c>
      <c r="CZ13" s="782"/>
      <c r="DA13" s="780"/>
      <c r="DB13" s="782">
        <f t="shared" si="79"/>
        <v>43853</v>
      </c>
      <c r="DC13" s="780"/>
      <c r="DD13" s="782">
        <f t="shared" si="80"/>
        <v>43853</v>
      </c>
      <c r="DE13" s="782"/>
      <c r="DF13" s="780"/>
      <c r="DG13" s="782">
        <f t="shared" si="81"/>
        <v>43853</v>
      </c>
      <c r="DH13" s="780"/>
      <c r="DI13" s="782">
        <f t="shared" si="82"/>
        <v>43853</v>
      </c>
      <c r="DJ13" s="782"/>
      <c r="DK13" s="780"/>
      <c r="DL13" s="782">
        <f t="shared" si="83"/>
        <v>43853</v>
      </c>
      <c r="DM13" s="780"/>
      <c r="DN13" s="782">
        <f t="shared" si="84"/>
        <v>43853</v>
      </c>
      <c r="DO13" s="782"/>
      <c r="DP13" s="780"/>
      <c r="DQ13" s="782">
        <f t="shared" si="85"/>
        <v>43853</v>
      </c>
      <c r="DR13" s="780"/>
      <c r="DS13" s="782">
        <f t="shared" si="86"/>
        <v>43853</v>
      </c>
      <c r="DT13" s="782"/>
      <c r="DU13" s="780"/>
      <c r="DV13" s="782">
        <f t="shared" si="87"/>
        <v>43853</v>
      </c>
      <c r="DW13" s="780"/>
      <c r="DX13" s="782">
        <f t="shared" si="88"/>
        <v>43853</v>
      </c>
      <c r="DY13" s="782"/>
      <c r="DZ13" s="780"/>
      <c r="EA13" s="782">
        <f t="shared" si="89"/>
        <v>43853</v>
      </c>
      <c r="EB13" s="780"/>
      <c r="EC13" s="782">
        <f t="shared" si="90"/>
        <v>43853</v>
      </c>
      <c r="ED13" s="782"/>
      <c r="EE13" s="780"/>
      <c r="EF13" s="782">
        <f t="shared" si="91"/>
        <v>43853</v>
      </c>
      <c r="EG13" s="780"/>
      <c r="EH13" s="782">
        <f t="shared" si="92"/>
        <v>43853</v>
      </c>
      <c r="EI13" s="782"/>
      <c r="EJ13" s="780"/>
      <c r="EK13" s="782">
        <f t="shared" si="93"/>
        <v>43853</v>
      </c>
      <c r="EL13" s="780"/>
      <c r="EM13" s="782">
        <f t="shared" si="94"/>
        <v>43853</v>
      </c>
      <c r="EN13" s="782"/>
      <c r="EO13" s="780"/>
      <c r="EP13" s="782">
        <f t="shared" si="5"/>
        <v>43853</v>
      </c>
      <c r="EQ13" s="780"/>
      <c r="ER13" s="782">
        <f t="shared" si="6"/>
        <v>43853</v>
      </c>
      <c r="ES13" s="782"/>
      <c r="ET13" s="780"/>
      <c r="EU13" s="782">
        <f t="shared" si="7"/>
        <v>43853</v>
      </c>
      <c r="EV13" s="780"/>
      <c r="EW13" s="782">
        <f t="shared" si="8"/>
        <v>43853</v>
      </c>
      <c r="EX13" s="782"/>
      <c r="EY13" s="780"/>
      <c r="EZ13" s="782">
        <f t="shared" si="9"/>
        <v>43853</v>
      </c>
      <c r="FA13" s="780"/>
      <c r="FB13" s="782">
        <f t="shared" si="10"/>
        <v>43853</v>
      </c>
      <c r="FC13" s="782"/>
      <c r="FD13" s="780"/>
      <c r="FE13" s="782">
        <f t="shared" si="11"/>
        <v>43853</v>
      </c>
      <c r="FF13" s="780"/>
      <c r="FG13" s="782">
        <f t="shared" si="12"/>
        <v>43853</v>
      </c>
      <c r="FH13" s="779"/>
      <c r="FI13" s="780"/>
      <c r="FJ13" s="782">
        <f t="shared" si="13"/>
        <v>43853</v>
      </c>
      <c r="FK13" s="780"/>
      <c r="FL13" s="782">
        <f t="shared" si="14"/>
        <v>43853</v>
      </c>
      <c r="FM13" s="782"/>
      <c r="FN13" s="780"/>
      <c r="FO13" s="782">
        <f t="shared" si="15"/>
        <v>43853</v>
      </c>
      <c r="FP13" s="780"/>
      <c r="FQ13" s="782">
        <f t="shared" si="16"/>
        <v>43853</v>
      </c>
      <c r="FR13" s="782"/>
      <c r="FS13" s="780"/>
      <c r="FT13" s="782">
        <f t="shared" si="17"/>
        <v>43853</v>
      </c>
      <c r="FU13" s="780"/>
      <c r="FV13" s="782">
        <f t="shared" si="18"/>
        <v>43853</v>
      </c>
      <c r="FW13" s="782"/>
      <c r="FX13" s="780"/>
      <c r="FY13" s="782">
        <f t="shared" si="95"/>
        <v>43853</v>
      </c>
      <c r="FZ13" s="780"/>
      <c r="GA13" s="782">
        <f t="shared" si="19"/>
        <v>43853</v>
      </c>
      <c r="GB13" s="779"/>
      <c r="GC13" s="780"/>
      <c r="GD13" s="782">
        <f t="shared" si="96"/>
        <v>43853</v>
      </c>
      <c r="GE13" s="780"/>
      <c r="GF13" s="782">
        <f t="shared" si="97"/>
        <v>43853</v>
      </c>
      <c r="GG13" s="779"/>
      <c r="GH13" s="780"/>
      <c r="GI13" s="782">
        <f t="shared" si="20"/>
        <v>43853</v>
      </c>
      <c r="GJ13" s="780"/>
      <c r="GK13" s="782">
        <f t="shared" si="21"/>
        <v>43853</v>
      </c>
      <c r="GL13" s="782"/>
      <c r="GM13" s="780"/>
      <c r="GN13" s="782">
        <f t="shared" si="22"/>
        <v>43853</v>
      </c>
      <c r="GO13" s="780"/>
      <c r="GP13" s="782">
        <f t="shared" si="23"/>
        <v>43853</v>
      </c>
      <c r="GQ13" s="782"/>
      <c r="GR13" s="780"/>
      <c r="GS13" s="782">
        <f t="shared" si="24"/>
        <v>43853</v>
      </c>
      <c r="GT13" s="780"/>
      <c r="GU13" s="782">
        <f t="shared" si="25"/>
        <v>43853</v>
      </c>
      <c r="GV13" s="782"/>
      <c r="GW13" s="780"/>
      <c r="GX13" s="782">
        <f t="shared" si="26"/>
        <v>43853</v>
      </c>
      <c r="GY13" s="780"/>
      <c r="GZ13" s="782">
        <f t="shared" si="27"/>
        <v>43853</v>
      </c>
      <c r="HA13" s="782"/>
      <c r="HB13" s="780"/>
      <c r="HC13" s="782">
        <f t="shared" si="28"/>
        <v>43853</v>
      </c>
      <c r="HD13" s="780"/>
      <c r="HE13" s="782">
        <f t="shared" si="29"/>
        <v>43853</v>
      </c>
      <c r="HF13" s="782"/>
      <c r="HG13" s="780"/>
      <c r="HH13" s="782">
        <f t="shared" si="30"/>
        <v>43853</v>
      </c>
      <c r="HI13" s="780"/>
      <c r="HJ13" s="782">
        <f t="shared" si="31"/>
        <v>43853</v>
      </c>
      <c r="HK13" s="782"/>
      <c r="HL13" s="780"/>
      <c r="HM13" s="782">
        <f t="shared" si="32"/>
        <v>43853</v>
      </c>
      <c r="HN13" s="780"/>
      <c r="HO13" s="782">
        <f t="shared" si="33"/>
        <v>43853</v>
      </c>
      <c r="HP13" s="782"/>
      <c r="HQ13" s="780"/>
      <c r="HR13" s="782">
        <f t="shared" si="34"/>
        <v>43853</v>
      </c>
      <c r="HS13" s="780"/>
      <c r="HT13" s="782">
        <f t="shared" si="35"/>
        <v>43853</v>
      </c>
      <c r="HU13" s="782"/>
      <c r="HV13" s="780"/>
      <c r="HW13" s="782">
        <f t="shared" si="36"/>
        <v>43853</v>
      </c>
      <c r="HX13" s="780"/>
      <c r="HY13" s="782">
        <f t="shared" si="37"/>
        <v>43853</v>
      </c>
      <c r="HZ13" s="782"/>
      <c r="IA13" s="780"/>
      <c r="IB13" s="782">
        <f t="shared" si="38"/>
        <v>43853</v>
      </c>
      <c r="IC13" s="780"/>
      <c r="ID13" s="782">
        <f t="shared" si="39"/>
        <v>43853</v>
      </c>
      <c r="IE13" s="782"/>
      <c r="IF13" s="780"/>
      <c r="IG13" s="782">
        <f t="shared" si="40"/>
        <v>43853</v>
      </c>
      <c r="IH13" s="780"/>
      <c r="II13" s="782">
        <f t="shared" si="41"/>
        <v>43853</v>
      </c>
      <c r="IJ13" s="782"/>
      <c r="IK13" s="780"/>
      <c r="IL13" s="782">
        <f t="shared" si="42"/>
        <v>43853</v>
      </c>
      <c r="IM13" s="780"/>
      <c r="IN13" s="782">
        <f t="shared" si="43"/>
        <v>43853</v>
      </c>
      <c r="IO13" s="779"/>
      <c r="IP13" s="780"/>
      <c r="IQ13" s="782">
        <f t="shared" si="98"/>
        <v>43853</v>
      </c>
      <c r="IR13" s="780"/>
      <c r="IS13" s="782">
        <f t="shared" si="99"/>
        <v>43853</v>
      </c>
      <c r="IT13" s="782"/>
      <c r="IU13" s="787"/>
      <c r="IV13" s="788"/>
    </row>
    <row r="14" spans="1:256" s="277" customFormat="1">
      <c r="A14" s="547">
        <f>'Baza III'!IS14+'Baza III'!IT14</f>
        <v>43853</v>
      </c>
      <c r="B14" s="548"/>
      <c r="C14" s="547">
        <f t="shared" si="100"/>
        <v>43853</v>
      </c>
      <c r="D14" s="549"/>
      <c r="E14" s="548"/>
      <c r="F14" s="602">
        <f t="shared" si="44"/>
        <v>43853</v>
      </c>
      <c r="G14" s="548"/>
      <c r="H14" s="547">
        <f t="shared" si="45"/>
        <v>43853</v>
      </c>
      <c r="I14" s="549"/>
      <c r="J14" s="548"/>
      <c r="K14" s="547">
        <f t="shared" si="0"/>
        <v>43853</v>
      </c>
      <c r="L14" s="548"/>
      <c r="M14" s="547">
        <f t="shared" si="46"/>
        <v>43853</v>
      </c>
      <c r="N14" s="549"/>
      <c r="O14" s="548"/>
      <c r="P14" s="547">
        <f t="shared" si="1"/>
        <v>43853</v>
      </c>
      <c r="Q14" s="548"/>
      <c r="R14" s="547">
        <f t="shared" si="2"/>
        <v>43853</v>
      </c>
      <c r="S14" s="549"/>
      <c r="T14" s="548"/>
      <c r="U14" s="547">
        <f t="shared" si="3"/>
        <v>43853</v>
      </c>
      <c r="V14" s="548"/>
      <c r="W14" s="547">
        <f t="shared" si="4"/>
        <v>43853</v>
      </c>
      <c r="X14" s="547"/>
      <c r="Y14" s="702"/>
      <c r="Z14" s="547">
        <f t="shared" si="47"/>
        <v>43853</v>
      </c>
      <c r="AA14" s="548"/>
      <c r="AB14" s="547">
        <f t="shared" si="48"/>
        <v>43853</v>
      </c>
      <c r="AC14" s="549"/>
      <c r="AD14" s="549"/>
      <c r="AE14" s="547">
        <f>AB14+AC14</f>
        <v>43853</v>
      </c>
      <c r="AF14" s="548"/>
      <c r="AG14" s="547">
        <f t="shared" si="50"/>
        <v>43853</v>
      </c>
      <c r="AH14" s="547"/>
      <c r="AI14" s="548"/>
      <c r="AJ14" s="547">
        <f t="shared" si="51"/>
        <v>43853</v>
      </c>
      <c r="AK14" s="548"/>
      <c r="AL14" s="547">
        <f t="shared" si="52"/>
        <v>43853</v>
      </c>
      <c r="AM14" s="547"/>
      <c r="AN14" s="548"/>
      <c r="AO14" s="547">
        <f t="shared" si="53"/>
        <v>43853</v>
      </c>
      <c r="AP14" s="548"/>
      <c r="AQ14" s="547">
        <f t="shared" si="54"/>
        <v>43853</v>
      </c>
      <c r="AR14" s="547"/>
      <c r="AS14" s="548"/>
      <c r="AT14" s="547">
        <f t="shared" si="55"/>
        <v>43853</v>
      </c>
      <c r="AU14" s="548"/>
      <c r="AV14" s="547">
        <f t="shared" si="56"/>
        <v>43853</v>
      </c>
      <c r="AW14" s="547"/>
      <c r="AX14" s="548"/>
      <c r="AY14" s="547">
        <f t="shared" si="57"/>
        <v>43853</v>
      </c>
      <c r="AZ14" s="548"/>
      <c r="BA14" s="547">
        <f t="shared" si="58"/>
        <v>43853</v>
      </c>
      <c r="BB14" s="547"/>
      <c r="BC14" s="548"/>
      <c r="BD14" s="547">
        <f t="shared" si="59"/>
        <v>43853</v>
      </c>
      <c r="BE14" s="548"/>
      <c r="BF14" s="547">
        <f t="shared" si="60"/>
        <v>43853</v>
      </c>
      <c r="BG14" s="547"/>
      <c r="BH14" s="548"/>
      <c r="BI14" s="547">
        <f t="shared" si="61"/>
        <v>43853</v>
      </c>
      <c r="BJ14" s="548"/>
      <c r="BK14" s="547">
        <f t="shared" si="62"/>
        <v>43853</v>
      </c>
      <c r="BL14" s="547"/>
      <c r="BM14" s="548"/>
      <c r="BN14" s="547">
        <f t="shared" si="63"/>
        <v>43853</v>
      </c>
      <c r="BO14" s="548"/>
      <c r="BP14" s="547">
        <f t="shared" si="64"/>
        <v>43853</v>
      </c>
      <c r="BQ14" s="547"/>
      <c r="BR14" s="548"/>
      <c r="BS14" s="547">
        <f t="shared" si="65"/>
        <v>43853</v>
      </c>
      <c r="BT14" s="548"/>
      <c r="BU14" s="547">
        <f t="shared" si="66"/>
        <v>43853</v>
      </c>
      <c r="BV14" s="547"/>
      <c r="BW14" s="548"/>
      <c r="BX14" s="547">
        <f t="shared" si="67"/>
        <v>43853</v>
      </c>
      <c r="BY14" s="548"/>
      <c r="BZ14" s="547">
        <f t="shared" si="68"/>
        <v>43853</v>
      </c>
      <c r="CA14" s="547"/>
      <c r="CB14" s="548"/>
      <c r="CC14" s="547">
        <f t="shared" si="69"/>
        <v>43853</v>
      </c>
      <c r="CD14" s="548"/>
      <c r="CE14" s="547">
        <f t="shared" si="70"/>
        <v>43853</v>
      </c>
      <c r="CF14" s="547"/>
      <c r="CG14" s="548"/>
      <c r="CH14" s="547">
        <f t="shared" si="71"/>
        <v>43853</v>
      </c>
      <c r="CI14" s="548"/>
      <c r="CJ14" s="547">
        <f t="shared" si="72"/>
        <v>43853</v>
      </c>
      <c r="CK14" s="549"/>
      <c r="CL14" s="548"/>
      <c r="CM14" s="547">
        <f t="shared" si="73"/>
        <v>43853</v>
      </c>
      <c r="CN14" s="548"/>
      <c r="CO14" s="547">
        <f t="shared" si="74"/>
        <v>43853</v>
      </c>
      <c r="CP14" s="547"/>
      <c r="CQ14" s="548"/>
      <c r="CR14" s="547">
        <f t="shared" si="75"/>
        <v>43853</v>
      </c>
      <c r="CS14" s="548"/>
      <c r="CT14" s="547">
        <f t="shared" si="76"/>
        <v>43853</v>
      </c>
      <c r="CU14" s="547"/>
      <c r="CV14" s="548"/>
      <c r="CW14" s="547">
        <f t="shared" si="77"/>
        <v>43853</v>
      </c>
      <c r="CX14" s="548"/>
      <c r="CY14" s="547">
        <f t="shared" si="78"/>
        <v>43853</v>
      </c>
      <c r="CZ14" s="547"/>
      <c r="DA14" s="548"/>
      <c r="DB14" s="547">
        <f t="shared" si="79"/>
        <v>43853</v>
      </c>
      <c r="DC14" s="548"/>
      <c r="DD14" s="547">
        <f t="shared" si="80"/>
        <v>43853</v>
      </c>
      <c r="DE14" s="547"/>
      <c r="DF14" s="548"/>
      <c r="DG14" s="547">
        <f t="shared" si="81"/>
        <v>43853</v>
      </c>
      <c r="DH14" s="548"/>
      <c r="DI14" s="547">
        <f t="shared" si="82"/>
        <v>43853</v>
      </c>
      <c r="DJ14" s="547"/>
      <c r="DK14" s="548"/>
      <c r="DL14" s="547">
        <f t="shared" si="83"/>
        <v>43853</v>
      </c>
      <c r="DM14" s="548"/>
      <c r="DN14" s="547">
        <f t="shared" si="84"/>
        <v>43853</v>
      </c>
      <c r="DO14" s="547"/>
      <c r="DP14" s="548"/>
      <c r="DQ14" s="547">
        <f t="shared" si="85"/>
        <v>43853</v>
      </c>
      <c r="DR14" s="548"/>
      <c r="DS14" s="547">
        <f t="shared" si="86"/>
        <v>43853</v>
      </c>
      <c r="DT14" s="547"/>
      <c r="DU14" s="548"/>
      <c r="DV14" s="547">
        <f t="shared" si="87"/>
        <v>43853</v>
      </c>
      <c r="DW14" s="548"/>
      <c r="DX14" s="547">
        <f t="shared" si="88"/>
        <v>43853</v>
      </c>
      <c r="DY14" s="547"/>
      <c r="DZ14" s="548"/>
      <c r="EA14" s="547">
        <f t="shared" si="89"/>
        <v>43853</v>
      </c>
      <c r="EB14" s="548"/>
      <c r="EC14" s="547">
        <f t="shared" si="90"/>
        <v>43853</v>
      </c>
      <c r="ED14" s="547"/>
      <c r="EE14" s="548"/>
      <c r="EF14" s="547">
        <f t="shared" si="91"/>
        <v>43853</v>
      </c>
      <c r="EG14" s="548"/>
      <c r="EH14" s="547">
        <f t="shared" si="92"/>
        <v>43853</v>
      </c>
      <c r="EI14" s="547"/>
      <c r="EJ14" s="548"/>
      <c r="EK14" s="547">
        <f t="shared" si="93"/>
        <v>43853</v>
      </c>
      <c r="EL14" s="548"/>
      <c r="EM14" s="547">
        <f t="shared" si="94"/>
        <v>43853</v>
      </c>
      <c r="EN14" s="547"/>
      <c r="EO14" s="548"/>
      <c r="EP14" s="547">
        <f t="shared" si="5"/>
        <v>43853</v>
      </c>
      <c r="EQ14" s="548"/>
      <c r="ER14" s="547">
        <f t="shared" si="6"/>
        <v>43853</v>
      </c>
      <c r="ES14" s="547"/>
      <c r="ET14" s="548"/>
      <c r="EU14" s="547">
        <f t="shared" si="7"/>
        <v>43853</v>
      </c>
      <c r="EV14" s="548"/>
      <c r="EW14" s="547">
        <f t="shared" si="8"/>
        <v>43853</v>
      </c>
      <c r="EX14" s="547"/>
      <c r="EY14" s="548"/>
      <c r="EZ14" s="547">
        <f t="shared" si="9"/>
        <v>43853</v>
      </c>
      <c r="FA14" s="548"/>
      <c r="FB14" s="547">
        <f t="shared" si="10"/>
        <v>43853</v>
      </c>
      <c r="FC14" s="547"/>
      <c r="FD14" s="548"/>
      <c r="FE14" s="547">
        <f t="shared" si="11"/>
        <v>43853</v>
      </c>
      <c r="FF14" s="548"/>
      <c r="FG14" s="547">
        <f t="shared" si="12"/>
        <v>43853</v>
      </c>
      <c r="FH14" s="549"/>
      <c r="FI14" s="548"/>
      <c r="FJ14" s="547">
        <f t="shared" si="13"/>
        <v>43853</v>
      </c>
      <c r="FK14" s="548"/>
      <c r="FL14" s="547">
        <f t="shared" si="14"/>
        <v>43853</v>
      </c>
      <c r="FM14" s="547"/>
      <c r="FN14" s="548"/>
      <c r="FO14" s="547">
        <f t="shared" si="15"/>
        <v>43853</v>
      </c>
      <c r="FP14" s="548"/>
      <c r="FQ14" s="547">
        <f t="shared" si="16"/>
        <v>43853</v>
      </c>
      <c r="FR14" s="547"/>
      <c r="FS14" s="548"/>
      <c r="FT14" s="547">
        <f t="shared" si="17"/>
        <v>43853</v>
      </c>
      <c r="FU14" s="548"/>
      <c r="FV14" s="547">
        <f t="shared" si="18"/>
        <v>43853</v>
      </c>
      <c r="FW14" s="547"/>
      <c r="FX14" s="548"/>
      <c r="FY14" s="547">
        <f t="shared" si="95"/>
        <v>43853</v>
      </c>
      <c r="FZ14" s="548"/>
      <c r="GA14" s="547">
        <f t="shared" si="19"/>
        <v>43853</v>
      </c>
      <c r="GB14" s="549"/>
      <c r="GC14" s="548"/>
      <c r="GD14" s="547">
        <f t="shared" si="96"/>
        <v>43853</v>
      </c>
      <c r="GE14" s="548"/>
      <c r="GF14" s="547">
        <f t="shared" si="97"/>
        <v>43853</v>
      </c>
      <c r="GG14" s="549"/>
      <c r="GH14" s="548"/>
      <c r="GI14" s="547">
        <f t="shared" si="20"/>
        <v>43853</v>
      </c>
      <c r="GJ14" s="548"/>
      <c r="GK14" s="547">
        <f t="shared" si="21"/>
        <v>43853</v>
      </c>
      <c r="GL14" s="547"/>
      <c r="GM14" s="548"/>
      <c r="GN14" s="547">
        <f t="shared" si="22"/>
        <v>43853</v>
      </c>
      <c r="GO14" s="548"/>
      <c r="GP14" s="547">
        <f t="shared" si="23"/>
        <v>43853</v>
      </c>
      <c r="GQ14" s="547"/>
      <c r="GR14" s="548"/>
      <c r="GS14" s="547">
        <f t="shared" si="24"/>
        <v>43853</v>
      </c>
      <c r="GT14" s="548"/>
      <c r="GU14" s="547">
        <f t="shared" si="25"/>
        <v>43853</v>
      </c>
      <c r="GV14" s="547"/>
      <c r="GW14" s="548"/>
      <c r="GX14" s="547">
        <f t="shared" si="26"/>
        <v>43853</v>
      </c>
      <c r="GY14" s="548"/>
      <c r="GZ14" s="547">
        <f t="shared" si="27"/>
        <v>43853</v>
      </c>
      <c r="HA14" s="547"/>
      <c r="HB14" s="548"/>
      <c r="HC14" s="547">
        <f t="shared" si="28"/>
        <v>43853</v>
      </c>
      <c r="HD14" s="548"/>
      <c r="HE14" s="547">
        <f t="shared" si="29"/>
        <v>43853</v>
      </c>
      <c r="HF14" s="547"/>
      <c r="HG14" s="548"/>
      <c r="HH14" s="547">
        <f t="shared" si="30"/>
        <v>43853</v>
      </c>
      <c r="HI14" s="548"/>
      <c r="HJ14" s="547">
        <f t="shared" si="31"/>
        <v>43853</v>
      </c>
      <c r="HK14" s="547"/>
      <c r="HL14" s="548"/>
      <c r="HM14" s="547">
        <f t="shared" si="32"/>
        <v>43853</v>
      </c>
      <c r="HN14" s="548"/>
      <c r="HO14" s="547">
        <f t="shared" si="33"/>
        <v>43853</v>
      </c>
      <c r="HP14" s="547"/>
      <c r="HQ14" s="548"/>
      <c r="HR14" s="547">
        <f t="shared" si="34"/>
        <v>43853</v>
      </c>
      <c r="HS14" s="548"/>
      <c r="HT14" s="547">
        <f t="shared" si="35"/>
        <v>43853</v>
      </c>
      <c r="HU14" s="547"/>
      <c r="HV14" s="548"/>
      <c r="HW14" s="547">
        <f t="shared" si="36"/>
        <v>43853</v>
      </c>
      <c r="HX14" s="548"/>
      <c r="HY14" s="547">
        <f t="shared" si="37"/>
        <v>43853</v>
      </c>
      <c r="HZ14" s="547"/>
      <c r="IA14" s="548"/>
      <c r="IB14" s="547">
        <f t="shared" si="38"/>
        <v>43853</v>
      </c>
      <c r="IC14" s="548"/>
      <c r="ID14" s="547">
        <f t="shared" si="39"/>
        <v>43853</v>
      </c>
      <c r="IE14" s="547"/>
      <c r="IF14" s="548"/>
      <c r="IG14" s="547">
        <f t="shared" si="40"/>
        <v>43853</v>
      </c>
      <c r="IH14" s="548"/>
      <c r="II14" s="547">
        <f t="shared" si="41"/>
        <v>43853</v>
      </c>
      <c r="IJ14" s="547"/>
      <c r="IK14" s="548"/>
      <c r="IL14" s="547">
        <f t="shared" si="42"/>
        <v>43853</v>
      </c>
      <c r="IM14" s="548"/>
      <c r="IN14" s="547">
        <f t="shared" si="43"/>
        <v>43853</v>
      </c>
      <c r="IO14" s="549"/>
      <c r="IP14" s="548"/>
      <c r="IQ14" s="547">
        <f t="shared" si="98"/>
        <v>43853</v>
      </c>
      <c r="IR14" s="548"/>
      <c r="IS14" s="547">
        <f t="shared" si="99"/>
        <v>43853</v>
      </c>
      <c r="IT14" s="547"/>
      <c r="IU14" s="717"/>
      <c r="IV14" s="127"/>
    </row>
    <row r="15" spans="1:256" s="277" customFormat="1">
      <c r="A15" s="273">
        <f>'Baza III'!IS15+'Baza III'!IT15</f>
        <v>43839</v>
      </c>
      <c r="C15" s="273">
        <f t="shared" si="100"/>
        <v>43839</v>
      </c>
      <c r="D15" s="276"/>
      <c r="F15" s="275">
        <f t="shared" si="44"/>
        <v>43839</v>
      </c>
      <c r="H15" s="273">
        <f t="shared" si="45"/>
        <v>43839</v>
      </c>
      <c r="I15" s="276"/>
      <c r="K15" s="273">
        <f t="shared" si="0"/>
        <v>43839</v>
      </c>
      <c r="M15" s="273">
        <f t="shared" si="46"/>
        <v>43839</v>
      </c>
      <c r="N15" s="276"/>
      <c r="P15" s="273">
        <f t="shared" si="1"/>
        <v>43839</v>
      </c>
      <c r="R15" s="273">
        <f t="shared" si="2"/>
        <v>43839</v>
      </c>
      <c r="S15" s="276"/>
      <c r="U15" s="273">
        <f t="shared" si="3"/>
        <v>43839</v>
      </c>
      <c r="W15" s="273">
        <f t="shared" si="4"/>
        <v>43839</v>
      </c>
      <c r="X15" s="273"/>
      <c r="Y15" s="301"/>
      <c r="Z15" s="273">
        <f t="shared" si="47"/>
        <v>43839</v>
      </c>
      <c r="AB15" s="273">
        <f t="shared" si="48"/>
        <v>43839</v>
      </c>
      <c r="AC15" s="276"/>
      <c r="AD15" s="276"/>
      <c r="AE15" s="273">
        <f t="shared" si="49"/>
        <v>43839</v>
      </c>
      <c r="AG15" s="273">
        <f t="shared" si="50"/>
        <v>43839</v>
      </c>
      <c r="AH15" s="273"/>
      <c r="AJ15" s="273">
        <f t="shared" si="51"/>
        <v>43839</v>
      </c>
      <c r="AL15" s="273">
        <f t="shared" si="52"/>
        <v>43839</v>
      </c>
      <c r="AM15" s="273"/>
      <c r="AO15" s="273">
        <f t="shared" si="53"/>
        <v>43839</v>
      </c>
      <c r="AQ15" s="273">
        <f t="shared" si="54"/>
        <v>43839</v>
      </c>
      <c r="AR15" s="273"/>
      <c r="AT15" s="273">
        <f t="shared" si="55"/>
        <v>43839</v>
      </c>
      <c r="AV15" s="273">
        <f t="shared" si="56"/>
        <v>43839</v>
      </c>
      <c r="AW15" s="273"/>
      <c r="AY15" s="273">
        <f t="shared" si="57"/>
        <v>43839</v>
      </c>
      <c r="BA15" s="273">
        <f t="shared" si="58"/>
        <v>43839</v>
      </c>
      <c r="BB15" s="273"/>
      <c r="BD15" s="273">
        <f t="shared" si="59"/>
        <v>43839</v>
      </c>
      <c r="BF15" s="273">
        <f t="shared" si="60"/>
        <v>43839</v>
      </c>
      <c r="BG15" s="273"/>
      <c r="BI15" s="273">
        <f t="shared" si="61"/>
        <v>43839</v>
      </c>
      <c r="BK15" s="273">
        <f t="shared" si="62"/>
        <v>43839</v>
      </c>
      <c r="BL15" s="273"/>
      <c r="BN15" s="273">
        <f t="shared" si="63"/>
        <v>43839</v>
      </c>
      <c r="BP15" s="273">
        <f t="shared" si="64"/>
        <v>43839</v>
      </c>
      <c r="BQ15" s="273"/>
      <c r="BS15" s="273">
        <f t="shared" si="65"/>
        <v>43839</v>
      </c>
      <c r="BU15" s="273">
        <f t="shared" si="66"/>
        <v>43839</v>
      </c>
      <c r="BV15" s="273"/>
      <c r="BX15" s="273">
        <f t="shared" si="67"/>
        <v>43839</v>
      </c>
      <c r="BZ15" s="273">
        <f t="shared" si="68"/>
        <v>43839</v>
      </c>
      <c r="CA15" s="276"/>
      <c r="CC15" s="273">
        <f t="shared" si="69"/>
        <v>43839</v>
      </c>
      <c r="CE15" s="273">
        <f t="shared" si="70"/>
        <v>43839</v>
      </c>
      <c r="CF15" s="273"/>
      <c r="CH15" s="273">
        <f t="shared" si="71"/>
        <v>43839</v>
      </c>
      <c r="CJ15" s="273">
        <f t="shared" si="72"/>
        <v>43839</v>
      </c>
      <c r="CK15" s="276"/>
      <c r="CM15" s="273">
        <f t="shared" si="73"/>
        <v>43839</v>
      </c>
      <c r="CO15" s="273">
        <f t="shared" si="74"/>
        <v>43839</v>
      </c>
      <c r="CP15" s="273"/>
      <c r="CR15" s="273">
        <f t="shared" si="75"/>
        <v>43839</v>
      </c>
      <c r="CT15" s="273">
        <f t="shared" si="76"/>
        <v>43839</v>
      </c>
      <c r="CU15" s="273"/>
      <c r="CW15" s="273">
        <f t="shared" si="77"/>
        <v>43839</v>
      </c>
      <c r="CY15" s="273">
        <f t="shared" si="78"/>
        <v>43839</v>
      </c>
      <c r="CZ15" s="273"/>
      <c r="DB15" s="273">
        <f t="shared" si="79"/>
        <v>43839</v>
      </c>
      <c r="DD15" s="273">
        <f t="shared" si="80"/>
        <v>43839</v>
      </c>
      <c r="DE15" s="273"/>
      <c r="DG15" s="273">
        <f t="shared" si="81"/>
        <v>43839</v>
      </c>
      <c r="DI15" s="273">
        <f t="shared" si="82"/>
        <v>43839</v>
      </c>
      <c r="DJ15" s="273"/>
      <c r="DL15" s="273">
        <f t="shared" si="83"/>
        <v>43839</v>
      </c>
      <c r="DN15" s="273">
        <f t="shared" si="84"/>
        <v>43839</v>
      </c>
      <c r="DO15" s="273"/>
      <c r="DQ15" s="273">
        <f t="shared" si="85"/>
        <v>43839</v>
      </c>
      <c r="DS15" s="273">
        <f t="shared" si="86"/>
        <v>43839</v>
      </c>
      <c r="DT15" s="273"/>
      <c r="DV15" s="273">
        <f t="shared" si="87"/>
        <v>43839</v>
      </c>
      <c r="DX15" s="273">
        <f t="shared" si="88"/>
        <v>43839</v>
      </c>
      <c r="DY15" s="273"/>
      <c r="EA15" s="273">
        <f t="shared" si="89"/>
        <v>43839</v>
      </c>
      <c r="EC15" s="273">
        <f t="shared" si="90"/>
        <v>43839</v>
      </c>
      <c r="ED15" s="273"/>
      <c r="EF15" s="273">
        <f t="shared" si="91"/>
        <v>43839</v>
      </c>
      <c r="EH15" s="273">
        <f t="shared" si="92"/>
        <v>43839</v>
      </c>
      <c r="EI15" s="273"/>
      <c r="EK15" s="273">
        <f t="shared" si="93"/>
        <v>43839</v>
      </c>
      <c r="EL15" s="548"/>
      <c r="EM15" s="273">
        <f t="shared" si="94"/>
        <v>43839</v>
      </c>
      <c r="EN15" s="273"/>
      <c r="EP15" s="273">
        <f t="shared" si="5"/>
        <v>43839</v>
      </c>
      <c r="ER15" s="273">
        <f t="shared" si="6"/>
        <v>43839</v>
      </c>
      <c r="ES15" s="273"/>
      <c r="EU15" s="273">
        <f t="shared" si="7"/>
        <v>43839</v>
      </c>
      <c r="EV15" s="548"/>
      <c r="EW15" s="273">
        <f t="shared" si="8"/>
        <v>43839</v>
      </c>
      <c r="EX15" s="273"/>
      <c r="EZ15" s="273">
        <f t="shared" si="9"/>
        <v>43839</v>
      </c>
      <c r="FA15" s="548"/>
      <c r="FB15" s="273">
        <f t="shared" si="10"/>
        <v>43839</v>
      </c>
      <c r="FC15" s="273"/>
      <c r="FE15" s="273">
        <f t="shared" si="11"/>
        <v>43839</v>
      </c>
      <c r="FG15" s="273">
        <f t="shared" si="12"/>
        <v>43839</v>
      </c>
      <c r="FH15" s="276"/>
      <c r="FJ15" s="273">
        <f t="shared" si="13"/>
        <v>43839</v>
      </c>
      <c r="FK15" s="548"/>
      <c r="FL15" s="273">
        <f t="shared" si="14"/>
        <v>43839</v>
      </c>
      <c r="FM15" s="273"/>
      <c r="FO15" s="273">
        <f t="shared" si="15"/>
        <v>43839</v>
      </c>
      <c r="FP15" s="548"/>
      <c r="FQ15" s="273">
        <f t="shared" si="16"/>
        <v>43839</v>
      </c>
      <c r="FR15" s="273"/>
      <c r="FS15" s="548"/>
      <c r="FT15" s="273">
        <f t="shared" si="17"/>
        <v>43839</v>
      </c>
      <c r="FV15" s="273">
        <f t="shared" si="18"/>
        <v>43839</v>
      </c>
      <c r="FW15" s="273"/>
      <c r="FY15" s="273">
        <f t="shared" si="95"/>
        <v>43839</v>
      </c>
      <c r="FZ15" s="548"/>
      <c r="GA15" s="273">
        <f t="shared" si="19"/>
        <v>43839</v>
      </c>
      <c r="GB15" s="276"/>
      <c r="GD15" s="273">
        <f t="shared" si="96"/>
        <v>43839</v>
      </c>
      <c r="GE15" s="548"/>
      <c r="GF15" s="273">
        <f t="shared" si="97"/>
        <v>43839</v>
      </c>
      <c r="GG15" s="276"/>
      <c r="GI15" s="273">
        <f t="shared" si="20"/>
        <v>43839</v>
      </c>
      <c r="GK15" s="273">
        <f t="shared" si="21"/>
        <v>43839</v>
      </c>
      <c r="GL15" s="273"/>
      <c r="GN15" s="273">
        <f t="shared" si="22"/>
        <v>43839</v>
      </c>
      <c r="GP15" s="273">
        <f t="shared" si="23"/>
        <v>43839</v>
      </c>
      <c r="GQ15" s="273"/>
      <c r="GS15" s="273">
        <f t="shared" si="24"/>
        <v>43839</v>
      </c>
      <c r="GT15" s="548"/>
      <c r="GU15" s="273">
        <f t="shared" si="25"/>
        <v>43839</v>
      </c>
      <c r="GV15" s="273"/>
      <c r="GX15" s="273">
        <f t="shared" si="26"/>
        <v>43839</v>
      </c>
      <c r="GZ15" s="273">
        <f t="shared" si="27"/>
        <v>43839</v>
      </c>
      <c r="HA15" s="273"/>
      <c r="HC15" s="273">
        <f t="shared" si="28"/>
        <v>43839</v>
      </c>
      <c r="HE15" s="273">
        <f t="shared" si="29"/>
        <v>43839</v>
      </c>
      <c r="HF15" s="273"/>
      <c r="HH15" s="273">
        <f t="shared" si="30"/>
        <v>43839</v>
      </c>
      <c r="HI15" s="548"/>
      <c r="HJ15" s="273">
        <f t="shared" si="31"/>
        <v>43839</v>
      </c>
      <c r="HK15" s="273"/>
      <c r="HM15" s="273">
        <f t="shared" si="32"/>
        <v>43839</v>
      </c>
      <c r="HO15" s="273">
        <f t="shared" si="33"/>
        <v>43839</v>
      </c>
      <c r="HP15" s="273"/>
      <c r="HR15" s="273">
        <f t="shared" si="34"/>
        <v>43839</v>
      </c>
      <c r="HT15" s="273">
        <f t="shared" si="35"/>
        <v>43839</v>
      </c>
      <c r="HU15" s="273"/>
      <c r="HW15" s="273">
        <f t="shared" si="36"/>
        <v>43839</v>
      </c>
      <c r="HY15" s="273">
        <f t="shared" si="37"/>
        <v>43839</v>
      </c>
      <c r="HZ15" s="273"/>
      <c r="IB15" s="273">
        <f t="shared" si="38"/>
        <v>43839</v>
      </c>
      <c r="ID15" s="273">
        <f t="shared" si="39"/>
        <v>43839</v>
      </c>
      <c r="IE15" s="273"/>
      <c r="IG15" s="273">
        <f t="shared" si="40"/>
        <v>43839</v>
      </c>
      <c r="II15" s="273">
        <f t="shared" si="41"/>
        <v>43839</v>
      </c>
      <c r="IJ15" s="273"/>
      <c r="IL15" s="273">
        <f t="shared" si="42"/>
        <v>43839</v>
      </c>
      <c r="IN15" s="273">
        <f t="shared" si="43"/>
        <v>43839</v>
      </c>
      <c r="IO15" s="276"/>
      <c r="IQ15" s="273">
        <f t="shared" si="98"/>
        <v>43839</v>
      </c>
      <c r="IS15" s="273">
        <f t="shared" si="99"/>
        <v>43839</v>
      </c>
      <c r="IT15" s="273"/>
      <c r="IU15" s="718"/>
      <c r="IV15" s="127"/>
    </row>
    <row r="16" spans="1:256" s="285" customFormat="1">
      <c r="A16" s="470">
        <f>'Baza III'!IS16+'Baza III'!IT16</f>
        <v>43853</v>
      </c>
      <c r="B16" s="471"/>
      <c r="C16" s="470">
        <f t="shared" si="100"/>
        <v>43853</v>
      </c>
      <c r="D16" s="491"/>
      <c r="E16" s="471"/>
      <c r="F16" s="571">
        <f t="shared" si="44"/>
        <v>43853</v>
      </c>
      <c r="G16" s="471"/>
      <c r="H16" s="470">
        <f t="shared" si="45"/>
        <v>43853</v>
      </c>
      <c r="I16" s="491"/>
      <c r="J16" s="471"/>
      <c r="K16" s="470">
        <f t="shared" si="0"/>
        <v>43853</v>
      </c>
      <c r="L16" s="471"/>
      <c r="M16" s="470">
        <f t="shared" si="46"/>
        <v>43853</v>
      </c>
      <c r="N16" s="491"/>
      <c r="O16" s="471"/>
      <c r="P16" s="470">
        <f t="shared" si="1"/>
        <v>43853</v>
      </c>
      <c r="Q16" s="471"/>
      <c r="R16" s="470">
        <f t="shared" si="2"/>
        <v>43853</v>
      </c>
      <c r="S16" s="491"/>
      <c r="T16" s="471"/>
      <c r="U16" s="470">
        <f t="shared" si="3"/>
        <v>43853</v>
      </c>
      <c r="V16" s="471"/>
      <c r="W16" s="470">
        <f t="shared" si="4"/>
        <v>43853</v>
      </c>
      <c r="X16" s="470"/>
      <c r="Y16" s="623"/>
      <c r="Z16" s="470">
        <f t="shared" si="47"/>
        <v>43853</v>
      </c>
      <c r="AA16" s="471"/>
      <c r="AB16" s="470">
        <f t="shared" si="48"/>
        <v>43853</v>
      </c>
      <c r="AC16" s="491"/>
      <c r="AD16" s="491"/>
      <c r="AE16" s="470">
        <f t="shared" si="49"/>
        <v>43853</v>
      </c>
      <c r="AF16" s="471"/>
      <c r="AG16" s="470">
        <f t="shared" si="50"/>
        <v>43853</v>
      </c>
      <c r="AH16" s="470"/>
      <c r="AI16" s="471"/>
      <c r="AJ16" s="470">
        <f t="shared" si="51"/>
        <v>43853</v>
      </c>
      <c r="AK16" s="471"/>
      <c r="AL16" s="470">
        <f t="shared" si="52"/>
        <v>43853</v>
      </c>
      <c r="AM16" s="470"/>
      <c r="AN16" s="471"/>
      <c r="AO16" s="470">
        <f t="shared" si="53"/>
        <v>43853</v>
      </c>
      <c r="AP16" s="471"/>
      <c r="AQ16" s="470">
        <f t="shared" si="54"/>
        <v>43853</v>
      </c>
      <c r="AR16" s="470"/>
      <c r="AS16" s="471"/>
      <c r="AT16" s="470">
        <f t="shared" si="55"/>
        <v>43853</v>
      </c>
      <c r="AU16" s="471"/>
      <c r="AV16" s="470">
        <f t="shared" si="56"/>
        <v>43853</v>
      </c>
      <c r="AW16" s="470"/>
      <c r="AX16" s="471"/>
      <c r="AY16" s="470">
        <f t="shared" si="57"/>
        <v>43853</v>
      </c>
      <c r="AZ16" s="471"/>
      <c r="BA16" s="470">
        <f t="shared" si="58"/>
        <v>43853</v>
      </c>
      <c r="BB16" s="470"/>
      <c r="BC16" s="471"/>
      <c r="BD16" s="470">
        <f t="shared" si="59"/>
        <v>43853</v>
      </c>
      <c r="BE16" s="471"/>
      <c r="BF16" s="470">
        <f t="shared" si="60"/>
        <v>43853</v>
      </c>
      <c r="BG16" s="470"/>
      <c r="BH16" s="471"/>
      <c r="BI16" s="470">
        <f t="shared" si="61"/>
        <v>43853</v>
      </c>
      <c r="BJ16" s="471"/>
      <c r="BK16" s="470">
        <f t="shared" si="62"/>
        <v>43853</v>
      </c>
      <c r="BL16" s="470"/>
      <c r="BM16" s="471"/>
      <c r="BN16" s="470">
        <f t="shared" si="63"/>
        <v>43853</v>
      </c>
      <c r="BO16" s="471"/>
      <c r="BP16" s="470">
        <f t="shared" si="64"/>
        <v>43853</v>
      </c>
      <c r="BQ16" s="470"/>
      <c r="BR16" s="471"/>
      <c r="BS16" s="470">
        <f t="shared" si="65"/>
        <v>43853</v>
      </c>
      <c r="BT16" s="471"/>
      <c r="BU16" s="470">
        <f t="shared" si="66"/>
        <v>43853</v>
      </c>
      <c r="BV16" s="470"/>
      <c r="BW16" s="471"/>
      <c r="BX16" s="470">
        <f t="shared" si="67"/>
        <v>43853</v>
      </c>
      <c r="BY16" s="471"/>
      <c r="BZ16" s="470">
        <f t="shared" si="68"/>
        <v>43853</v>
      </c>
      <c r="CA16" s="491"/>
      <c r="CB16" s="471"/>
      <c r="CC16" s="470">
        <f t="shared" si="69"/>
        <v>43853</v>
      </c>
      <c r="CD16" s="471"/>
      <c r="CE16" s="470">
        <f t="shared" si="70"/>
        <v>43853</v>
      </c>
      <c r="CF16" s="470"/>
      <c r="CG16" s="471"/>
      <c r="CH16" s="470">
        <f t="shared" si="71"/>
        <v>43853</v>
      </c>
      <c r="CI16" s="471"/>
      <c r="CJ16" s="470">
        <f t="shared" si="72"/>
        <v>43853</v>
      </c>
      <c r="CK16" s="491"/>
      <c r="CL16" s="471"/>
      <c r="CM16" s="470">
        <f t="shared" si="73"/>
        <v>43853</v>
      </c>
      <c r="CN16" s="471"/>
      <c r="CO16" s="470">
        <f t="shared" si="74"/>
        <v>43853</v>
      </c>
      <c r="CP16" s="470"/>
      <c r="CQ16" s="471"/>
      <c r="CR16" s="470">
        <f t="shared" si="75"/>
        <v>43853</v>
      </c>
      <c r="CS16" s="471"/>
      <c r="CT16" s="470">
        <f t="shared" si="76"/>
        <v>43853</v>
      </c>
      <c r="CU16" s="491"/>
      <c r="CV16" s="471"/>
      <c r="CW16" s="470">
        <f t="shared" si="77"/>
        <v>43853</v>
      </c>
      <c r="CX16" s="471"/>
      <c r="CY16" s="470">
        <f t="shared" si="78"/>
        <v>43853</v>
      </c>
      <c r="CZ16" s="470"/>
      <c r="DA16" s="471"/>
      <c r="DB16" s="470">
        <f t="shared" si="79"/>
        <v>43853</v>
      </c>
      <c r="DC16" s="471"/>
      <c r="DD16" s="470">
        <f t="shared" si="80"/>
        <v>43853</v>
      </c>
      <c r="DE16" s="470"/>
      <c r="DF16" s="471"/>
      <c r="DG16" s="470">
        <f t="shared" si="81"/>
        <v>43853</v>
      </c>
      <c r="DH16" s="471"/>
      <c r="DI16" s="470">
        <f t="shared" si="82"/>
        <v>43853</v>
      </c>
      <c r="DJ16" s="470"/>
      <c r="DK16" s="471"/>
      <c r="DL16" s="470">
        <f t="shared" si="83"/>
        <v>43853</v>
      </c>
      <c r="DM16" s="471"/>
      <c r="DN16" s="470">
        <f t="shared" si="84"/>
        <v>43853</v>
      </c>
      <c r="DO16" s="470"/>
      <c r="DP16" s="471"/>
      <c r="DQ16" s="470">
        <f t="shared" si="85"/>
        <v>43853</v>
      </c>
      <c r="DR16" s="471"/>
      <c r="DS16" s="470">
        <f t="shared" si="86"/>
        <v>43853</v>
      </c>
      <c r="DT16" s="470"/>
      <c r="DU16" s="471"/>
      <c r="DV16" s="470">
        <f t="shared" si="87"/>
        <v>43853</v>
      </c>
      <c r="DW16" s="471"/>
      <c r="DX16" s="470">
        <f t="shared" si="88"/>
        <v>43853</v>
      </c>
      <c r="DY16" s="470"/>
      <c r="DZ16" s="471"/>
      <c r="EA16" s="470">
        <f t="shared" si="89"/>
        <v>43853</v>
      </c>
      <c r="EB16" s="471"/>
      <c r="EC16" s="470">
        <f>EA16+EB16</f>
        <v>43853</v>
      </c>
      <c r="ED16" s="470"/>
      <c r="EE16" s="471"/>
      <c r="EF16" s="470">
        <f>EC16+ED16</f>
        <v>43853</v>
      </c>
      <c r="EG16" s="471"/>
      <c r="EH16" s="470">
        <f t="shared" si="92"/>
        <v>43853</v>
      </c>
      <c r="EI16" s="470"/>
      <c r="EJ16" s="471"/>
      <c r="EK16" s="470">
        <f t="shared" si="93"/>
        <v>43853</v>
      </c>
      <c r="EL16" s="609"/>
      <c r="EM16" s="470">
        <f t="shared" si="94"/>
        <v>43853</v>
      </c>
      <c r="EN16" s="470"/>
      <c r="EO16" s="471"/>
      <c r="EP16" s="470">
        <f t="shared" si="5"/>
        <v>43853</v>
      </c>
      <c r="EQ16" s="471"/>
      <c r="ER16" s="470">
        <f t="shared" si="6"/>
        <v>43853</v>
      </c>
      <c r="ES16" s="470"/>
      <c r="ET16" s="471"/>
      <c r="EU16" s="470">
        <f t="shared" si="7"/>
        <v>43853</v>
      </c>
      <c r="EV16" s="471"/>
      <c r="EW16" s="470">
        <f t="shared" si="8"/>
        <v>43853</v>
      </c>
      <c r="EX16" s="470"/>
      <c r="EY16" s="471"/>
      <c r="EZ16" s="470">
        <f t="shared" si="9"/>
        <v>43853</v>
      </c>
      <c r="FA16" s="609"/>
      <c r="FB16" s="470">
        <f t="shared" si="10"/>
        <v>43853</v>
      </c>
      <c r="FC16" s="470"/>
      <c r="FD16" s="471"/>
      <c r="FE16" s="470">
        <f t="shared" si="11"/>
        <v>43853</v>
      </c>
      <c r="FF16" s="471"/>
      <c r="FG16" s="470">
        <f t="shared" si="12"/>
        <v>43853</v>
      </c>
      <c r="FH16" s="491"/>
      <c r="FI16" s="471"/>
      <c r="FJ16" s="470">
        <f t="shared" si="13"/>
        <v>43853</v>
      </c>
      <c r="FK16" s="471"/>
      <c r="FL16" s="470">
        <f t="shared" si="14"/>
        <v>43853</v>
      </c>
      <c r="FM16" s="470"/>
      <c r="FN16" s="471"/>
      <c r="FO16" s="470">
        <f t="shared" si="15"/>
        <v>43853</v>
      </c>
      <c r="FP16" s="609"/>
      <c r="FQ16" s="470">
        <f t="shared" si="16"/>
        <v>43853</v>
      </c>
      <c r="FR16" s="470"/>
      <c r="FS16" s="471"/>
      <c r="FT16" s="470">
        <f t="shared" si="17"/>
        <v>43853</v>
      </c>
      <c r="FU16" s="471"/>
      <c r="FV16" s="470">
        <f t="shared" si="18"/>
        <v>43853</v>
      </c>
      <c r="FW16" s="470"/>
      <c r="FX16" s="471"/>
      <c r="FY16" s="470">
        <f t="shared" si="95"/>
        <v>43853</v>
      </c>
      <c r="FZ16" s="471"/>
      <c r="GA16" s="470">
        <f t="shared" si="19"/>
        <v>43853</v>
      </c>
      <c r="GB16" s="491"/>
      <c r="GC16" s="471"/>
      <c r="GD16" s="470">
        <f t="shared" si="96"/>
        <v>43853</v>
      </c>
      <c r="GE16" s="609"/>
      <c r="GF16" s="470">
        <f t="shared" si="97"/>
        <v>43853</v>
      </c>
      <c r="GG16" s="470"/>
      <c r="GH16" s="471"/>
      <c r="GI16" s="470">
        <f t="shared" si="20"/>
        <v>43853</v>
      </c>
      <c r="GJ16" s="471"/>
      <c r="GK16" s="470">
        <f t="shared" si="21"/>
        <v>43853</v>
      </c>
      <c r="GL16" s="470"/>
      <c r="GM16" s="471"/>
      <c r="GN16" s="470">
        <f t="shared" si="22"/>
        <v>43853</v>
      </c>
      <c r="GO16" s="471"/>
      <c r="GP16" s="470">
        <f t="shared" si="23"/>
        <v>43853</v>
      </c>
      <c r="GQ16" s="470"/>
      <c r="GR16" s="471"/>
      <c r="GS16" s="470">
        <f t="shared" si="24"/>
        <v>43853</v>
      </c>
      <c r="GT16" s="609"/>
      <c r="GU16" s="470">
        <f t="shared" si="25"/>
        <v>43853</v>
      </c>
      <c r="GV16" s="470"/>
      <c r="GW16" s="471"/>
      <c r="GX16" s="470">
        <f t="shared" si="26"/>
        <v>43853</v>
      </c>
      <c r="GY16" s="471"/>
      <c r="GZ16" s="470">
        <f t="shared" si="27"/>
        <v>43853</v>
      </c>
      <c r="HA16" s="470"/>
      <c r="HB16" s="471"/>
      <c r="HC16" s="470">
        <f t="shared" si="28"/>
        <v>43853</v>
      </c>
      <c r="HD16" s="471"/>
      <c r="HE16" s="470">
        <f t="shared" si="29"/>
        <v>43853</v>
      </c>
      <c r="HF16" s="470"/>
      <c r="HG16" s="471"/>
      <c r="HH16" s="470">
        <f t="shared" si="30"/>
        <v>43853</v>
      </c>
      <c r="HI16" s="609"/>
      <c r="HJ16" s="470">
        <f t="shared" si="31"/>
        <v>43853</v>
      </c>
      <c r="HK16" s="470"/>
      <c r="HL16" s="471"/>
      <c r="HM16" s="470">
        <f t="shared" si="32"/>
        <v>43853</v>
      </c>
      <c r="HN16" s="471"/>
      <c r="HO16" s="470">
        <f t="shared" si="33"/>
        <v>43853</v>
      </c>
      <c r="HP16" s="470"/>
      <c r="HQ16" s="471"/>
      <c r="HR16" s="470">
        <f t="shared" si="34"/>
        <v>43853</v>
      </c>
      <c r="HS16" s="471"/>
      <c r="HT16" s="470">
        <f t="shared" si="35"/>
        <v>43853</v>
      </c>
      <c r="HU16" s="470"/>
      <c r="HV16" s="471"/>
      <c r="HW16" s="470">
        <f t="shared" si="36"/>
        <v>43853</v>
      </c>
      <c r="HX16" s="471"/>
      <c r="HY16" s="470">
        <f t="shared" si="37"/>
        <v>43853</v>
      </c>
      <c r="HZ16" s="470"/>
      <c r="IA16" s="471"/>
      <c r="IB16" s="470">
        <f t="shared" si="38"/>
        <v>43853</v>
      </c>
      <c r="IC16" s="471"/>
      <c r="ID16" s="470">
        <f t="shared" si="39"/>
        <v>43853</v>
      </c>
      <c r="IE16" s="470"/>
      <c r="IF16" s="471"/>
      <c r="IG16" s="470">
        <f t="shared" si="40"/>
        <v>43853</v>
      </c>
      <c r="IH16" s="471"/>
      <c r="II16" s="470">
        <f t="shared" si="41"/>
        <v>43853</v>
      </c>
      <c r="IJ16" s="470"/>
      <c r="IK16" s="471"/>
      <c r="IL16" s="470">
        <f t="shared" si="42"/>
        <v>43853</v>
      </c>
      <c r="IM16" s="471"/>
      <c r="IN16" s="470">
        <f t="shared" si="43"/>
        <v>43853</v>
      </c>
      <c r="IO16" s="491"/>
      <c r="IP16" s="471"/>
      <c r="IQ16" s="470">
        <f t="shared" si="98"/>
        <v>43853</v>
      </c>
      <c r="IR16" s="471"/>
      <c r="IS16" s="470">
        <f t="shared" si="99"/>
        <v>43853</v>
      </c>
      <c r="IT16" s="470"/>
      <c r="IU16" s="719"/>
      <c r="IV16" s="127"/>
    </row>
    <row r="17" spans="1:256" s="186" customFormat="1">
      <c r="A17" s="91">
        <f>'Baza III'!IS17+'Baza III'!IT17</f>
        <v>42063</v>
      </c>
      <c r="B17" s="81"/>
      <c r="C17" s="91">
        <f t="shared" si="100"/>
        <v>42063</v>
      </c>
      <c r="D17" s="72"/>
      <c r="E17" s="81"/>
      <c r="F17" s="91">
        <f t="shared" si="44"/>
        <v>42063</v>
      </c>
      <c r="G17" s="81"/>
      <c r="H17" s="91">
        <f t="shared" si="45"/>
        <v>42063</v>
      </c>
      <c r="I17" s="72"/>
      <c r="J17" s="81"/>
      <c r="K17" s="91">
        <f t="shared" si="0"/>
        <v>42063</v>
      </c>
      <c r="L17" s="81"/>
      <c r="M17" s="91">
        <f t="shared" si="46"/>
        <v>42063</v>
      </c>
      <c r="N17" s="72"/>
      <c r="O17" s="81"/>
      <c r="P17" s="91">
        <f t="shared" si="1"/>
        <v>42063</v>
      </c>
      <c r="Q17" s="81"/>
      <c r="R17" s="91">
        <f t="shared" si="2"/>
        <v>42063</v>
      </c>
      <c r="S17" s="72"/>
      <c r="T17" s="81"/>
      <c r="U17" s="91">
        <f t="shared" si="3"/>
        <v>42063</v>
      </c>
      <c r="V17" s="81"/>
      <c r="W17" s="91">
        <f t="shared" si="4"/>
        <v>42063</v>
      </c>
      <c r="X17" s="91"/>
      <c r="Y17" s="586"/>
      <c r="Z17" s="91">
        <f t="shared" si="47"/>
        <v>42063</v>
      </c>
      <c r="AA17" s="81"/>
      <c r="AB17" s="91">
        <f t="shared" si="48"/>
        <v>42063</v>
      </c>
      <c r="AC17" s="72"/>
      <c r="AD17" s="72"/>
      <c r="AE17" s="91">
        <f t="shared" si="49"/>
        <v>42063</v>
      </c>
      <c r="AF17" s="81"/>
      <c r="AG17" s="91">
        <f t="shared" si="50"/>
        <v>42063</v>
      </c>
      <c r="AH17" s="91"/>
      <c r="AI17" s="81"/>
      <c r="AJ17" s="91">
        <f t="shared" si="51"/>
        <v>42063</v>
      </c>
      <c r="AK17" s="81"/>
      <c r="AL17" s="91">
        <f t="shared" si="52"/>
        <v>42063</v>
      </c>
      <c r="AM17" s="91"/>
      <c r="AN17" s="81"/>
      <c r="AO17" s="91">
        <f t="shared" si="53"/>
        <v>42063</v>
      </c>
      <c r="AP17" s="81"/>
      <c r="AQ17" s="91">
        <f t="shared" si="54"/>
        <v>42063</v>
      </c>
      <c r="AR17" s="91"/>
      <c r="AS17" s="81"/>
      <c r="AT17" s="91">
        <f t="shared" si="55"/>
        <v>42063</v>
      </c>
      <c r="AU17" s="81"/>
      <c r="AV17" s="91">
        <f t="shared" si="56"/>
        <v>42063</v>
      </c>
      <c r="AW17" s="91"/>
      <c r="AX17" s="81"/>
      <c r="AY17" s="91">
        <f t="shared" si="57"/>
        <v>42063</v>
      </c>
      <c r="AZ17" s="81"/>
      <c r="BA17" s="91">
        <f t="shared" si="58"/>
        <v>42063</v>
      </c>
      <c r="BB17" s="91"/>
      <c r="BC17" s="81"/>
      <c r="BD17" s="91">
        <f t="shared" si="59"/>
        <v>42063</v>
      </c>
      <c r="BE17" s="81"/>
      <c r="BF17" s="91">
        <f t="shared" si="60"/>
        <v>42063</v>
      </c>
      <c r="BG17" s="91"/>
      <c r="BH17" s="81"/>
      <c r="BI17" s="91">
        <f t="shared" si="61"/>
        <v>42063</v>
      </c>
      <c r="BJ17" s="81"/>
      <c r="BK17" s="91">
        <f t="shared" si="62"/>
        <v>42063</v>
      </c>
      <c r="BL17" s="91"/>
      <c r="BM17" s="81"/>
      <c r="BN17" s="91">
        <f t="shared" si="63"/>
        <v>42063</v>
      </c>
      <c r="BO17" s="81"/>
      <c r="BP17" s="91">
        <f t="shared" si="64"/>
        <v>42063</v>
      </c>
      <c r="BQ17" s="91"/>
      <c r="BR17" s="81"/>
      <c r="BS17" s="91">
        <f t="shared" si="65"/>
        <v>42063</v>
      </c>
      <c r="BT17" s="81"/>
      <c r="BU17" s="91">
        <f t="shared" si="66"/>
        <v>42063</v>
      </c>
      <c r="BV17" s="91"/>
      <c r="BW17" s="81"/>
      <c r="BX17" s="91">
        <f t="shared" si="67"/>
        <v>42063</v>
      </c>
      <c r="BY17" s="81"/>
      <c r="BZ17" s="91">
        <f t="shared" si="68"/>
        <v>42063</v>
      </c>
      <c r="CA17" s="72"/>
      <c r="CB17" s="81"/>
      <c r="CC17" s="91">
        <f t="shared" si="69"/>
        <v>42063</v>
      </c>
      <c r="CD17" s="81"/>
      <c r="CE17" s="91">
        <f t="shared" si="70"/>
        <v>42063</v>
      </c>
      <c r="CF17" s="91"/>
      <c r="CG17" s="81"/>
      <c r="CH17" s="91">
        <f t="shared" si="71"/>
        <v>42063</v>
      </c>
      <c r="CI17" s="81"/>
      <c r="CJ17" s="91">
        <f t="shared" si="72"/>
        <v>42063</v>
      </c>
      <c r="CK17" s="72"/>
      <c r="CL17" s="81"/>
      <c r="CM17" s="91">
        <f t="shared" si="73"/>
        <v>42063</v>
      </c>
      <c r="CN17" s="81"/>
      <c r="CO17" s="91">
        <f t="shared" si="74"/>
        <v>42063</v>
      </c>
      <c r="CP17" s="91"/>
      <c r="CQ17" s="81"/>
      <c r="CR17" s="584">
        <f t="shared" si="75"/>
        <v>42063</v>
      </c>
      <c r="CS17" s="81"/>
      <c r="CT17" s="91">
        <f t="shared" si="76"/>
        <v>42063</v>
      </c>
      <c r="CU17" s="72"/>
      <c r="CV17" s="81"/>
      <c r="CW17" s="91">
        <f t="shared" si="77"/>
        <v>42063</v>
      </c>
      <c r="CX17" s="81"/>
      <c r="CY17" s="91">
        <f t="shared" si="78"/>
        <v>42063</v>
      </c>
      <c r="CZ17" s="91"/>
      <c r="DA17" s="81"/>
      <c r="DB17" s="91">
        <f t="shared" si="79"/>
        <v>42063</v>
      </c>
      <c r="DC17" s="81"/>
      <c r="DD17" s="91">
        <f t="shared" si="80"/>
        <v>42063</v>
      </c>
      <c r="DE17" s="91"/>
      <c r="DF17" s="81"/>
      <c r="DG17" s="91">
        <f t="shared" si="81"/>
        <v>42063</v>
      </c>
      <c r="DH17" s="81"/>
      <c r="DI17" s="91">
        <f t="shared" si="82"/>
        <v>42063</v>
      </c>
      <c r="DJ17" s="91"/>
      <c r="DK17" s="81"/>
      <c r="DL17" s="91">
        <f t="shared" si="83"/>
        <v>42063</v>
      </c>
      <c r="DM17" s="81"/>
      <c r="DN17" s="91">
        <f t="shared" si="84"/>
        <v>42063</v>
      </c>
      <c r="DO17" s="91"/>
      <c r="DP17" s="81"/>
      <c r="DQ17" s="91">
        <f t="shared" si="85"/>
        <v>42063</v>
      </c>
      <c r="DR17" s="81"/>
      <c r="DS17" s="91">
        <f t="shared" si="86"/>
        <v>42063</v>
      </c>
      <c r="DT17" s="91"/>
      <c r="DU17" s="81"/>
      <c r="DV17" s="91">
        <f t="shared" si="87"/>
        <v>42063</v>
      </c>
      <c r="DW17" s="81"/>
      <c r="DX17" s="91">
        <f t="shared" si="88"/>
        <v>42063</v>
      </c>
      <c r="DY17" s="91"/>
      <c r="DZ17" s="81"/>
      <c r="EA17" s="91">
        <f t="shared" si="89"/>
        <v>42063</v>
      </c>
      <c r="EB17" s="81"/>
      <c r="EC17" s="91">
        <f t="shared" si="90"/>
        <v>42063</v>
      </c>
      <c r="ED17" s="91"/>
      <c r="EE17" s="81"/>
      <c r="EF17" s="91">
        <f t="shared" si="91"/>
        <v>42063</v>
      </c>
      <c r="EG17" s="81"/>
      <c r="EH17" s="91">
        <f t="shared" si="92"/>
        <v>42063</v>
      </c>
      <c r="EI17" s="91"/>
      <c r="EJ17" s="81"/>
      <c r="EK17" s="91">
        <f t="shared" si="93"/>
        <v>42063</v>
      </c>
      <c r="EL17" s="81"/>
      <c r="EM17" s="91">
        <f t="shared" si="94"/>
        <v>42063</v>
      </c>
      <c r="EN17" s="91"/>
      <c r="EO17" s="81"/>
      <c r="EP17" s="91">
        <f t="shared" si="5"/>
        <v>42063</v>
      </c>
      <c r="EQ17" s="81"/>
      <c r="ER17" s="91">
        <f t="shared" si="6"/>
        <v>42063</v>
      </c>
      <c r="ES17" s="91"/>
      <c r="ET17" s="81"/>
      <c r="EU17" s="91">
        <f t="shared" si="7"/>
        <v>42063</v>
      </c>
      <c r="EV17" s="81"/>
      <c r="EW17" s="91">
        <f t="shared" si="8"/>
        <v>42063</v>
      </c>
      <c r="EX17" s="91"/>
      <c r="EY17" s="81"/>
      <c r="EZ17" s="91">
        <f t="shared" si="9"/>
        <v>42063</v>
      </c>
      <c r="FA17" s="81"/>
      <c r="FB17" s="91">
        <f t="shared" si="10"/>
        <v>42063</v>
      </c>
      <c r="FC17" s="91"/>
      <c r="FD17" s="81"/>
      <c r="FE17" s="91">
        <f t="shared" si="11"/>
        <v>42063</v>
      </c>
      <c r="FF17" s="81"/>
      <c r="FG17" s="91">
        <f t="shared" si="12"/>
        <v>42063</v>
      </c>
      <c r="FH17" s="72"/>
      <c r="FI17" s="81"/>
      <c r="FJ17" s="91">
        <f t="shared" si="13"/>
        <v>42063</v>
      </c>
      <c r="FK17" s="81"/>
      <c r="FL17" s="91">
        <f t="shared" si="14"/>
        <v>42063</v>
      </c>
      <c r="FM17" s="91"/>
      <c r="FN17" s="81"/>
      <c r="FO17" s="91">
        <f t="shared" si="15"/>
        <v>42063</v>
      </c>
      <c r="FP17" s="81"/>
      <c r="FQ17" s="91">
        <f t="shared" si="16"/>
        <v>42063</v>
      </c>
      <c r="FR17" s="91"/>
      <c r="FS17" s="81"/>
      <c r="FT17" s="91">
        <f t="shared" si="17"/>
        <v>42063</v>
      </c>
      <c r="FU17" s="81"/>
      <c r="FV17" s="91">
        <f t="shared" si="18"/>
        <v>42063</v>
      </c>
      <c r="FW17" s="91"/>
      <c r="FX17" s="81"/>
      <c r="FY17" s="91">
        <f t="shared" si="95"/>
        <v>42063</v>
      </c>
      <c r="FZ17" s="81"/>
      <c r="GA17" s="91">
        <f t="shared" si="19"/>
        <v>42063</v>
      </c>
      <c r="GB17" s="72"/>
      <c r="GC17" s="81"/>
      <c r="GD17" s="91">
        <f t="shared" si="96"/>
        <v>42063</v>
      </c>
      <c r="GE17" s="81"/>
      <c r="GF17" s="91">
        <f t="shared" si="97"/>
        <v>42063</v>
      </c>
      <c r="GG17" s="91"/>
      <c r="GH17" s="81"/>
      <c r="GI17" s="91">
        <f t="shared" si="20"/>
        <v>42063</v>
      </c>
      <c r="GJ17" s="81"/>
      <c r="GK17" s="91">
        <f t="shared" si="21"/>
        <v>42063</v>
      </c>
      <c r="GL17" s="91"/>
      <c r="GM17" s="81"/>
      <c r="GN17" s="91">
        <f t="shared" si="22"/>
        <v>42063</v>
      </c>
      <c r="GO17" s="81"/>
      <c r="GP17" s="91">
        <f t="shared" si="23"/>
        <v>42063</v>
      </c>
      <c r="GQ17" s="91"/>
      <c r="GR17" s="81"/>
      <c r="GS17" s="91">
        <f t="shared" si="24"/>
        <v>42063</v>
      </c>
      <c r="GT17" s="81"/>
      <c r="GU17" s="91">
        <f t="shared" si="25"/>
        <v>42063</v>
      </c>
      <c r="GV17" s="91"/>
      <c r="GW17" s="81"/>
      <c r="GX17" s="91">
        <f t="shared" si="26"/>
        <v>42063</v>
      </c>
      <c r="GY17" s="81"/>
      <c r="GZ17" s="91">
        <f t="shared" si="27"/>
        <v>42063</v>
      </c>
      <c r="HA17" s="91"/>
      <c r="HB17" s="81"/>
      <c r="HC17" s="91">
        <f t="shared" si="28"/>
        <v>42063</v>
      </c>
      <c r="HD17" s="81"/>
      <c r="HE17" s="91">
        <f t="shared" si="29"/>
        <v>42063</v>
      </c>
      <c r="HF17" s="91"/>
      <c r="HG17" s="81"/>
      <c r="HH17" s="91">
        <f t="shared" si="30"/>
        <v>42063</v>
      </c>
      <c r="HI17" s="81"/>
      <c r="HJ17" s="91">
        <f t="shared" si="31"/>
        <v>42063</v>
      </c>
      <c r="HK17" s="91"/>
      <c r="HL17" s="81"/>
      <c r="HM17" s="91">
        <f t="shared" si="32"/>
        <v>42063</v>
      </c>
      <c r="HN17" s="81"/>
      <c r="HO17" s="91">
        <f t="shared" si="33"/>
        <v>42063</v>
      </c>
      <c r="HP17" s="91"/>
      <c r="HQ17" s="81"/>
      <c r="HR17" s="91">
        <f t="shared" si="34"/>
        <v>42063</v>
      </c>
      <c r="HS17" s="81"/>
      <c r="HT17" s="91">
        <f t="shared" si="35"/>
        <v>42063</v>
      </c>
      <c r="HU17" s="91"/>
      <c r="HV17" s="81"/>
      <c r="HW17" s="91">
        <f t="shared" si="36"/>
        <v>42063</v>
      </c>
      <c r="HX17" s="81"/>
      <c r="HY17" s="91">
        <f t="shared" si="37"/>
        <v>42063</v>
      </c>
      <c r="HZ17" s="91"/>
      <c r="IA17" s="81"/>
      <c r="IB17" s="91">
        <f t="shared" si="38"/>
        <v>42063</v>
      </c>
      <c r="IC17" s="81"/>
      <c r="ID17" s="91">
        <f t="shared" si="39"/>
        <v>42063</v>
      </c>
      <c r="IE17" s="91"/>
      <c r="IF17" s="81"/>
      <c r="IG17" s="91">
        <f t="shared" si="40"/>
        <v>42063</v>
      </c>
      <c r="IH17" s="81"/>
      <c r="II17" s="91">
        <f t="shared" si="41"/>
        <v>42063</v>
      </c>
      <c r="IJ17" s="91"/>
      <c r="IK17" s="81"/>
      <c r="IL17" s="91">
        <f t="shared" si="42"/>
        <v>42063</v>
      </c>
      <c r="IM17" s="81"/>
      <c r="IN17" s="91">
        <f t="shared" si="43"/>
        <v>42063</v>
      </c>
      <c r="IO17" s="72"/>
      <c r="IP17" s="81"/>
      <c r="IQ17" s="91">
        <f t="shared" si="98"/>
        <v>42063</v>
      </c>
      <c r="IR17" s="81"/>
      <c r="IS17" s="91">
        <f t="shared" si="99"/>
        <v>42063</v>
      </c>
      <c r="IT17" s="91"/>
      <c r="IU17" s="81"/>
      <c r="IV17" s="127"/>
    </row>
    <row r="18" spans="1:256" s="186" customFormat="1">
      <c r="A18" s="91">
        <f>'Baza III'!IS18+'Baza III'!IT18</f>
        <v>42063</v>
      </c>
      <c r="B18" s="81"/>
      <c r="C18" s="91">
        <f t="shared" si="100"/>
        <v>42063</v>
      </c>
      <c r="D18" s="72"/>
      <c r="E18" s="81"/>
      <c r="F18" s="91">
        <f t="shared" si="44"/>
        <v>42063</v>
      </c>
      <c r="G18" s="81"/>
      <c r="H18" s="91">
        <f t="shared" si="45"/>
        <v>42063</v>
      </c>
      <c r="I18" s="72"/>
      <c r="J18" s="81"/>
      <c r="K18" s="91">
        <f t="shared" si="0"/>
        <v>42063</v>
      </c>
      <c r="L18" s="81"/>
      <c r="M18" s="91">
        <f t="shared" si="46"/>
        <v>42063</v>
      </c>
      <c r="N18" s="72"/>
      <c r="O18" s="81"/>
      <c r="P18" s="91">
        <f t="shared" si="1"/>
        <v>42063</v>
      </c>
      <c r="Q18" s="81"/>
      <c r="R18" s="91">
        <f t="shared" si="2"/>
        <v>42063</v>
      </c>
      <c r="S18" s="72"/>
      <c r="T18" s="81"/>
      <c r="U18" s="91">
        <f t="shared" si="3"/>
        <v>42063</v>
      </c>
      <c r="V18" s="81"/>
      <c r="W18" s="91">
        <f t="shared" si="4"/>
        <v>42063</v>
      </c>
      <c r="X18" s="91"/>
      <c r="Y18" s="87"/>
      <c r="Z18" s="91">
        <f t="shared" si="47"/>
        <v>42063</v>
      </c>
      <c r="AA18" s="81"/>
      <c r="AB18" s="91">
        <f t="shared" si="48"/>
        <v>42063</v>
      </c>
      <c r="AC18" s="72"/>
      <c r="AD18" s="72"/>
      <c r="AE18" s="91">
        <f t="shared" si="49"/>
        <v>42063</v>
      </c>
      <c r="AF18" s="81"/>
      <c r="AG18" s="91">
        <f t="shared" si="50"/>
        <v>42063</v>
      </c>
      <c r="AH18" s="91"/>
      <c r="AI18" s="81"/>
      <c r="AJ18" s="91">
        <f t="shared" si="51"/>
        <v>42063</v>
      </c>
      <c r="AK18" s="81"/>
      <c r="AL18" s="91">
        <f t="shared" si="52"/>
        <v>42063</v>
      </c>
      <c r="AM18" s="91"/>
      <c r="AN18" s="81"/>
      <c r="AO18" s="91">
        <f t="shared" si="53"/>
        <v>42063</v>
      </c>
      <c r="AP18" s="81"/>
      <c r="AQ18" s="91">
        <f t="shared" si="54"/>
        <v>42063</v>
      </c>
      <c r="AR18" s="91"/>
      <c r="AS18" s="81"/>
      <c r="AT18" s="91">
        <f t="shared" si="55"/>
        <v>42063</v>
      </c>
      <c r="AU18" s="81"/>
      <c r="AV18" s="91">
        <f t="shared" si="56"/>
        <v>42063</v>
      </c>
      <c r="AW18" s="91"/>
      <c r="AX18" s="81"/>
      <c r="AY18" s="91">
        <f t="shared" si="57"/>
        <v>42063</v>
      </c>
      <c r="AZ18" s="81"/>
      <c r="BA18" s="91">
        <f t="shared" si="58"/>
        <v>42063</v>
      </c>
      <c r="BB18" s="91"/>
      <c r="BC18" s="81"/>
      <c r="BD18" s="91">
        <f t="shared" si="59"/>
        <v>42063</v>
      </c>
      <c r="BE18" s="81"/>
      <c r="BF18" s="91">
        <f t="shared" si="60"/>
        <v>42063</v>
      </c>
      <c r="BG18" s="91"/>
      <c r="BH18" s="81"/>
      <c r="BI18" s="91">
        <f t="shared" si="61"/>
        <v>42063</v>
      </c>
      <c r="BJ18" s="81"/>
      <c r="BK18" s="91">
        <f t="shared" si="62"/>
        <v>42063</v>
      </c>
      <c r="BL18" s="91"/>
      <c r="BM18" s="81"/>
      <c r="BN18" s="91">
        <f t="shared" si="63"/>
        <v>42063</v>
      </c>
      <c r="BO18" s="81"/>
      <c r="BP18" s="91">
        <f t="shared" si="64"/>
        <v>42063</v>
      </c>
      <c r="BQ18" s="91"/>
      <c r="BR18" s="81"/>
      <c r="BS18" s="91">
        <f t="shared" si="65"/>
        <v>42063</v>
      </c>
      <c r="BT18" s="81"/>
      <c r="BU18" s="91">
        <f t="shared" si="66"/>
        <v>42063</v>
      </c>
      <c r="BV18" s="91"/>
      <c r="BW18" s="81"/>
      <c r="BX18" s="91">
        <f t="shared" si="67"/>
        <v>42063</v>
      </c>
      <c r="BY18" s="81"/>
      <c r="BZ18" s="91">
        <f t="shared" si="68"/>
        <v>42063</v>
      </c>
      <c r="CA18" s="72"/>
      <c r="CB18" s="81"/>
      <c r="CC18" s="91">
        <f t="shared" si="69"/>
        <v>42063</v>
      </c>
      <c r="CD18" s="81"/>
      <c r="CE18" s="91">
        <f t="shared" si="70"/>
        <v>42063</v>
      </c>
      <c r="CF18" s="91"/>
      <c r="CG18" s="81"/>
      <c r="CH18" s="91">
        <f t="shared" si="71"/>
        <v>42063</v>
      </c>
      <c r="CI18" s="81"/>
      <c r="CJ18" s="91">
        <f t="shared" si="72"/>
        <v>42063</v>
      </c>
      <c r="CK18" s="72"/>
      <c r="CL18" s="81"/>
      <c r="CM18" s="91">
        <f t="shared" si="73"/>
        <v>42063</v>
      </c>
      <c r="CN18" s="81"/>
      <c r="CO18" s="91">
        <f t="shared" si="74"/>
        <v>42063</v>
      </c>
      <c r="CP18" s="91"/>
      <c r="CQ18" s="81"/>
      <c r="CR18" s="91">
        <f t="shared" si="75"/>
        <v>42063</v>
      </c>
      <c r="CS18" s="81"/>
      <c r="CT18" s="91">
        <f t="shared" si="76"/>
        <v>42063</v>
      </c>
      <c r="CU18" s="72"/>
      <c r="CV18" s="81"/>
      <c r="CW18" s="91">
        <f t="shared" si="77"/>
        <v>42063</v>
      </c>
      <c r="CX18" s="81"/>
      <c r="CY18" s="91">
        <f t="shared" si="78"/>
        <v>42063</v>
      </c>
      <c r="CZ18" s="91"/>
      <c r="DA18" s="81"/>
      <c r="DB18" s="91">
        <f t="shared" si="79"/>
        <v>42063</v>
      </c>
      <c r="DC18" s="81"/>
      <c r="DD18" s="91">
        <f t="shared" si="80"/>
        <v>42063</v>
      </c>
      <c r="DE18" s="91"/>
      <c r="DF18" s="81"/>
      <c r="DG18" s="91">
        <f t="shared" si="81"/>
        <v>42063</v>
      </c>
      <c r="DH18" s="81"/>
      <c r="DI18" s="91">
        <f t="shared" si="82"/>
        <v>42063</v>
      </c>
      <c r="DJ18" s="91"/>
      <c r="DK18" s="81"/>
      <c r="DL18" s="91">
        <f t="shared" si="83"/>
        <v>42063</v>
      </c>
      <c r="DM18" s="81"/>
      <c r="DN18" s="91">
        <f t="shared" si="84"/>
        <v>42063</v>
      </c>
      <c r="DO18" s="91"/>
      <c r="DP18" s="81"/>
      <c r="DQ18" s="91">
        <f t="shared" si="85"/>
        <v>42063</v>
      </c>
      <c r="DR18" s="81"/>
      <c r="DS18" s="91">
        <f t="shared" si="86"/>
        <v>42063</v>
      </c>
      <c r="DT18" s="91"/>
      <c r="DU18" s="81"/>
      <c r="DV18" s="91">
        <f t="shared" si="87"/>
        <v>42063</v>
      </c>
      <c r="DW18" s="81"/>
      <c r="DX18" s="91">
        <f t="shared" si="88"/>
        <v>42063</v>
      </c>
      <c r="DY18" s="91"/>
      <c r="DZ18" s="81"/>
      <c r="EA18" s="91">
        <f t="shared" si="89"/>
        <v>42063</v>
      </c>
      <c r="EB18" s="81"/>
      <c r="EC18" s="91">
        <f t="shared" si="90"/>
        <v>42063</v>
      </c>
      <c r="ED18" s="91"/>
      <c r="EE18" s="81"/>
      <c r="EF18" s="91">
        <f t="shared" si="91"/>
        <v>42063</v>
      </c>
      <c r="EG18" s="81"/>
      <c r="EH18" s="91">
        <f t="shared" si="92"/>
        <v>42063</v>
      </c>
      <c r="EI18" s="91"/>
      <c r="EJ18" s="81"/>
      <c r="EK18" s="91">
        <f t="shared" si="93"/>
        <v>42063</v>
      </c>
      <c r="EL18" s="81"/>
      <c r="EM18" s="91">
        <f t="shared" si="94"/>
        <v>42063</v>
      </c>
      <c r="EN18" s="91"/>
      <c r="EO18" s="81"/>
      <c r="EP18" s="91">
        <f t="shared" si="5"/>
        <v>42063</v>
      </c>
      <c r="EQ18" s="81"/>
      <c r="ER18" s="91">
        <f t="shared" si="6"/>
        <v>42063</v>
      </c>
      <c r="ES18" s="91"/>
      <c r="ET18" s="81"/>
      <c r="EU18" s="91">
        <f t="shared" si="7"/>
        <v>42063</v>
      </c>
      <c r="EV18" s="81"/>
      <c r="EW18" s="91">
        <f t="shared" si="8"/>
        <v>42063</v>
      </c>
      <c r="EX18" s="91"/>
      <c r="EY18" s="81"/>
      <c r="EZ18" s="91">
        <f t="shared" si="9"/>
        <v>42063</v>
      </c>
      <c r="FA18" s="81"/>
      <c r="FB18" s="91">
        <f t="shared" si="10"/>
        <v>42063</v>
      </c>
      <c r="FC18" s="91"/>
      <c r="FD18" s="81"/>
      <c r="FE18" s="91">
        <f t="shared" si="11"/>
        <v>42063</v>
      </c>
      <c r="FF18" s="81"/>
      <c r="FG18" s="91">
        <f t="shared" si="12"/>
        <v>42063</v>
      </c>
      <c r="FH18" s="72"/>
      <c r="FI18" s="81"/>
      <c r="FJ18" s="91">
        <f t="shared" si="13"/>
        <v>42063</v>
      </c>
      <c r="FK18" s="81"/>
      <c r="FL18" s="91">
        <f t="shared" si="14"/>
        <v>42063</v>
      </c>
      <c r="FM18" s="91"/>
      <c r="FN18" s="81"/>
      <c r="FO18" s="91">
        <f t="shared" si="15"/>
        <v>42063</v>
      </c>
      <c r="FP18" s="81"/>
      <c r="FQ18" s="91">
        <f t="shared" si="16"/>
        <v>42063</v>
      </c>
      <c r="FR18" s="91"/>
      <c r="FS18" s="81"/>
      <c r="FT18" s="91">
        <f t="shared" si="17"/>
        <v>42063</v>
      </c>
      <c r="FU18" s="81"/>
      <c r="FV18" s="91">
        <f t="shared" si="18"/>
        <v>42063</v>
      </c>
      <c r="FW18" s="91"/>
      <c r="FX18" s="81"/>
      <c r="FY18" s="91">
        <f t="shared" si="95"/>
        <v>42063</v>
      </c>
      <c r="FZ18" s="81"/>
      <c r="GA18" s="91">
        <f t="shared" si="19"/>
        <v>42063</v>
      </c>
      <c r="GB18" s="72"/>
      <c r="GC18" s="81"/>
      <c r="GD18" s="91">
        <f t="shared" si="96"/>
        <v>42063</v>
      </c>
      <c r="GE18" s="81"/>
      <c r="GF18" s="91">
        <f t="shared" si="97"/>
        <v>42063</v>
      </c>
      <c r="GG18" s="91"/>
      <c r="GH18" s="81"/>
      <c r="GI18" s="91">
        <f t="shared" si="20"/>
        <v>42063</v>
      </c>
      <c r="GJ18" s="81"/>
      <c r="GK18" s="91">
        <f t="shared" si="21"/>
        <v>42063</v>
      </c>
      <c r="GL18" s="91"/>
      <c r="GM18" s="81"/>
      <c r="GN18" s="91">
        <f t="shared" si="22"/>
        <v>42063</v>
      </c>
      <c r="GO18" s="81"/>
      <c r="GP18" s="91">
        <f t="shared" si="23"/>
        <v>42063</v>
      </c>
      <c r="GQ18" s="91"/>
      <c r="GR18" s="81"/>
      <c r="GS18" s="91">
        <f t="shared" si="24"/>
        <v>42063</v>
      </c>
      <c r="GT18" s="81"/>
      <c r="GU18" s="91">
        <f t="shared" si="25"/>
        <v>42063</v>
      </c>
      <c r="GV18" s="91"/>
      <c r="GW18" s="81"/>
      <c r="GX18" s="91">
        <f t="shared" si="26"/>
        <v>42063</v>
      </c>
      <c r="GY18" s="81"/>
      <c r="GZ18" s="91">
        <f t="shared" si="27"/>
        <v>42063</v>
      </c>
      <c r="HA18" s="91"/>
      <c r="HB18" s="81"/>
      <c r="HC18" s="91">
        <f t="shared" si="28"/>
        <v>42063</v>
      </c>
      <c r="HD18" s="81"/>
      <c r="HE18" s="91">
        <f t="shared" si="29"/>
        <v>42063</v>
      </c>
      <c r="HF18" s="91"/>
      <c r="HG18" s="81"/>
      <c r="HH18" s="91">
        <f t="shared" si="30"/>
        <v>42063</v>
      </c>
      <c r="HI18" s="81"/>
      <c r="HJ18" s="91">
        <f t="shared" si="31"/>
        <v>42063</v>
      </c>
      <c r="HK18" s="91"/>
      <c r="HL18" s="81"/>
      <c r="HM18" s="91">
        <f t="shared" si="32"/>
        <v>42063</v>
      </c>
      <c r="HN18" s="81"/>
      <c r="HO18" s="91">
        <f t="shared" si="33"/>
        <v>42063</v>
      </c>
      <c r="HP18" s="91"/>
      <c r="HQ18" s="81"/>
      <c r="HR18" s="91">
        <f t="shared" si="34"/>
        <v>42063</v>
      </c>
      <c r="HS18" s="81"/>
      <c r="HT18" s="91">
        <f t="shared" si="35"/>
        <v>42063</v>
      </c>
      <c r="HU18" s="91"/>
      <c r="HV18" s="81"/>
      <c r="HW18" s="91">
        <f t="shared" si="36"/>
        <v>42063</v>
      </c>
      <c r="HX18" s="81"/>
      <c r="HY18" s="91">
        <f t="shared" si="37"/>
        <v>42063</v>
      </c>
      <c r="HZ18" s="91"/>
      <c r="IA18" s="81"/>
      <c r="IB18" s="91">
        <f t="shared" si="38"/>
        <v>42063</v>
      </c>
      <c r="IC18" s="81"/>
      <c r="ID18" s="91">
        <f t="shared" si="39"/>
        <v>42063</v>
      </c>
      <c r="IE18" s="91"/>
      <c r="IF18" s="81"/>
      <c r="IG18" s="91">
        <f t="shared" si="40"/>
        <v>42063</v>
      </c>
      <c r="IH18" s="81"/>
      <c r="II18" s="91">
        <f t="shared" si="41"/>
        <v>42063</v>
      </c>
      <c r="IJ18" s="91"/>
      <c r="IK18" s="81"/>
      <c r="IL18" s="91">
        <f t="shared" si="42"/>
        <v>42063</v>
      </c>
      <c r="IM18" s="81"/>
      <c r="IN18" s="91">
        <f t="shared" si="43"/>
        <v>42063</v>
      </c>
      <c r="IO18" s="72"/>
      <c r="IP18" s="81"/>
      <c r="IQ18" s="91">
        <f t="shared" si="98"/>
        <v>42063</v>
      </c>
      <c r="IR18" s="81"/>
      <c r="IS18" s="91">
        <f t="shared" si="99"/>
        <v>42063</v>
      </c>
      <c r="IT18" s="91"/>
      <c r="IU18" s="81"/>
      <c r="IV18" s="127"/>
    </row>
    <row r="19" spans="1:256" s="709" customFormat="1">
      <c r="A19" s="497">
        <f>'Baza III'!IS19+'Baza III'!IT19</f>
        <v>42063</v>
      </c>
      <c r="B19" s="499"/>
      <c r="C19" s="497">
        <f t="shared" si="100"/>
        <v>42063</v>
      </c>
      <c r="D19" s="513"/>
      <c r="E19" s="499"/>
      <c r="F19" s="497">
        <f t="shared" si="44"/>
        <v>42063</v>
      </c>
      <c r="G19" s="499"/>
      <c r="H19" s="497">
        <f t="shared" si="45"/>
        <v>42063</v>
      </c>
      <c r="I19" s="513"/>
      <c r="J19" s="499"/>
      <c r="K19" s="497">
        <f t="shared" si="0"/>
        <v>42063</v>
      </c>
      <c r="L19" s="499"/>
      <c r="M19" s="497">
        <f t="shared" si="46"/>
        <v>42063</v>
      </c>
      <c r="N19" s="513"/>
      <c r="O19" s="499"/>
      <c r="P19" s="497">
        <f t="shared" si="1"/>
        <v>42063</v>
      </c>
      <c r="Q19" s="499"/>
      <c r="R19" s="497">
        <f t="shared" si="2"/>
        <v>42063</v>
      </c>
      <c r="S19" s="513"/>
      <c r="T19" s="499"/>
      <c r="U19" s="497">
        <f t="shared" si="3"/>
        <v>42063</v>
      </c>
      <c r="V19" s="499"/>
      <c r="W19" s="497">
        <f t="shared" si="4"/>
        <v>42063</v>
      </c>
      <c r="X19" s="497"/>
      <c r="Y19" s="501"/>
      <c r="Z19" s="497">
        <f t="shared" si="47"/>
        <v>42063</v>
      </c>
      <c r="AA19" s="499"/>
      <c r="AB19" s="497">
        <f t="shared" si="48"/>
        <v>42063</v>
      </c>
      <c r="AC19" s="513"/>
      <c r="AD19" s="513">
        <v>220933</v>
      </c>
      <c r="AE19" s="497">
        <f t="shared" si="49"/>
        <v>42063</v>
      </c>
      <c r="AF19" s="499"/>
      <c r="AG19" s="497">
        <f t="shared" si="50"/>
        <v>42063</v>
      </c>
      <c r="AH19" s="497"/>
      <c r="AI19" s="499"/>
      <c r="AJ19" s="497">
        <f t="shared" si="51"/>
        <v>42063</v>
      </c>
      <c r="AK19" s="499"/>
      <c r="AL19" s="497">
        <f t="shared" si="52"/>
        <v>42063</v>
      </c>
      <c r="AM19" s="497"/>
      <c r="AN19" s="499"/>
      <c r="AO19" s="497">
        <f t="shared" si="53"/>
        <v>42063</v>
      </c>
      <c r="AP19" s="499"/>
      <c r="AQ19" s="497">
        <f t="shared" si="54"/>
        <v>42063</v>
      </c>
      <c r="AR19" s="497"/>
      <c r="AS19" s="499"/>
      <c r="AT19" s="497">
        <f t="shared" si="55"/>
        <v>42063</v>
      </c>
      <c r="AU19" s="499"/>
      <c r="AV19" s="497">
        <f t="shared" si="56"/>
        <v>42063</v>
      </c>
      <c r="AW19" s="497"/>
      <c r="AX19" s="499"/>
      <c r="AY19" s="497">
        <f t="shared" si="57"/>
        <v>42063</v>
      </c>
      <c r="AZ19" s="499"/>
      <c r="BA19" s="497">
        <f t="shared" si="58"/>
        <v>42063</v>
      </c>
      <c r="BB19" s="497"/>
      <c r="BC19" s="499"/>
      <c r="BD19" s="497">
        <f t="shared" si="59"/>
        <v>42063</v>
      </c>
      <c r="BE19" s="499"/>
      <c r="BF19" s="497">
        <f t="shared" si="60"/>
        <v>42063</v>
      </c>
      <c r="BG19" s="497"/>
      <c r="BH19" s="499">
        <v>220945</v>
      </c>
      <c r="BI19" s="497">
        <f t="shared" si="61"/>
        <v>42063</v>
      </c>
      <c r="BJ19" s="499"/>
      <c r="BK19" s="497">
        <f t="shared" si="62"/>
        <v>42063</v>
      </c>
      <c r="BL19" s="497"/>
      <c r="BM19" s="499"/>
      <c r="BN19" s="497">
        <f t="shared" si="63"/>
        <v>42063</v>
      </c>
      <c r="BO19" s="499"/>
      <c r="BP19" s="497">
        <f t="shared" si="64"/>
        <v>42063</v>
      </c>
      <c r="BQ19" s="497"/>
      <c r="BR19" s="499"/>
      <c r="BS19" s="497">
        <f t="shared" si="65"/>
        <v>42063</v>
      </c>
      <c r="BT19" s="499"/>
      <c r="BU19" s="497">
        <f t="shared" si="66"/>
        <v>42063</v>
      </c>
      <c r="BV19" s="497"/>
      <c r="BW19" s="499"/>
      <c r="BX19" s="497">
        <f t="shared" si="67"/>
        <v>42063</v>
      </c>
      <c r="BY19" s="499"/>
      <c r="BZ19" s="497">
        <f t="shared" si="68"/>
        <v>42063</v>
      </c>
      <c r="CA19" s="513"/>
      <c r="CB19" s="499"/>
      <c r="CC19" s="497">
        <f t="shared" si="69"/>
        <v>42063</v>
      </c>
      <c r="CD19" s="499"/>
      <c r="CE19" s="497">
        <f t="shared" si="70"/>
        <v>42063</v>
      </c>
      <c r="CF19" s="497"/>
      <c r="CG19" s="499"/>
      <c r="CH19" s="497">
        <f t="shared" si="71"/>
        <v>42063</v>
      </c>
      <c r="CI19" s="499"/>
      <c r="CJ19" s="497">
        <f t="shared" si="72"/>
        <v>42063</v>
      </c>
      <c r="CK19" s="513"/>
      <c r="CL19" s="499"/>
      <c r="CM19" s="497">
        <f t="shared" si="73"/>
        <v>42063</v>
      </c>
      <c r="CN19" s="499"/>
      <c r="CO19" s="497">
        <f t="shared" si="74"/>
        <v>42063</v>
      </c>
      <c r="CP19" s="497"/>
      <c r="CQ19" s="499"/>
      <c r="CR19" s="497">
        <f t="shared" si="75"/>
        <v>42063</v>
      </c>
      <c r="CS19" s="499"/>
      <c r="CT19" s="497">
        <f t="shared" si="76"/>
        <v>42063</v>
      </c>
      <c r="CU19" s="513"/>
      <c r="CV19" s="499"/>
      <c r="CW19" s="497">
        <f t="shared" si="77"/>
        <v>42063</v>
      </c>
      <c r="CX19" s="499"/>
      <c r="CY19" s="497">
        <f t="shared" si="78"/>
        <v>42063</v>
      </c>
      <c r="CZ19" s="497"/>
      <c r="DA19" s="499"/>
      <c r="DB19" s="497">
        <f t="shared" si="79"/>
        <v>42063</v>
      </c>
      <c r="DC19" s="499"/>
      <c r="DD19" s="497">
        <f t="shared" si="80"/>
        <v>42063</v>
      </c>
      <c r="DE19" s="497"/>
      <c r="DF19" s="499"/>
      <c r="DG19" s="497">
        <f t="shared" si="81"/>
        <v>42063</v>
      </c>
      <c r="DH19" s="499"/>
      <c r="DI19" s="497">
        <f t="shared" si="82"/>
        <v>42063</v>
      </c>
      <c r="DJ19" s="497"/>
      <c r="DK19" s="708"/>
      <c r="DL19" s="497">
        <f t="shared" si="83"/>
        <v>42063</v>
      </c>
      <c r="DM19" s="499"/>
      <c r="DN19" s="497">
        <f t="shared" si="84"/>
        <v>42063</v>
      </c>
      <c r="DO19" s="497"/>
      <c r="DP19" s="499"/>
      <c r="DQ19" s="497">
        <f t="shared" si="85"/>
        <v>42063</v>
      </c>
      <c r="DR19" s="499"/>
      <c r="DS19" s="497">
        <f t="shared" si="86"/>
        <v>42063</v>
      </c>
      <c r="DT19" s="497"/>
      <c r="DU19" s="499"/>
      <c r="DV19" s="497">
        <f t="shared" si="87"/>
        <v>42063</v>
      </c>
      <c r="DW19" s="499"/>
      <c r="DX19" s="497">
        <f t="shared" si="88"/>
        <v>42063</v>
      </c>
      <c r="DY19" s="497"/>
      <c r="DZ19" s="499"/>
      <c r="EA19" s="497">
        <f t="shared" si="89"/>
        <v>42063</v>
      </c>
      <c r="EB19" s="499"/>
      <c r="EC19" s="497">
        <f t="shared" si="90"/>
        <v>42063</v>
      </c>
      <c r="ED19" s="497"/>
      <c r="EE19" s="499"/>
      <c r="EF19" s="497">
        <f t="shared" si="91"/>
        <v>42063</v>
      </c>
      <c r="EG19" s="499"/>
      <c r="EH19" s="497">
        <f t="shared" si="92"/>
        <v>42063</v>
      </c>
      <c r="EI19" s="497"/>
      <c r="EJ19" s="499"/>
      <c r="EK19" s="497">
        <f t="shared" si="93"/>
        <v>42063</v>
      </c>
      <c r="EL19" s="499"/>
      <c r="EM19" s="497">
        <f t="shared" si="94"/>
        <v>42063</v>
      </c>
      <c r="EN19" s="497"/>
      <c r="EO19" s="499"/>
      <c r="EP19" s="497">
        <f t="shared" si="5"/>
        <v>42063</v>
      </c>
      <c r="EQ19" s="499"/>
      <c r="ER19" s="497">
        <f t="shared" si="6"/>
        <v>42063</v>
      </c>
      <c r="ES19" s="497"/>
      <c r="ET19" s="499"/>
      <c r="EU19" s="497">
        <f t="shared" si="7"/>
        <v>42063</v>
      </c>
      <c r="EV19" s="499"/>
      <c r="EW19" s="497">
        <f t="shared" si="8"/>
        <v>42063</v>
      </c>
      <c r="EX19" s="497"/>
      <c r="EY19" s="499"/>
      <c r="EZ19" s="497">
        <f t="shared" si="9"/>
        <v>42063</v>
      </c>
      <c r="FA19" s="499"/>
      <c r="FB19" s="497">
        <f t="shared" si="10"/>
        <v>42063</v>
      </c>
      <c r="FC19" s="497"/>
      <c r="FD19" s="499"/>
      <c r="FE19" s="497">
        <f t="shared" si="11"/>
        <v>42063</v>
      </c>
      <c r="FF19" s="499"/>
      <c r="FG19" s="497">
        <f t="shared" si="12"/>
        <v>42063</v>
      </c>
      <c r="FH19" s="513"/>
      <c r="FI19" s="499"/>
      <c r="FJ19" s="497">
        <f t="shared" si="13"/>
        <v>42063</v>
      </c>
      <c r="FK19" s="499"/>
      <c r="FL19" s="497">
        <f t="shared" si="14"/>
        <v>42063</v>
      </c>
      <c r="FM19" s="497"/>
      <c r="FN19" s="499"/>
      <c r="FO19" s="497">
        <f t="shared" si="15"/>
        <v>42063</v>
      </c>
      <c r="FP19" s="499"/>
      <c r="FQ19" s="497">
        <f t="shared" si="16"/>
        <v>42063</v>
      </c>
      <c r="FR19" s="497"/>
      <c r="FS19" s="499"/>
      <c r="FT19" s="497">
        <f t="shared" si="17"/>
        <v>42063</v>
      </c>
      <c r="FU19" s="499"/>
      <c r="FV19" s="497">
        <f t="shared" si="18"/>
        <v>42063</v>
      </c>
      <c r="FW19" s="497"/>
      <c r="FX19" s="499"/>
      <c r="FY19" s="497">
        <f t="shared" si="95"/>
        <v>42063</v>
      </c>
      <c r="FZ19" s="499"/>
      <c r="GA19" s="497">
        <f t="shared" si="19"/>
        <v>42063</v>
      </c>
      <c r="GB19" s="513"/>
      <c r="GC19" s="499"/>
      <c r="GD19" s="497">
        <f t="shared" si="96"/>
        <v>42063</v>
      </c>
      <c r="GE19" s="499"/>
      <c r="GF19" s="497">
        <f t="shared" si="97"/>
        <v>42063</v>
      </c>
      <c r="GG19" s="497"/>
      <c r="GH19" s="499"/>
      <c r="GI19" s="497">
        <f t="shared" si="20"/>
        <v>42063</v>
      </c>
      <c r="GJ19" s="499"/>
      <c r="GK19" s="497">
        <f t="shared" si="21"/>
        <v>42063</v>
      </c>
      <c r="GL19" s="497"/>
      <c r="GM19" s="499"/>
      <c r="GN19" s="497">
        <f t="shared" si="22"/>
        <v>42063</v>
      </c>
      <c r="GO19" s="499"/>
      <c r="GP19" s="497">
        <f t="shared" si="23"/>
        <v>42063</v>
      </c>
      <c r="GQ19" s="497"/>
      <c r="GR19" s="499"/>
      <c r="GS19" s="497">
        <f t="shared" si="24"/>
        <v>42063</v>
      </c>
      <c r="GT19" s="499"/>
      <c r="GU19" s="497">
        <f t="shared" si="25"/>
        <v>42063</v>
      </c>
      <c r="GV19" s="497"/>
      <c r="GW19" s="499"/>
      <c r="GX19" s="497">
        <f t="shared" si="26"/>
        <v>42063</v>
      </c>
      <c r="GY19" s="499"/>
      <c r="GZ19" s="497">
        <f t="shared" si="27"/>
        <v>42063</v>
      </c>
      <c r="HA19" s="497"/>
      <c r="HB19" s="499"/>
      <c r="HC19" s="497">
        <f t="shared" si="28"/>
        <v>42063</v>
      </c>
      <c r="HD19" s="499"/>
      <c r="HE19" s="497">
        <f t="shared" si="29"/>
        <v>42063</v>
      </c>
      <c r="HF19" s="497"/>
      <c r="HG19" s="499"/>
      <c r="HH19" s="497">
        <f t="shared" si="30"/>
        <v>42063</v>
      </c>
      <c r="HI19" s="499"/>
      <c r="HJ19" s="497">
        <f t="shared" si="31"/>
        <v>42063</v>
      </c>
      <c r="HK19" s="497"/>
      <c r="HL19" s="499"/>
      <c r="HM19" s="497">
        <f t="shared" si="32"/>
        <v>42063</v>
      </c>
      <c r="HN19" s="499"/>
      <c r="HO19" s="497">
        <f t="shared" si="33"/>
        <v>42063</v>
      </c>
      <c r="HP19" s="497"/>
      <c r="HQ19" s="499"/>
      <c r="HR19" s="497">
        <f t="shared" si="34"/>
        <v>42063</v>
      </c>
      <c r="HS19" s="499"/>
      <c r="HT19" s="497">
        <f t="shared" si="35"/>
        <v>42063</v>
      </c>
      <c r="HU19" s="497"/>
      <c r="HV19" s="499"/>
      <c r="HW19" s="497">
        <f t="shared" si="36"/>
        <v>42063</v>
      </c>
      <c r="HX19" s="499"/>
      <c r="HY19" s="497">
        <f t="shared" si="37"/>
        <v>42063</v>
      </c>
      <c r="HZ19" s="497"/>
      <c r="IA19" s="499"/>
      <c r="IB19" s="497">
        <f t="shared" si="38"/>
        <v>42063</v>
      </c>
      <c r="IC19" s="499"/>
      <c r="ID19" s="497">
        <f t="shared" si="39"/>
        <v>42063</v>
      </c>
      <c r="IE19" s="497"/>
      <c r="IF19" s="499"/>
      <c r="IG19" s="497">
        <f t="shared" si="40"/>
        <v>42063</v>
      </c>
      <c r="IH19" s="499"/>
      <c r="II19" s="497">
        <f t="shared" si="41"/>
        <v>42063</v>
      </c>
      <c r="IJ19" s="497"/>
      <c r="IK19" s="499"/>
      <c r="IL19" s="497">
        <f t="shared" si="42"/>
        <v>42063</v>
      </c>
      <c r="IM19" s="499"/>
      <c r="IN19" s="497">
        <f t="shared" si="43"/>
        <v>42063</v>
      </c>
      <c r="IO19" s="513"/>
      <c r="IP19" s="499"/>
      <c r="IQ19" s="497">
        <f t="shared" si="98"/>
        <v>42063</v>
      </c>
      <c r="IR19" s="499"/>
      <c r="IS19" s="497">
        <f t="shared" si="99"/>
        <v>42063</v>
      </c>
      <c r="IT19" s="497"/>
      <c r="IU19" s="720"/>
      <c r="IV19" s="127"/>
    </row>
    <row r="20" spans="1:256" s="81" customFormat="1">
      <c r="A20" s="91">
        <f>'Baza III'!IS20+'Baza III'!IT20</f>
        <v>42063</v>
      </c>
      <c r="C20" s="91">
        <f t="shared" si="100"/>
        <v>42063</v>
      </c>
      <c r="D20" s="72"/>
      <c r="F20" s="91">
        <f t="shared" si="44"/>
        <v>42063</v>
      </c>
      <c r="H20" s="91">
        <f t="shared" si="45"/>
        <v>42063</v>
      </c>
      <c r="I20" s="72"/>
      <c r="K20" s="91">
        <f t="shared" si="0"/>
        <v>42063</v>
      </c>
      <c r="M20" s="91">
        <f t="shared" si="46"/>
        <v>42063</v>
      </c>
      <c r="N20" s="72"/>
      <c r="P20" s="91">
        <f t="shared" si="1"/>
        <v>42063</v>
      </c>
      <c r="R20" s="91">
        <f t="shared" si="2"/>
        <v>42063</v>
      </c>
      <c r="S20" s="72"/>
      <c r="U20" s="91">
        <f t="shared" si="3"/>
        <v>42063</v>
      </c>
      <c r="W20" s="91">
        <f t="shared" si="4"/>
        <v>42063</v>
      </c>
      <c r="X20" s="91"/>
      <c r="Y20" s="586"/>
      <c r="Z20" s="91">
        <f t="shared" si="47"/>
        <v>42063</v>
      </c>
      <c r="AB20" s="91">
        <f t="shared" si="48"/>
        <v>42063</v>
      </c>
      <c r="AC20" s="72"/>
      <c r="AD20" s="72"/>
      <c r="AE20" s="91">
        <f t="shared" si="49"/>
        <v>42063</v>
      </c>
      <c r="AG20" s="91">
        <f t="shared" si="50"/>
        <v>42063</v>
      </c>
      <c r="AH20" s="91"/>
      <c r="AJ20" s="91">
        <f>AG20+AH20</f>
        <v>42063</v>
      </c>
      <c r="AL20" s="91">
        <f t="shared" si="52"/>
        <v>42063</v>
      </c>
      <c r="AM20" s="91"/>
      <c r="AO20" s="91">
        <f t="shared" si="53"/>
        <v>42063</v>
      </c>
      <c r="AQ20" s="91">
        <f t="shared" si="54"/>
        <v>42063</v>
      </c>
      <c r="AR20" s="91"/>
      <c r="AT20" s="91">
        <f t="shared" si="55"/>
        <v>42063</v>
      </c>
      <c r="AV20" s="91">
        <f t="shared" si="56"/>
        <v>42063</v>
      </c>
      <c r="AW20" s="91"/>
      <c r="AY20" s="91">
        <f t="shared" si="57"/>
        <v>42063</v>
      </c>
      <c r="BA20" s="91">
        <f t="shared" si="58"/>
        <v>42063</v>
      </c>
      <c r="BB20" s="91"/>
      <c r="BD20" s="91">
        <f t="shared" si="59"/>
        <v>42063</v>
      </c>
      <c r="BF20" s="91">
        <f t="shared" si="60"/>
        <v>42063</v>
      </c>
      <c r="BG20" s="91"/>
      <c r="BI20" s="91">
        <f t="shared" si="61"/>
        <v>42063</v>
      </c>
      <c r="BK20" s="91">
        <f t="shared" si="62"/>
        <v>42063</v>
      </c>
      <c r="BL20" s="91"/>
      <c r="BN20" s="91">
        <f t="shared" si="63"/>
        <v>42063</v>
      </c>
      <c r="BP20" s="91">
        <f t="shared" si="64"/>
        <v>42063</v>
      </c>
      <c r="BQ20" s="91"/>
      <c r="BS20" s="91">
        <f t="shared" si="65"/>
        <v>42063</v>
      </c>
      <c r="BU20" s="91">
        <f t="shared" si="66"/>
        <v>42063</v>
      </c>
      <c r="BV20" s="91"/>
      <c r="BX20" s="91">
        <f t="shared" si="67"/>
        <v>42063</v>
      </c>
      <c r="BZ20" s="91">
        <f t="shared" si="68"/>
        <v>42063</v>
      </c>
      <c r="CA20" s="72"/>
      <c r="CC20" s="91">
        <f t="shared" si="69"/>
        <v>42063</v>
      </c>
      <c r="CE20" s="91">
        <f t="shared" si="70"/>
        <v>42063</v>
      </c>
      <c r="CF20" s="91"/>
      <c r="CH20" s="91">
        <f t="shared" si="71"/>
        <v>42063</v>
      </c>
      <c r="CJ20" s="91">
        <f t="shared" si="72"/>
        <v>42063</v>
      </c>
      <c r="CK20" s="72"/>
      <c r="CM20" s="91">
        <f t="shared" si="73"/>
        <v>42063</v>
      </c>
      <c r="CO20" s="91">
        <f t="shared" si="74"/>
        <v>42063</v>
      </c>
      <c r="CP20" s="91"/>
      <c r="CR20" s="91">
        <f t="shared" si="75"/>
        <v>42063</v>
      </c>
      <c r="CT20" s="91">
        <f t="shared" si="76"/>
        <v>42063</v>
      </c>
      <c r="CU20" s="72"/>
      <c r="CW20" s="91">
        <f t="shared" si="77"/>
        <v>42063</v>
      </c>
      <c r="CY20" s="91">
        <f t="shared" si="78"/>
        <v>42063</v>
      </c>
      <c r="CZ20" s="91"/>
      <c r="DB20" s="91">
        <f t="shared" si="79"/>
        <v>42063</v>
      </c>
      <c r="DD20" s="91">
        <f t="shared" si="80"/>
        <v>42063</v>
      </c>
      <c r="DE20" s="91"/>
      <c r="DG20" s="91">
        <f t="shared" si="81"/>
        <v>42063</v>
      </c>
      <c r="DI20" s="91">
        <f t="shared" si="82"/>
        <v>42063</v>
      </c>
      <c r="DJ20" s="91"/>
      <c r="DL20" s="91">
        <f t="shared" si="83"/>
        <v>42063</v>
      </c>
      <c r="DN20" s="91">
        <f t="shared" si="84"/>
        <v>42063</v>
      </c>
      <c r="DO20" s="91"/>
      <c r="DQ20" s="91">
        <f t="shared" si="85"/>
        <v>42063</v>
      </c>
      <c r="DS20" s="91">
        <f t="shared" si="86"/>
        <v>42063</v>
      </c>
      <c r="DT20" s="91"/>
      <c r="DV20" s="91">
        <f t="shared" si="87"/>
        <v>42063</v>
      </c>
      <c r="DX20" s="91">
        <f t="shared" si="88"/>
        <v>42063</v>
      </c>
      <c r="DY20" s="91"/>
      <c r="EA20" s="91">
        <f t="shared" si="89"/>
        <v>42063</v>
      </c>
      <c r="EC20" s="91">
        <f t="shared" si="90"/>
        <v>42063</v>
      </c>
      <c r="ED20" s="91"/>
      <c r="EF20" s="91">
        <f t="shared" si="91"/>
        <v>42063</v>
      </c>
      <c r="EH20" s="91">
        <f t="shared" si="92"/>
        <v>42063</v>
      </c>
      <c r="EI20" s="91"/>
      <c r="EK20" s="91">
        <f t="shared" si="93"/>
        <v>42063</v>
      </c>
      <c r="EM20" s="91">
        <f t="shared" si="94"/>
        <v>42063</v>
      </c>
      <c r="EN20" s="91"/>
      <c r="EP20" s="91">
        <f t="shared" si="5"/>
        <v>42063</v>
      </c>
      <c r="ER20" s="91">
        <f t="shared" si="6"/>
        <v>42063</v>
      </c>
      <c r="ES20" s="91"/>
      <c r="EU20" s="91">
        <f t="shared" si="7"/>
        <v>42063</v>
      </c>
      <c r="EW20" s="91">
        <f t="shared" si="8"/>
        <v>42063</v>
      </c>
      <c r="EX20" s="91"/>
      <c r="EZ20" s="91">
        <f t="shared" si="9"/>
        <v>42063</v>
      </c>
      <c r="FB20" s="91">
        <f t="shared" si="10"/>
        <v>42063</v>
      </c>
      <c r="FC20" s="91"/>
      <c r="FE20" s="91">
        <f t="shared" si="11"/>
        <v>42063</v>
      </c>
      <c r="FG20" s="91">
        <f t="shared" si="12"/>
        <v>42063</v>
      </c>
      <c r="FH20" s="72"/>
      <c r="FJ20" s="91">
        <f t="shared" si="13"/>
        <v>42063</v>
      </c>
      <c r="FL20" s="91">
        <f t="shared" si="14"/>
        <v>42063</v>
      </c>
      <c r="FM20" s="91"/>
      <c r="FO20" s="91">
        <f t="shared" si="15"/>
        <v>42063</v>
      </c>
      <c r="FQ20" s="91">
        <f t="shared" si="16"/>
        <v>42063</v>
      </c>
      <c r="FR20" s="91"/>
      <c r="FT20" s="91">
        <f t="shared" si="17"/>
        <v>42063</v>
      </c>
      <c r="FV20" s="91">
        <f t="shared" si="18"/>
        <v>42063</v>
      </c>
      <c r="FW20" s="91"/>
      <c r="FY20" s="91">
        <f t="shared" si="95"/>
        <v>42063</v>
      </c>
      <c r="GA20" s="91">
        <f t="shared" si="19"/>
        <v>42063</v>
      </c>
      <c r="GB20" s="72"/>
      <c r="GD20" s="91">
        <f t="shared" si="96"/>
        <v>42063</v>
      </c>
      <c r="GF20" s="91">
        <f t="shared" si="97"/>
        <v>42063</v>
      </c>
      <c r="GG20" s="91"/>
      <c r="GI20" s="91">
        <f t="shared" si="20"/>
        <v>42063</v>
      </c>
      <c r="GK20" s="91">
        <f t="shared" si="21"/>
        <v>42063</v>
      </c>
      <c r="GL20" s="91"/>
      <c r="GN20" s="91">
        <f t="shared" si="22"/>
        <v>42063</v>
      </c>
      <c r="GP20" s="91">
        <f t="shared" si="23"/>
        <v>42063</v>
      </c>
      <c r="GQ20" s="91"/>
      <c r="GS20" s="91">
        <f t="shared" si="24"/>
        <v>42063</v>
      </c>
      <c r="GU20" s="91">
        <f t="shared" si="25"/>
        <v>42063</v>
      </c>
      <c r="GV20" s="91"/>
      <c r="GX20" s="91">
        <f t="shared" si="26"/>
        <v>42063</v>
      </c>
      <c r="GZ20" s="91">
        <f t="shared" si="27"/>
        <v>42063</v>
      </c>
      <c r="HA20" s="91"/>
      <c r="HC20" s="91">
        <f t="shared" si="28"/>
        <v>42063</v>
      </c>
      <c r="HE20" s="91">
        <f t="shared" si="29"/>
        <v>42063</v>
      </c>
      <c r="HF20" s="91"/>
      <c r="HH20" s="91">
        <f t="shared" si="30"/>
        <v>42063</v>
      </c>
      <c r="HJ20" s="91">
        <f t="shared" si="31"/>
        <v>42063</v>
      </c>
      <c r="HK20" s="91"/>
      <c r="HM20" s="91">
        <f t="shared" si="32"/>
        <v>42063</v>
      </c>
      <c r="HO20" s="91">
        <f t="shared" si="33"/>
        <v>42063</v>
      </c>
      <c r="HP20" s="91"/>
      <c r="HR20" s="91">
        <f t="shared" si="34"/>
        <v>42063</v>
      </c>
      <c r="HT20" s="91">
        <f t="shared" si="35"/>
        <v>42063</v>
      </c>
      <c r="HU20" s="91"/>
      <c r="HW20" s="91">
        <f t="shared" si="36"/>
        <v>42063</v>
      </c>
      <c r="HY20" s="91">
        <f t="shared" si="37"/>
        <v>42063</v>
      </c>
      <c r="HZ20" s="91"/>
      <c r="IB20" s="91">
        <f t="shared" si="38"/>
        <v>42063</v>
      </c>
      <c r="ID20" s="91">
        <f t="shared" si="39"/>
        <v>42063</v>
      </c>
      <c r="IE20" s="91"/>
      <c r="IG20" s="91">
        <f t="shared" si="40"/>
        <v>42063</v>
      </c>
      <c r="II20" s="91">
        <f t="shared" si="41"/>
        <v>42063</v>
      </c>
      <c r="IJ20" s="91"/>
      <c r="IL20" s="91">
        <f t="shared" si="42"/>
        <v>42063</v>
      </c>
      <c r="IN20" s="91">
        <f t="shared" si="43"/>
        <v>42063</v>
      </c>
      <c r="IO20" s="72"/>
      <c r="IQ20" s="91">
        <f t="shared" si="98"/>
        <v>42063</v>
      </c>
      <c r="IS20" s="91">
        <f t="shared" si="99"/>
        <v>42063</v>
      </c>
      <c r="IT20" s="91"/>
      <c r="IV20" s="127"/>
    </row>
    <row r="21" spans="1:256" s="81" customFormat="1">
      <c r="A21" s="91">
        <f>'Baza III'!IS21+'Baza III'!IT21</f>
        <v>42063</v>
      </c>
      <c r="C21" s="91">
        <f t="shared" si="100"/>
        <v>42063</v>
      </c>
      <c r="D21" s="72"/>
      <c r="F21" s="91">
        <f t="shared" si="44"/>
        <v>42063</v>
      </c>
      <c r="H21" s="91">
        <f t="shared" si="45"/>
        <v>42063</v>
      </c>
      <c r="I21" s="72"/>
      <c r="K21" s="91">
        <f t="shared" si="0"/>
        <v>42063</v>
      </c>
      <c r="M21" s="91">
        <f t="shared" si="46"/>
        <v>42063</v>
      </c>
      <c r="N21" s="72"/>
      <c r="P21" s="91">
        <f t="shared" si="1"/>
        <v>42063</v>
      </c>
      <c r="R21" s="91">
        <f t="shared" si="2"/>
        <v>42063</v>
      </c>
      <c r="S21" s="72"/>
      <c r="U21" s="91">
        <f t="shared" si="3"/>
        <v>42063</v>
      </c>
      <c r="W21" s="91">
        <f t="shared" si="4"/>
        <v>42063</v>
      </c>
      <c r="X21" s="91"/>
      <c r="Y21" s="586"/>
      <c r="Z21" s="91">
        <f t="shared" si="47"/>
        <v>42063</v>
      </c>
      <c r="AB21" s="91">
        <f t="shared" si="48"/>
        <v>42063</v>
      </c>
      <c r="AC21" s="72"/>
      <c r="AD21" s="72"/>
      <c r="AE21" s="91">
        <f t="shared" si="49"/>
        <v>42063</v>
      </c>
      <c r="AG21" s="91">
        <f t="shared" si="50"/>
        <v>42063</v>
      </c>
      <c r="AH21" s="91"/>
      <c r="AJ21" s="91">
        <f t="shared" si="51"/>
        <v>42063</v>
      </c>
      <c r="AL21" s="91">
        <f t="shared" si="52"/>
        <v>42063</v>
      </c>
      <c r="AM21" s="91"/>
      <c r="AO21" s="91">
        <f t="shared" si="53"/>
        <v>42063</v>
      </c>
      <c r="AQ21" s="91">
        <f t="shared" si="54"/>
        <v>42063</v>
      </c>
      <c r="AR21" s="91"/>
      <c r="AT21" s="91">
        <f t="shared" si="55"/>
        <v>42063</v>
      </c>
      <c r="AV21" s="91">
        <f t="shared" si="56"/>
        <v>42063</v>
      </c>
      <c r="AW21" s="91"/>
      <c r="AY21" s="91">
        <f t="shared" si="57"/>
        <v>42063</v>
      </c>
      <c r="BA21" s="91">
        <f t="shared" si="58"/>
        <v>42063</v>
      </c>
      <c r="BB21" s="91"/>
      <c r="BD21" s="91">
        <f t="shared" si="59"/>
        <v>42063</v>
      </c>
      <c r="BF21" s="91">
        <f t="shared" si="60"/>
        <v>42063</v>
      </c>
      <c r="BG21" s="91"/>
      <c r="BI21" s="91">
        <f t="shared" si="61"/>
        <v>42063</v>
      </c>
      <c r="BK21" s="91">
        <f t="shared" si="62"/>
        <v>42063</v>
      </c>
      <c r="BL21" s="91"/>
      <c r="BN21" s="91">
        <f t="shared" si="63"/>
        <v>42063</v>
      </c>
      <c r="BP21" s="91">
        <f t="shared" si="64"/>
        <v>42063</v>
      </c>
      <c r="BQ21" s="91"/>
      <c r="BS21" s="91">
        <f t="shared" si="65"/>
        <v>42063</v>
      </c>
      <c r="BU21" s="91">
        <f t="shared" si="66"/>
        <v>42063</v>
      </c>
      <c r="BV21" s="91"/>
      <c r="BX21" s="91">
        <f t="shared" si="67"/>
        <v>42063</v>
      </c>
      <c r="BZ21" s="91">
        <f t="shared" si="68"/>
        <v>42063</v>
      </c>
      <c r="CA21" s="72"/>
      <c r="CC21" s="91">
        <f t="shared" si="69"/>
        <v>42063</v>
      </c>
      <c r="CE21" s="91">
        <f t="shared" si="70"/>
        <v>42063</v>
      </c>
      <c r="CF21" s="91"/>
      <c r="CH21" s="91">
        <f t="shared" si="71"/>
        <v>42063</v>
      </c>
      <c r="CJ21" s="91">
        <f t="shared" si="72"/>
        <v>42063</v>
      </c>
      <c r="CK21" s="72"/>
      <c r="CM21" s="91">
        <f t="shared" si="73"/>
        <v>42063</v>
      </c>
      <c r="CO21" s="91">
        <f t="shared" si="74"/>
        <v>42063</v>
      </c>
      <c r="CP21" s="91"/>
      <c r="CR21" s="91">
        <f t="shared" si="75"/>
        <v>42063</v>
      </c>
      <c r="CT21" s="91">
        <f t="shared" si="76"/>
        <v>42063</v>
      </c>
      <c r="CU21" s="72"/>
      <c r="CW21" s="91">
        <f t="shared" si="77"/>
        <v>42063</v>
      </c>
      <c r="CY21" s="91">
        <f t="shared" si="78"/>
        <v>42063</v>
      </c>
      <c r="CZ21" s="91"/>
      <c r="DB21" s="91">
        <f t="shared" si="79"/>
        <v>42063</v>
      </c>
      <c r="DD21" s="91">
        <f t="shared" si="80"/>
        <v>42063</v>
      </c>
      <c r="DE21" s="91"/>
      <c r="DG21" s="91">
        <f t="shared" si="81"/>
        <v>42063</v>
      </c>
      <c r="DI21" s="91">
        <f t="shared" si="82"/>
        <v>42063</v>
      </c>
      <c r="DJ21" s="91"/>
      <c r="DL21" s="91">
        <f t="shared" si="83"/>
        <v>42063</v>
      </c>
      <c r="DN21" s="91">
        <f t="shared" si="84"/>
        <v>42063</v>
      </c>
      <c r="DO21" s="91"/>
      <c r="DQ21" s="91">
        <f t="shared" si="85"/>
        <v>42063</v>
      </c>
      <c r="DS21" s="91">
        <f t="shared" si="86"/>
        <v>42063</v>
      </c>
      <c r="DT21" s="91"/>
      <c r="DV21" s="91">
        <f t="shared" si="87"/>
        <v>42063</v>
      </c>
      <c r="DX21" s="91">
        <f t="shared" si="88"/>
        <v>42063</v>
      </c>
      <c r="DY21" s="91"/>
      <c r="EA21" s="91">
        <f t="shared" si="89"/>
        <v>42063</v>
      </c>
      <c r="EC21" s="91">
        <f t="shared" si="90"/>
        <v>42063</v>
      </c>
      <c r="ED21" s="91"/>
      <c r="EF21" s="91">
        <f t="shared" si="91"/>
        <v>42063</v>
      </c>
      <c r="EH21" s="91">
        <f t="shared" si="92"/>
        <v>42063</v>
      </c>
      <c r="EI21" s="91"/>
      <c r="EK21" s="91">
        <f t="shared" si="93"/>
        <v>42063</v>
      </c>
      <c r="EM21" s="91">
        <f t="shared" si="94"/>
        <v>42063</v>
      </c>
      <c r="EN21" s="91"/>
      <c r="EP21" s="91">
        <f t="shared" si="5"/>
        <v>42063</v>
      </c>
      <c r="ER21" s="91">
        <f t="shared" si="6"/>
        <v>42063</v>
      </c>
      <c r="ES21" s="91"/>
      <c r="EU21" s="91">
        <f t="shared" si="7"/>
        <v>42063</v>
      </c>
      <c r="EW21" s="91">
        <f t="shared" si="8"/>
        <v>42063</v>
      </c>
      <c r="EX21" s="91"/>
      <c r="EZ21" s="91">
        <f t="shared" si="9"/>
        <v>42063</v>
      </c>
      <c r="FB21" s="91">
        <f t="shared" si="10"/>
        <v>42063</v>
      </c>
      <c r="FC21" s="91"/>
      <c r="FE21" s="91">
        <f t="shared" si="11"/>
        <v>42063</v>
      </c>
      <c r="FG21" s="91">
        <f t="shared" si="12"/>
        <v>42063</v>
      </c>
      <c r="FH21" s="72"/>
      <c r="FJ21" s="91">
        <f t="shared" si="13"/>
        <v>42063</v>
      </c>
      <c r="FL21" s="91">
        <f t="shared" si="14"/>
        <v>42063</v>
      </c>
      <c r="FM21" s="91"/>
      <c r="FO21" s="91">
        <f t="shared" si="15"/>
        <v>42063</v>
      </c>
      <c r="FQ21" s="91">
        <f t="shared" si="16"/>
        <v>42063</v>
      </c>
      <c r="FR21" s="91"/>
      <c r="FT21" s="91">
        <f t="shared" si="17"/>
        <v>42063</v>
      </c>
      <c r="FV21" s="91">
        <f t="shared" si="18"/>
        <v>42063</v>
      </c>
      <c r="FW21" s="91"/>
      <c r="FY21" s="91">
        <f t="shared" si="95"/>
        <v>42063</v>
      </c>
      <c r="GA21" s="91">
        <f t="shared" si="19"/>
        <v>42063</v>
      </c>
      <c r="GB21" s="72"/>
      <c r="GD21" s="91">
        <f t="shared" si="96"/>
        <v>42063</v>
      </c>
      <c r="GF21" s="91">
        <f t="shared" si="97"/>
        <v>42063</v>
      </c>
      <c r="GG21" s="91"/>
      <c r="GI21" s="91">
        <f t="shared" si="20"/>
        <v>42063</v>
      </c>
      <c r="GK21" s="91">
        <f t="shared" si="21"/>
        <v>42063</v>
      </c>
      <c r="GL21" s="91"/>
      <c r="GN21" s="91">
        <f t="shared" si="22"/>
        <v>42063</v>
      </c>
      <c r="GP21" s="91">
        <f t="shared" si="23"/>
        <v>42063</v>
      </c>
      <c r="GQ21" s="91"/>
      <c r="GS21" s="91">
        <f t="shared" si="24"/>
        <v>42063</v>
      </c>
      <c r="GU21" s="91">
        <f t="shared" si="25"/>
        <v>42063</v>
      </c>
      <c r="GV21" s="91"/>
      <c r="GX21" s="91">
        <f t="shared" si="26"/>
        <v>42063</v>
      </c>
      <c r="GZ21" s="91">
        <f t="shared" si="27"/>
        <v>42063</v>
      </c>
      <c r="HA21" s="91"/>
      <c r="HC21" s="91">
        <f t="shared" si="28"/>
        <v>42063</v>
      </c>
      <c r="HE21" s="91">
        <f t="shared" si="29"/>
        <v>42063</v>
      </c>
      <c r="HF21" s="91"/>
      <c r="HH21" s="91">
        <f t="shared" si="30"/>
        <v>42063</v>
      </c>
      <c r="HJ21" s="91">
        <f t="shared" si="31"/>
        <v>42063</v>
      </c>
      <c r="HK21" s="91"/>
      <c r="HM21" s="91">
        <f t="shared" si="32"/>
        <v>42063</v>
      </c>
      <c r="HO21" s="91">
        <f t="shared" si="33"/>
        <v>42063</v>
      </c>
      <c r="HP21" s="91"/>
      <c r="HR21" s="91">
        <f t="shared" si="34"/>
        <v>42063</v>
      </c>
      <c r="HT21" s="91">
        <f t="shared" si="35"/>
        <v>42063</v>
      </c>
      <c r="HU21" s="91"/>
      <c r="HW21" s="91">
        <f t="shared" si="36"/>
        <v>42063</v>
      </c>
      <c r="HY21" s="91">
        <f t="shared" si="37"/>
        <v>42063</v>
      </c>
      <c r="HZ21" s="91"/>
      <c r="IB21" s="91">
        <f t="shared" si="38"/>
        <v>42063</v>
      </c>
      <c r="ID21" s="91">
        <f t="shared" si="39"/>
        <v>42063</v>
      </c>
      <c r="IE21" s="91"/>
      <c r="IG21" s="91">
        <f t="shared" si="40"/>
        <v>42063</v>
      </c>
      <c r="II21" s="91">
        <f t="shared" si="41"/>
        <v>42063</v>
      </c>
      <c r="IJ21" s="91"/>
      <c r="IL21" s="91">
        <f t="shared" si="42"/>
        <v>42063</v>
      </c>
      <c r="IN21" s="91">
        <f t="shared" si="43"/>
        <v>42063</v>
      </c>
      <c r="IO21" s="72"/>
      <c r="IQ21" s="91">
        <f t="shared" si="98"/>
        <v>42063</v>
      </c>
      <c r="IS21" s="91">
        <f t="shared" si="99"/>
        <v>42063</v>
      </c>
      <c r="IT21" s="91"/>
      <c r="IV21" s="127"/>
    </row>
    <row r="22" spans="1:256" s="81" customFormat="1">
      <c r="A22" s="91">
        <f>'Baza III'!IS22+'Baza III'!IT22</f>
        <v>42063</v>
      </c>
      <c r="C22" s="91">
        <f t="shared" si="100"/>
        <v>42063</v>
      </c>
      <c r="D22" s="72"/>
      <c r="F22" s="91">
        <f t="shared" si="44"/>
        <v>42063</v>
      </c>
      <c r="H22" s="91">
        <f t="shared" si="45"/>
        <v>42063</v>
      </c>
      <c r="I22" s="72"/>
      <c r="K22" s="91">
        <f t="shared" si="0"/>
        <v>42063</v>
      </c>
      <c r="M22" s="91">
        <f t="shared" si="46"/>
        <v>42063</v>
      </c>
      <c r="N22" s="72"/>
      <c r="P22" s="91">
        <f t="shared" si="1"/>
        <v>42063</v>
      </c>
      <c r="R22" s="91">
        <f t="shared" si="2"/>
        <v>42063</v>
      </c>
      <c r="S22" s="72"/>
      <c r="U22" s="91">
        <f t="shared" si="3"/>
        <v>42063</v>
      </c>
      <c r="W22" s="91">
        <f t="shared" si="4"/>
        <v>42063</v>
      </c>
      <c r="X22" s="91"/>
      <c r="Z22" s="91">
        <f t="shared" si="47"/>
        <v>42063</v>
      </c>
      <c r="AB22" s="91">
        <f t="shared" si="48"/>
        <v>42063</v>
      </c>
      <c r="AC22" s="72"/>
      <c r="AD22" s="72"/>
      <c r="AE22" s="91">
        <f t="shared" si="49"/>
        <v>42063</v>
      </c>
      <c r="AG22" s="91">
        <f t="shared" si="50"/>
        <v>42063</v>
      </c>
      <c r="AH22" s="91"/>
      <c r="AJ22" s="91">
        <f t="shared" si="51"/>
        <v>42063</v>
      </c>
      <c r="AL22" s="91">
        <f t="shared" si="52"/>
        <v>42063</v>
      </c>
      <c r="AM22" s="91"/>
      <c r="AO22" s="91">
        <f t="shared" si="53"/>
        <v>42063</v>
      </c>
      <c r="AQ22" s="91">
        <f t="shared" si="54"/>
        <v>42063</v>
      </c>
      <c r="AR22" s="91"/>
      <c r="AT22" s="91">
        <f t="shared" si="55"/>
        <v>42063</v>
      </c>
      <c r="AV22" s="91">
        <f t="shared" si="56"/>
        <v>42063</v>
      </c>
      <c r="AW22" s="91"/>
      <c r="AY22" s="91">
        <f t="shared" si="57"/>
        <v>42063</v>
      </c>
      <c r="BA22" s="91">
        <f t="shared" si="58"/>
        <v>42063</v>
      </c>
      <c r="BB22" s="91"/>
      <c r="BD22" s="91">
        <f t="shared" si="59"/>
        <v>42063</v>
      </c>
      <c r="BF22" s="91">
        <f t="shared" si="60"/>
        <v>42063</v>
      </c>
      <c r="BG22" s="91"/>
      <c r="BI22" s="91">
        <f t="shared" si="61"/>
        <v>42063</v>
      </c>
      <c r="BK22" s="91">
        <f t="shared" si="62"/>
        <v>42063</v>
      </c>
      <c r="BL22" s="91"/>
      <c r="BN22" s="91">
        <f t="shared" si="63"/>
        <v>42063</v>
      </c>
      <c r="BP22" s="91">
        <f t="shared" si="64"/>
        <v>42063</v>
      </c>
      <c r="BQ22" s="91"/>
      <c r="BS22" s="91">
        <f t="shared" si="65"/>
        <v>42063</v>
      </c>
      <c r="BU22" s="91">
        <f t="shared" si="66"/>
        <v>42063</v>
      </c>
      <c r="BV22" s="91"/>
      <c r="BX22" s="91">
        <f t="shared" si="67"/>
        <v>42063</v>
      </c>
      <c r="BZ22" s="91">
        <f t="shared" si="68"/>
        <v>42063</v>
      </c>
      <c r="CA22" s="72"/>
      <c r="CC22" s="91">
        <f t="shared" si="69"/>
        <v>42063</v>
      </c>
      <c r="CE22" s="91">
        <f t="shared" si="70"/>
        <v>42063</v>
      </c>
      <c r="CF22" s="91"/>
      <c r="CH22" s="91">
        <f t="shared" si="71"/>
        <v>42063</v>
      </c>
      <c r="CJ22" s="91">
        <f t="shared" si="72"/>
        <v>42063</v>
      </c>
      <c r="CK22" s="72"/>
      <c r="CM22" s="91">
        <f t="shared" si="73"/>
        <v>42063</v>
      </c>
      <c r="CO22" s="91">
        <f t="shared" si="74"/>
        <v>42063</v>
      </c>
      <c r="CP22" s="91"/>
      <c r="CR22" s="91">
        <f t="shared" si="75"/>
        <v>42063</v>
      </c>
      <c r="CT22" s="91">
        <f t="shared" si="76"/>
        <v>42063</v>
      </c>
      <c r="CU22" s="72"/>
      <c r="CW22" s="91">
        <f t="shared" si="77"/>
        <v>42063</v>
      </c>
      <c r="CY22" s="91">
        <f t="shared" si="78"/>
        <v>42063</v>
      </c>
      <c r="CZ22" s="91"/>
      <c r="DB22" s="91">
        <f t="shared" si="79"/>
        <v>42063</v>
      </c>
      <c r="DD22" s="91">
        <f t="shared" si="80"/>
        <v>42063</v>
      </c>
      <c r="DE22" s="91"/>
      <c r="DG22" s="91">
        <f t="shared" si="81"/>
        <v>42063</v>
      </c>
      <c r="DI22" s="91">
        <f t="shared" si="82"/>
        <v>42063</v>
      </c>
      <c r="DJ22" s="91"/>
      <c r="DL22" s="91">
        <f t="shared" si="83"/>
        <v>42063</v>
      </c>
      <c r="DN22" s="91">
        <f t="shared" si="84"/>
        <v>42063</v>
      </c>
      <c r="DO22" s="91"/>
      <c r="DQ22" s="91">
        <f t="shared" si="85"/>
        <v>42063</v>
      </c>
      <c r="DS22" s="91">
        <f t="shared" si="86"/>
        <v>42063</v>
      </c>
      <c r="DT22" s="91"/>
      <c r="DV22" s="91">
        <f t="shared" si="87"/>
        <v>42063</v>
      </c>
      <c r="DX22" s="91">
        <f t="shared" si="88"/>
        <v>42063</v>
      </c>
      <c r="DY22" s="91"/>
      <c r="EA22" s="91">
        <f t="shared" si="89"/>
        <v>42063</v>
      </c>
      <c r="EC22" s="91">
        <f t="shared" si="90"/>
        <v>42063</v>
      </c>
      <c r="ED22" s="91"/>
      <c r="EF22" s="91">
        <f t="shared" si="91"/>
        <v>42063</v>
      </c>
      <c r="EH22" s="91">
        <f t="shared" si="92"/>
        <v>42063</v>
      </c>
      <c r="EI22" s="91"/>
      <c r="EK22" s="91">
        <f t="shared" si="93"/>
        <v>42063</v>
      </c>
      <c r="EM22" s="91">
        <f t="shared" si="94"/>
        <v>42063</v>
      </c>
      <c r="EN22" s="91"/>
      <c r="EP22" s="91">
        <f t="shared" si="5"/>
        <v>42063</v>
      </c>
      <c r="ER22" s="91">
        <f t="shared" si="6"/>
        <v>42063</v>
      </c>
      <c r="ES22" s="91"/>
      <c r="EU22" s="91">
        <f t="shared" si="7"/>
        <v>42063</v>
      </c>
      <c r="EW22" s="91">
        <f t="shared" si="8"/>
        <v>42063</v>
      </c>
      <c r="EX22" s="91"/>
      <c r="EZ22" s="91">
        <f t="shared" si="9"/>
        <v>42063</v>
      </c>
      <c r="FB22" s="91">
        <f t="shared" si="10"/>
        <v>42063</v>
      </c>
      <c r="FC22" s="91"/>
      <c r="FE22" s="91">
        <f t="shared" si="11"/>
        <v>42063</v>
      </c>
      <c r="FG22" s="91">
        <f t="shared" si="12"/>
        <v>42063</v>
      </c>
      <c r="FH22" s="72"/>
      <c r="FJ22" s="91">
        <f t="shared" si="13"/>
        <v>42063</v>
      </c>
      <c r="FL22" s="91">
        <f t="shared" si="14"/>
        <v>42063</v>
      </c>
      <c r="FM22" s="91"/>
      <c r="FO22" s="91">
        <f t="shared" si="15"/>
        <v>42063</v>
      </c>
      <c r="FQ22" s="91">
        <f t="shared" si="16"/>
        <v>42063</v>
      </c>
      <c r="FR22" s="91"/>
      <c r="FT22" s="91">
        <f t="shared" si="17"/>
        <v>42063</v>
      </c>
      <c r="FV22" s="91">
        <f t="shared" si="18"/>
        <v>42063</v>
      </c>
      <c r="FW22" s="91"/>
      <c r="FY22" s="91">
        <f t="shared" si="95"/>
        <v>42063</v>
      </c>
      <c r="GA22" s="91">
        <f t="shared" si="19"/>
        <v>42063</v>
      </c>
      <c r="GB22" s="72"/>
      <c r="GD22" s="91">
        <f t="shared" si="96"/>
        <v>42063</v>
      </c>
      <c r="GF22" s="91">
        <f t="shared" si="97"/>
        <v>42063</v>
      </c>
      <c r="GG22" s="91"/>
      <c r="GI22" s="91">
        <f t="shared" si="20"/>
        <v>42063</v>
      </c>
      <c r="GK22" s="91">
        <f t="shared" si="21"/>
        <v>42063</v>
      </c>
      <c r="GL22" s="91"/>
      <c r="GN22" s="91">
        <f t="shared" si="22"/>
        <v>42063</v>
      </c>
      <c r="GP22" s="91">
        <f t="shared" si="23"/>
        <v>42063</v>
      </c>
      <c r="GQ22" s="91"/>
      <c r="GS22" s="91">
        <f t="shared" si="24"/>
        <v>42063</v>
      </c>
      <c r="GU22" s="91">
        <f t="shared" si="25"/>
        <v>42063</v>
      </c>
      <c r="GV22" s="91"/>
      <c r="GX22" s="91">
        <f t="shared" si="26"/>
        <v>42063</v>
      </c>
      <c r="GZ22" s="91">
        <f t="shared" si="27"/>
        <v>42063</v>
      </c>
      <c r="HA22" s="91"/>
      <c r="HC22" s="91">
        <f t="shared" si="28"/>
        <v>42063</v>
      </c>
      <c r="HE22" s="91">
        <f t="shared" si="29"/>
        <v>42063</v>
      </c>
      <c r="HF22" s="91"/>
      <c r="HH22" s="91">
        <f t="shared" si="30"/>
        <v>42063</v>
      </c>
      <c r="HJ22" s="91">
        <f t="shared" si="31"/>
        <v>42063</v>
      </c>
      <c r="HK22" s="91"/>
      <c r="HM22" s="91">
        <f t="shared" si="32"/>
        <v>42063</v>
      </c>
      <c r="HO22" s="91">
        <f t="shared" si="33"/>
        <v>42063</v>
      </c>
      <c r="HP22" s="91"/>
      <c r="HR22" s="91">
        <f t="shared" si="34"/>
        <v>42063</v>
      </c>
      <c r="HT22" s="91">
        <f t="shared" si="35"/>
        <v>42063</v>
      </c>
      <c r="HU22" s="91"/>
      <c r="HW22" s="91">
        <f t="shared" si="36"/>
        <v>42063</v>
      </c>
      <c r="HY22" s="91">
        <f t="shared" si="37"/>
        <v>42063</v>
      </c>
      <c r="HZ22" s="91"/>
      <c r="IB22" s="91">
        <f t="shared" si="38"/>
        <v>42063</v>
      </c>
      <c r="ID22" s="91">
        <f t="shared" si="39"/>
        <v>42063</v>
      </c>
      <c r="IE22" s="91"/>
      <c r="IG22" s="91">
        <f t="shared" si="40"/>
        <v>42063</v>
      </c>
      <c r="II22" s="91">
        <f t="shared" si="41"/>
        <v>42063</v>
      </c>
      <c r="IJ22" s="91"/>
      <c r="IL22" s="91">
        <f t="shared" si="42"/>
        <v>42063</v>
      </c>
      <c r="IN22" s="91">
        <f t="shared" si="43"/>
        <v>42063</v>
      </c>
      <c r="IO22" s="72"/>
      <c r="IQ22" s="91">
        <f t="shared" si="98"/>
        <v>42063</v>
      </c>
      <c r="IS22" s="91">
        <f t="shared" si="99"/>
        <v>42063</v>
      </c>
      <c r="IT22" s="91"/>
      <c r="IV22" s="127"/>
    </row>
    <row r="23" spans="1:256" s="316" customFormat="1">
      <c r="A23" s="312">
        <f>'Baza III'!IS23+'Baza III'!IT23</f>
        <v>45382</v>
      </c>
      <c r="B23" s="317"/>
      <c r="C23" s="314">
        <f t="shared" si="100"/>
        <v>45382</v>
      </c>
      <c r="D23" s="315"/>
      <c r="F23" s="389">
        <f t="shared" si="44"/>
        <v>45382</v>
      </c>
      <c r="G23" s="317"/>
      <c r="H23" s="314">
        <f t="shared" si="45"/>
        <v>45382</v>
      </c>
      <c r="I23" s="315"/>
      <c r="K23" s="312">
        <f t="shared" si="0"/>
        <v>45382</v>
      </c>
      <c r="L23" s="317"/>
      <c r="M23" s="314">
        <f t="shared" si="46"/>
        <v>45382</v>
      </c>
      <c r="N23" s="315"/>
      <c r="P23" s="312">
        <f t="shared" si="1"/>
        <v>45382</v>
      </c>
      <c r="Q23" s="317"/>
      <c r="R23" s="314">
        <f t="shared" si="2"/>
        <v>45382</v>
      </c>
      <c r="S23" s="657"/>
      <c r="T23" s="658"/>
      <c r="U23" s="695">
        <f t="shared" si="3"/>
        <v>45382</v>
      </c>
      <c r="V23" s="658"/>
      <c r="W23" s="656">
        <f t="shared" si="4"/>
        <v>45382</v>
      </c>
      <c r="X23" s="656"/>
      <c r="Y23" s="658"/>
      <c r="Z23" s="695">
        <f t="shared" si="47"/>
        <v>45382</v>
      </c>
      <c r="AA23" s="658"/>
      <c r="AB23" s="656">
        <f t="shared" si="48"/>
        <v>45382</v>
      </c>
      <c r="AC23" s="657"/>
      <c r="AD23" s="658"/>
      <c r="AE23" s="656">
        <f t="shared" si="49"/>
        <v>45382</v>
      </c>
      <c r="AF23" s="658"/>
      <c r="AG23" s="314">
        <f t="shared" si="50"/>
        <v>45382</v>
      </c>
      <c r="AH23" s="314"/>
      <c r="AJ23" s="389">
        <f t="shared" si="51"/>
        <v>45382</v>
      </c>
      <c r="AK23" s="317"/>
      <c r="AL23" s="314">
        <f t="shared" si="52"/>
        <v>45382</v>
      </c>
      <c r="AM23" s="314"/>
      <c r="AO23" s="312">
        <f t="shared" si="53"/>
        <v>45382</v>
      </c>
      <c r="AP23" s="317"/>
      <c r="AQ23" s="314">
        <f t="shared" si="54"/>
        <v>45382</v>
      </c>
      <c r="AR23" s="314"/>
      <c r="AT23" s="312">
        <f t="shared" si="55"/>
        <v>45382</v>
      </c>
      <c r="AU23" s="317"/>
      <c r="AV23" s="314">
        <f t="shared" si="56"/>
        <v>45382</v>
      </c>
      <c r="AW23" s="314"/>
      <c r="AY23" s="389">
        <f t="shared" si="57"/>
        <v>45382</v>
      </c>
      <c r="AZ23" s="317"/>
      <c r="BA23" s="314">
        <f t="shared" si="58"/>
        <v>45382</v>
      </c>
      <c r="BB23" s="656"/>
      <c r="BC23" s="658"/>
      <c r="BD23" s="695">
        <f t="shared" si="59"/>
        <v>45382</v>
      </c>
      <c r="BE23" s="658"/>
      <c r="BF23" s="656">
        <f t="shared" si="60"/>
        <v>45382</v>
      </c>
      <c r="BG23" s="656"/>
      <c r="BH23" s="658"/>
      <c r="BI23" s="656">
        <f t="shared" si="61"/>
        <v>45382</v>
      </c>
      <c r="BJ23" s="658"/>
      <c r="BK23" s="656">
        <f t="shared" si="62"/>
        <v>45382</v>
      </c>
      <c r="BL23" s="657"/>
      <c r="BM23" s="658"/>
      <c r="BN23" s="695">
        <f t="shared" si="63"/>
        <v>45382</v>
      </c>
      <c r="BP23" s="314">
        <f t="shared" si="64"/>
        <v>45382</v>
      </c>
      <c r="BQ23" s="656"/>
      <c r="BR23" s="658"/>
      <c r="BS23" s="312">
        <f t="shared" si="65"/>
        <v>45382</v>
      </c>
      <c r="BT23" s="317"/>
      <c r="BU23" s="314">
        <f t="shared" si="66"/>
        <v>45382</v>
      </c>
      <c r="BV23" s="314"/>
      <c r="BX23" s="312">
        <f t="shared" si="67"/>
        <v>45382</v>
      </c>
      <c r="BY23" s="317"/>
      <c r="BZ23" s="314">
        <f t="shared" si="68"/>
        <v>45382</v>
      </c>
      <c r="CA23" s="315"/>
      <c r="CC23" s="389">
        <f t="shared" si="69"/>
        <v>45382</v>
      </c>
      <c r="CD23" s="317"/>
      <c r="CE23" s="314">
        <f t="shared" si="70"/>
        <v>45382</v>
      </c>
      <c r="CF23" s="315"/>
      <c r="CH23" s="723">
        <f t="shared" si="71"/>
        <v>45382</v>
      </c>
      <c r="CI23" s="317"/>
      <c r="CJ23" s="314">
        <f t="shared" si="72"/>
        <v>45382</v>
      </c>
      <c r="CK23" s="315"/>
      <c r="CM23" s="312">
        <f t="shared" si="73"/>
        <v>45382</v>
      </c>
      <c r="CN23" s="317"/>
      <c r="CO23" s="314">
        <f t="shared" si="74"/>
        <v>45382</v>
      </c>
      <c r="CP23" s="314"/>
      <c r="CR23" s="389">
        <f t="shared" si="75"/>
        <v>45382</v>
      </c>
      <c r="CS23" s="317"/>
      <c r="CT23" s="314">
        <f t="shared" si="76"/>
        <v>45382</v>
      </c>
      <c r="CU23" s="315"/>
      <c r="CW23" s="312">
        <f t="shared" si="77"/>
        <v>45382</v>
      </c>
      <c r="CX23" s="317"/>
      <c r="CY23" s="314">
        <f t="shared" si="78"/>
        <v>45382</v>
      </c>
      <c r="CZ23" s="314"/>
      <c r="DB23" s="312">
        <f t="shared" si="79"/>
        <v>45382</v>
      </c>
      <c r="DC23" s="317"/>
      <c r="DD23" s="314">
        <f t="shared" si="80"/>
        <v>45382</v>
      </c>
      <c r="DE23" s="314"/>
      <c r="DG23" s="389">
        <f t="shared" si="81"/>
        <v>45382</v>
      </c>
      <c r="DH23" s="317"/>
      <c r="DI23" s="314">
        <f t="shared" si="82"/>
        <v>45382</v>
      </c>
      <c r="DJ23" s="314"/>
      <c r="DL23" s="312">
        <f t="shared" si="83"/>
        <v>45382</v>
      </c>
      <c r="DM23" s="317"/>
      <c r="DN23" s="314">
        <f t="shared" si="84"/>
        <v>45382</v>
      </c>
      <c r="DO23" s="314"/>
      <c r="DQ23" s="312">
        <f t="shared" si="85"/>
        <v>45382</v>
      </c>
      <c r="DR23" s="317"/>
      <c r="DS23" s="314">
        <f t="shared" si="86"/>
        <v>45382</v>
      </c>
      <c r="DT23" s="314"/>
      <c r="DV23" s="389">
        <f t="shared" si="87"/>
        <v>45382</v>
      </c>
      <c r="DW23" s="317"/>
      <c r="DX23" s="314">
        <f t="shared" si="88"/>
        <v>45382</v>
      </c>
      <c r="DY23" s="314"/>
      <c r="EA23" s="389">
        <f t="shared" si="89"/>
        <v>45382</v>
      </c>
      <c r="EB23" s="317"/>
      <c r="EC23" s="314">
        <f t="shared" si="90"/>
        <v>45382</v>
      </c>
      <c r="ED23" s="314"/>
      <c r="EF23" s="312">
        <f t="shared" si="91"/>
        <v>45382</v>
      </c>
      <c r="EG23" s="317"/>
      <c r="EH23" s="314">
        <f t="shared" si="92"/>
        <v>45382</v>
      </c>
      <c r="EI23" s="314"/>
      <c r="EK23" s="389">
        <f t="shared" si="93"/>
        <v>45382</v>
      </c>
      <c r="EL23" s="317"/>
      <c r="EM23" s="314">
        <f t="shared" si="94"/>
        <v>45382</v>
      </c>
      <c r="EN23" s="314"/>
      <c r="EP23" s="312">
        <f t="shared" si="5"/>
        <v>45382</v>
      </c>
      <c r="EQ23" s="317"/>
      <c r="ER23" s="314">
        <f t="shared" si="6"/>
        <v>45382</v>
      </c>
      <c r="ES23" s="314"/>
      <c r="EU23" s="312">
        <f t="shared" si="7"/>
        <v>45382</v>
      </c>
      <c r="EV23" s="317"/>
      <c r="EW23" s="314">
        <f t="shared" si="8"/>
        <v>45382</v>
      </c>
      <c r="EX23" s="314"/>
      <c r="EZ23" s="389">
        <f t="shared" si="9"/>
        <v>45382</v>
      </c>
      <c r="FA23" s="317"/>
      <c r="FB23" s="314">
        <f t="shared" si="10"/>
        <v>45382</v>
      </c>
      <c r="FC23" s="314"/>
      <c r="FE23" s="389">
        <f t="shared" si="11"/>
        <v>45382</v>
      </c>
      <c r="FF23" s="317"/>
      <c r="FG23" s="314">
        <f t="shared" si="12"/>
        <v>45382</v>
      </c>
      <c r="FH23" s="315"/>
      <c r="FJ23" s="312">
        <f t="shared" si="13"/>
        <v>45382</v>
      </c>
      <c r="FK23" s="317"/>
      <c r="FL23" s="314">
        <f t="shared" si="14"/>
        <v>45382</v>
      </c>
      <c r="FM23" s="314"/>
      <c r="FO23" s="389">
        <f t="shared" si="15"/>
        <v>45382</v>
      </c>
      <c r="FP23" s="317"/>
      <c r="FQ23" s="314">
        <f t="shared" si="16"/>
        <v>45382</v>
      </c>
      <c r="FR23" s="314"/>
      <c r="FT23" s="312">
        <f t="shared" si="17"/>
        <v>45382</v>
      </c>
      <c r="FU23" s="317"/>
      <c r="FV23" s="314">
        <f t="shared" si="18"/>
        <v>45382</v>
      </c>
      <c r="FW23" s="314"/>
      <c r="FY23" s="312">
        <f t="shared" si="95"/>
        <v>45382</v>
      </c>
      <c r="FZ23" s="317"/>
      <c r="GA23" s="314">
        <f t="shared" si="19"/>
        <v>45382</v>
      </c>
      <c r="GB23" s="315"/>
      <c r="GD23" s="389">
        <f t="shared" si="96"/>
        <v>45382</v>
      </c>
      <c r="GE23" s="317"/>
      <c r="GF23" s="314">
        <f t="shared" si="97"/>
        <v>45382</v>
      </c>
      <c r="GG23" s="314"/>
      <c r="GI23" s="389">
        <f t="shared" si="20"/>
        <v>45382</v>
      </c>
      <c r="GJ23" s="317"/>
      <c r="GK23" s="314">
        <f t="shared" si="21"/>
        <v>45382</v>
      </c>
      <c r="GL23" s="314"/>
      <c r="GN23" s="312">
        <f t="shared" si="22"/>
        <v>45382</v>
      </c>
      <c r="GO23" s="317"/>
      <c r="GP23" s="314">
        <f t="shared" si="23"/>
        <v>45382</v>
      </c>
      <c r="GQ23" s="315"/>
      <c r="GS23" s="389">
        <f t="shared" si="24"/>
        <v>45382</v>
      </c>
      <c r="GT23" s="317"/>
      <c r="GU23" s="314">
        <f t="shared" si="25"/>
        <v>45382</v>
      </c>
      <c r="GV23" s="314"/>
      <c r="GX23" s="312">
        <f t="shared" si="26"/>
        <v>45382</v>
      </c>
      <c r="GY23" s="317"/>
      <c r="GZ23" s="314">
        <f t="shared" si="27"/>
        <v>45382</v>
      </c>
      <c r="HA23" s="314"/>
      <c r="HC23" s="312">
        <f t="shared" si="28"/>
        <v>45382</v>
      </c>
      <c r="HD23" s="317"/>
      <c r="HE23" s="314">
        <f t="shared" si="29"/>
        <v>45382</v>
      </c>
      <c r="HF23" s="314"/>
      <c r="HH23" s="389">
        <f t="shared" si="30"/>
        <v>45382</v>
      </c>
      <c r="HI23" s="317"/>
      <c r="HJ23" s="314">
        <f t="shared" si="31"/>
        <v>45382</v>
      </c>
      <c r="HK23" s="314"/>
      <c r="HM23" s="389">
        <f t="shared" si="32"/>
        <v>45382</v>
      </c>
      <c r="HN23" s="317"/>
      <c r="HO23" s="314">
        <f t="shared" si="33"/>
        <v>45382</v>
      </c>
      <c r="HP23" s="314"/>
      <c r="HR23" s="312">
        <f t="shared" si="34"/>
        <v>45382</v>
      </c>
      <c r="HS23" s="317"/>
      <c r="HT23" s="314">
        <f t="shared" si="35"/>
        <v>45382</v>
      </c>
      <c r="HU23" s="314"/>
      <c r="HW23" s="389">
        <f t="shared" si="36"/>
        <v>45382</v>
      </c>
      <c r="HX23" s="317"/>
      <c r="HY23" s="314">
        <f t="shared" si="37"/>
        <v>45382</v>
      </c>
      <c r="HZ23" s="314"/>
      <c r="IB23" s="312">
        <f t="shared" si="38"/>
        <v>45382</v>
      </c>
      <c r="IC23" s="317"/>
      <c r="ID23" s="314">
        <f t="shared" si="39"/>
        <v>45382</v>
      </c>
      <c r="IE23" s="314"/>
      <c r="IG23" s="312">
        <f t="shared" si="40"/>
        <v>45382</v>
      </c>
      <c r="IH23" s="317"/>
      <c r="II23" s="314">
        <f t="shared" si="41"/>
        <v>45382</v>
      </c>
      <c r="IJ23" s="314"/>
      <c r="IL23" s="389">
        <f t="shared" si="42"/>
        <v>45382</v>
      </c>
      <c r="IM23" s="317"/>
      <c r="IN23" s="314">
        <f t="shared" si="43"/>
        <v>45382</v>
      </c>
      <c r="IO23" s="315"/>
      <c r="IQ23" s="389">
        <f t="shared" si="98"/>
        <v>45382</v>
      </c>
      <c r="IR23" s="317"/>
      <c r="IS23" s="314">
        <f t="shared" si="99"/>
        <v>45382</v>
      </c>
      <c r="IT23" s="314"/>
      <c r="IU23" s="715"/>
      <c r="IV23" s="127"/>
    </row>
    <row r="24" spans="1:256" s="317" customFormat="1">
      <c r="A24" s="312">
        <f>'Baza III'!IS24+'Baza III'!IT24</f>
        <v>45382</v>
      </c>
      <c r="C24" s="314">
        <f t="shared" si="100"/>
        <v>45382</v>
      </c>
      <c r="D24" s="315"/>
      <c r="E24" s="316"/>
      <c r="F24" s="389">
        <f t="shared" si="44"/>
        <v>45382</v>
      </c>
      <c r="H24" s="314">
        <f t="shared" si="45"/>
        <v>45382</v>
      </c>
      <c r="I24" s="315"/>
      <c r="J24" s="316"/>
      <c r="K24" s="312">
        <f t="shared" si="0"/>
        <v>45382</v>
      </c>
      <c r="M24" s="314">
        <f t="shared" si="46"/>
        <v>45382</v>
      </c>
      <c r="N24" s="315"/>
      <c r="O24" s="316"/>
      <c r="P24" s="312">
        <f t="shared" si="1"/>
        <v>45382</v>
      </c>
      <c r="R24" s="314">
        <f t="shared" si="2"/>
        <v>45382</v>
      </c>
      <c r="S24" s="315"/>
      <c r="T24" s="316"/>
      <c r="U24" s="389">
        <f t="shared" si="3"/>
        <v>45382</v>
      </c>
      <c r="W24" s="314">
        <f t="shared" si="4"/>
        <v>45382</v>
      </c>
      <c r="X24" s="314"/>
      <c r="Y24" s="316"/>
      <c r="Z24" s="389">
        <f t="shared" si="47"/>
        <v>45382</v>
      </c>
      <c r="AB24" s="314">
        <f t="shared" si="48"/>
        <v>45382</v>
      </c>
      <c r="AC24" s="315"/>
      <c r="AD24" s="316"/>
      <c r="AE24" s="312">
        <f t="shared" si="49"/>
        <v>45382</v>
      </c>
      <c r="AG24" s="314">
        <f t="shared" si="50"/>
        <v>45382</v>
      </c>
      <c r="AH24" s="314"/>
      <c r="AI24" s="316"/>
      <c r="AJ24" s="389">
        <f t="shared" si="51"/>
        <v>45382</v>
      </c>
      <c r="AL24" s="314">
        <f t="shared" si="52"/>
        <v>45382</v>
      </c>
      <c r="AM24" s="314"/>
      <c r="AN24" s="316"/>
      <c r="AO24" s="312">
        <f t="shared" si="53"/>
        <v>45382</v>
      </c>
      <c r="AQ24" s="314">
        <f t="shared" si="54"/>
        <v>45382</v>
      </c>
      <c r="AR24" s="314"/>
      <c r="AS24" s="316"/>
      <c r="AT24" s="312">
        <f t="shared" si="55"/>
        <v>45382</v>
      </c>
      <c r="AV24" s="314">
        <f t="shared" si="56"/>
        <v>45382</v>
      </c>
      <c r="AW24" s="314"/>
      <c r="AX24" s="316"/>
      <c r="AY24" s="389">
        <f t="shared" si="57"/>
        <v>45382</v>
      </c>
      <c r="BA24" s="314">
        <f t="shared" si="58"/>
        <v>45382</v>
      </c>
      <c r="BB24" s="314"/>
      <c r="BC24" s="316"/>
      <c r="BD24" s="312">
        <f t="shared" si="59"/>
        <v>45382</v>
      </c>
      <c r="BF24" s="314">
        <f t="shared" si="60"/>
        <v>45382</v>
      </c>
      <c r="BG24" s="314"/>
      <c r="BH24" s="316"/>
      <c r="BI24" s="312">
        <f t="shared" si="61"/>
        <v>45382</v>
      </c>
      <c r="BK24" s="314">
        <f t="shared" si="62"/>
        <v>45382</v>
      </c>
      <c r="BL24" s="315"/>
      <c r="BM24" s="316"/>
      <c r="BN24" s="389">
        <f t="shared" si="63"/>
        <v>45382</v>
      </c>
      <c r="BP24" s="314">
        <f t="shared" si="64"/>
        <v>45382</v>
      </c>
      <c r="BQ24" s="314"/>
      <c r="BS24" s="389">
        <f t="shared" si="65"/>
        <v>45382</v>
      </c>
      <c r="BU24" s="314">
        <f t="shared" si="66"/>
        <v>45382</v>
      </c>
      <c r="BV24" s="314"/>
      <c r="BW24" s="316"/>
      <c r="BX24" s="312">
        <f t="shared" si="67"/>
        <v>45382</v>
      </c>
      <c r="BZ24" s="314">
        <f t="shared" si="68"/>
        <v>45382</v>
      </c>
      <c r="CA24" s="315"/>
      <c r="CB24" s="316"/>
      <c r="CC24" s="389">
        <f t="shared" si="69"/>
        <v>45382</v>
      </c>
      <c r="CE24" s="314">
        <f t="shared" si="70"/>
        <v>45382</v>
      </c>
      <c r="CF24" s="314"/>
      <c r="CG24" s="316"/>
      <c r="CH24" s="312">
        <f t="shared" si="71"/>
        <v>45382</v>
      </c>
      <c r="CJ24" s="314">
        <f t="shared" si="72"/>
        <v>45382</v>
      </c>
      <c r="CK24" s="315"/>
      <c r="CL24" s="316"/>
      <c r="CM24" s="312">
        <f t="shared" si="73"/>
        <v>45382</v>
      </c>
      <c r="CO24" s="314">
        <f t="shared" si="74"/>
        <v>45382</v>
      </c>
      <c r="CP24" s="314"/>
      <c r="CQ24" s="316"/>
      <c r="CR24" s="389">
        <f t="shared" si="75"/>
        <v>45382</v>
      </c>
      <c r="CT24" s="314">
        <f t="shared" si="76"/>
        <v>45382</v>
      </c>
      <c r="CU24" s="315"/>
      <c r="CV24" s="316"/>
      <c r="CW24" s="389">
        <f t="shared" si="77"/>
        <v>45382</v>
      </c>
      <c r="CY24" s="314">
        <f t="shared" si="78"/>
        <v>45382</v>
      </c>
      <c r="CZ24" s="314"/>
      <c r="DA24" s="316"/>
      <c r="DB24" s="312">
        <f t="shared" si="79"/>
        <v>45382</v>
      </c>
      <c r="DD24" s="314">
        <f t="shared" si="80"/>
        <v>45382</v>
      </c>
      <c r="DE24" s="314"/>
      <c r="DF24" s="316"/>
      <c r="DG24" s="389">
        <f t="shared" si="81"/>
        <v>45382</v>
      </c>
      <c r="DI24" s="314">
        <f t="shared" si="82"/>
        <v>45382</v>
      </c>
      <c r="DJ24" s="314"/>
      <c r="DK24" s="316"/>
      <c r="DL24" s="312">
        <f t="shared" si="83"/>
        <v>45382</v>
      </c>
      <c r="DN24" s="314">
        <f t="shared" si="84"/>
        <v>45382</v>
      </c>
      <c r="DO24" s="314"/>
      <c r="DP24" s="316"/>
      <c r="DQ24" s="312">
        <f t="shared" si="85"/>
        <v>45382</v>
      </c>
      <c r="DS24" s="314">
        <f t="shared" si="86"/>
        <v>45382</v>
      </c>
      <c r="DT24" s="314"/>
      <c r="DU24" s="316"/>
      <c r="DV24" s="389">
        <f t="shared" si="87"/>
        <v>45382</v>
      </c>
      <c r="DX24" s="314">
        <f t="shared" si="88"/>
        <v>45382</v>
      </c>
      <c r="DY24" s="314"/>
      <c r="EA24" s="389">
        <f t="shared" si="89"/>
        <v>45382</v>
      </c>
      <c r="EC24" s="314">
        <f t="shared" si="90"/>
        <v>45382</v>
      </c>
      <c r="ED24" s="314"/>
      <c r="EE24" s="316"/>
      <c r="EF24" s="312">
        <f t="shared" si="91"/>
        <v>45382</v>
      </c>
      <c r="EH24" s="314">
        <f t="shared" si="92"/>
        <v>45382</v>
      </c>
      <c r="EI24" s="314"/>
      <c r="EJ24" s="316"/>
      <c r="EK24" s="389">
        <f t="shared" si="93"/>
        <v>45382</v>
      </c>
      <c r="EM24" s="314">
        <f t="shared" si="94"/>
        <v>45382</v>
      </c>
      <c r="EN24" s="314"/>
      <c r="EO24" s="316"/>
      <c r="EP24" s="312">
        <f t="shared" si="5"/>
        <v>45382</v>
      </c>
      <c r="ER24" s="314">
        <f t="shared" si="6"/>
        <v>45382</v>
      </c>
      <c r="ES24" s="314"/>
      <c r="ET24" s="316"/>
      <c r="EU24" s="312">
        <f t="shared" si="7"/>
        <v>45382</v>
      </c>
      <c r="EW24" s="314">
        <f t="shared" si="8"/>
        <v>45382</v>
      </c>
      <c r="EX24" s="314"/>
      <c r="EY24" s="316"/>
      <c r="EZ24" s="389">
        <f t="shared" si="9"/>
        <v>45382</v>
      </c>
      <c r="FB24" s="314">
        <f t="shared" si="10"/>
        <v>45382</v>
      </c>
      <c r="FC24" s="314"/>
      <c r="FD24" s="316"/>
      <c r="FE24" s="312">
        <f t="shared" si="11"/>
        <v>45382</v>
      </c>
      <c r="FG24" s="314">
        <f t="shared" si="12"/>
        <v>45382</v>
      </c>
      <c r="FH24" s="315"/>
      <c r="FI24" s="316"/>
      <c r="FJ24" s="312">
        <f t="shared" si="13"/>
        <v>45382</v>
      </c>
      <c r="FL24" s="314">
        <f t="shared" si="14"/>
        <v>45382</v>
      </c>
      <c r="FM24" s="314"/>
      <c r="FN24" s="316"/>
      <c r="FO24" s="389">
        <f t="shared" si="15"/>
        <v>45382</v>
      </c>
      <c r="FQ24" s="314">
        <f t="shared" si="16"/>
        <v>45382</v>
      </c>
      <c r="FR24" s="314"/>
      <c r="FS24" s="316"/>
      <c r="FT24" s="389">
        <f t="shared" si="17"/>
        <v>45382</v>
      </c>
      <c r="FV24" s="314">
        <f t="shared" si="18"/>
        <v>45382</v>
      </c>
      <c r="FW24" s="314"/>
      <c r="FX24" s="316"/>
      <c r="FY24" s="312">
        <f t="shared" si="95"/>
        <v>45382</v>
      </c>
      <c r="GA24" s="314">
        <f t="shared" si="19"/>
        <v>45382</v>
      </c>
      <c r="GB24" s="315"/>
      <c r="GC24" s="316"/>
      <c r="GD24" s="389">
        <f t="shared" si="96"/>
        <v>45382</v>
      </c>
      <c r="GF24" s="314">
        <f t="shared" si="97"/>
        <v>45382</v>
      </c>
      <c r="GG24" s="314"/>
      <c r="GH24" s="316"/>
      <c r="GI24" s="312">
        <f t="shared" si="20"/>
        <v>45382</v>
      </c>
      <c r="GK24" s="314">
        <f t="shared" si="21"/>
        <v>45382</v>
      </c>
      <c r="GL24" s="314"/>
      <c r="GM24" s="316"/>
      <c r="GN24" s="312">
        <f t="shared" si="22"/>
        <v>45382</v>
      </c>
      <c r="GP24" s="314">
        <f t="shared" si="23"/>
        <v>45382</v>
      </c>
      <c r="GQ24" s="314"/>
      <c r="GR24" s="316"/>
      <c r="GS24" s="389">
        <f t="shared" si="24"/>
        <v>45382</v>
      </c>
      <c r="GU24" s="314">
        <f t="shared" si="25"/>
        <v>45382</v>
      </c>
      <c r="GV24" s="314"/>
      <c r="GW24" s="316"/>
      <c r="GX24" s="389">
        <f t="shared" si="26"/>
        <v>45382</v>
      </c>
      <c r="GZ24" s="314">
        <f t="shared" si="27"/>
        <v>45382</v>
      </c>
      <c r="HA24" s="314"/>
      <c r="HB24" s="316"/>
      <c r="HC24" s="312">
        <f t="shared" si="28"/>
        <v>45382</v>
      </c>
      <c r="HE24" s="314">
        <f t="shared" si="29"/>
        <v>45382</v>
      </c>
      <c r="HF24" s="314"/>
      <c r="HG24" s="316"/>
      <c r="HH24" s="389">
        <f t="shared" si="30"/>
        <v>45382</v>
      </c>
      <c r="HJ24" s="314">
        <f t="shared" si="31"/>
        <v>45382</v>
      </c>
      <c r="HK24" s="314"/>
      <c r="HL24" s="316"/>
      <c r="HM24" s="312">
        <f t="shared" si="32"/>
        <v>45382</v>
      </c>
      <c r="HO24" s="314">
        <f t="shared" si="33"/>
        <v>45382</v>
      </c>
      <c r="HP24" s="314"/>
      <c r="HQ24" s="316"/>
      <c r="HR24" s="312">
        <f t="shared" si="34"/>
        <v>45382</v>
      </c>
      <c r="HT24" s="314">
        <f t="shared" si="35"/>
        <v>45382</v>
      </c>
      <c r="HU24" s="314"/>
      <c r="HV24" s="316"/>
      <c r="HW24" s="389">
        <f t="shared" si="36"/>
        <v>45382</v>
      </c>
      <c r="HY24" s="314">
        <f t="shared" si="37"/>
        <v>45382</v>
      </c>
      <c r="HZ24" s="314"/>
      <c r="IA24" s="316"/>
      <c r="IB24" s="389">
        <f t="shared" si="38"/>
        <v>45382</v>
      </c>
      <c r="ID24" s="314">
        <f t="shared" si="39"/>
        <v>45382</v>
      </c>
      <c r="IE24" s="314"/>
      <c r="IF24" s="316"/>
      <c r="IG24" s="312">
        <f t="shared" si="40"/>
        <v>45382</v>
      </c>
      <c r="II24" s="314">
        <f t="shared" si="41"/>
        <v>45382</v>
      </c>
      <c r="IJ24" s="314"/>
      <c r="IK24" s="316"/>
      <c r="IL24" s="389">
        <f t="shared" si="42"/>
        <v>45382</v>
      </c>
      <c r="IN24" s="314">
        <f t="shared" si="43"/>
        <v>45382</v>
      </c>
      <c r="IO24" s="315"/>
      <c r="IP24" s="316"/>
      <c r="IQ24" s="312">
        <f t="shared" si="98"/>
        <v>45382</v>
      </c>
      <c r="IS24" s="314">
        <f t="shared" si="99"/>
        <v>45382</v>
      </c>
      <c r="IT24" s="314"/>
      <c r="IU24" s="715"/>
      <c r="IV24" s="127"/>
    </row>
    <row r="25" spans="1:256" s="661" customFormat="1">
      <c r="A25" s="662">
        <f>'Baza III'!IS25+'Baza III'!IT25</f>
        <v>45377</v>
      </c>
      <c r="C25" s="662">
        <f t="shared" si="100"/>
        <v>45377</v>
      </c>
      <c r="D25" s="663"/>
      <c r="F25" s="696">
        <f t="shared" si="44"/>
        <v>45377</v>
      </c>
      <c r="H25" s="662">
        <f t="shared" si="45"/>
        <v>45377</v>
      </c>
      <c r="I25" s="663"/>
      <c r="K25" s="662">
        <f t="shared" si="0"/>
        <v>45377</v>
      </c>
      <c r="M25" s="662">
        <f t="shared" si="46"/>
        <v>45377</v>
      </c>
      <c r="N25" s="663"/>
      <c r="P25" s="662">
        <f t="shared" si="1"/>
        <v>45377</v>
      </c>
      <c r="R25" s="662">
        <f t="shared" si="2"/>
        <v>45377</v>
      </c>
      <c r="S25" s="663"/>
      <c r="U25" s="696">
        <f t="shared" si="3"/>
        <v>45377</v>
      </c>
      <c r="W25" s="662">
        <f t="shared" si="4"/>
        <v>45377</v>
      </c>
      <c r="X25" s="662"/>
      <c r="Z25" s="696">
        <f t="shared" si="47"/>
        <v>45377</v>
      </c>
      <c r="AB25" s="662">
        <f t="shared" si="48"/>
        <v>45377</v>
      </c>
      <c r="AC25" s="663"/>
      <c r="AE25" s="662">
        <f t="shared" si="49"/>
        <v>45377</v>
      </c>
      <c r="AG25" s="662">
        <f t="shared" si="50"/>
        <v>45377</v>
      </c>
      <c r="AH25" s="662"/>
      <c r="AJ25" s="696">
        <f t="shared" si="51"/>
        <v>45377</v>
      </c>
      <c r="AL25" s="662">
        <f t="shared" si="52"/>
        <v>45377</v>
      </c>
      <c r="AM25" s="662"/>
      <c r="AO25" s="662">
        <f t="shared" si="53"/>
        <v>45377</v>
      </c>
      <c r="AQ25" s="662">
        <f t="shared" si="54"/>
        <v>45377</v>
      </c>
      <c r="AR25" s="662"/>
      <c r="AT25" s="662">
        <f t="shared" si="55"/>
        <v>45377</v>
      </c>
      <c r="AV25" s="662">
        <f t="shared" si="56"/>
        <v>45377</v>
      </c>
      <c r="AW25" s="662"/>
      <c r="AY25" s="696">
        <f t="shared" si="57"/>
        <v>45377</v>
      </c>
      <c r="BA25" s="662">
        <f t="shared" si="58"/>
        <v>45377</v>
      </c>
      <c r="BB25" s="662"/>
      <c r="BD25" s="662">
        <f t="shared" si="59"/>
        <v>45377</v>
      </c>
      <c r="BF25" s="662">
        <f t="shared" si="60"/>
        <v>45377</v>
      </c>
      <c r="BG25" s="662"/>
      <c r="BI25" s="662">
        <f t="shared" si="61"/>
        <v>45377</v>
      </c>
      <c r="BK25" s="662">
        <f t="shared" si="62"/>
        <v>45377</v>
      </c>
      <c r="BL25" s="663"/>
      <c r="BN25" s="696">
        <f t="shared" si="63"/>
        <v>45377</v>
      </c>
      <c r="BP25" s="314">
        <f t="shared" si="64"/>
        <v>45377</v>
      </c>
      <c r="BQ25" s="662"/>
      <c r="BS25" s="696">
        <f t="shared" si="65"/>
        <v>45377</v>
      </c>
      <c r="BU25" s="662">
        <f t="shared" si="66"/>
        <v>45377</v>
      </c>
      <c r="BV25" s="662"/>
      <c r="BX25" s="662">
        <f t="shared" si="67"/>
        <v>45377</v>
      </c>
      <c r="BZ25" s="662">
        <f t="shared" si="68"/>
        <v>45377</v>
      </c>
      <c r="CA25" s="663"/>
      <c r="CC25" s="696">
        <f t="shared" si="69"/>
        <v>45377</v>
      </c>
      <c r="CE25" s="662">
        <f t="shared" si="70"/>
        <v>45377</v>
      </c>
      <c r="CF25" s="662"/>
      <c r="CH25" s="662">
        <f t="shared" si="71"/>
        <v>45377</v>
      </c>
      <c r="CJ25" s="662">
        <f t="shared" si="72"/>
        <v>45377</v>
      </c>
      <c r="CK25" s="663"/>
      <c r="CM25" s="662">
        <f t="shared" si="73"/>
        <v>45377</v>
      </c>
      <c r="CO25" s="662">
        <f t="shared" si="74"/>
        <v>45377</v>
      </c>
      <c r="CP25" s="662"/>
      <c r="CR25" s="696">
        <f t="shared" si="75"/>
        <v>45377</v>
      </c>
      <c r="CT25" s="662">
        <f t="shared" si="76"/>
        <v>45377</v>
      </c>
      <c r="CU25" s="663"/>
      <c r="CW25" s="696">
        <f t="shared" si="77"/>
        <v>45377</v>
      </c>
      <c r="CY25" s="662">
        <f t="shared" si="78"/>
        <v>45377</v>
      </c>
      <c r="CZ25" s="662"/>
      <c r="DB25" s="662">
        <f t="shared" si="79"/>
        <v>45377</v>
      </c>
      <c r="DD25" s="662">
        <f t="shared" si="80"/>
        <v>45377</v>
      </c>
      <c r="DE25" s="662"/>
      <c r="DG25" s="696">
        <f t="shared" si="81"/>
        <v>45377</v>
      </c>
      <c r="DI25" s="662">
        <f t="shared" si="82"/>
        <v>45377</v>
      </c>
      <c r="DJ25" s="662"/>
      <c r="DL25" s="662">
        <f t="shared" si="83"/>
        <v>45377</v>
      </c>
      <c r="DN25" s="662">
        <f t="shared" si="84"/>
        <v>45377</v>
      </c>
      <c r="DO25" s="662"/>
      <c r="DQ25" s="662">
        <f t="shared" si="85"/>
        <v>45377</v>
      </c>
      <c r="DS25" s="662">
        <f t="shared" si="86"/>
        <v>45377</v>
      </c>
      <c r="DT25" s="662"/>
      <c r="DV25" s="696">
        <f t="shared" si="87"/>
        <v>45377</v>
      </c>
      <c r="DX25" s="662">
        <f t="shared" si="88"/>
        <v>45377</v>
      </c>
      <c r="DY25" s="662"/>
      <c r="EA25" s="696">
        <f t="shared" si="89"/>
        <v>45377</v>
      </c>
      <c r="EC25" s="662">
        <f t="shared" si="90"/>
        <v>45377</v>
      </c>
      <c r="ED25" s="662"/>
      <c r="EF25" s="662">
        <f t="shared" si="91"/>
        <v>45377</v>
      </c>
      <c r="EH25" s="662">
        <f t="shared" si="92"/>
        <v>45377</v>
      </c>
      <c r="EI25" s="662"/>
      <c r="EK25" s="696">
        <f t="shared" si="93"/>
        <v>45377</v>
      </c>
      <c r="EM25" s="662">
        <f t="shared" si="94"/>
        <v>45377</v>
      </c>
      <c r="EN25" s="662"/>
      <c r="EP25" s="662">
        <f t="shared" si="5"/>
        <v>45377</v>
      </c>
      <c r="ER25" s="662">
        <f t="shared" si="6"/>
        <v>45377</v>
      </c>
      <c r="ES25" s="662"/>
      <c r="EU25" s="662">
        <f t="shared" si="7"/>
        <v>45377</v>
      </c>
      <c r="EW25" s="662">
        <f t="shared" si="8"/>
        <v>45377</v>
      </c>
      <c r="EX25" s="662"/>
      <c r="EZ25" s="696">
        <f t="shared" si="9"/>
        <v>45377</v>
      </c>
      <c r="FB25" s="662">
        <f t="shared" si="10"/>
        <v>45377</v>
      </c>
      <c r="FC25" s="662"/>
      <c r="FE25" s="662">
        <f t="shared" si="11"/>
        <v>45377</v>
      </c>
      <c r="FG25" s="662">
        <f t="shared" si="12"/>
        <v>45377</v>
      </c>
      <c r="FH25" s="663"/>
      <c r="FJ25" s="662">
        <f t="shared" si="13"/>
        <v>45377</v>
      </c>
      <c r="FL25" s="662">
        <f t="shared" si="14"/>
        <v>45377</v>
      </c>
      <c r="FM25" s="662"/>
      <c r="FO25" s="696">
        <f t="shared" si="15"/>
        <v>45377</v>
      </c>
      <c r="FQ25" s="662">
        <f t="shared" si="16"/>
        <v>45377</v>
      </c>
      <c r="FR25" s="662"/>
      <c r="FT25" s="696">
        <f t="shared" si="17"/>
        <v>45377</v>
      </c>
      <c r="FV25" s="662">
        <f t="shared" si="18"/>
        <v>45377</v>
      </c>
      <c r="FW25" s="662"/>
      <c r="FY25" s="662">
        <f t="shared" si="95"/>
        <v>45377</v>
      </c>
      <c r="GA25" s="662">
        <f t="shared" si="19"/>
        <v>45377</v>
      </c>
      <c r="GB25" s="663"/>
      <c r="GD25" s="696">
        <f t="shared" si="96"/>
        <v>45377</v>
      </c>
      <c r="GF25" s="662">
        <f t="shared" si="97"/>
        <v>45377</v>
      </c>
      <c r="GG25" s="662"/>
      <c r="GI25" s="662">
        <f t="shared" si="20"/>
        <v>45377</v>
      </c>
      <c r="GK25" s="662">
        <f t="shared" si="21"/>
        <v>45377</v>
      </c>
      <c r="GL25" s="662"/>
      <c r="GN25" s="662">
        <f t="shared" si="22"/>
        <v>45377</v>
      </c>
      <c r="GP25" s="662">
        <f t="shared" si="23"/>
        <v>45377</v>
      </c>
      <c r="GQ25" s="662"/>
      <c r="GS25" s="696">
        <f t="shared" si="24"/>
        <v>45377</v>
      </c>
      <c r="GU25" s="662">
        <f t="shared" si="25"/>
        <v>45377</v>
      </c>
      <c r="GV25" s="662"/>
      <c r="GX25" s="696">
        <f t="shared" si="26"/>
        <v>45377</v>
      </c>
      <c r="GZ25" s="662">
        <f t="shared" si="27"/>
        <v>45377</v>
      </c>
      <c r="HA25" s="662"/>
      <c r="HC25" s="662">
        <f t="shared" si="28"/>
        <v>45377</v>
      </c>
      <c r="HE25" s="662">
        <f t="shared" si="29"/>
        <v>45377</v>
      </c>
      <c r="HF25" s="662"/>
      <c r="HH25" s="696">
        <f t="shared" si="30"/>
        <v>45377</v>
      </c>
      <c r="HJ25" s="662">
        <f t="shared" si="31"/>
        <v>45377</v>
      </c>
      <c r="HK25" s="662"/>
      <c r="HM25" s="662">
        <f t="shared" si="32"/>
        <v>45377</v>
      </c>
      <c r="HO25" s="662">
        <f t="shared" si="33"/>
        <v>45377</v>
      </c>
      <c r="HP25" s="662"/>
      <c r="HR25" s="662">
        <f t="shared" si="34"/>
        <v>45377</v>
      </c>
      <c r="HT25" s="662">
        <f t="shared" si="35"/>
        <v>45377</v>
      </c>
      <c r="HU25" s="662"/>
      <c r="HW25" s="696">
        <f t="shared" si="36"/>
        <v>45377</v>
      </c>
      <c r="HY25" s="662">
        <f t="shared" si="37"/>
        <v>45377</v>
      </c>
      <c r="HZ25" s="662"/>
      <c r="IB25" s="696">
        <f t="shared" si="38"/>
        <v>45377</v>
      </c>
      <c r="ID25" s="662">
        <f t="shared" si="39"/>
        <v>45377</v>
      </c>
      <c r="IE25" s="662"/>
      <c r="IG25" s="662">
        <f t="shared" si="40"/>
        <v>45377</v>
      </c>
      <c r="II25" s="662">
        <f t="shared" si="41"/>
        <v>45377</v>
      </c>
      <c r="IJ25" s="662"/>
      <c r="IL25" s="696">
        <f t="shared" si="42"/>
        <v>45377</v>
      </c>
      <c r="IN25" s="662">
        <f t="shared" si="43"/>
        <v>45377</v>
      </c>
      <c r="IO25" s="663"/>
      <c r="IQ25" s="662">
        <f t="shared" si="98"/>
        <v>45377</v>
      </c>
      <c r="IS25" s="662">
        <f t="shared" si="99"/>
        <v>45377</v>
      </c>
      <c r="IT25" s="662"/>
      <c r="IU25" s="721"/>
      <c r="IV25" s="127"/>
    </row>
    <row r="26" spans="1:256" s="81" customFormat="1">
      <c r="A26" s="537">
        <f>'Baza III'!IS26+'Baza III'!IT26</f>
        <v>45382</v>
      </c>
      <c r="B26" s="538">
        <v>19</v>
      </c>
      <c r="C26" s="539">
        <f t="shared" si="100"/>
        <v>45401</v>
      </c>
      <c r="D26" s="540"/>
      <c r="E26" s="541"/>
      <c r="F26" s="638">
        <f t="shared" si="44"/>
        <v>45401</v>
      </c>
      <c r="G26" s="538">
        <v>11</v>
      </c>
      <c r="H26" s="539">
        <f t="shared" si="45"/>
        <v>45412</v>
      </c>
      <c r="I26" s="540"/>
      <c r="J26" s="541">
        <v>222134</v>
      </c>
      <c r="K26" s="537">
        <f t="shared" si="0"/>
        <v>45412</v>
      </c>
      <c r="L26" s="538"/>
      <c r="M26" s="539">
        <f t="shared" si="46"/>
        <v>45412</v>
      </c>
      <c r="N26" s="540"/>
      <c r="O26" s="541"/>
      <c r="P26" s="537">
        <f t="shared" si="1"/>
        <v>45412</v>
      </c>
      <c r="Q26" s="538">
        <v>10</v>
      </c>
      <c r="R26" s="539">
        <f t="shared" si="2"/>
        <v>45422</v>
      </c>
      <c r="S26" s="540"/>
      <c r="T26" s="541"/>
      <c r="U26" s="638">
        <f t="shared" si="3"/>
        <v>45422</v>
      </c>
      <c r="V26" s="538">
        <v>21</v>
      </c>
      <c r="W26" s="539">
        <f t="shared" si="4"/>
        <v>45443</v>
      </c>
      <c r="X26" s="539"/>
      <c r="Y26" s="541">
        <v>211833</v>
      </c>
      <c r="Z26" s="638">
        <f t="shared" si="47"/>
        <v>45443</v>
      </c>
      <c r="AA26" s="538"/>
      <c r="AB26" s="539">
        <f t="shared" si="48"/>
        <v>45443</v>
      </c>
      <c r="AC26" s="540">
        <v>3</v>
      </c>
      <c r="AD26" s="541"/>
      <c r="AE26" s="537">
        <f t="shared" si="49"/>
        <v>45446</v>
      </c>
      <c r="AF26" s="538"/>
      <c r="AG26" s="539">
        <f t="shared" si="50"/>
        <v>45446</v>
      </c>
      <c r="AH26" s="539"/>
      <c r="AI26" s="541"/>
      <c r="AJ26" s="638">
        <f t="shared" si="51"/>
        <v>45446</v>
      </c>
      <c r="AK26" s="538">
        <v>21</v>
      </c>
      <c r="AL26" s="539">
        <f t="shared" si="52"/>
        <v>45467</v>
      </c>
      <c r="AM26" s="539"/>
      <c r="AN26" s="541">
        <v>113691</v>
      </c>
      <c r="AO26" s="537">
        <f t="shared" si="53"/>
        <v>45467</v>
      </c>
      <c r="AP26" s="538">
        <v>6</v>
      </c>
      <c r="AQ26" s="539">
        <f t="shared" si="54"/>
        <v>45473</v>
      </c>
      <c r="AR26" s="539"/>
      <c r="AS26" s="541">
        <v>113686</v>
      </c>
      <c r="AT26" s="537">
        <f t="shared" si="55"/>
        <v>45473</v>
      </c>
      <c r="AU26" s="538">
        <v>15</v>
      </c>
      <c r="AV26" s="539">
        <f t="shared" si="56"/>
        <v>45488</v>
      </c>
      <c r="AW26" s="539"/>
      <c r="AX26" s="541"/>
      <c r="AY26" s="638">
        <f t="shared" si="57"/>
        <v>45488</v>
      </c>
      <c r="AZ26" s="538">
        <v>16</v>
      </c>
      <c r="BA26" s="539">
        <f t="shared" si="58"/>
        <v>45504</v>
      </c>
      <c r="BB26" s="539"/>
      <c r="BC26" s="541">
        <v>112007</v>
      </c>
      <c r="BD26" s="537">
        <f t="shared" si="59"/>
        <v>45504</v>
      </c>
      <c r="BE26" s="538"/>
      <c r="BF26" s="539">
        <f t="shared" si="60"/>
        <v>45504</v>
      </c>
      <c r="BG26" s="539"/>
      <c r="BH26" s="541"/>
      <c r="BI26" s="537">
        <f t="shared" si="61"/>
        <v>45504</v>
      </c>
      <c r="BJ26" s="538">
        <v>5</v>
      </c>
      <c r="BK26" s="539">
        <f t="shared" si="62"/>
        <v>45509</v>
      </c>
      <c r="BL26" s="540"/>
      <c r="BM26" s="541"/>
      <c r="BN26" s="638">
        <f t="shared" si="63"/>
        <v>45509</v>
      </c>
      <c r="BO26" s="538">
        <v>21</v>
      </c>
      <c r="BP26" s="710">
        <f t="shared" si="64"/>
        <v>45530</v>
      </c>
      <c r="BQ26" s="539"/>
      <c r="BR26" s="541">
        <v>11306</v>
      </c>
      <c r="BS26" s="638">
        <f t="shared" si="65"/>
        <v>45530</v>
      </c>
      <c r="BT26" s="538">
        <v>5</v>
      </c>
      <c r="BU26" s="539">
        <f t="shared" si="66"/>
        <v>45535</v>
      </c>
      <c r="BV26" s="539"/>
      <c r="BW26" s="541">
        <v>2202624</v>
      </c>
      <c r="BX26" s="537">
        <f t="shared" si="67"/>
        <v>45535</v>
      </c>
      <c r="BY26" s="538">
        <v>16</v>
      </c>
      <c r="BZ26" s="539">
        <f t="shared" si="68"/>
        <v>45551</v>
      </c>
      <c r="CA26" s="540"/>
      <c r="CB26" s="541"/>
      <c r="CC26" s="638">
        <f t="shared" si="69"/>
        <v>45551</v>
      </c>
      <c r="CD26" s="538">
        <v>14</v>
      </c>
      <c r="CE26" s="539">
        <f t="shared" si="70"/>
        <v>45565</v>
      </c>
      <c r="CF26" s="539"/>
      <c r="CG26" s="541">
        <v>2208619</v>
      </c>
      <c r="CH26" s="537">
        <f t="shared" si="71"/>
        <v>45565</v>
      </c>
      <c r="CI26" s="538"/>
      <c r="CJ26" s="539">
        <f t="shared" si="72"/>
        <v>45565</v>
      </c>
      <c r="CK26" s="540"/>
      <c r="CL26" s="541"/>
      <c r="CM26" s="537">
        <f t="shared" si="73"/>
        <v>45565</v>
      </c>
      <c r="CN26" s="538">
        <v>7</v>
      </c>
      <c r="CO26" s="539">
        <f t="shared" si="74"/>
        <v>45572</v>
      </c>
      <c r="CP26" s="539"/>
      <c r="CR26" s="638">
        <f t="shared" si="75"/>
        <v>45572</v>
      </c>
      <c r="CS26" s="538">
        <v>21</v>
      </c>
      <c r="CT26" s="539">
        <f t="shared" si="76"/>
        <v>45593</v>
      </c>
      <c r="CU26" s="540"/>
      <c r="CV26" s="541">
        <v>2208613</v>
      </c>
      <c r="CW26" s="537">
        <f t="shared" si="77"/>
        <v>45593</v>
      </c>
      <c r="CX26" s="538">
        <v>3</v>
      </c>
      <c r="CY26" s="539">
        <f t="shared" si="78"/>
        <v>45596</v>
      </c>
      <c r="CZ26" s="539"/>
      <c r="DA26" s="541">
        <v>2208610</v>
      </c>
      <c r="DB26" s="537">
        <f t="shared" si="79"/>
        <v>45596</v>
      </c>
      <c r="DC26" s="538">
        <v>18</v>
      </c>
      <c r="DD26" s="539">
        <f t="shared" si="80"/>
        <v>45614</v>
      </c>
      <c r="DE26" s="539"/>
      <c r="DF26" s="541"/>
      <c r="DG26" s="537">
        <f t="shared" si="81"/>
        <v>45614</v>
      </c>
      <c r="DH26" s="538">
        <v>12</v>
      </c>
      <c r="DI26" s="539">
        <f t="shared" si="82"/>
        <v>45626</v>
      </c>
      <c r="DJ26" s="539"/>
      <c r="DK26" s="541">
        <v>2208607</v>
      </c>
      <c r="DL26" s="537">
        <f t="shared" si="83"/>
        <v>45626</v>
      </c>
      <c r="DM26" s="538"/>
      <c r="DN26" s="539">
        <f t="shared" si="84"/>
        <v>45626</v>
      </c>
      <c r="DO26" s="539"/>
      <c r="DP26" s="541"/>
      <c r="DQ26" s="537">
        <f t="shared" si="85"/>
        <v>45626</v>
      </c>
      <c r="DR26" s="538">
        <v>9</v>
      </c>
      <c r="DS26" s="539">
        <f t="shared" si="86"/>
        <v>45635</v>
      </c>
      <c r="DT26" s="539"/>
      <c r="DU26" s="541"/>
      <c r="DV26" s="638">
        <f t="shared" si="87"/>
        <v>45635</v>
      </c>
      <c r="DW26" s="538">
        <v>21</v>
      </c>
      <c r="DX26" s="539">
        <f t="shared" si="88"/>
        <v>45656</v>
      </c>
      <c r="DY26" s="539"/>
      <c r="DZ26" s="541">
        <v>2208603</v>
      </c>
      <c r="EA26" s="638">
        <f t="shared" si="89"/>
        <v>45656</v>
      </c>
      <c r="EB26" s="538">
        <v>1</v>
      </c>
      <c r="EC26" s="539">
        <f t="shared" si="90"/>
        <v>45657</v>
      </c>
      <c r="ED26" s="539"/>
      <c r="EE26" s="541">
        <v>2208601</v>
      </c>
      <c r="EF26" s="537">
        <f t="shared" si="91"/>
        <v>45657</v>
      </c>
      <c r="EG26" s="538">
        <v>20</v>
      </c>
      <c r="EH26" s="539">
        <f t="shared" si="92"/>
        <v>45677</v>
      </c>
      <c r="EI26" s="539"/>
      <c r="EJ26" s="541"/>
      <c r="EK26" s="638">
        <f t="shared" si="93"/>
        <v>45677</v>
      </c>
      <c r="EL26" s="538">
        <v>11</v>
      </c>
      <c r="EM26" s="539">
        <f t="shared" si="94"/>
        <v>45688</v>
      </c>
      <c r="EN26" s="539"/>
      <c r="EO26" s="541">
        <v>2208599</v>
      </c>
      <c r="EP26" s="537">
        <f t="shared" si="5"/>
        <v>45688</v>
      </c>
      <c r="EQ26" s="538"/>
      <c r="ER26" s="539">
        <f t="shared" si="6"/>
        <v>45688</v>
      </c>
      <c r="ES26" s="539"/>
      <c r="ET26" s="541"/>
      <c r="EU26" s="537">
        <f t="shared" si="7"/>
        <v>45688</v>
      </c>
      <c r="EV26" s="538">
        <v>10</v>
      </c>
      <c r="EW26" s="539">
        <f t="shared" si="8"/>
        <v>45698</v>
      </c>
      <c r="EX26" s="539"/>
      <c r="EY26" s="541"/>
      <c r="EZ26" s="638">
        <f t="shared" si="9"/>
        <v>45698</v>
      </c>
      <c r="FA26" s="538">
        <v>18</v>
      </c>
      <c r="FB26" s="539">
        <f t="shared" si="10"/>
        <v>45716</v>
      </c>
      <c r="FC26" s="539"/>
      <c r="FD26" s="541">
        <v>2208594</v>
      </c>
      <c r="FE26" s="537">
        <f t="shared" si="11"/>
        <v>45716</v>
      </c>
      <c r="FF26" s="538"/>
      <c r="FG26" s="539">
        <f t="shared" si="12"/>
        <v>45716</v>
      </c>
      <c r="FH26" s="540"/>
      <c r="FI26" s="541"/>
      <c r="FJ26" s="537">
        <f t="shared" si="13"/>
        <v>45716</v>
      </c>
      <c r="FK26" s="538">
        <v>3</v>
      </c>
      <c r="FL26" s="539">
        <f t="shared" si="14"/>
        <v>45719</v>
      </c>
      <c r="FM26" s="539"/>
      <c r="FN26" s="541"/>
      <c r="FO26" s="638">
        <f t="shared" si="15"/>
        <v>45719</v>
      </c>
      <c r="FP26" s="538">
        <v>21</v>
      </c>
      <c r="FQ26" s="539">
        <f t="shared" si="16"/>
        <v>45740</v>
      </c>
      <c r="FR26" s="539"/>
      <c r="FS26" s="541">
        <v>2208547</v>
      </c>
      <c r="FT26" s="638">
        <f t="shared" si="17"/>
        <v>45740</v>
      </c>
      <c r="FU26" s="538">
        <v>7</v>
      </c>
      <c r="FV26" s="539">
        <f t="shared" si="18"/>
        <v>45747</v>
      </c>
      <c r="FW26" s="539"/>
      <c r="FX26" s="541">
        <v>2208586</v>
      </c>
      <c r="FY26" s="537">
        <f t="shared" si="95"/>
        <v>45747</v>
      </c>
      <c r="FZ26" s="538">
        <v>14</v>
      </c>
      <c r="GA26" s="539">
        <f t="shared" si="19"/>
        <v>45761</v>
      </c>
      <c r="GB26" s="540"/>
      <c r="GC26" s="541"/>
      <c r="GD26" s="638">
        <f t="shared" si="96"/>
        <v>45761</v>
      </c>
      <c r="GE26" s="538">
        <v>16</v>
      </c>
      <c r="GF26" s="539">
        <f t="shared" si="97"/>
        <v>45777</v>
      </c>
      <c r="GG26" s="539"/>
      <c r="GH26" s="541">
        <v>2208584</v>
      </c>
      <c r="GI26" s="537">
        <f t="shared" si="20"/>
        <v>45777</v>
      </c>
      <c r="GJ26" s="538"/>
      <c r="GK26" s="539">
        <f t="shared" si="21"/>
        <v>45777</v>
      </c>
      <c r="GL26" s="539"/>
      <c r="GM26" s="541"/>
      <c r="GN26" s="537">
        <f t="shared" si="22"/>
        <v>45777</v>
      </c>
      <c r="GO26" s="538">
        <v>5</v>
      </c>
      <c r="GP26" s="539">
        <f t="shared" si="23"/>
        <v>45782</v>
      </c>
      <c r="GQ26" s="539"/>
      <c r="GR26" s="541"/>
      <c r="GS26" s="638">
        <f t="shared" si="24"/>
        <v>45782</v>
      </c>
      <c r="GT26" s="538">
        <v>21</v>
      </c>
      <c r="GU26" s="539">
        <f t="shared" si="25"/>
        <v>45803</v>
      </c>
      <c r="GV26" s="539"/>
      <c r="GW26" s="541">
        <v>2208582</v>
      </c>
      <c r="GX26" s="638">
        <f t="shared" si="26"/>
        <v>45803</v>
      </c>
      <c r="GY26" s="538">
        <v>5</v>
      </c>
      <c r="GZ26" s="539">
        <f t="shared" si="27"/>
        <v>45808</v>
      </c>
      <c r="HA26" s="539"/>
      <c r="HB26" s="541">
        <v>2208577</v>
      </c>
      <c r="HC26" s="537">
        <f t="shared" si="28"/>
        <v>45808</v>
      </c>
      <c r="HD26" s="538">
        <v>16</v>
      </c>
      <c r="HE26" s="539">
        <f t="shared" si="29"/>
        <v>45824</v>
      </c>
      <c r="HF26" s="539"/>
      <c r="HG26" s="541"/>
      <c r="HH26" s="638">
        <f t="shared" si="30"/>
        <v>45824</v>
      </c>
      <c r="HI26" s="538">
        <v>14</v>
      </c>
      <c r="HJ26" s="539">
        <f t="shared" si="31"/>
        <v>45838</v>
      </c>
      <c r="HK26" s="539"/>
      <c r="HL26" s="541">
        <v>2208575</v>
      </c>
      <c r="HM26" s="537">
        <f t="shared" si="32"/>
        <v>45838</v>
      </c>
      <c r="HN26" s="538"/>
      <c r="HO26" s="539">
        <f t="shared" si="33"/>
        <v>45838</v>
      </c>
      <c r="HP26" s="539"/>
      <c r="HQ26" s="541"/>
      <c r="HR26" s="537">
        <f t="shared" si="34"/>
        <v>45838</v>
      </c>
      <c r="HS26" s="538">
        <v>7</v>
      </c>
      <c r="HT26" s="539">
        <f t="shared" si="35"/>
        <v>45845</v>
      </c>
      <c r="HU26" s="539"/>
      <c r="HV26" s="541"/>
      <c r="HW26" s="638">
        <f t="shared" si="36"/>
        <v>45845</v>
      </c>
      <c r="HX26" s="538">
        <v>21</v>
      </c>
      <c r="HY26" s="539">
        <f t="shared" si="37"/>
        <v>45866</v>
      </c>
      <c r="HZ26" s="539"/>
      <c r="IA26" s="541">
        <v>2208572</v>
      </c>
      <c r="IB26" s="638">
        <f t="shared" si="38"/>
        <v>45866</v>
      </c>
      <c r="IC26" s="538">
        <v>3</v>
      </c>
      <c r="ID26" s="539">
        <f t="shared" si="39"/>
        <v>45869</v>
      </c>
      <c r="IE26" s="539"/>
      <c r="IF26" s="541">
        <v>2208568</v>
      </c>
      <c r="IG26" s="537">
        <f t="shared" si="40"/>
        <v>45869</v>
      </c>
      <c r="IH26" s="538">
        <v>18</v>
      </c>
      <c r="II26" s="539">
        <f t="shared" si="41"/>
        <v>45887</v>
      </c>
      <c r="IJ26" s="539"/>
      <c r="IK26" s="541"/>
      <c r="IL26" s="638">
        <f t="shared" si="42"/>
        <v>45887</v>
      </c>
      <c r="IM26" s="538">
        <v>13</v>
      </c>
      <c r="IN26" s="539">
        <f t="shared" si="43"/>
        <v>45900</v>
      </c>
      <c r="IO26" s="540"/>
      <c r="IP26" s="541">
        <v>2208567</v>
      </c>
      <c r="IQ26" s="537">
        <f t="shared" si="98"/>
        <v>45900</v>
      </c>
      <c r="IR26" s="538"/>
      <c r="IS26" s="539">
        <f t="shared" si="99"/>
        <v>45900</v>
      </c>
      <c r="IT26" s="539"/>
      <c r="IU26" s="716"/>
      <c r="IV26" s="127"/>
    </row>
    <row r="27" spans="1:256" s="81" customFormat="1">
      <c r="A27" s="537">
        <f>'Baza III'!IS27+'Baza III'!IT27</f>
        <v>45382</v>
      </c>
      <c r="B27" s="538">
        <v>12</v>
      </c>
      <c r="C27" s="539">
        <f t="shared" si="100"/>
        <v>45394</v>
      </c>
      <c r="D27" s="540"/>
      <c r="E27" s="541"/>
      <c r="F27" s="638">
        <f t="shared" si="44"/>
        <v>45394</v>
      </c>
      <c r="G27" s="538">
        <v>18</v>
      </c>
      <c r="H27" s="539">
        <f t="shared" si="45"/>
        <v>45412</v>
      </c>
      <c r="I27" s="540"/>
      <c r="J27" s="541">
        <v>222139</v>
      </c>
      <c r="K27" s="537">
        <f t="shared" si="0"/>
        <v>45412</v>
      </c>
      <c r="L27" s="538"/>
      <c r="M27" s="539">
        <f t="shared" si="46"/>
        <v>45412</v>
      </c>
      <c r="N27" s="540"/>
      <c r="O27" s="541"/>
      <c r="P27" s="537">
        <f t="shared" si="1"/>
        <v>45412</v>
      </c>
      <c r="Q27" s="538">
        <v>3</v>
      </c>
      <c r="R27" s="539">
        <f t="shared" si="2"/>
        <v>45415</v>
      </c>
      <c r="S27" s="540">
        <v>3</v>
      </c>
      <c r="T27" s="541"/>
      <c r="U27" s="638">
        <f t="shared" si="3"/>
        <v>45418</v>
      </c>
      <c r="V27" s="538">
        <v>21</v>
      </c>
      <c r="W27" s="539">
        <f t="shared" si="4"/>
        <v>45439</v>
      </c>
      <c r="X27" s="539"/>
      <c r="Y27" s="541">
        <v>214163</v>
      </c>
      <c r="Z27" s="638">
        <f t="shared" si="47"/>
        <v>45439</v>
      </c>
      <c r="AA27" s="538">
        <v>4</v>
      </c>
      <c r="AB27" s="539">
        <f t="shared" si="48"/>
        <v>45443</v>
      </c>
      <c r="AC27" s="540"/>
      <c r="AD27" s="541">
        <v>122174</v>
      </c>
      <c r="AE27" s="537">
        <f t="shared" si="49"/>
        <v>45443</v>
      </c>
      <c r="AF27" s="538">
        <v>17</v>
      </c>
      <c r="AG27" s="539">
        <f t="shared" si="50"/>
        <v>45460</v>
      </c>
      <c r="AH27" s="539"/>
      <c r="AI27" s="541"/>
      <c r="AJ27" s="638">
        <f t="shared" si="51"/>
        <v>45460</v>
      </c>
      <c r="AK27" s="538">
        <v>13</v>
      </c>
      <c r="AL27" s="539">
        <f t="shared" si="52"/>
        <v>45473</v>
      </c>
      <c r="AM27" s="539"/>
      <c r="AN27" s="541">
        <v>113687</v>
      </c>
      <c r="AO27" s="537">
        <f t="shared" si="53"/>
        <v>45473</v>
      </c>
      <c r="AP27" s="538"/>
      <c r="AQ27" s="539">
        <f t="shared" si="54"/>
        <v>45473</v>
      </c>
      <c r="AR27" s="539"/>
      <c r="AS27" s="541"/>
      <c r="AT27" s="537">
        <f t="shared" si="55"/>
        <v>45473</v>
      </c>
      <c r="AU27" s="538">
        <v>8</v>
      </c>
      <c r="AV27" s="539">
        <f t="shared" si="56"/>
        <v>45481</v>
      </c>
      <c r="AW27" s="539"/>
      <c r="AX27" s="541"/>
      <c r="AY27" s="638">
        <f t="shared" si="57"/>
        <v>45481</v>
      </c>
      <c r="AZ27" s="538">
        <v>21</v>
      </c>
      <c r="BA27" s="539">
        <f t="shared" si="58"/>
        <v>45502</v>
      </c>
      <c r="BB27" s="539"/>
      <c r="BC27" s="541">
        <v>113674</v>
      </c>
      <c r="BD27" s="537">
        <f t="shared" si="59"/>
        <v>45502</v>
      </c>
      <c r="BE27" s="538">
        <v>2</v>
      </c>
      <c r="BF27" s="539">
        <f t="shared" si="60"/>
        <v>45504</v>
      </c>
      <c r="BG27" s="539"/>
      <c r="BH27" s="541">
        <v>11392</v>
      </c>
      <c r="BI27" s="537">
        <f t="shared" si="61"/>
        <v>45504</v>
      </c>
      <c r="BJ27" s="538">
        <v>19</v>
      </c>
      <c r="BK27" s="539">
        <f t="shared" si="62"/>
        <v>45523</v>
      </c>
      <c r="BL27" s="540"/>
      <c r="BM27" s="541"/>
      <c r="BN27" s="638">
        <f t="shared" si="63"/>
        <v>45523</v>
      </c>
      <c r="BO27" s="538">
        <v>12</v>
      </c>
      <c r="BP27" s="710">
        <f t="shared" si="64"/>
        <v>45535</v>
      </c>
      <c r="BQ27" s="539"/>
      <c r="BR27" s="541">
        <v>2878</v>
      </c>
      <c r="BS27" s="638">
        <f t="shared" si="65"/>
        <v>45535</v>
      </c>
      <c r="BT27" s="538"/>
      <c r="BU27" s="539">
        <f t="shared" si="66"/>
        <v>45535</v>
      </c>
      <c r="BV27" s="539"/>
      <c r="BW27" s="541"/>
      <c r="BX27" s="537">
        <f t="shared" si="67"/>
        <v>45535</v>
      </c>
      <c r="BY27" s="538">
        <v>9</v>
      </c>
      <c r="BZ27" s="539">
        <f t="shared" si="68"/>
        <v>45544</v>
      </c>
      <c r="CA27" s="540"/>
      <c r="CB27" s="541"/>
      <c r="CC27" s="638">
        <f t="shared" si="69"/>
        <v>45544</v>
      </c>
      <c r="CD27" s="538">
        <v>21</v>
      </c>
      <c r="CE27" s="539">
        <f t="shared" si="70"/>
        <v>45565</v>
      </c>
      <c r="CF27" s="539"/>
      <c r="CG27" s="541">
        <v>2208621</v>
      </c>
      <c r="CH27" s="537">
        <f t="shared" si="71"/>
        <v>45565</v>
      </c>
      <c r="CI27" s="538">
        <v>0</v>
      </c>
      <c r="CJ27" s="539">
        <f t="shared" si="72"/>
        <v>45565</v>
      </c>
      <c r="CK27" s="540"/>
      <c r="CL27" s="541">
        <v>2208615</v>
      </c>
      <c r="CM27" s="537">
        <f t="shared" si="73"/>
        <v>45565</v>
      </c>
      <c r="CN27" s="538">
        <v>21</v>
      </c>
      <c r="CO27" s="539">
        <f t="shared" si="74"/>
        <v>45586</v>
      </c>
      <c r="CP27" s="539"/>
      <c r="CQ27" s="541"/>
      <c r="CR27" s="638">
        <f t="shared" si="75"/>
        <v>45586</v>
      </c>
      <c r="CS27" s="538">
        <v>10</v>
      </c>
      <c r="CT27" s="539">
        <f t="shared" si="76"/>
        <v>45596</v>
      </c>
      <c r="CU27" s="540"/>
      <c r="CV27" s="545">
        <v>2208612</v>
      </c>
      <c r="CW27" s="537">
        <f t="shared" si="77"/>
        <v>45596</v>
      </c>
      <c r="CX27" s="538"/>
      <c r="CY27" s="539">
        <f t="shared" si="78"/>
        <v>45596</v>
      </c>
      <c r="CZ27" s="539"/>
      <c r="DA27" s="541"/>
      <c r="DB27" s="537">
        <f t="shared" si="79"/>
        <v>45596</v>
      </c>
      <c r="DC27" s="538">
        <v>11</v>
      </c>
      <c r="DD27" s="539">
        <f t="shared" si="80"/>
        <v>45607</v>
      </c>
      <c r="DE27" s="539">
        <v>1</v>
      </c>
      <c r="DF27" s="541"/>
      <c r="DG27" s="537">
        <f t="shared" si="81"/>
        <v>45608</v>
      </c>
      <c r="DH27" s="538">
        <v>18</v>
      </c>
      <c r="DI27" s="539">
        <f t="shared" si="82"/>
        <v>45626</v>
      </c>
      <c r="DJ27" s="539"/>
      <c r="DK27" s="541">
        <v>2208608</v>
      </c>
      <c r="DL27" s="537">
        <f t="shared" si="83"/>
        <v>45626</v>
      </c>
      <c r="DM27" s="538"/>
      <c r="DN27" s="539">
        <f t="shared" si="84"/>
        <v>45626</v>
      </c>
      <c r="DO27" s="539"/>
      <c r="DP27" s="541"/>
      <c r="DQ27" s="537">
        <f t="shared" si="85"/>
        <v>45626</v>
      </c>
      <c r="DR27" s="538">
        <v>3</v>
      </c>
      <c r="DS27" s="539">
        <f t="shared" si="86"/>
        <v>45629</v>
      </c>
      <c r="DT27" s="539"/>
      <c r="DU27" s="541"/>
      <c r="DV27" s="638">
        <f t="shared" si="87"/>
        <v>45629</v>
      </c>
      <c r="DW27" s="538">
        <v>21</v>
      </c>
      <c r="DX27" s="539">
        <f t="shared" si="88"/>
        <v>45650</v>
      </c>
      <c r="DY27" s="539"/>
      <c r="DZ27" s="541">
        <v>2208606</v>
      </c>
      <c r="EA27" s="638">
        <f t="shared" si="89"/>
        <v>45650</v>
      </c>
      <c r="EB27" s="538">
        <v>7</v>
      </c>
      <c r="EC27" s="539">
        <f t="shared" si="90"/>
        <v>45657</v>
      </c>
      <c r="ED27" s="539"/>
      <c r="EE27" s="541">
        <v>2208602</v>
      </c>
      <c r="EF27" s="537">
        <f t="shared" si="91"/>
        <v>45657</v>
      </c>
      <c r="EG27" s="538">
        <v>14</v>
      </c>
      <c r="EH27" s="539">
        <f t="shared" si="92"/>
        <v>45671</v>
      </c>
      <c r="EI27" s="539"/>
      <c r="EJ27" s="541"/>
      <c r="EK27" s="638">
        <f t="shared" si="93"/>
        <v>45671</v>
      </c>
      <c r="EL27" s="538">
        <v>17</v>
      </c>
      <c r="EM27" s="539">
        <f t="shared" si="94"/>
        <v>45688</v>
      </c>
      <c r="EN27" s="539"/>
      <c r="EO27" s="541">
        <v>2208600</v>
      </c>
      <c r="EP27" s="537">
        <f t="shared" si="5"/>
        <v>45688</v>
      </c>
      <c r="EQ27" s="538"/>
      <c r="ER27" s="539">
        <f t="shared" si="6"/>
        <v>45688</v>
      </c>
      <c r="ES27" s="539"/>
      <c r="ET27" s="541"/>
      <c r="EU27" s="537">
        <f t="shared" si="7"/>
        <v>45688</v>
      </c>
      <c r="EV27" s="538">
        <v>4</v>
      </c>
      <c r="EW27" s="539">
        <f t="shared" si="8"/>
        <v>45692</v>
      </c>
      <c r="EX27" s="539"/>
      <c r="EY27" s="541"/>
      <c r="EZ27" s="638">
        <f t="shared" si="9"/>
        <v>45692</v>
      </c>
      <c r="FA27" s="538">
        <v>21</v>
      </c>
      <c r="FB27" s="539">
        <f t="shared" si="10"/>
        <v>45713</v>
      </c>
      <c r="FC27" s="539"/>
      <c r="FD27" s="541">
        <v>2208596</v>
      </c>
      <c r="FE27" s="537">
        <f t="shared" si="11"/>
        <v>45713</v>
      </c>
      <c r="FF27" s="538">
        <v>0</v>
      </c>
      <c r="FG27" s="539">
        <f t="shared" si="12"/>
        <v>45713</v>
      </c>
      <c r="FH27" s="540"/>
      <c r="FI27" s="541">
        <v>2208591</v>
      </c>
      <c r="FJ27" s="537">
        <f t="shared" si="13"/>
        <v>45713</v>
      </c>
      <c r="FK27" s="538">
        <v>21</v>
      </c>
      <c r="FL27" s="539">
        <f t="shared" si="14"/>
        <v>45734</v>
      </c>
      <c r="FM27" s="539"/>
      <c r="FN27" s="541"/>
      <c r="FO27" s="638">
        <f t="shared" si="15"/>
        <v>45734</v>
      </c>
      <c r="FP27" s="538">
        <v>13</v>
      </c>
      <c r="FQ27" s="539">
        <f t="shared" si="16"/>
        <v>45747</v>
      </c>
      <c r="FR27" s="539"/>
      <c r="FS27" s="541">
        <v>2208587</v>
      </c>
      <c r="FT27" s="638">
        <f t="shared" si="17"/>
        <v>45747</v>
      </c>
      <c r="FU27" s="538"/>
      <c r="FV27" s="539">
        <f t="shared" si="18"/>
        <v>45747</v>
      </c>
      <c r="FW27" s="539"/>
      <c r="FX27" s="541"/>
      <c r="FY27" s="537">
        <f t="shared" si="95"/>
        <v>45747</v>
      </c>
      <c r="FZ27" s="538">
        <v>8</v>
      </c>
      <c r="GA27" s="539">
        <f t="shared" si="19"/>
        <v>45755</v>
      </c>
      <c r="GB27" s="540"/>
      <c r="GC27" s="541"/>
      <c r="GD27" s="638">
        <f t="shared" si="96"/>
        <v>45755</v>
      </c>
      <c r="GE27" s="538">
        <v>21</v>
      </c>
      <c r="GF27" s="539">
        <f t="shared" si="97"/>
        <v>45776</v>
      </c>
      <c r="GG27" s="539"/>
      <c r="GH27" s="541">
        <v>2208585</v>
      </c>
      <c r="GI27" s="537">
        <f t="shared" si="20"/>
        <v>45776</v>
      </c>
      <c r="GJ27" s="538">
        <v>1</v>
      </c>
      <c r="GK27" s="539">
        <f t="shared" si="21"/>
        <v>45777</v>
      </c>
      <c r="GL27" s="539"/>
      <c r="GM27" s="541">
        <v>2208583</v>
      </c>
      <c r="GN27" s="537">
        <f t="shared" si="22"/>
        <v>45777</v>
      </c>
      <c r="GO27" s="538">
        <v>20</v>
      </c>
      <c r="GP27" s="539">
        <f t="shared" si="23"/>
        <v>45797</v>
      </c>
      <c r="GQ27" s="539"/>
      <c r="GR27" s="541"/>
      <c r="GS27" s="638">
        <f t="shared" si="24"/>
        <v>45797</v>
      </c>
      <c r="GT27" s="538">
        <v>11</v>
      </c>
      <c r="GU27" s="539">
        <f t="shared" si="25"/>
        <v>45808</v>
      </c>
      <c r="GV27" s="539"/>
      <c r="GW27" s="541">
        <v>2208580</v>
      </c>
      <c r="GX27" s="638">
        <f t="shared" si="26"/>
        <v>45808</v>
      </c>
      <c r="GY27" s="538"/>
      <c r="GZ27" s="539">
        <f t="shared" si="27"/>
        <v>45808</v>
      </c>
      <c r="HA27" s="539"/>
      <c r="HB27" s="541"/>
      <c r="HC27" s="537">
        <f t="shared" si="28"/>
        <v>45808</v>
      </c>
      <c r="HD27" s="538">
        <v>10</v>
      </c>
      <c r="HE27" s="539">
        <f t="shared" si="29"/>
        <v>45818</v>
      </c>
      <c r="HF27" s="539"/>
      <c r="HG27" s="541"/>
      <c r="HH27" s="638">
        <f t="shared" si="30"/>
        <v>45818</v>
      </c>
      <c r="HI27" s="538">
        <v>20</v>
      </c>
      <c r="HJ27" s="539">
        <f t="shared" si="31"/>
        <v>45838</v>
      </c>
      <c r="HK27" s="539"/>
      <c r="HL27" s="541">
        <v>2208576</v>
      </c>
      <c r="HM27" s="537">
        <f t="shared" si="32"/>
        <v>45838</v>
      </c>
      <c r="HN27" s="538"/>
      <c r="HO27" s="539">
        <f t="shared" si="33"/>
        <v>45838</v>
      </c>
      <c r="HP27" s="539"/>
      <c r="HQ27" s="541"/>
      <c r="HR27" s="537">
        <f t="shared" si="34"/>
        <v>45838</v>
      </c>
      <c r="HS27" s="538">
        <v>1</v>
      </c>
      <c r="HT27" s="539">
        <f t="shared" si="35"/>
        <v>45839</v>
      </c>
      <c r="HU27" s="539"/>
      <c r="HV27" s="541"/>
      <c r="HW27" s="638">
        <f t="shared" si="36"/>
        <v>45839</v>
      </c>
      <c r="HX27" s="538">
        <v>21</v>
      </c>
      <c r="HY27" s="539">
        <f t="shared" si="37"/>
        <v>45860</v>
      </c>
      <c r="HZ27" s="539"/>
      <c r="IA27" s="541">
        <v>2208573</v>
      </c>
      <c r="IB27" s="638">
        <f t="shared" si="38"/>
        <v>45860</v>
      </c>
      <c r="IC27" s="538">
        <v>9</v>
      </c>
      <c r="ID27" s="539">
        <f t="shared" si="39"/>
        <v>45869</v>
      </c>
      <c r="IE27" s="539"/>
      <c r="IF27" s="541">
        <v>2208571</v>
      </c>
      <c r="IG27" s="537">
        <f t="shared" si="40"/>
        <v>45869</v>
      </c>
      <c r="IH27" s="538">
        <v>12</v>
      </c>
      <c r="II27" s="539">
        <f t="shared" si="41"/>
        <v>45881</v>
      </c>
      <c r="IJ27" s="539"/>
      <c r="IK27" s="541"/>
      <c r="IL27" s="638">
        <f t="shared" si="42"/>
        <v>45881</v>
      </c>
      <c r="IM27" s="538">
        <v>19</v>
      </c>
      <c r="IN27" s="539">
        <f t="shared" si="43"/>
        <v>45900</v>
      </c>
      <c r="IO27" s="540"/>
      <c r="IP27" s="541">
        <v>2208579</v>
      </c>
      <c r="IQ27" s="537">
        <f t="shared" si="98"/>
        <v>45900</v>
      </c>
      <c r="IR27" s="538"/>
      <c r="IS27" s="539">
        <f t="shared" si="99"/>
        <v>45900</v>
      </c>
      <c r="IT27" s="539"/>
      <c r="IU27" s="716"/>
      <c r="IV27" s="127"/>
    </row>
    <row r="28" spans="1:256" s="379" customFormat="1">
      <c r="A28" s="789">
        <f>'Baza III'!IS28+'Baza III'!IT28</f>
        <v>0</v>
      </c>
      <c r="B28" s="790"/>
      <c r="C28" s="791">
        <f t="shared" si="100"/>
        <v>0</v>
      </c>
      <c r="D28" s="792"/>
      <c r="E28" s="793"/>
      <c r="F28" s="794">
        <f t="shared" si="44"/>
        <v>0</v>
      </c>
      <c r="G28" s="790"/>
      <c r="H28" s="791">
        <f t="shared" si="45"/>
        <v>0</v>
      </c>
      <c r="I28" s="792"/>
      <c r="J28" s="793"/>
      <c r="K28" s="789">
        <f t="shared" si="0"/>
        <v>0</v>
      </c>
      <c r="L28" s="790"/>
      <c r="M28" s="791">
        <f t="shared" si="46"/>
        <v>0</v>
      </c>
      <c r="N28" s="792"/>
      <c r="O28" s="793"/>
      <c r="P28" s="789">
        <f t="shared" si="1"/>
        <v>0</v>
      </c>
      <c r="Q28" s="790">
        <v>0</v>
      </c>
      <c r="R28" s="791">
        <f t="shared" si="2"/>
        <v>0</v>
      </c>
      <c r="S28" s="792"/>
      <c r="T28" s="793"/>
      <c r="U28" s="794">
        <f t="shared" si="3"/>
        <v>0</v>
      </c>
      <c r="V28" s="790"/>
      <c r="W28" s="791">
        <f t="shared" si="4"/>
        <v>0</v>
      </c>
      <c r="X28" s="791"/>
      <c r="Y28" s="793"/>
      <c r="Z28" s="794">
        <f t="shared" si="47"/>
        <v>0</v>
      </c>
      <c r="AA28" s="790"/>
      <c r="AB28" s="791">
        <f t="shared" si="48"/>
        <v>0</v>
      </c>
      <c r="AC28" s="792"/>
      <c r="AD28" s="793"/>
      <c r="AE28" s="789">
        <f t="shared" si="49"/>
        <v>0</v>
      </c>
      <c r="AF28" s="790"/>
      <c r="AG28" s="791">
        <f t="shared" si="50"/>
        <v>0</v>
      </c>
      <c r="AH28" s="791"/>
      <c r="AI28" s="793"/>
      <c r="AJ28" s="794">
        <f t="shared" si="51"/>
        <v>0</v>
      </c>
      <c r="AK28" s="790"/>
      <c r="AL28" s="791">
        <f t="shared" si="52"/>
        <v>0</v>
      </c>
      <c r="AM28" s="791"/>
      <c r="AN28" s="793"/>
      <c r="AO28" s="789">
        <f t="shared" si="53"/>
        <v>0</v>
      </c>
      <c r="AP28" s="790"/>
      <c r="AQ28" s="791">
        <f t="shared" si="54"/>
        <v>0</v>
      </c>
      <c r="AR28" s="791"/>
      <c r="AS28" s="793"/>
      <c r="AT28" s="789">
        <f t="shared" si="55"/>
        <v>0</v>
      </c>
      <c r="AU28" s="790"/>
      <c r="AV28" s="791">
        <f t="shared" si="56"/>
        <v>0</v>
      </c>
      <c r="AW28" s="791"/>
      <c r="AX28" s="793"/>
      <c r="AY28" s="794">
        <f t="shared" si="57"/>
        <v>0</v>
      </c>
      <c r="AZ28" s="790"/>
      <c r="BA28" s="791">
        <f t="shared" si="58"/>
        <v>0</v>
      </c>
      <c r="BB28" s="791"/>
      <c r="BC28" s="793"/>
      <c r="BD28" s="789">
        <f t="shared" si="59"/>
        <v>0</v>
      </c>
      <c r="BE28" s="790"/>
      <c r="BF28" s="791">
        <f t="shared" si="60"/>
        <v>0</v>
      </c>
      <c r="BG28" s="791"/>
      <c r="BH28" s="793"/>
      <c r="BI28" s="789">
        <f t="shared" si="61"/>
        <v>0</v>
      </c>
      <c r="BJ28" s="790"/>
      <c r="BK28" s="791">
        <f t="shared" si="62"/>
        <v>0</v>
      </c>
      <c r="BL28" s="792"/>
      <c r="BM28" s="793"/>
      <c r="BN28" s="794">
        <f t="shared" si="63"/>
        <v>0</v>
      </c>
      <c r="BO28" s="790"/>
      <c r="BP28" s="791">
        <f t="shared" si="64"/>
        <v>0</v>
      </c>
      <c r="BQ28" s="791"/>
      <c r="BR28" s="793"/>
      <c r="BS28" s="794">
        <f t="shared" si="65"/>
        <v>0</v>
      </c>
      <c r="BT28" s="790"/>
      <c r="BU28" s="791">
        <f t="shared" si="66"/>
        <v>0</v>
      </c>
      <c r="BV28" s="791"/>
      <c r="BW28" s="793"/>
      <c r="BX28" s="789">
        <f t="shared" si="67"/>
        <v>0</v>
      </c>
      <c r="BY28" s="776"/>
      <c r="BZ28" s="791">
        <f t="shared" si="68"/>
        <v>0</v>
      </c>
      <c r="CA28" s="792"/>
      <c r="CB28" s="793"/>
      <c r="CC28" s="794">
        <f t="shared" si="69"/>
        <v>0</v>
      </c>
      <c r="CD28" s="790"/>
      <c r="CE28" s="791">
        <f t="shared" si="70"/>
        <v>0</v>
      </c>
      <c r="CF28" s="791"/>
      <c r="CG28" s="793"/>
      <c r="CH28" s="789">
        <f t="shared" si="71"/>
        <v>0</v>
      </c>
      <c r="CI28" s="790"/>
      <c r="CJ28" s="791">
        <f t="shared" si="72"/>
        <v>0</v>
      </c>
      <c r="CK28" s="792"/>
      <c r="CL28" s="793"/>
      <c r="CM28" s="789">
        <f t="shared" si="73"/>
        <v>0</v>
      </c>
      <c r="CN28" s="790"/>
      <c r="CO28" s="791">
        <f t="shared" si="74"/>
        <v>0</v>
      </c>
      <c r="CP28" s="791"/>
      <c r="CQ28" s="793"/>
      <c r="CR28" s="794">
        <f t="shared" si="75"/>
        <v>0</v>
      </c>
      <c r="CS28" s="790"/>
      <c r="CT28" s="791">
        <f t="shared" si="76"/>
        <v>0</v>
      </c>
      <c r="CU28" s="792"/>
      <c r="CV28" s="795"/>
      <c r="CW28" s="789">
        <f t="shared" si="77"/>
        <v>0</v>
      </c>
      <c r="CX28" s="790"/>
      <c r="CY28" s="791">
        <f t="shared" si="78"/>
        <v>0</v>
      </c>
      <c r="CZ28" s="791"/>
      <c r="DA28" s="793"/>
      <c r="DB28" s="789">
        <f t="shared" si="79"/>
        <v>0</v>
      </c>
      <c r="DC28" s="790"/>
      <c r="DD28" s="791">
        <f t="shared" si="80"/>
        <v>0</v>
      </c>
      <c r="DE28" s="791"/>
      <c r="DF28" s="793"/>
      <c r="DG28" s="789">
        <f t="shared" si="81"/>
        <v>0</v>
      </c>
      <c r="DH28" s="790"/>
      <c r="DI28" s="791">
        <f t="shared" si="82"/>
        <v>0</v>
      </c>
      <c r="DJ28" s="791"/>
      <c r="DK28" s="793"/>
      <c r="DL28" s="789">
        <f t="shared" si="83"/>
        <v>0</v>
      </c>
      <c r="DM28" s="790"/>
      <c r="DN28" s="791">
        <f t="shared" si="84"/>
        <v>0</v>
      </c>
      <c r="DO28" s="791"/>
      <c r="DP28" s="793"/>
      <c r="DQ28" s="789">
        <f t="shared" si="85"/>
        <v>0</v>
      </c>
      <c r="DR28" s="790"/>
      <c r="DS28" s="791">
        <f t="shared" si="86"/>
        <v>0</v>
      </c>
      <c r="DT28" s="791"/>
      <c r="DU28" s="793"/>
      <c r="DV28" s="794">
        <f t="shared" si="87"/>
        <v>0</v>
      </c>
      <c r="DW28" s="790"/>
      <c r="DX28" s="791">
        <f t="shared" si="88"/>
        <v>0</v>
      </c>
      <c r="DY28" s="791"/>
      <c r="DZ28" s="793"/>
      <c r="EA28" s="794">
        <f t="shared" si="89"/>
        <v>0</v>
      </c>
      <c r="EB28" s="790"/>
      <c r="EC28" s="791">
        <f t="shared" si="90"/>
        <v>0</v>
      </c>
      <c r="ED28" s="791"/>
      <c r="EE28" s="793"/>
      <c r="EF28" s="789">
        <f t="shared" si="91"/>
        <v>0</v>
      </c>
      <c r="EG28" s="790"/>
      <c r="EH28" s="791">
        <f t="shared" si="92"/>
        <v>0</v>
      </c>
      <c r="EI28" s="791"/>
      <c r="EJ28" s="793"/>
      <c r="EK28" s="794">
        <f t="shared" si="93"/>
        <v>0</v>
      </c>
      <c r="EL28" s="790"/>
      <c r="EM28" s="791">
        <f t="shared" si="94"/>
        <v>0</v>
      </c>
      <c r="EN28" s="791"/>
      <c r="EO28" s="793"/>
      <c r="EP28" s="789">
        <f t="shared" si="5"/>
        <v>0</v>
      </c>
      <c r="EQ28" s="790"/>
      <c r="ER28" s="791">
        <f t="shared" si="6"/>
        <v>0</v>
      </c>
      <c r="ES28" s="791"/>
      <c r="ET28" s="793"/>
      <c r="EU28" s="789">
        <f t="shared" si="7"/>
        <v>0</v>
      </c>
      <c r="EV28" s="776"/>
      <c r="EW28" s="791">
        <f t="shared" si="8"/>
        <v>0</v>
      </c>
      <c r="EX28" s="791"/>
      <c r="EY28" s="793"/>
      <c r="EZ28" s="794">
        <f t="shared" si="9"/>
        <v>0</v>
      </c>
      <c r="FA28" s="790"/>
      <c r="FB28" s="791">
        <f t="shared" si="10"/>
        <v>0</v>
      </c>
      <c r="FC28" s="791"/>
      <c r="FD28" s="793"/>
      <c r="FE28" s="789">
        <f t="shared" si="11"/>
        <v>0</v>
      </c>
      <c r="FF28" s="790"/>
      <c r="FG28" s="791">
        <f t="shared" si="12"/>
        <v>0</v>
      </c>
      <c r="FH28" s="792"/>
      <c r="FI28" s="793"/>
      <c r="FJ28" s="789">
        <f t="shared" si="13"/>
        <v>0</v>
      </c>
      <c r="FK28" s="790"/>
      <c r="FL28" s="791">
        <f t="shared" si="14"/>
        <v>0</v>
      </c>
      <c r="FM28" s="791"/>
      <c r="FN28" s="793"/>
      <c r="FO28" s="794">
        <f t="shared" si="15"/>
        <v>0</v>
      </c>
      <c r="FP28" s="790"/>
      <c r="FQ28" s="791">
        <f t="shared" si="16"/>
        <v>0</v>
      </c>
      <c r="FR28" s="791"/>
      <c r="FS28" s="793"/>
      <c r="FT28" s="794">
        <f t="shared" si="17"/>
        <v>0</v>
      </c>
      <c r="FU28" s="790"/>
      <c r="FV28" s="791">
        <f t="shared" si="18"/>
        <v>0</v>
      </c>
      <c r="FW28" s="791"/>
      <c r="FX28" s="793"/>
      <c r="FY28" s="789">
        <f t="shared" si="95"/>
        <v>0</v>
      </c>
      <c r="FZ28" s="790"/>
      <c r="GA28" s="791">
        <f t="shared" si="19"/>
        <v>0</v>
      </c>
      <c r="GB28" s="792"/>
      <c r="GC28" s="793"/>
      <c r="GD28" s="794">
        <f t="shared" si="96"/>
        <v>0</v>
      </c>
      <c r="GE28" s="790"/>
      <c r="GF28" s="791">
        <f t="shared" si="97"/>
        <v>0</v>
      </c>
      <c r="GG28" s="791"/>
      <c r="GH28" s="793"/>
      <c r="GI28" s="789">
        <f t="shared" si="20"/>
        <v>0</v>
      </c>
      <c r="GJ28" s="790"/>
      <c r="GK28" s="791">
        <f t="shared" si="21"/>
        <v>0</v>
      </c>
      <c r="GL28" s="791"/>
      <c r="GM28" s="793"/>
      <c r="GN28" s="789">
        <f t="shared" si="22"/>
        <v>0</v>
      </c>
      <c r="GO28" s="790"/>
      <c r="GP28" s="791">
        <f t="shared" si="23"/>
        <v>0</v>
      </c>
      <c r="GQ28" s="791"/>
      <c r="GR28" s="793"/>
      <c r="GS28" s="794">
        <f t="shared" si="24"/>
        <v>0</v>
      </c>
      <c r="GT28" s="790"/>
      <c r="GU28" s="791">
        <f t="shared" si="25"/>
        <v>0</v>
      </c>
      <c r="GV28" s="791"/>
      <c r="GW28" s="793"/>
      <c r="GX28" s="794">
        <f t="shared" si="26"/>
        <v>0</v>
      </c>
      <c r="GY28" s="790"/>
      <c r="GZ28" s="791">
        <f t="shared" si="27"/>
        <v>0</v>
      </c>
      <c r="HA28" s="791"/>
      <c r="HB28" s="793"/>
      <c r="HC28" s="789">
        <f t="shared" si="28"/>
        <v>0</v>
      </c>
      <c r="HD28" s="790"/>
      <c r="HE28" s="791">
        <f t="shared" si="29"/>
        <v>0</v>
      </c>
      <c r="HF28" s="791"/>
      <c r="HG28" s="793"/>
      <c r="HH28" s="794">
        <f t="shared" si="30"/>
        <v>0</v>
      </c>
      <c r="HI28" s="790"/>
      <c r="HJ28" s="791">
        <f t="shared" si="31"/>
        <v>0</v>
      </c>
      <c r="HK28" s="791"/>
      <c r="HL28" s="793"/>
      <c r="HM28" s="789">
        <f t="shared" si="32"/>
        <v>0</v>
      </c>
      <c r="HN28" s="790"/>
      <c r="HO28" s="791">
        <f t="shared" si="33"/>
        <v>0</v>
      </c>
      <c r="HP28" s="791"/>
      <c r="HQ28" s="793"/>
      <c r="HR28" s="789">
        <f t="shared" si="34"/>
        <v>0</v>
      </c>
      <c r="HS28" s="790"/>
      <c r="HT28" s="791">
        <f t="shared" si="35"/>
        <v>0</v>
      </c>
      <c r="HU28" s="791"/>
      <c r="HV28" s="793"/>
      <c r="HW28" s="794">
        <f t="shared" si="36"/>
        <v>0</v>
      </c>
      <c r="HX28" s="790"/>
      <c r="HY28" s="791">
        <f t="shared" si="37"/>
        <v>0</v>
      </c>
      <c r="HZ28" s="791"/>
      <c r="IA28" s="793"/>
      <c r="IB28" s="794">
        <f t="shared" si="38"/>
        <v>0</v>
      </c>
      <c r="IC28" s="790"/>
      <c r="ID28" s="791">
        <f t="shared" si="39"/>
        <v>0</v>
      </c>
      <c r="IE28" s="791"/>
      <c r="IF28" s="793"/>
      <c r="IG28" s="789">
        <f t="shared" si="40"/>
        <v>0</v>
      </c>
      <c r="IH28" s="790"/>
      <c r="II28" s="791">
        <f t="shared" si="41"/>
        <v>0</v>
      </c>
      <c r="IJ28" s="791"/>
      <c r="IK28" s="793"/>
      <c r="IL28" s="794">
        <f t="shared" si="42"/>
        <v>0</v>
      </c>
      <c r="IM28" s="790"/>
      <c r="IN28" s="791">
        <f t="shared" si="43"/>
        <v>0</v>
      </c>
      <c r="IO28" s="792"/>
      <c r="IP28" s="793"/>
      <c r="IQ28" s="789">
        <f t="shared" si="98"/>
        <v>0</v>
      </c>
      <c r="IR28" s="790"/>
      <c r="IS28" s="791">
        <f t="shared" si="99"/>
        <v>0</v>
      </c>
      <c r="IT28" s="791"/>
      <c r="IU28" s="796"/>
      <c r="IV28" s="788"/>
    </row>
    <row r="29" spans="1:256" s="89" customFormat="1">
      <c r="A29" s="421">
        <f>'Baza III'!IS29+'Baza III'!IT29</f>
        <v>0</v>
      </c>
      <c r="B29" s="423"/>
      <c r="C29" s="421">
        <f t="shared" si="100"/>
        <v>0</v>
      </c>
      <c r="D29" s="433"/>
      <c r="E29" s="423"/>
      <c r="F29" s="421">
        <f t="shared" si="44"/>
        <v>0</v>
      </c>
      <c r="G29" s="423"/>
      <c r="H29" s="421">
        <f t="shared" si="45"/>
        <v>0</v>
      </c>
      <c r="I29" s="433"/>
      <c r="J29" s="423"/>
      <c r="K29" s="421">
        <f t="shared" si="0"/>
        <v>0</v>
      </c>
      <c r="L29" s="423"/>
      <c r="M29" s="421">
        <f t="shared" si="46"/>
        <v>0</v>
      </c>
      <c r="N29" s="433"/>
      <c r="O29" s="423"/>
      <c r="P29" s="421">
        <f t="shared" si="1"/>
        <v>0</v>
      </c>
      <c r="Q29" s="423">
        <v>0</v>
      </c>
      <c r="R29" s="421">
        <f t="shared" si="2"/>
        <v>0</v>
      </c>
      <c r="S29" s="433"/>
      <c r="T29" s="423"/>
      <c r="U29" s="421">
        <f t="shared" si="3"/>
        <v>0</v>
      </c>
      <c r="V29" s="423"/>
      <c r="W29" s="421">
        <f t="shared" si="4"/>
        <v>0</v>
      </c>
      <c r="X29" s="421"/>
      <c r="Y29" s="423"/>
      <c r="Z29" s="421">
        <f t="shared" si="47"/>
        <v>0</v>
      </c>
      <c r="AA29" s="423"/>
      <c r="AB29" s="421">
        <f t="shared" si="48"/>
        <v>0</v>
      </c>
      <c r="AC29" s="433"/>
      <c r="AD29" s="423"/>
      <c r="AE29" s="421">
        <f t="shared" si="49"/>
        <v>0</v>
      </c>
      <c r="AF29" s="423"/>
      <c r="AG29" s="421">
        <f t="shared" si="50"/>
        <v>0</v>
      </c>
      <c r="AH29" s="421"/>
      <c r="AI29" s="423"/>
      <c r="AJ29" s="421">
        <f t="shared" si="51"/>
        <v>0</v>
      </c>
      <c r="AK29" s="423"/>
      <c r="AL29" s="421">
        <f t="shared" si="52"/>
        <v>0</v>
      </c>
      <c r="AM29" s="421"/>
      <c r="AN29" s="423"/>
      <c r="AO29" s="421">
        <f t="shared" si="53"/>
        <v>0</v>
      </c>
      <c r="AP29" s="423"/>
      <c r="AQ29" s="421">
        <f t="shared" si="54"/>
        <v>0</v>
      </c>
      <c r="AR29" s="421"/>
      <c r="AS29" s="423"/>
      <c r="AT29" s="421">
        <f t="shared" si="55"/>
        <v>0</v>
      </c>
      <c r="AU29" s="423"/>
      <c r="AV29" s="421">
        <f t="shared" si="56"/>
        <v>0</v>
      </c>
      <c r="AW29" s="421"/>
      <c r="AX29" s="423"/>
      <c r="AY29" s="421">
        <f t="shared" si="57"/>
        <v>0</v>
      </c>
      <c r="AZ29" s="423"/>
      <c r="BA29" s="421">
        <f t="shared" si="58"/>
        <v>0</v>
      </c>
      <c r="BB29" s="421"/>
      <c r="BC29" s="423"/>
      <c r="BD29" s="421">
        <f t="shared" si="59"/>
        <v>0</v>
      </c>
      <c r="BE29" s="423"/>
      <c r="BF29" s="421">
        <f t="shared" si="60"/>
        <v>0</v>
      </c>
      <c r="BG29" s="421"/>
      <c r="BH29" s="423"/>
      <c r="BI29" s="421">
        <f t="shared" si="61"/>
        <v>0</v>
      </c>
      <c r="BJ29" s="423"/>
      <c r="BK29" s="421">
        <f t="shared" si="62"/>
        <v>0</v>
      </c>
      <c r="BL29" s="421"/>
      <c r="BM29" s="423"/>
      <c r="BN29" s="421">
        <f t="shared" si="63"/>
        <v>0</v>
      </c>
      <c r="BO29" s="423"/>
      <c r="BP29" s="421">
        <f t="shared" si="64"/>
        <v>0</v>
      </c>
      <c r="BQ29" s="421"/>
      <c r="BR29" s="423"/>
      <c r="BS29" s="421">
        <f t="shared" si="65"/>
        <v>0</v>
      </c>
      <c r="BT29" s="423"/>
      <c r="BU29" s="421">
        <f t="shared" si="66"/>
        <v>0</v>
      </c>
      <c r="BV29" s="421"/>
      <c r="BW29" s="423"/>
      <c r="BX29" s="421">
        <f t="shared" si="67"/>
        <v>0</v>
      </c>
      <c r="BY29" s="423"/>
      <c r="BZ29" s="421">
        <f t="shared" si="68"/>
        <v>0</v>
      </c>
      <c r="CA29" s="433"/>
      <c r="CB29" s="423"/>
      <c r="CC29" s="421">
        <f t="shared" si="69"/>
        <v>0</v>
      </c>
      <c r="CD29" s="423"/>
      <c r="CE29" s="421">
        <f t="shared" si="70"/>
        <v>0</v>
      </c>
      <c r="CF29" s="421"/>
      <c r="CG29" s="423"/>
      <c r="CH29" s="421">
        <f t="shared" si="71"/>
        <v>0</v>
      </c>
      <c r="CI29" s="423"/>
      <c r="CJ29" s="421">
        <f t="shared" si="72"/>
        <v>0</v>
      </c>
      <c r="CK29" s="433"/>
      <c r="CL29" s="423"/>
      <c r="CM29" s="421">
        <f t="shared" si="73"/>
        <v>0</v>
      </c>
      <c r="CN29" s="423"/>
      <c r="CO29" s="421">
        <f t="shared" si="74"/>
        <v>0</v>
      </c>
      <c r="CP29" s="421"/>
      <c r="CQ29" s="423"/>
      <c r="CR29" s="421">
        <f t="shared" si="75"/>
        <v>0</v>
      </c>
      <c r="CS29" s="423"/>
      <c r="CT29" s="421">
        <f t="shared" si="76"/>
        <v>0</v>
      </c>
      <c r="CU29" s="433"/>
      <c r="CV29" s="423"/>
      <c r="CW29" s="421">
        <f t="shared" si="77"/>
        <v>0</v>
      </c>
      <c r="CX29" s="423"/>
      <c r="CY29" s="421">
        <f t="shared" si="78"/>
        <v>0</v>
      </c>
      <c r="CZ29" s="421"/>
      <c r="DA29" s="423"/>
      <c r="DB29" s="421">
        <f t="shared" si="79"/>
        <v>0</v>
      </c>
      <c r="DC29" s="423"/>
      <c r="DD29" s="421">
        <f t="shared" si="80"/>
        <v>0</v>
      </c>
      <c r="DE29" s="421"/>
      <c r="DF29" s="423"/>
      <c r="DG29" s="421">
        <f t="shared" si="81"/>
        <v>0</v>
      </c>
      <c r="DH29" s="423"/>
      <c r="DI29" s="421">
        <f t="shared" si="82"/>
        <v>0</v>
      </c>
      <c r="DJ29" s="421"/>
      <c r="DK29" s="423"/>
      <c r="DL29" s="421">
        <f t="shared" si="83"/>
        <v>0</v>
      </c>
      <c r="DM29" s="423"/>
      <c r="DN29" s="421">
        <f t="shared" si="84"/>
        <v>0</v>
      </c>
      <c r="DO29" s="421"/>
      <c r="DP29" s="423"/>
      <c r="DQ29" s="421">
        <f t="shared" si="85"/>
        <v>0</v>
      </c>
      <c r="DR29" s="423"/>
      <c r="DS29" s="421">
        <f t="shared" si="86"/>
        <v>0</v>
      </c>
      <c r="DT29" s="421"/>
      <c r="DU29" s="423"/>
      <c r="DV29" s="421">
        <f t="shared" si="87"/>
        <v>0</v>
      </c>
      <c r="DW29" s="423"/>
      <c r="DX29" s="421">
        <f t="shared" si="88"/>
        <v>0</v>
      </c>
      <c r="DY29" s="421"/>
      <c r="DZ29" s="423"/>
      <c r="EA29" s="421">
        <f t="shared" si="89"/>
        <v>0</v>
      </c>
      <c r="EB29" s="423"/>
      <c r="EC29" s="421">
        <f t="shared" si="90"/>
        <v>0</v>
      </c>
      <c r="ED29" s="421"/>
      <c r="EE29" s="423"/>
      <c r="EF29" s="421">
        <f t="shared" si="91"/>
        <v>0</v>
      </c>
      <c r="EG29" s="423"/>
      <c r="EH29" s="421">
        <f t="shared" si="92"/>
        <v>0</v>
      </c>
      <c r="EI29" s="421"/>
      <c r="EJ29" s="423"/>
      <c r="EK29" s="421">
        <f t="shared" si="93"/>
        <v>0</v>
      </c>
      <c r="EL29" s="423"/>
      <c r="EM29" s="421">
        <f t="shared" si="94"/>
        <v>0</v>
      </c>
      <c r="EN29" s="421"/>
      <c r="EO29" s="423"/>
      <c r="EP29" s="421">
        <f t="shared" si="5"/>
        <v>0</v>
      </c>
      <c r="EQ29" s="423"/>
      <c r="ER29" s="421">
        <f t="shared" si="6"/>
        <v>0</v>
      </c>
      <c r="ES29" s="421"/>
      <c r="ET29" s="423"/>
      <c r="EU29" s="421">
        <f t="shared" si="7"/>
        <v>0</v>
      </c>
      <c r="EV29" s="423"/>
      <c r="EW29" s="421">
        <f t="shared" si="8"/>
        <v>0</v>
      </c>
      <c r="EX29" s="421"/>
      <c r="EY29" s="423"/>
      <c r="EZ29" s="421">
        <f t="shared" si="9"/>
        <v>0</v>
      </c>
      <c r="FA29" s="423"/>
      <c r="FB29" s="421">
        <f t="shared" si="10"/>
        <v>0</v>
      </c>
      <c r="FC29" s="421"/>
      <c r="FD29" s="423"/>
      <c r="FE29" s="421">
        <f t="shared" si="11"/>
        <v>0</v>
      </c>
      <c r="FF29" s="423"/>
      <c r="FG29" s="421">
        <f t="shared" si="12"/>
        <v>0</v>
      </c>
      <c r="FH29" s="433"/>
      <c r="FI29" s="423"/>
      <c r="FJ29" s="421">
        <f t="shared" si="13"/>
        <v>0</v>
      </c>
      <c r="FK29" s="423"/>
      <c r="FL29" s="421">
        <f t="shared" si="14"/>
        <v>0</v>
      </c>
      <c r="FM29" s="433"/>
      <c r="FN29" s="423"/>
      <c r="FO29" s="421">
        <f t="shared" si="15"/>
        <v>0</v>
      </c>
      <c r="FP29" s="423"/>
      <c r="FQ29" s="421">
        <f t="shared" si="16"/>
        <v>0</v>
      </c>
      <c r="FR29" s="421"/>
      <c r="FS29" s="423"/>
      <c r="FT29" s="421">
        <f t="shared" si="17"/>
        <v>0</v>
      </c>
      <c r="FU29" s="423"/>
      <c r="FV29" s="421">
        <f t="shared" si="18"/>
        <v>0</v>
      </c>
      <c r="FW29" s="421"/>
      <c r="FX29" s="423"/>
      <c r="FY29" s="421">
        <f t="shared" si="95"/>
        <v>0</v>
      </c>
      <c r="FZ29" s="423"/>
      <c r="GA29" s="421">
        <f t="shared" si="19"/>
        <v>0</v>
      </c>
      <c r="GB29" s="433"/>
      <c r="GC29" s="423"/>
      <c r="GD29" s="421">
        <f t="shared" si="96"/>
        <v>0</v>
      </c>
      <c r="GE29" s="423"/>
      <c r="GF29" s="421">
        <f t="shared" si="97"/>
        <v>0</v>
      </c>
      <c r="GG29" s="421"/>
      <c r="GH29" s="423"/>
      <c r="GI29" s="421">
        <f t="shared" si="20"/>
        <v>0</v>
      </c>
      <c r="GJ29" s="423"/>
      <c r="GK29" s="421">
        <f t="shared" si="21"/>
        <v>0</v>
      </c>
      <c r="GL29" s="421"/>
      <c r="GM29" s="423"/>
      <c r="GN29" s="421">
        <f t="shared" si="22"/>
        <v>0</v>
      </c>
      <c r="GO29" s="423"/>
      <c r="GP29" s="421">
        <f t="shared" si="23"/>
        <v>0</v>
      </c>
      <c r="GQ29" s="421"/>
      <c r="GR29" s="423"/>
      <c r="GS29" s="421">
        <f t="shared" si="24"/>
        <v>0</v>
      </c>
      <c r="GT29" s="423"/>
      <c r="GU29" s="421">
        <f t="shared" si="25"/>
        <v>0</v>
      </c>
      <c r="GV29" s="421"/>
      <c r="GW29" s="423"/>
      <c r="GX29" s="421">
        <f t="shared" si="26"/>
        <v>0</v>
      </c>
      <c r="GY29" s="423"/>
      <c r="GZ29" s="421">
        <f t="shared" si="27"/>
        <v>0</v>
      </c>
      <c r="HA29" s="421"/>
      <c r="HB29" s="423"/>
      <c r="HC29" s="421">
        <f t="shared" si="28"/>
        <v>0</v>
      </c>
      <c r="HD29" s="423"/>
      <c r="HE29" s="421">
        <f t="shared" si="29"/>
        <v>0</v>
      </c>
      <c r="HF29" s="421"/>
      <c r="HG29" s="423"/>
      <c r="HH29" s="421">
        <f t="shared" si="30"/>
        <v>0</v>
      </c>
      <c r="HI29" s="423"/>
      <c r="HJ29" s="421">
        <f t="shared" si="31"/>
        <v>0</v>
      </c>
      <c r="HK29" s="421"/>
      <c r="HL29" s="423"/>
      <c r="HM29" s="421">
        <f t="shared" si="32"/>
        <v>0</v>
      </c>
      <c r="HN29" s="423"/>
      <c r="HO29" s="421">
        <f t="shared" si="33"/>
        <v>0</v>
      </c>
      <c r="HP29" s="421"/>
      <c r="HQ29" s="423"/>
      <c r="HR29" s="421">
        <f t="shared" si="34"/>
        <v>0</v>
      </c>
      <c r="HS29" s="423"/>
      <c r="HT29" s="421">
        <f t="shared" si="35"/>
        <v>0</v>
      </c>
      <c r="HU29" s="421"/>
      <c r="HV29" s="423"/>
      <c r="HW29" s="421">
        <f t="shared" si="36"/>
        <v>0</v>
      </c>
      <c r="HX29" s="423"/>
      <c r="HY29" s="421">
        <f t="shared" si="37"/>
        <v>0</v>
      </c>
      <c r="HZ29" s="421"/>
      <c r="IA29" s="423"/>
      <c r="IB29" s="421">
        <f t="shared" si="38"/>
        <v>0</v>
      </c>
      <c r="IC29" s="423"/>
      <c r="ID29" s="421">
        <f t="shared" si="39"/>
        <v>0</v>
      </c>
      <c r="IE29" s="421"/>
      <c r="IF29" s="423"/>
      <c r="IG29" s="421">
        <f t="shared" si="40"/>
        <v>0</v>
      </c>
      <c r="IH29" s="423"/>
      <c r="II29" s="421">
        <f t="shared" si="41"/>
        <v>0</v>
      </c>
      <c r="IJ29" s="421"/>
      <c r="IK29" s="423"/>
      <c r="IL29" s="421">
        <f t="shared" si="42"/>
        <v>0</v>
      </c>
      <c r="IM29" s="423"/>
      <c r="IN29" s="421">
        <f t="shared" si="43"/>
        <v>0</v>
      </c>
      <c r="IO29" s="433"/>
      <c r="IP29" s="423"/>
      <c r="IQ29" s="421">
        <f t="shared" si="98"/>
        <v>0</v>
      </c>
      <c r="IR29" s="423"/>
      <c r="IS29" s="421">
        <f t="shared" si="99"/>
        <v>0</v>
      </c>
      <c r="IT29" s="421"/>
      <c r="IU29" s="423"/>
      <c r="IV29" s="127"/>
    </row>
    <row r="30" spans="1:256" s="277" customFormat="1">
      <c r="A30" s="547">
        <f>'Baza III'!IS30+'Baza III'!IT30</f>
        <v>43834</v>
      </c>
      <c r="B30" s="548"/>
      <c r="C30" s="547">
        <f t="shared" si="100"/>
        <v>43834</v>
      </c>
      <c r="D30" s="549"/>
      <c r="E30" s="548"/>
      <c r="F30" s="602">
        <f t="shared" si="44"/>
        <v>43834</v>
      </c>
      <c r="G30" s="548"/>
      <c r="H30" s="547">
        <f t="shared" si="45"/>
        <v>43834</v>
      </c>
      <c r="I30" s="549"/>
      <c r="J30" s="548"/>
      <c r="K30" s="547">
        <f t="shared" si="0"/>
        <v>43834</v>
      </c>
      <c r="L30" s="548"/>
      <c r="M30" s="547">
        <f t="shared" si="46"/>
        <v>43834</v>
      </c>
      <c r="N30" s="549"/>
      <c r="O30" s="548"/>
      <c r="P30" s="547">
        <f t="shared" si="1"/>
        <v>43834</v>
      </c>
      <c r="Q30" s="548">
        <v>4</v>
      </c>
      <c r="R30" s="547">
        <f t="shared" si="2"/>
        <v>43838</v>
      </c>
      <c r="S30" s="549"/>
      <c r="T30" s="548"/>
      <c r="U30" s="547">
        <f t="shared" si="3"/>
        <v>43838</v>
      </c>
      <c r="V30" s="548"/>
      <c r="W30" s="547">
        <f t="shared" si="4"/>
        <v>43838</v>
      </c>
      <c r="X30" s="547"/>
      <c r="Y30" s="548"/>
      <c r="Z30" s="547">
        <f t="shared" si="47"/>
        <v>43838</v>
      </c>
      <c r="AA30" s="548"/>
      <c r="AB30" s="547">
        <f t="shared" si="48"/>
        <v>43838</v>
      </c>
      <c r="AC30" s="605"/>
      <c r="AD30" s="604"/>
      <c r="AE30" s="547">
        <f>AB30-AC30</f>
        <v>43838</v>
      </c>
      <c r="AF30" s="548"/>
      <c r="AG30" s="547">
        <f t="shared" si="50"/>
        <v>43838</v>
      </c>
      <c r="AH30" s="547"/>
      <c r="AI30" s="548"/>
      <c r="AJ30" s="547">
        <f t="shared" si="51"/>
        <v>43838</v>
      </c>
      <c r="AK30" s="548"/>
      <c r="AL30" s="547">
        <f t="shared" si="52"/>
        <v>43838</v>
      </c>
      <c r="AM30" s="547"/>
      <c r="AN30" s="548"/>
      <c r="AO30" s="547">
        <f t="shared" si="53"/>
        <v>43838</v>
      </c>
      <c r="AP30" s="548"/>
      <c r="AQ30" s="547">
        <f t="shared" si="54"/>
        <v>43838</v>
      </c>
      <c r="AR30" s="547"/>
      <c r="AS30" s="548"/>
      <c r="AT30" s="547">
        <f t="shared" si="55"/>
        <v>43838</v>
      </c>
      <c r="AU30" s="548"/>
      <c r="AV30" s="547">
        <f t="shared" si="56"/>
        <v>43838</v>
      </c>
      <c r="AW30" s="549"/>
      <c r="AX30" s="548"/>
      <c r="AY30" s="547">
        <f t="shared" si="57"/>
        <v>43838</v>
      </c>
      <c r="AZ30" s="548"/>
      <c r="BA30" s="547">
        <f t="shared" si="58"/>
        <v>43838</v>
      </c>
      <c r="BB30" s="547"/>
      <c r="BC30" s="548"/>
      <c r="BD30" s="547">
        <f t="shared" si="59"/>
        <v>43838</v>
      </c>
      <c r="BE30" s="548"/>
      <c r="BF30" s="547">
        <f t="shared" si="60"/>
        <v>43838</v>
      </c>
      <c r="BG30" s="547"/>
      <c r="BH30" s="604"/>
      <c r="BI30" s="547">
        <f t="shared" si="61"/>
        <v>43838</v>
      </c>
      <c r="BJ30" s="548"/>
      <c r="BK30" s="547">
        <f t="shared" si="62"/>
        <v>43838</v>
      </c>
      <c r="BL30" s="547"/>
      <c r="BM30" s="548"/>
      <c r="BN30" s="547">
        <f t="shared" si="63"/>
        <v>43838</v>
      </c>
      <c r="BO30" s="548"/>
      <c r="BP30" s="547">
        <f t="shared" si="64"/>
        <v>43838</v>
      </c>
      <c r="BQ30" s="547"/>
      <c r="BR30" s="548"/>
      <c r="BS30" s="547">
        <f t="shared" si="65"/>
        <v>43838</v>
      </c>
      <c r="BT30" s="548"/>
      <c r="BU30" s="547">
        <f t="shared" si="66"/>
        <v>43838</v>
      </c>
      <c r="BV30" s="547"/>
      <c r="BW30" s="548"/>
      <c r="BX30" s="547">
        <f t="shared" si="67"/>
        <v>43838</v>
      </c>
      <c r="BY30" s="548"/>
      <c r="BZ30" s="547">
        <f t="shared" si="68"/>
        <v>43838</v>
      </c>
      <c r="CA30" s="549"/>
      <c r="CB30" s="548"/>
      <c r="CC30" s="547">
        <f t="shared" si="69"/>
        <v>43838</v>
      </c>
      <c r="CD30" s="548"/>
      <c r="CE30" s="547">
        <f t="shared" si="70"/>
        <v>43838</v>
      </c>
      <c r="CF30" s="547"/>
      <c r="CG30" s="548"/>
      <c r="CH30" s="547">
        <f t="shared" si="71"/>
        <v>43838</v>
      </c>
      <c r="CI30" s="548"/>
      <c r="CJ30" s="547">
        <f t="shared" si="72"/>
        <v>43838</v>
      </c>
      <c r="CK30" s="549"/>
      <c r="CL30" s="604"/>
      <c r="CM30" s="547">
        <f t="shared" si="73"/>
        <v>43838</v>
      </c>
      <c r="CN30" s="548"/>
      <c r="CO30" s="547">
        <f t="shared" si="74"/>
        <v>43838</v>
      </c>
      <c r="CP30" s="547"/>
      <c r="CQ30" s="548"/>
      <c r="CR30" s="547">
        <f t="shared" si="75"/>
        <v>43838</v>
      </c>
      <c r="CS30" s="548"/>
      <c r="CT30" s="547">
        <f t="shared" si="76"/>
        <v>43838</v>
      </c>
      <c r="CU30" s="549"/>
      <c r="CV30" s="548"/>
      <c r="CW30" s="547">
        <f t="shared" si="77"/>
        <v>43838</v>
      </c>
      <c r="CX30" s="548"/>
      <c r="CY30" s="547">
        <f t="shared" si="78"/>
        <v>43838</v>
      </c>
      <c r="CZ30" s="547"/>
      <c r="DA30" s="548"/>
      <c r="DB30" s="547">
        <f t="shared" si="79"/>
        <v>43838</v>
      </c>
      <c r="DC30" s="548"/>
      <c r="DD30" s="547">
        <f t="shared" si="80"/>
        <v>43838</v>
      </c>
      <c r="DE30" s="547"/>
      <c r="DF30" s="548"/>
      <c r="DG30" s="547">
        <f t="shared" si="81"/>
        <v>43838</v>
      </c>
      <c r="DH30" s="548"/>
      <c r="DI30" s="547">
        <f t="shared" si="82"/>
        <v>43838</v>
      </c>
      <c r="DJ30" s="547"/>
      <c r="DK30" s="548"/>
      <c r="DL30" s="547">
        <f t="shared" si="83"/>
        <v>43838</v>
      </c>
      <c r="DM30" s="548"/>
      <c r="DN30" s="547">
        <f t="shared" si="84"/>
        <v>43838</v>
      </c>
      <c r="DO30" s="547"/>
      <c r="DP30" s="548"/>
      <c r="DQ30" s="547">
        <f t="shared" si="85"/>
        <v>43838</v>
      </c>
      <c r="DR30" s="548"/>
      <c r="DS30" s="547">
        <f t="shared" si="86"/>
        <v>43838</v>
      </c>
      <c r="DT30" s="547"/>
      <c r="DU30" s="548"/>
      <c r="DV30" s="547">
        <f t="shared" si="87"/>
        <v>43838</v>
      </c>
      <c r="DW30" s="548"/>
      <c r="DX30" s="547">
        <f t="shared" si="88"/>
        <v>43838</v>
      </c>
      <c r="DY30" s="547"/>
      <c r="DZ30" s="548"/>
      <c r="EA30" s="547">
        <f t="shared" si="89"/>
        <v>43838</v>
      </c>
      <c r="EB30" s="548"/>
      <c r="EC30" s="547">
        <f t="shared" si="90"/>
        <v>43838</v>
      </c>
      <c r="ED30" s="547"/>
      <c r="EE30" s="548"/>
      <c r="EF30" s="547">
        <f t="shared" si="91"/>
        <v>43838</v>
      </c>
      <c r="EG30" s="548"/>
      <c r="EH30" s="547">
        <f t="shared" si="92"/>
        <v>43838</v>
      </c>
      <c r="EI30" s="547"/>
      <c r="EJ30" s="548"/>
      <c r="EK30" s="547">
        <f t="shared" si="93"/>
        <v>43838</v>
      </c>
      <c r="EL30" s="548"/>
      <c r="EM30" s="547">
        <f t="shared" si="94"/>
        <v>43838</v>
      </c>
      <c r="EN30" s="547"/>
      <c r="EO30" s="548"/>
      <c r="EP30" s="547">
        <f t="shared" si="5"/>
        <v>43838</v>
      </c>
      <c r="EQ30" s="548"/>
      <c r="ER30" s="547">
        <f t="shared" si="6"/>
        <v>43838</v>
      </c>
      <c r="ES30" s="547"/>
      <c r="ET30" s="548"/>
      <c r="EU30" s="547">
        <f t="shared" si="7"/>
        <v>43838</v>
      </c>
      <c r="EV30" s="548"/>
      <c r="EW30" s="547">
        <f t="shared" si="8"/>
        <v>43838</v>
      </c>
      <c r="EX30" s="547"/>
      <c r="EY30" s="548"/>
      <c r="EZ30" s="547">
        <f t="shared" si="9"/>
        <v>43838</v>
      </c>
      <c r="FA30" s="548"/>
      <c r="FB30" s="547">
        <f t="shared" si="10"/>
        <v>43838</v>
      </c>
      <c r="FC30" s="547"/>
      <c r="FD30" s="548"/>
      <c r="FE30" s="547">
        <f t="shared" si="11"/>
        <v>43838</v>
      </c>
      <c r="FF30" s="548"/>
      <c r="FG30" s="547">
        <f t="shared" si="12"/>
        <v>43838</v>
      </c>
      <c r="FH30" s="549"/>
      <c r="FI30" s="548"/>
      <c r="FJ30" s="547">
        <f t="shared" si="13"/>
        <v>43838</v>
      </c>
      <c r="FK30" s="548"/>
      <c r="FL30" s="547">
        <f t="shared" si="14"/>
        <v>43838</v>
      </c>
      <c r="FM30" s="547"/>
      <c r="FN30" s="548"/>
      <c r="FO30" s="547">
        <f t="shared" si="15"/>
        <v>43838</v>
      </c>
      <c r="FP30" s="548"/>
      <c r="FQ30" s="547">
        <f t="shared" si="16"/>
        <v>43838</v>
      </c>
      <c r="FR30" s="547"/>
      <c r="FS30" s="548"/>
      <c r="FT30" s="547">
        <f t="shared" si="17"/>
        <v>43838</v>
      </c>
      <c r="FU30" s="548"/>
      <c r="FV30" s="547">
        <f t="shared" si="18"/>
        <v>43838</v>
      </c>
      <c r="FW30" s="547"/>
      <c r="FX30" s="548"/>
      <c r="FY30" s="547">
        <f t="shared" si="95"/>
        <v>43838</v>
      </c>
      <c r="FZ30" s="548"/>
      <c r="GA30" s="547">
        <f t="shared" si="19"/>
        <v>43838</v>
      </c>
      <c r="GB30" s="549"/>
      <c r="GC30" s="548"/>
      <c r="GD30" s="547">
        <f t="shared" si="96"/>
        <v>43838</v>
      </c>
      <c r="GE30" s="548"/>
      <c r="GF30" s="547">
        <f t="shared" si="97"/>
        <v>43838</v>
      </c>
      <c r="GG30" s="547"/>
      <c r="GH30" s="548"/>
      <c r="GI30" s="547">
        <f t="shared" si="20"/>
        <v>43838</v>
      </c>
      <c r="GJ30" s="548"/>
      <c r="GK30" s="547">
        <f t="shared" si="21"/>
        <v>43838</v>
      </c>
      <c r="GL30" s="547"/>
      <c r="GM30" s="548"/>
      <c r="GN30" s="547">
        <f t="shared" si="22"/>
        <v>43838</v>
      </c>
      <c r="GO30" s="548"/>
      <c r="GP30" s="547">
        <f t="shared" si="23"/>
        <v>43838</v>
      </c>
      <c r="GQ30" s="547"/>
      <c r="GR30" s="548"/>
      <c r="GS30" s="547">
        <f t="shared" si="24"/>
        <v>43838</v>
      </c>
      <c r="GT30" s="548"/>
      <c r="GU30" s="547">
        <f t="shared" si="25"/>
        <v>43838</v>
      </c>
      <c r="GV30" s="547"/>
      <c r="GW30" s="548"/>
      <c r="GX30" s="547">
        <f t="shared" si="26"/>
        <v>43838</v>
      </c>
      <c r="GY30" s="548"/>
      <c r="GZ30" s="547">
        <f t="shared" si="27"/>
        <v>43838</v>
      </c>
      <c r="HA30" s="547"/>
      <c r="HB30" s="548"/>
      <c r="HC30" s="547">
        <f t="shared" si="28"/>
        <v>43838</v>
      </c>
      <c r="HD30" s="548"/>
      <c r="HE30" s="547">
        <f t="shared" si="29"/>
        <v>43838</v>
      </c>
      <c r="HF30" s="547"/>
      <c r="HG30" s="548"/>
      <c r="HH30" s="547">
        <f t="shared" si="30"/>
        <v>43838</v>
      </c>
      <c r="HI30" s="548"/>
      <c r="HJ30" s="547">
        <f t="shared" si="31"/>
        <v>43838</v>
      </c>
      <c r="HK30" s="547"/>
      <c r="HL30" s="548"/>
      <c r="HM30" s="547">
        <f t="shared" si="32"/>
        <v>43838</v>
      </c>
      <c r="HN30" s="548"/>
      <c r="HO30" s="547">
        <f t="shared" si="33"/>
        <v>43838</v>
      </c>
      <c r="HP30" s="547"/>
      <c r="HQ30" s="548"/>
      <c r="HR30" s="547">
        <f t="shared" si="34"/>
        <v>43838</v>
      </c>
      <c r="HS30" s="548"/>
      <c r="HT30" s="547">
        <f t="shared" si="35"/>
        <v>43838</v>
      </c>
      <c r="HU30" s="547"/>
      <c r="HV30" s="548"/>
      <c r="HW30" s="547">
        <f t="shared" si="36"/>
        <v>43838</v>
      </c>
      <c r="HX30" s="548"/>
      <c r="HY30" s="547">
        <f t="shared" si="37"/>
        <v>43838</v>
      </c>
      <c r="HZ30" s="547"/>
      <c r="IA30" s="548"/>
      <c r="IB30" s="547">
        <f t="shared" si="38"/>
        <v>43838</v>
      </c>
      <c r="IC30" s="548"/>
      <c r="ID30" s="547">
        <f t="shared" si="39"/>
        <v>43838</v>
      </c>
      <c r="IE30" s="547"/>
      <c r="IF30" s="548"/>
      <c r="IG30" s="547">
        <f t="shared" si="40"/>
        <v>43838</v>
      </c>
      <c r="IH30" s="548"/>
      <c r="II30" s="547">
        <f t="shared" si="41"/>
        <v>43838</v>
      </c>
      <c r="IJ30" s="547"/>
      <c r="IK30" s="548"/>
      <c r="IL30" s="547">
        <f t="shared" si="42"/>
        <v>43838</v>
      </c>
      <c r="IM30" s="548"/>
      <c r="IN30" s="547">
        <f t="shared" si="43"/>
        <v>43838</v>
      </c>
      <c r="IO30" s="549"/>
      <c r="IP30" s="548"/>
      <c r="IQ30" s="547">
        <f t="shared" si="98"/>
        <v>43838</v>
      </c>
      <c r="IR30" s="548"/>
      <c r="IS30" s="547">
        <f t="shared" si="99"/>
        <v>43838</v>
      </c>
      <c r="IT30" s="547"/>
      <c r="IU30" s="717"/>
      <c r="IV30" s="127"/>
    </row>
    <row r="31" spans="1:256" s="277" customFormat="1">
      <c r="A31" s="273">
        <f>'Baza III'!IS31+'Baza III'!IT31</f>
        <v>43848</v>
      </c>
      <c r="C31" s="273">
        <f t="shared" si="100"/>
        <v>43848</v>
      </c>
      <c r="D31" s="276"/>
      <c r="F31" s="275">
        <f t="shared" si="44"/>
        <v>43848</v>
      </c>
      <c r="H31" s="273">
        <f t="shared" si="45"/>
        <v>43848</v>
      </c>
      <c r="I31" s="276"/>
      <c r="K31" s="273">
        <f t="shared" si="0"/>
        <v>43848</v>
      </c>
      <c r="M31" s="273">
        <f t="shared" si="46"/>
        <v>43848</v>
      </c>
      <c r="N31" s="276"/>
      <c r="P31" s="273">
        <f t="shared" si="1"/>
        <v>43848</v>
      </c>
      <c r="Q31" s="277">
        <v>18</v>
      </c>
      <c r="R31" s="273">
        <f t="shared" si="2"/>
        <v>43866</v>
      </c>
      <c r="S31" s="276"/>
      <c r="U31" s="273">
        <f t="shared" si="3"/>
        <v>43866</v>
      </c>
      <c r="W31" s="273">
        <f t="shared" si="4"/>
        <v>43866</v>
      </c>
      <c r="X31" s="273"/>
      <c r="Z31" s="273">
        <f t="shared" si="47"/>
        <v>43866</v>
      </c>
      <c r="AB31" s="273">
        <f t="shared" si="48"/>
        <v>43866</v>
      </c>
      <c r="AC31" s="608"/>
      <c r="AD31" s="703"/>
      <c r="AE31" s="273">
        <f t="shared" ref="AE31:AE38" si="101">AB31-AC31</f>
        <v>43866</v>
      </c>
      <c r="AG31" s="273">
        <f t="shared" si="50"/>
        <v>43866</v>
      </c>
      <c r="AH31" s="273"/>
      <c r="AJ31" s="273">
        <f t="shared" si="51"/>
        <v>43866</v>
      </c>
      <c r="AL31" s="273">
        <f t="shared" si="52"/>
        <v>43866</v>
      </c>
      <c r="AM31" s="273"/>
      <c r="AO31" s="273">
        <f t="shared" si="53"/>
        <v>43866</v>
      </c>
      <c r="AQ31" s="273">
        <f t="shared" si="54"/>
        <v>43866</v>
      </c>
      <c r="AR31" s="273"/>
      <c r="AT31" s="273">
        <f t="shared" si="55"/>
        <v>43866</v>
      </c>
      <c r="AV31" s="273">
        <f t="shared" si="56"/>
        <v>43866</v>
      </c>
      <c r="AW31" s="273"/>
      <c r="AY31" s="273">
        <f t="shared" si="57"/>
        <v>43866</v>
      </c>
      <c r="BA31" s="273">
        <f t="shared" si="58"/>
        <v>43866</v>
      </c>
      <c r="BB31" s="273"/>
      <c r="BD31" s="273">
        <f t="shared" si="59"/>
        <v>43866</v>
      </c>
      <c r="BF31" s="273">
        <f t="shared" si="60"/>
        <v>43866</v>
      </c>
      <c r="BG31" s="273"/>
      <c r="BH31" s="703"/>
      <c r="BI31" s="273">
        <f t="shared" si="61"/>
        <v>43866</v>
      </c>
      <c r="BK31" s="273">
        <f t="shared" si="62"/>
        <v>43866</v>
      </c>
      <c r="BL31" s="273"/>
      <c r="BN31" s="273">
        <f t="shared" si="63"/>
        <v>43866</v>
      </c>
      <c r="BP31" s="273">
        <f t="shared" si="64"/>
        <v>43866</v>
      </c>
      <c r="BQ31" s="273"/>
      <c r="BS31" s="273">
        <f t="shared" si="65"/>
        <v>43866</v>
      </c>
      <c r="BU31" s="273">
        <f t="shared" si="66"/>
        <v>43866</v>
      </c>
      <c r="BV31" s="273"/>
      <c r="BX31" s="273">
        <f t="shared" si="67"/>
        <v>43866</v>
      </c>
      <c r="BZ31" s="273">
        <f t="shared" si="68"/>
        <v>43866</v>
      </c>
      <c r="CA31" s="276"/>
      <c r="CC31" s="273">
        <f t="shared" si="69"/>
        <v>43866</v>
      </c>
      <c r="CE31" s="273">
        <f t="shared" si="70"/>
        <v>43866</v>
      </c>
      <c r="CF31" s="273"/>
      <c r="CH31" s="273">
        <f t="shared" si="71"/>
        <v>43866</v>
      </c>
      <c r="CJ31" s="273">
        <f t="shared" si="72"/>
        <v>43866</v>
      </c>
      <c r="CK31" s="276"/>
      <c r="CL31" s="703"/>
      <c r="CM31" s="273">
        <f t="shared" si="73"/>
        <v>43866</v>
      </c>
      <c r="CO31" s="273">
        <f t="shared" si="74"/>
        <v>43866</v>
      </c>
      <c r="CP31" s="273"/>
      <c r="CR31" s="273">
        <f t="shared" si="75"/>
        <v>43866</v>
      </c>
      <c r="CT31" s="273">
        <f t="shared" si="76"/>
        <v>43866</v>
      </c>
      <c r="CU31" s="276"/>
      <c r="CW31" s="273">
        <f t="shared" si="77"/>
        <v>43866</v>
      </c>
      <c r="CY31" s="273">
        <f t="shared" si="78"/>
        <v>43866</v>
      </c>
      <c r="CZ31" s="273"/>
      <c r="DB31" s="273">
        <f t="shared" si="79"/>
        <v>43866</v>
      </c>
      <c r="DD31" s="273">
        <f t="shared" si="80"/>
        <v>43866</v>
      </c>
      <c r="DE31" s="273"/>
      <c r="DG31" s="273">
        <f t="shared" si="81"/>
        <v>43866</v>
      </c>
      <c r="DI31" s="273">
        <f t="shared" si="82"/>
        <v>43866</v>
      </c>
      <c r="DJ31" s="273"/>
      <c r="DL31" s="273">
        <f t="shared" si="83"/>
        <v>43866</v>
      </c>
      <c r="DN31" s="273">
        <f t="shared" si="84"/>
        <v>43866</v>
      </c>
      <c r="DO31" s="273"/>
      <c r="DQ31" s="273">
        <f t="shared" si="85"/>
        <v>43866</v>
      </c>
      <c r="DS31" s="273">
        <f t="shared" si="86"/>
        <v>43866</v>
      </c>
      <c r="DT31" s="273"/>
      <c r="DV31" s="273">
        <f t="shared" si="87"/>
        <v>43866</v>
      </c>
      <c r="DX31" s="273">
        <f t="shared" si="88"/>
        <v>43866</v>
      </c>
      <c r="DY31" s="273"/>
      <c r="EA31" s="273">
        <f t="shared" si="89"/>
        <v>43866</v>
      </c>
      <c r="EC31" s="273">
        <f t="shared" si="90"/>
        <v>43866</v>
      </c>
      <c r="ED31" s="273"/>
      <c r="EF31" s="273">
        <f>EC31+ED31</f>
        <v>43866</v>
      </c>
      <c r="EH31" s="273">
        <f t="shared" si="92"/>
        <v>43866</v>
      </c>
      <c r="EI31" s="273"/>
      <c r="EK31" s="273">
        <f t="shared" si="93"/>
        <v>43866</v>
      </c>
      <c r="EM31" s="273">
        <f t="shared" si="94"/>
        <v>43866</v>
      </c>
      <c r="EN31" s="273"/>
      <c r="EP31" s="273">
        <f t="shared" si="5"/>
        <v>43866</v>
      </c>
      <c r="ER31" s="273">
        <f t="shared" si="6"/>
        <v>43866</v>
      </c>
      <c r="ES31" s="273"/>
      <c r="EU31" s="273">
        <f t="shared" si="7"/>
        <v>43866</v>
      </c>
      <c r="EW31" s="273">
        <f t="shared" si="8"/>
        <v>43866</v>
      </c>
      <c r="EX31" s="273"/>
      <c r="EZ31" s="273">
        <f t="shared" si="9"/>
        <v>43866</v>
      </c>
      <c r="FB31" s="273">
        <f t="shared" si="10"/>
        <v>43866</v>
      </c>
      <c r="FC31" s="273"/>
      <c r="FE31" s="273">
        <f t="shared" si="11"/>
        <v>43866</v>
      </c>
      <c r="FG31" s="273">
        <f t="shared" si="12"/>
        <v>43866</v>
      </c>
      <c r="FH31" s="276"/>
      <c r="FJ31" s="273">
        <f t="shared" si="13"/>
        <v>43866</v>
      </c>
      <c r="FL31" s="273">
        <f t="shared" si="14"/>
        <v>43866</v>
      </c>
      <c r="FM31" s="273"/>
      <c r="FO31" s="273">
        <f t="shared" si="15"/>
        <v>43866</v>
      </c>
      <c r="FQ31" s="273">
        <f t="shared" si="16"/>
        <v>43866</v>
      </c>
      <c r="FR31" s="273"/>
      <c r="FT31" s="273">
        <f t="shared" si="17"/>
        <v>43866</v>
      </c>
      <c r="FV31" s="273">
        <f t="shared" si="18"/>
        <v>43866</v>
      </c>
      <c r="FW31" s="273"/>
      <c r="FY31" s="273">
        <f t="shared" si="95"/>
        <v>43866</v>
      </c>
      <c r="GA31" s="273">
        <f t="shared" si="19"/>
        <v>43866</v>
      </c>
      <c r="GB31" s="276"/>
      <c r="GD31" s="273">
        <f t="shared" si="96"/>
        <v>43866</v>
      </c>
      <c r="GF31" s="273">
        <f t="shared" si="97"/>
        <v>43866</v>
      </c>
      <c r="GG31" s="273"/>
      <c r="GI31" s="273">
        <f t="shared" si="20"/>
        <v>43866</v>
      </c>
      <c r="GK31" s="273">
        <f t="shared" si="21"/>
        <v>43866</v>
      </c>
      <c r="GL31" s="273"/>
      <c r="GN31" s="273">
        <f t="shared" si="22"/>
        <v>43866</v>
      </c>
      <c r="GP31" s="273">
        <f t="shared" si="23"/>
        <v>43866</v>
      </c>
      <c r="GQ31" s="273"/>
      <c r="GS31" s="273">
        <f t="shared" si="24"/>
        <v>43866</v>
      </c>
      <c r="GU31" s="273">
        <f t="shared" si="25"/>
        <v>43866</v>
      </c>
      <c r="GV31" s="273"/>
      <c r="GX31" s="273">
        <f t="shared" si="26"/>
        <v>43866</v>
      </c>
      <c r="GZ31" s="273">
        <f t="shared" si="27"/>
        <v>43866</v>
      </c>
      <c r="HA31" s="273"/>
      <c r="HC31" s="273">
        <f t="shared" si="28"/>
        <v>43866</v>
      </c>
      <c r="HE31" s="273">
        <f t="shared" si="29"/>
        <v>43866</v>
      </c>
      <c r="HF31" s="273"/>
      <c r="HH31" s="273">
        <f t="shared" si="30"/>
        <v>43866</v>
      </c>
      <c r="HJ31" s="273">
        <f t="shared" si="31"/>
        <v>43866</v>
      </c>
      <c r="HK31" s="273"/>
      <c r="HM31" s="273">
        <f t="shared" si="32"/>
        <v>43866</v>
      </c>
      <c r="HO31" s="273">
        <f t="shared" si="33"/>
        <v>43866</v>
      </c>
      <c r="HP31" s="273"/>
      <c r="HR31" s="273">
        <f t="shared" si="34"/>
        <v>43866</v>
      </c>
      <c r="HT31" s="273">
        <f t="shared" si="35"/>
        <v>43866</v>
      </c>
      <c r="HU31" s="273"/>
      <c r="HW31" s="273">
        <f t="shared" si="36"/>
        <v>43866</v>
      </c>
      <c r="HY31" s="273">
        <f t="shared" si="37"/>
        <v>43866</v>
      </c>
      <c r="HZ31" s="273"/>
      <c r="IB31" s="273">
        <f t="shared" si="38"/>
        <v>43866</v>
      </c>
      <c r="ID31" s="273">
        <f t="shared" si="39"/>
        <v>43866</v>
      </c>
      <c r="IE31" s="273"/>
      <c r="IG31" s="273">
        <f t="shared" si="40"/>
        <v>43866</v>
      </c>
      <c r="II31" s="273">
        <f t="shared" si="41"/>
        <v>43866</v>
      </c>
      <c r="IJ31" s="273"/>
      <c r="IL31" s="273">
        <f t="shared" si="42"/>
        <v>43866</v>
      </c>
      <c r="IN31" s="273">
        <f t="shared" si="43"/>
        <v>43866</v>
      </c>
      <c r="IO31" s="276"/>
      <c r="IQ31" s="273">
        <f t="shared" si="98"/>
        <v>43866</v>
      </c>
      <c r="IS31" s="273">
        <f t="shared" si="99"/>
        <v>43866</v>
      </c>
      <c r="IT31" s="273"/>
      <c r="IU31" s="718"/>
      <c r="IV31" s="127"/>
    </row>
    <row r="32" spans="1:256" s="464" customFormat="1">
      <c r="A32" s="462">
        <f>'Baza III'!IS32+'Baza III'!IT32</f>
        <v>43876</v>
      </c>
      <c r="C32" s="462">
        <f t="shared" si="100"/>
        <v>43876</v>
      </c>
      <c r="D32" s="478"/>
      <c r="F32" s="466">
        <f t="shared" si="44"/>
        <v>43876</v>
      </c>
      <c r="H32" s="462">
        <f t="shared" si="45"/>
        <v>43876</v>
      </c>
      <c r="I32" s="478"/>
      <c r="K32" s="462">
        <f t="shared" si="0"/>
        <v>43876</v>
      </c>
      <c r="M32" s="462">
        <f t="shared" si="46"/>
        <v>43876</v>
      </c>
      <c r="N32" s="478"/>
      <c r="P32" s="462">
        <f t="shared" si="1"/>
        <v>43876</v>
      </c>
      <c r="Q32" s="464">
        <v>15</v>
      </c>
      <c r="R32" s="462">
        <f t="shared" si="2"/>
        <v>43891</v>
      </c>
      <c r="S32" s="478"/>
      <c r="U32" s="462">
        <f t="shared" si="3"/>
        <v>43891</v>
      </c>
      <c r="W32" s="462">
        <f t="shared" si="4"/>
        <v>43891</v>
      </c>
      <c r="X32" s="462"/>
      <c r="Z32" s="462">
        <f t="shared" si="47"/>
        <v>43891</v>
      </c>
      <c r="AB32" s="462">
        <f t="shared" si="48"/>
        <v>43891</v>
      </c>
      <c r="AC32" s="711"/>
      <c r="AD32" s="712"/>
      <c r="AE32" s="462">
        <f t="shared" si="101"/>
        <v>43891</v>
      </c>
      <c r="AG32" s="462">
        <f t="shared" si="50"/>
        <v>43891</v>
      </c>
      <c r="AH32" s="462"/>
      <c r="AJ32" s="462">
        <f t="shared" si="51"/>
        <v>43891</v>
      </c>
      <c r="AL32" s="462">
        <f t="shared" si="52"/>
        <v>43891</v>
      </c>
      <c r="AM32" s="462"/>
      <c r="AO32" s="462">
        <f t="shared" si="53"/>
        <v>43891</v>
      </c>
      <c r="AQ32" s="462">
        <f t="shared" si="54"/>
        <v>43891</v>
      </c>
      <c r="AR32" s="462"/>
      <c r="AT32" s="462">
        <f t="shared" si="55"/>
        <v>43891</v>
      </c>
      <c r="AV32" s="462">
        <f t="shared" si="56"/>
        <v>43891</v>
      </c>
      <c r="AW32" s="462"/>
      <c r="AY32" s="462">
        <f t="shared" si="57"/>
        <v>43891</v>
      </c>
      <c r="BA32" s="462">
        <f t="shared" si="58"/>
        <v>43891</v>
      </c>
      <c r="BB32" s="462"/>
      <c r="BD32" s="462">
        <f t="shared" si="59"/>
        <v>43891</v>
      </c>
      <c r="BF32" s="462">
        <f t="shared" si="60"/>
        <v>43891</v>
      </c>
      <c r="BG32" s="462"/>
      <c r="BI32" s="462">
        <f t="shared" si="61"/>
        <v>43891</v>
      </c>
      <c r="BK32" s="462">
        <f t="shared" si="62"/>
        <v>43891</v>
      </c>
      <c r="BL32" s="462"/>
      <c r="BN32" s="462">
        <f t="shared" si="63"/>
        <v>43891</v>
      </c>
      <c r="BP32" s="462">
        <f t="shared" si="64"/>
        <v>43891</v>
      </c>
      <c r="BQ32" s="462"/>
      <c r="BS32" s="462">
        <f t="shared" si="65"/>
        <v>43891</v>
      </c>
      <c r="BU32" s="462">
        <f t="shared" si="66"/>
        <v>43891</v>
      </c>
      <c r="BV32" s="462"/>
      <c r="BX32" s="462">
        <f t="shared" si="67"/>
        <v>43891</v>
      </c>
      <c r="BZ32" s="462">
        <f t="shared" si="68"/>
        <v>43891</v>
      </c>
      <c r="CA32" s="478"/>
      <c r="CC32" s="462">
        <f t="shared" si="69"/>
        <v>43891</v>
      </c>
      <c r="CE32" s="462">
        <f t="shared" si="70"/>
        <v>43891</v>
      </c>
      <c r="CF32" s="462"/>
      <c r="CH32" s="462">
        <f t="shared" si="71"/>
        <v>43891</v>
      </c>
      <c r="CJ32" s="462">
        <f t="shared" si="72"/>
        <v>43891</v>
      </c>
      <c r="CK32" s="478"/>
      <c r="CM32" s="462">
        <f t="shared" si="73"/>
        <v>43891</v>
      </c>
      <c r="CO32" s="462">
        <f t="shared" si="74"/>
        <v>43891</v>
      </c>
      <c r="CP32" s="462"/>
      <c r="CR32" s="462">
        <f t="shared" si="75"/>
        <v>43891</v>
      </c>
      <c r="CT32" s="462">
        <f t="shared" si="76"/>
        <v>43891</v>
      </c>
      <c r="CU32" s="478"/>
      <c r="CW32" s="462">
        <f t="shared" si="77"/>
        <v>43891</v>
      </c>
      <c r="CY32" s="462">
        <f t="shared" si="78"/>
        <v>43891</v>
      </c>
      <c r="CZ32" s="462"/>
      <c r="DB32" s="462">
        <f t="shared" si="79"/>
        <v>43891</v>
      </c>
      <c r="DD32" s="462">
        <f t="shared" si="80"/>
        <v>43891</v>
      </c>
      <c r="DE32" s="462"/>
      <c r="DG32" s="462">
        <f t="shared" si="81"/>
        <v>43891</v>
      </c>
      <c r="DI32" s="462">
        <f t="shared" si="82"/>
        <v>43891</v>
      </c>
      <c r="DJ32" s="462"/>
      <c r="DL32" s="462">
        <f t="shared" si="83"/>
        <v>43891</v>
      </c>
      <c r="DN32" s="462">
        <f t="shared" si="84"/>
        <v>43891</v>
      </c>
      <c r="DO32" s="462"/>
      <c r="DQ32" s="462">
        <f t="shared" si="85"/>
        <v>43891</v>
      </c>
      <c r="DS32" s="462">
        <f t="shared" si="86"/>
        <v>43891</v>
      </c>
      <c r="DT32" s="462"/>
      <c r="DV32" s="462">
        <f t="shared" si="87"/>
        <v>43891</v>
      </c>
      <c r="DX32" s="462">
        <f t="shared" si="88"/>
        <v>43891</v>
      </c>
      <c r="DY32" s="462"/>
      <c r="EA32" s="462">
        <f t="shared" si="89"/>
        <v>43891</v>
      </c>
      <c r="EC32" s="462">
        <f t="shared" si="90"/>
        <v>43891</v>
      </c>
      <c r="ED32" s="462"/>
      <c r="EF32" s="462">
        <f>EC32+ED32</f>
        <v>43891</v>
      </c>
      <c r="EH32" s="462">
        <f t="shared" si="92"/>
        <v>43891</v>
      </c>
      <c r="EI32" s="462"/>
      <c r="EK32" s="462">
        <f t="shared" si="93"/>
        <v>43891</v>
      </c>
      <c r="EM32" s="462">
        <f t="shared" si="94"/>
        <v>43891</v>
      </c>
      <c r="EN32" s="462"/>
      <c r="EP32" s="462">
        <f t="shared" si="5"/>
        <v>43891</v>
      </c>
      <c r="ER32" s="462">
        <f t="shared" si="6"/>
        <v>43891</v>
      </c>
      <c r="ES32" s="462"/>
      <c r="EU32" s="462">
        <f t="shared" si="7"/>
        <v>43891</v>
      </c>
      <c r="EW32" s="462">
        <f t="shared" si="8"/>
        <v>43891</v>
      </c>
      <c r="EX32" s="462"/>
      <c r="EZ32" s="462">
        <f t="shared" si="9"/>
        <v>43891</v>
      </c>
      <c r="FB32" s="462">
        <f t="shared" si="10"/>
        <v>43891</v>
      </c>
      <c r="FC32" s="462"/>
      <c r="FE32" s="462">
        <f t="shared" si="11"/>
        <v>43891</v>
      </c>
      <c r="FG32" s="462">
        <f t="shared" si="12"/>
        <v>43891</v>
      </c>
      <c r="FH32" s="478"/>
      <c r="FJ32" s="462">
        <f t="shared" si="13"/>
        <v>43891</v>
      </c>
      <c r="FL32" s="462">
        <f t="shared" si="14"/>
        <v>43891</v>
      </c>
      <c r="FM32" s="462"/>
      <c r="FO32" s="462">
        <f t="shared" si="15"/>
        <v>43891</v>
      </c>
      <c r="FQ32" s="462">
        <f t="shared" si="16"/>
        <v>43891</v>
      </c>
      <c r="FR32" s="462"/>
      <c r="FT32" s="462">
        <f t="shared" si="17"/>
        <v>43891</v>
      </c>
      <c r="FV32" s="462">
        <f t="shared" si="18"/>
        <v>43891</v>
      </c>
      <c r="FW32" s="462"/>
      <c r="FY32" s="462">
        <f t="shared" si="95"/>
        <v>43891</v>
      </c>
      <c r="GA32" s="462">
        <f t="shared" si="19"/>
        <v>43891</v>
      </c>
      <c r="GB32" s="478"/>
      <c r="GD32" s="462">
        <f t="shared" si="96"/>
        <v>43891</v>
      </c>
      <c r="GF32" s="462">
        <f t="shared" si="97"/>
        <v>43891</v>
      </c>
      <c r="GG32" s="462"/>
      <c r="GI32" s="462">
        <f t="shared" si="20"/>
        <v>43891</v>
      </c>
      <c r="GK32" s="462">
        <f t="shared" si="21"/>
        <v>43891</v>
      </c>
      <c r="GL32" s="462"/>
      <c r="GN32" s="462">
        <f t="shared" si="22"/>
        <v>43891</v>
      </c>
      <c r="GP32" s="462">
        <f t="shared" si="23"/>
        <v>43891</v>
      </c>
      <c r="GQ32" s="462"/>
      <c r="GS32" s="462">
        <f t="shared" si="24"/>
        <v>43891</v>
      </c>
      <c r="GU32" s="462">
        <f t="shared" si="25"/>
        <v>43891</v>
      </c>
      <c r="GV32" s="462"/>
      <c r="GX32" s="462">
        <f t="shared" si="26"/>
        <v>43891</v>
      </c>
      <c r="GZ32" s="462">
        <f t="shared" si="27"/>
        <v>43891</v>
      </c>
      <c r="HA32" s="462"/>
      <c r="HC32" s="462">
        <f t="shared" si="28"/>
        <v>43891</v>
      </c>
      <c r="HE32" s="462">
        <f t="shared" si="29"/>
        <v>43891</v>
      </c>
      <c r="HF32" s="462"/>
      <c r="HH32" s="462">
        <f t="shared" si="30"/>
        <v>43891</v>
      </c>
      <c r="HJ32" s="462">
        <f t="shared" si="31"/>
        <v>43891</v>
      </c>
      <c r="HK32" s="462"/>
      <c r="HM32" s="462">
        <f t="shared" si="32"/>
        <v>43891</v>
      </c>
      <c r="HO32" s="462">
        <f t="shared" si="33"/>
        <v>43891</v>
      </c>
      <c r="HP32" s="462"/>
      <c r="HR32" s="462">
        <f t="shared" si="34"/>
        <v>43891</v>
      </c>
      <c r="HT32" s="462">
        <f t="shared" si="35"/>
        <v>43891</v>
      </c>
      <c r="HU32" s="462"/>
      <c r="HW32" s="462">
        <f t="shared" si="36"/>
        <v>43891</v>
      </c>
      <c r="HY32" s="462">
        <f t="shared" si="37"/>
        <v>43891</v>
      </c>
      <c r="HZ32" s="462"/>
      <c r="IB32" s="462">
        <f t="shared" si="38"/>
        <v>43891</v>
      </c>
      <c r="ID32" s="462">
        <f t="shared" si="39"/>
        <v>43891</v>
      </c>
      <c r="IE32" s="462"/>
      <c r="IG32" s="462">
        <f t="shared" si="40"/>
        <v>43891</v>
      </c>
      <c r="II32" s="462">
        <f t="shared" si="41"/>
        <v>43891</v>
      </c>
      <c r="IJ32" s="462"/>
      <c r="IL32" s="462">
        <f t="shared" si="42"/>
        <v>43891</v>
      </c>
      <c r="IN32" s="462">
        <f t="shared" si="43"/>
        <v>43891</v>
      </c>
      <c r="IO32" s="478"/>
      <c r="IQ32" s="462">
        <f t="shared" si="98"/>
        <v>43891</v>
      </c>
      <c r="IS32" s="462">
        <f t="shared" si="99"/>
        <v>43891</v>
      </c>
      <c r="IT32" s="462"/>
      <c r="IU32" s="722"/>
      <c r="IV32" s="127"/>
    </row>
    <row r="33" spans="1:256" s="81" customFormat="1">
      <c r="A33" s="91">
        <f>'Baza III'!IS33+'Baza III'!IT33</f>
        <v>42091</v>
      </c>
      <c r="C33" s="91">
        <f t="shared" si="100"/>
        <v>42091</v>
      </c>
      <c r="D33" s="72"/>
      <c r="F33" s="91">
        <f t="shared" si="44"/>
        <v>42091</v>
      </c>
      <c r="H33" s="91">
        <f t="shared" si="45"/>
        <v>42091</v>
      </c>
      <c r="I33" s="72"/>
      <c r="K33" s="91">
        <f t="shared" si="0"/>
        <v>42091</v>
      </c>
      <c r="M33" s="91">
        <f t="shared" si="46"/>
        <v>42091</v>
      </c>
      <c r="N33" s="72"/>
      <c r="P33" s="91">
        <f t="shared" si="1"/>
        <v>42091</v>
      </c>
      <c r="Q33" s="81">
        <v>28</v>
      </c>
      <c r="R33" s="91">
        <f t="shared" si="2"/>
        <v>42119</v>
      </c>
      <c r="S33" s="72"/>
      <c r="U33" s="91">
        <f t="shared" si="3"/>
        <v>42119</v>
      </c>
      <c r="W33" s="91">
        <f t="shared" si="4"/>
        <v>42119</v>
      </c>
      <c r="X33" s="91"/>
      <c r="Z33" s="91">
        <f t="shared" si="47"/>
        <v>42119</v>
      </c>
      <c r="AB33" s="91">
        <f t="shared" si="48"/>
        <v>42119</v>
      </c>
      <c r="AC33" s="127"/>
      <c r="AD33" s="72"/>
      <c r="AE33" s="91">
        <f t="shared" si="101"/>
        <v>42119</v>
      </c>
      <c r="AG33" s="91">
        <f t="shared" si="50"/>
        <v>42119</v>
      </c>
      <c r="AH33" s="91"/>
      <c r="AJ33" s="91">
        <f t="shared" si="51"/>
        <v>42119</v>
      </c>
      <c r="AL33" s="91">
        <f t="shared" si="52"/>
        <v>42119</v>
      </c>
      <c r="AM33" s="91"/>
      <c r="AO33" s="91">
        <f t="shared" si="53"/>
        <v>42119</v>
      </c>
      <c r="AQ33" s="91">
        <f t="shared" si="54"/>
        <v>42119</v>
      </c>
      <c r="AR33" s="91"/>
      <c r="AT33" s="91">
        <f t="shared" si="55"/>
        <v>42119</v>
      </c>
      <c r="AV33" s="91">
        <f t="shared" si="56"/>
        <v>42119</v>
      </c>
      <c r="AW33" s="91"/>
      <c r="AY33" s="91">
        <f t="shared" si="57"/>
        <v>42119</v>
      </c>
      <c r="BA33" s="91">
        <f t="shared" si="58"/>
        <v>42119</v>
      </c>
      <c r="BB33" s="91"/>
      <c r="BD33" s="91">
        <f t="shared" si="59"/>
        <v>42119</v>
      </c>
      <c r="BF33" s="91">
        <f t="shared" si="60"/>
        <v>42119</v>
      </c>
      <c r="BG33" s="91"/>
      <c r="BI33" s="91">
        <f t="shared" si="61"/>
        <v>42119</v>
      </c>
      <c r="BK33" s="91">
        <f t="shared" si="62"/>
        <v>42119</v>
      </c>
      <c r="BL33" s="91"/>
      <c r="BN33" s="91">
        <f t="shared" si="63"/>
        <v>42119</v>
      </c>
      <c r="BP33" s="91">
        <f t="shared" si="64"/>
        <v>42119</v>
      </c>
      <c r="BQ33" s="91"/>
      <c r="BS33" s="91">
        <f t="shared" si="65"/>
        <v>42119</v>
      </c>
      <c r="BU33" s="91">
        <f t="shared" si="66"/>
        <v>42119</v>
      </c>
      <c r="BV33" s="91"/>
      <c r="BX33" s="91">
        <f t="shared" si="67"/>
        <v>42119</v>
      </c>
      <c r="BZ33" s="91">
        <f t="shared" si="68"/>
        <v>42119</v>
      </c>
      <c r="CA33" s="72"/>
      <c r="CC33" s="91">
        <f t="shared" si="69"/>
        <v>42119</v>
      </c>
      <c r="CE33" s="91">
        <f t="shared" si="70"/>
        <v>42119</v>
      </c>
      <c r="CF33" s="91"/>
      <c r="CH33" s="91">
        <f t="shared" si="71"/>
        <v>42119</v>
      </c>
      <c r="CJ33" s="91">
        <f t="shared" si="72"/>
        <v>42119</v>
      </c>
      <c r="CK33" s="72"/>
      <c r="CM33" s="91">
        <f t="shared" si="73"/>
        <v>42119</v>
      </c>
      <c r="CO33" s="91">
        <f t="shared" si="74"/>
        <v>42119</v>
      </c>
      <c r="CP33" s="91"/>
      <c r="CR33" s="91">
        <f t="shared" si="75"/>
        <v>42119</v>
      </c>
      <c r="CT33" s="91">
        <f t="shared" si="76"/>
        <v>42119</v>
      </c>
      <c r="CU33" s="72"/>
      <c r="CW33" s="91">
        <f t="shared" si="77"/>
        <v>42119</v>
      </c>
      <c r="CY33" s="91">
        <f t="shared" si="78"/>
        <v>42119</v>
      </c>
      <c r="CZ33" s="91"/>
      <c r="DB33" s="91">
        <f t="shared" si="79"/>
        <v>42119</v>
      </c>
      <c r="DD33" s="91">
        <f t="shared" si="80"/>
        <v>42119</v>
      </c>
      <c r="DE33" s="91"/>
      <c r="DG33" s="91">
        <f t="shared" si="81"/>
        <v>42119</v>
      </c>
      <c r="DI33" s="91">
        <f t="shared" si="82"/>
        <v>42119</v>
      </c>
      <c r="DJ33" s="91"/>
      <c r="DK33" s="87"/>
      <c r="DL33" s="91">
        <f t="shared" si="83"/>
        <v>42119</v>
      </c>
      <c r="DN33" s="91">
        <f t="shared" si="84"/>
        <v>42119</v>
      </c>
      <c r="DO33" s="91"/>
      <c r="DQ33" s="91">
        <f t="shared" si="85"/>
        <v>42119</v>
      </c>
      <c r="DS33" s="91">
        <f t="shared" si="86"/>
        <v>42119</v>
      </c>
      <c r="DT33" s="91"/>
      <c r="DV33" s="91">
        <f t="shared" si="87"/>
        <v>42119</v>
      </c>
      <c r="DX33" s="91">
        <f t="shared" si="88"/>
        <v>42119</v>
      </c>
      <c r="DY33" s="91"/>
      <c r="EA33" s="91">
        <f t="shared" si="89"/>
        <v>42119</v>
      </c>
      <c r="EC33" s="91">
        <f t="shared" si="90"/>
        <v>42119</v>
      </c>
      <c r="ED33" s="91"/>
      <c r="EF33" s="91">
        <f t="shared" si="91"/>
        <v>42119</v>
      </c>
      <c r="EH33" s="91">
        <f t="shared" si="92"/>
        <v>42119</v>
      </c>
      <c r="EI33" s="91"/>
      <c r="EK33" s="91">
        <f t="shared" si="93"/>
        <v>42119</v>
      </c>
      <c r="EM33" s="91">
        <f t="shared" si="94"/>
        <v>42119</v>
      </c>
      <c r="EN33" s="91"/>
      <c r="EP33" s="91">
        <f t="shared" si="5"/>
        <v>42119</v>
      </c>
      <c r="ER33" s="91">
        <f t="shared" si="6"/>
        <v>42119</v>
      </c>
      <c r="ES33" s="91"/>
      <c r="EU33" s="91">
        <f t="shared" si="7"/>
        <v>42119</v>
      </c>
      <c r="EW33" s="91">
        <f t="shared" si="8"/>
        <v>42119</v>
      </c>
      <c r="EX33" s="91"/>
      <c r="EZ33" s="91">
        <f t="shared" si="9"/>
        <v>42119</v>
      </c>
      <c r="FB33" s="91">
        <f t="shared" si="10"/>
        <v>42119</v>
      </c>
      <c r="FC33" s="91"/>
      <c r="FE33" s="91">
        <f t="shared" si="11"/>
        <v>42119</v>
      </c>
      <c r="FG33" s="91">
        <f t="shared" si="12"/>
        <v>42119</v>
      </c>
      <c r="FH33" s="72"/>
      <c r="FJ33" s="91">
        <f t="shared" si="13"/>
        <v>42119</v>
      </c>
      <c r="FL33" s="91">
        <f t="shared" si="14"/>
        <v>42119</v>
      </c>
      <c r="FM33" s="91"/>
      <c r="FO33" s="91">
        <f t="shared" si="15"/>
        <v>42119</v>
      </c>
      <c r="FQ33" s="91">
        <f t="shared" si="16"/>
        <v>42119</v>
      </c>
      <c r="FR33" s="91"/>
      <c r="FT33" s="91">
        <f t="shared" si="17"/>
        <v>42119</v>
      </c>
      <c r="FV33" s="91">
        <f t="shared" si="18"/>
        <v>42119</v>
      </c>
      <c r="FW33" s="91"/>
      <c r="FY33" s="91">
        <f t="shared" si="95"/>
        <v>42119</v>
      </c>
      <c r="GA33" s="91">
        <f t="shared" si="19"/>
        <v>42119</v>
      </c>
      <c r="GB33" s="72"/>
      <c r="GD33" s="91">
        <f t="shared" si="96"/>
        <v>42119</v>
      </c>
      <c r="GF33" s="91">
        <f t="shared" si="97"/>
        <v>42119</v>
      </c>
      <c r="GG33" s="91"/>
      <c r="GI33" s="91">
        <f t="shared" si="20"/>
        <v>42119</v>
      </c>
      <c r="GK33" s="91">
        <f t="shared" si="21"/>
        <v>42119</v>
      </c>
      <c r="GL33" s="91"/>
      <c r="GN33" s="91">
        <f t="shared" si="22"/>
        <v>42119</v>
      </c>
      <c r="GP33" s="91">
        <f t="shared" si="23"/>
        <v>42119</v>
      </c>
      <c r="GQ33" s="91"/>
      <c r="GS33" s="91">
        <f t="shared" si="24"/>
        <v>42119</v>
      </c>
      <c r="GU33" s="91">
        <f t="shared" si="25"/>
        <v>42119</v>
      </c>
      <c r="GV33" s="91"/>
      <c r="GX33" s="91">
        <f t="shared" si="26"/>
        <v>42119</v>
      </c>
      <c r="GZ33" s="91">
        <f t="shared" si="27"/>
        <v>42119</v>
      </c>
      <c r="HA33" s="91"/>
      <c r="HC33" s="91">
        <f t="shared" si="28"/>
        <v>42119</v>
      </c>
      <c r="HE33" s="91">
        <f t="shared" si="29"/>
        <v>42119</v>
      </c>
      <c r="HF33" s="91"/>
      <c r="HH33" s="91">
        <f t="shared" si="30"/>
        <v>42119</v>
      </c>
      <c r="HJ33" s="91">
        <f t="shared" si="31"/>
        <v>42119</v>
      </c>
      <c r="HK33" s="91"/>
      <c r="HM33" s="91">
        <f t="shared" si="32"/>
        <v>42119</v>
      </c>
      <c r="HO33" s="91">
        <f t="shared" si="33"/>
        <v>42119</v>
      </c>
      <c r="HP33" s="91"/>
      <c r="HR33" s="91">
        <f t="shared" si="34"/>
        <v>42119</v>
      </c>
      <c r="HT33" s="91">
        <f t="shared" si="35"/>
        <v>42119</v>
      </c>
      <c r="HU33" s="91"/>
      <c r="HW33" s="91">
        <f t="shared" si="36"/>
        <v>42119</v>
      </c>
      <c r="HY33" s="91">
        <f t="shared" si="37"/>
        <v>42119</v>
      </c>
      <c r="HZ33" s="91"/>
      <c r="IB33" s="91">
        <f t="shared" si="38"/>
        <v>42119</v>
      </c>
      <c r="ID33" s="91">
        <f t="shared" si="39"/>
        <v>42119</v>
      </c>
      <c r="IE33" s="91"/>
      <c r="IG33" s="91">
        <f t="shared" si="40"/>
        <v>42119</v>
      </c>
      <c r="II33" s="91">
        <f t="shared" si="41"/>
        <v>42119</v>
      </c>
      <c r="IJ33" s="91"/>
      <c r="IL33" s="91">
        <f t="shared" si="42"/>
        <v>42119</v>
      </c>
      <c r="IN33" s="91">
        <f t="shared" si="43"/>
        <v>42119</v>
      </c>
      <c r="IO33" s="72"/>
      <c r="IQ33" s="91">
        <f t="shared" si="98"/>
        <v>42119</v>
      </c>
      <c r="IS33" s="91">
        <f t="shared" si="99"/>
        <v>42119</v>
      </c>
      <c r="IT33" s="91"/>
      <c r="IV33" s="127"/>
    </row>
    <row r="34" spans="1:256" s="81" customFormat="1">
      <c r="A34" s="91">
        <f>'Baza III'!IS34+'Baza III'!IT34</f>
        <v>42091</v>
      </c>
      <c r="C34" s="91">
        <f t="shared" si="100"/>
        <v>42091</v>
      </c>
      <c r="D34" s="72"/>
      <c r="F34" s="91">
        <f t="shared" si="44"/>
        <v>42091</v>
      </c>
      <c r="H34" s="91">
        <f t="shared" si="45"/>
        <v>42091</v>
      </c>
      <c r="I34" s="72"/>
      <c r="K34" s="91">
        <f t="shared" si="0"/>
        <v>42091</v>
      </c>
      <c r="M34" s="91">
        <f t="shared" si="46"/>
        <v>42091</v>
      </c>
      <c r="N34" s="72"/>
      <c r="P34" s="91">
        <f t="shared" si="1"/>
        <v>42091</v>
      </c>
      <c r="Q34" s="81">
        <v>28</v>
      </c>
      <c r="R34" s="91">
        <f t="shared" si="2"/>
        <v>42119</v>
      </c>
      <c r="S34" s="72"/>
      <c r="U34" s="91">
        <f t="shared" si="3"/>
        <v>42119</v>
      </c>
      <c r="W34" s="91">
        <f t="shared" si="4"/>
        <v>42119</v>
      </c>
      <c r="X34" s="91"/>
      <c r="Z34" s="91">
        <f t="shared" si="47"/>
        <v>42119</v>
      </c>
      <c r="AB34" s="91">
        <f t="shared" si="48"/>
        <v>42119</v>
      </c>
      <c r="AC34" s="127"/>
      <c r="AD34" s="586"/>
      <c r="AE34" s="91">
        <f t="shared" si="101"/>
        <v>42119</v>
      </c>
      <c r="AG34" s="91">
        <f t="shared" si="50"/>
        <v>42119</v>
      </c>
      <c r="AH34" s="91"/>
      <c r="AJ34" s="91">
        <f t="shared" si="51"/>
        <v>42119</v>
      </c>
      <c r="AL34" s="91">
        <f t="shared" si="52"/>
        <v>42119</v>
      </c>
      <c r="AM34" s="91"/>
      <c r="AO34" s="91">
        <f t="shared" si="53"/>
        <v>42119</v>
      </c>
      <c r="AQ34" s="91">
        <f t="shared" si="54"/>
        <v>42119</v>
      </c>
      <c r="AR34" s="91"/>
      <c r="AT34" s="91">
        <f t="shared" si="55"/>
        <v>42119</v>
      </c>
      <c r="AV34" s="91">
        <f t="shared" si="56"/>
        <v>42119</v>
      </c>
      <c r="AW34" s="91"/>
      <c r="AY34" s="91">
        <f t="shared" si="57"/>
        <v>42119</v>
      </c>
      <c r="BA34" s="91">
        <f t="shared" si="58"/>
        <v>42119</v>
      </c>
      <c r="BB34" s="91"/>
      <c r="BD34" s="91">
        <f t="shared" si="59"/>
        <v>42119</v>
      </c>
      <c r="BF34" s="91">
        <f t="shared" si="60"/>
        <v>42119</v>
      </c>
      <c r="BG34" s="91"/>
      <c r="BH34" s="586"/>
      <c r="BI34" s="91">
        <f t="shared" si="61"/>
        <v>42119</v>
      </c>
      <c r="BK34" s="91">
        <f t="shared" si="62"/>
        <v>42119</v>
      </c>
      <c r="BL34" s="91"/>
      <c r="BN34" s="91">
        <f t="shared" si="63"/>
        <v>42119</v>
      </c>
      <c r="BP34" s="91">
        <f t="shared" si="64"/>
        <v>42119</v>
      </c>
      <c r="BQ34" s="91"/>
      <c r="BS34" s="91">
        <f t="shared" si="65"/>
        <v>42119</v>
      </c>
      <c r="BU34" s="91">
        <f t="shared" si="66"/>
        <v>42119</v>
      </c>
      <c r="BV34" s="91"/>
      <c r="BX34" s="91">
        <f t="shared" si="67"/>
        <v>42119</v>
      </c>
      <c r="BZ34" s="91">
        <f t="shared" si="68"/>
        <v>42119</v>
      </c>
      <c r="CA34" s="72"/>
      <c r="CC34" s="91">
        <f t="shared" si="69"/>
        <v>42119</v>
      </c>
      <c r="CE34" s="91">
        <f t="shared" si="70"/>
        <v>42119</v>
      </c>
      <c r="CF34" s="91"/>
      <c r="CH34" s="91">
        <f t="shared" si="71"/>
        <v>42119</v>
      </c>
      <c r="CJ34" s="91">
        <f t="shared" si="72"/>
        <v>42119</v>
      </c>
      <c r="CK34" s="72"/>
      <c r="CM34" s="91">
        <f t="shared" si="73"/>
        <v>42119</v>
      </c>
      <c r="CO34" s="91">
        <f t="shared" si="74"/>
        <v>42119</v>
      </c>
      <c r="CP34" s="91"/>
      <c r="CR34" s="91">
        <f t="shared" si="75"/>
        <v>42119</v>
      </c>
      <c r="CT34" s="91">
        <f t="shared" si="76"/>
        <v>42119</v>
      </c>
      <c r="CU34" s="72"/>
      <c r="CW34" s="91">
        <f t="shared" si="77"/>
        <v>42119</v>
      </c>
      <c r="CY34" s="91">
        <f t="shared" si="78"/>
        <v>42119</v>
      </c>
      <c r="CZ34" s="91"/>
      <c r="DB34" s="91">
        <f t="shared" si="79"/>
        <v>42119</v>
      </c>
      <c r="DD34" s="91">
        <f t="shared" si="80"/>
        <v>42119</v>
      </c>
      <c r="DE34" s="91"/>
      <c r="DG34" s="584">
        <f t="shared" si="81"/>
        <v>42119</v>
      </c>
      <c r="DI34" s="91">
        <f t="shared" si="82"/>
        <v>42119</v>
      </c>
      <c r="DJ34" s="91"/>
      <c r="DK34" s="586"/>
      <c r="DL34" s="91">
        <f t="shared" si="83"/>
        <v>42119</v>
      </c>
      <c r="DN34" s="91">
        <f t="shared" si="84"/>
        <v>42119</v>
      </c>
      <c r="DO34" s="91"/>
      <c r="DQ34" s="91">
        <f t="shared" si="85"/>
        <v>42119</v>
      </c>
      <c r="DS34" s="91">
        <f t="shared" si="86"/>
        <v>42119</v>
      </c>
      <c r="DT34" s="91"/>
      <c r="DV34" s="91">
        <f t="shared" si="87"/>
        <v>42119</v>
      </c>
      <c r="DX34" s="91">
        <f t="shared" si="88"/>
        <v>42119</v>
      </c>
      <c r="DY34" s="91"/>
      <c r="EA34" s="91">
        <f t="shared" si="89"/>
        <v>42119</v>
      </c>
      <c r="EC34" s="91">
        <f t="shared" si="90"/>
        <v>42119</v>
      </c>
      <c r="ED34" s="91"/>
      <c r="EF34" s="91">
        <f t="shared" si="91"/>
        <v>42119</v>
      </c>
      <c r="EH34" s="91">
        <f t="shared" si="92"/>
        <v>42119</v>
      </c>
      <c r="EI34" s="91"/>
      <c r="EK34" s="91">
        <f t="shared" si="93"/>
        <v>42119</v>
      </c>
      <c r="EM34" s="91">
        <f t="shared" si="94"/>
        <v>42119</v>
      </c>
      <c r="EN34" s="91"/>
      <c r="EP34" s="91">
        <f t="shared" si="5"/>
        <v>42119</v>
      </c>
      <c r="ER34" s="91">
        <f t="shared" si="6"/>
        <v>42119</v>
      </c>
      <c r="ES34" s="91"/>
      <c r="EU34" s="91">
        <f t="shared" si="7"/>
        <v>42119</v>
      </c>
      <c r="EW34" s="91">
        <f t="shared" si="8"/>
        <v>42119</v>
      </c>
      <c r="EX34" s="91"/>
      <c r="EZ34" s="91">
        <f t="shared" si="9"/>
        <v>42119</v>
      </c>
      <c r="FB34" s="91">
        <f t="shared" si="10"/>
        <v>42119</v>
      </c>
      <c r="FC34" s="91"/>
      <c r="FE34" s="91">
        <f t="shared" si="11"/>
        <v>42119</v>
      </c>
      <c r="FG34" s="91">
        <f t="shared" si="12"/>
        <v>42119</v>
      </c>
      <c r="FH34" s="72"/>
      <c r="FJ34" s="91">
        <f t="shared" si="13"/>
        <v>42119</v>
      </c>
      <c r="FL34" s="91">
        <f t="shared" si="14"/>
        <v>42119</v>
      </c>
      <c r="FM34" s="91"/>
      <c r="FO34" s="91">
        <f t="shared" si="15"/>
        <v>42119</v>
      </c>
      <c r="FQ34" s="91">
        <f t="shared" si="16"/>
        <v>42119</v>
      </c>
      <c r="FR34" s="91"/>
      <c r="FT34" s="91">
        <f t="shared" si="17"/>
        <v>42119</v>
      </c>
      <c r="FV34" s="91">
        <f t="shared" si="18"/>
        <v>42119</v>
      </c>
      <c r="FW34" s="91"/>
      <c r="FY34" s="91">
        <f t="shared" si="95"/>
        <v>42119</v>
      </c>
      <c r="GA34" s="91">
        <f t="shared" si="19"/>
        <v>42119</v>
      </c>
      <c r="GB34" s="72"/>
      <c r="GD34" s="91">
        <f t="shared" si="96"/>
        <v>42119</v>
      </c>
      <c r="GF34" s="91">
        <f t="shared" si="97"/>
        <v>42119</v>
      </c>
      <c r="GG34" s="91"/>
      <c r="GI34" s="91">
        <f t="shared" si="20"/>
        <v>42119</v>
      </c>
      <c r="GK34" s="91">
        <f t="shared" si="21"/>
        <v>42119</v>
      </c>
      <c r="GL34" s="91"/>
      <c r="GN34" s="91">
        <f t="shared" si="22"/>
        <v>42119</v>
      </c>
      <c r="GP34" s="91">
        <f t="shared" si="23"/>
        <v>42119</v>
      </c>
      <c r="GQ34" s="91"/>
      <c r="GS34" s="91">
        <f t="shared" si="24"/>
        <v>42119</v>
      </c>
      <c r="GU34" s="91">
        <f t="shared" si="25"/>
        <v>42119</v>
      </c>
      <c r="GV34" s="91"/>
      <c r="GX34" s="91">
        <f t="shared" si="26"/>
        <v>42119</v>
      </c>
      <c r="GZ34" s="91">
        <f t="shared" si="27"/>
        <v>42119</v>
      </c>
      <c r="HA34" s="91"/>
      <c r="HC34" s="91">
        <f t="shared" si="28"/>
        <v>42119</v>
      </c>
      <c r="HE34" s="91">
        <f t="shared" si="29"/>
        <v>42119</v>
      </c>
      <c r="HF34" s="91"/>
      <c r="HH34" s="91">
        <f t="shared" si="30"/>
        <v>42119</v>
      </c>
      <c r="HJ34" s="91">
        <f t="shared" si="31"/>
        <v>42119</v>
      </c>
      <c r="HK34" s="91"/>
      <c r="HM34" s="91">
        <f t="shared" si="32"/>
        <v>42119</v>
      </c>
      <c r="HO34" s="91">
        <f t="shared" si="33"/>
        <v>42119</v>
      </c>
      <c r="HP34" s="91"/>
      <c r="HR34" s="91">
        <f t="shared" si="34"/>
        <v>42119</v>
      </c>
      <c r="HT34" s="91">
        <f t="shared" si="35"/>
        <v>42119</v>
      </c>
      <c r="HU34" s="91"/>
      <c r="HW34" s="91">
        <f t="shared" si="36"/>
        <v>42119</v>
      </c>
      <c r="HY34" s="91">
        <f t="shared" si="37"/>
        <v>42119</v>
      </c>
      <c r="HZ34" s="91"/>
      <c r="IB34" s="91">
        <f t="shared" si="38"/>
        <v>42119</v>
      </c>
      <c r="ID34" s="91">
        <f t="shared" si="39"/>
        <v>42119</v>
      </c>
      <c r="IE34" s="91"/>
      <c r="IG34" s="91">
        <f t="shared" si="40"/>
        <v>42119</v>
      </c>
      <c r="II34" s="91">
        <f t="shared" si="41"/>
        <v>42119</v>
      </c>
      <c r="IJ34" s="91"/>
      <c r="IL34" s="91">
        <f t="shared" si="42"/>
        <v>42119</v>
      </c>
      <c r="IN34" s="91">
        <f t="shared" si="43"/>
        <v>42119</v>
      </c>
      <c r="IO34" s="72"/>
      <c r="IQ34" s="91">
        <f t="shared" si="98"/>
        <v>42119</v>
      </c>
      <c r="IS34" s="91">
        <f t="shared" si="99"/>
        <v>42119</v>
      </c>
      <c r="IT34" s="91"/>
      <c r="IV34" s="127"/>
    </row>
    <row r="35" spans="1:256" s="81" customFormat="1">
      <c r="A35" s="91">
        <v>43616</v>
      </c>
      <c r="C35" s="91">
        <f t="shared" si="100"/>
        <v>43616</v>
      </c>
      <c r="D35" s="72"/>
      <c r="F35" s="91">
        <f t="shared" si="44"/>
        <v>43616</v>
      </c>
      <c r="H35" s="91">
        <f t="shared" si="45"/>
        <v>43616</v>
      </c>
      <c r="I35" s="72"/>
      <c r="K35" s="91">
        <f t="shared" si="0"/>
        <v>43616</v>
      </c>
      <c r="M35" s="91">
        <f t="shared" si="46"/>
        <v>43616</v>
      </c>
      <c r="N35" s="72"/>
      <c r="P35" s="91">
        <f t="shared" si="1"/>
        <v>43616</v>
      </c>
      <c r="Q35" s="81">
        <v>31</v>
      </c>
      <c r="R35" s="91">
        <f t="shared" si="2"/>
        <v>43647</v>
      </c>
      <c r="S35" s="72"/>
      <c r="U35" s="91">
        <f t="shared" si="3"/>
        <v>43647</v>
      </c>
      <c r="W35" s="91">
        <f t="shared" si="4"/>
        <v>43647</v>
      </c>
      <c r="X35" s="91"/>
      <c r="Z35" s="91">
        <f t="shared" si="47"/>
        <v>43647</v>
      </c>
      <c r="AB35" s="91">
        <f t="shared" si="48"/>
        <v>43647</v>
      </c>
      <c r="AC35" s="127"/>
      <c r="AD35" s="72"/>
      <c r="AE35" s="91">
        <f t="shared" si="101"/>
        <v>43647</v>
      </c>
      <c r="AG35" s="91">
        <f t="shared" si="50"/>
        <v>43647</v>
      </c>
      <c r="AH35" s="91"/>
      <c r="AJ35" s="91">
        <f t="shared" si="51"/>
        <v>43647</v>
      </c>
      <c r="AL35" s="91">
        <f t="shared" si="52"/>
        <v>43647</v>
      </c>
      <c r="AM35" s="91"/>
      <c r="AO35" s="91">
        <f t="shared" si="53"/>
        <v>43647</v>
      </c>
      <c r="AQ35" s="91">
        <f t="shared" si="54"/>
        <v>43647</v>
      </c>
      <c r="AR35" s="91"/>
      <c r="AT35" s="91">
        <f t="shared" si="55"/>
        <v>43647</v>
      </c>
      <c r="AV35" s="91">
        <f t="shared" si="56"/>
        <v>43647</v>
      </c>
      <c r="AW35" s="91"/>
      <c r="AY35" s="91">
        <f t="shared" si="57"/>
        <v>43647</v>
      </c>
      <c r="BA35" s="91">
        <f t="shared" si="58"/>
        <v>43647</v>
      </c>
      <c r="BB35" s="91"/>
      <c r="BD35" s="91">
        <f t="shared" si="59"/>
        <v>43647</v>
      </c>
      <c r="BF35" s="91">
        <f t="shared" si="60"/>
        <v>43647</v>
      </c>
      <c r="BG35" s="91"/>
      <c r="BI35" s="91">
        <f t="shared" si="61"/>
        <v>43647</v>
      </c>
      <c r="BK35" s="91">
        <f t="shared" si="62"/>
        <v>43647</v>
      </c>
      <c r="BL35" s="91"/>
      <c r="BN35" s="91">
        <f t="shared" si="63"/>
        <v>43647</v>
      </c>
      <c r="BP35" s="91">
        <f t="shared" si="64"/>
        <v>43647</v>
      </c>
      <c r="BQ35" s="91"/>
      <c r="BS35" s="91">
        <f t="shared" si="65"/>
        <v>43647</v>
      </c>
      <c r="BU35" s="91">
        <f t="shared" si="66"/>
        <v>43647</v>
      </c>
      <c r="BV35" s="91"/>
      <c r="BW35" s="713"/>
      <c r="BX35" s="91">
        <f t="shared" si="67"/>
        <v>43647</v>
      </c>
      <c r="BZ35" s="91">
        <f t="shared" si="68"/>
        <v>43647</v>
      </c>
      <c r="CA35" s="72"/>
      <c r="CC35" s="91">
        <f t="shared" si="69"/>
        <v>43647</v>
      </c>
      <c r="CE35" s="91">
        <f t="shared" si="70"/>
        <v>43647</v>
      </c>
      <c r="CF35" s="91"/>
      <c r="CH35" s="91">
        <f t="shared" si="71"/>
        <v>43647</v>
      </c>
      <c r="CJ35" s="91">
        <f t="shared" si="72"/>
        <v>43647</v>
      </c>
      <c r="CK35" s="72"/>
      <c r="CM35" s="91">
        <f t="shared" si="73"/>
        <v>43647</v>
      </c>
      <c r="CO35" s="91">
        <f t="shared" si="74"/>
        <v>43647</v>
      </c>
      <c r="CP35" s="91"/>
      <c r="CR35" s="91">
        <f t="shared" si="75"/>
        <v>43647</v>
      </c>
      <c r="CT35" s="91">
        <f t="shared" si="76"/>
        <v>43647</v>
      </c>
      <c r="CU35" s="72"/>
      <c r="CW35" s="91">
        <f t="shared" si="77"/>
        <v>43647</v>
      </c>
      <c r="CY35" s="91">
        <f t="shared" si="78"/>
        <v>43647</v>
      </c>
      <c r="CZ35" s="91"/>
      <c r="DB35" s="91">
        <f t="shared" si="79"/>
        <v>43647</v>
      </c>
      <c r="DD35" s="91">
        <f t="shared" si="80"/>
        <v>43647</v>
      </c>
      <c r="DE35" s="91"/>
      <c r="DG35" s="91">
        <f t="shared" si="81"/>
        <v>43647</v>
      </c>
      <c r="DI35" s="91">
        <f t="shared" si="82"/>
        <v>43647</v>
      </c>
      <c r="DJ35" s="91"/>
      <c r="DK35" s="87"/>
      <c r="DL35" s="91">
        <f t="shared" si="83"/>
        <v>43647</v>
      </c>
      <c r="DN35" s="91">
        <f t="shared" si="84"/>
        <v>43647</v>
      </c>
      <c r="DO35" s="91"/>
      <c r="DQ35" s="91">
        <f t="shared" si="85"/>
        <v>43647</v>
      </c>
      <c r="DS35" s="91">
        <f t="shared" si="86"/>
        <v>43647</v>
      </c>
      <c r="DT35" s="91"/>
      <c r="DV35" s="91">
        <f t="shared" si="87"/>
        <v>43647</v>
      </c>
      <c r="DX35" s="91">
        <f t="shared" si="88"/>
        <v>43647</v>
      </c>
      <c r="DY35" s="91"/>
      <c r="EA35" s="91">
        <f t="shared" si="89"/>
        <v>43647</v>
      </c>
      <c r="EC35" s="91">
        <f t="shared" si="90"/>
        <v>43647</v>
      </c>
      <c r="ED35" s="91"/>
      <c r="EF35" s="91">
        <f t="shared" si="91"/>
        <v>43647</v>
      </c>
      <c r="EH35" s="91">
        <f t="shared" si="92"/>
        <v>43647</v>
      </c>
      <c r="EI35" s="91"/>
      <c r="EK35" s="91">
        <f t="shared" si="93"/>
        <v>43647</v>
      </c>
      <c r="EM35" s="91">
        <f t="shared" si="94"/>
        <v>43647</v>
      </c>
      <c r="EN35" s="91"/>
      <c r="EP35" s="91">
        <f t="shared" si="5"/>
        <v>43647</v>
      </c>
      <c r="ER35" s="91">
        <f t="shared" si="6"/>
        <v>43647</v>
      </c>
      <c r="ES35" s="91"/>
      <c r="EU35" s="91">
        <f t="shared" si="7"/>
        <v>43647</v>
      </c>
      <c r="EW35" s="91">
        <f t="shared" si="8"/>
        <v>43647</v>
      </c>
      <c r="EX35" s="91"/>
      <c r="EZ35" s="91">
        <f t="shared" si="9"/>
        <v>43647</v>
      </c>
      <c r="FB35" s="91">
        <f t="shared" si="10"/>
        <v>43647</v>
      </c>
      <c r="FC35" s="91"/>
      <c r="FE35" s="91">
        <f t="shared" si="11"/>
        <v>43647</v>
      </c>
      <c r="FG35" s="91">
        <f t="shared" si="12"/>
        <v>43647</v>
      </c>
      <c r="FH35" s="72"/>
      <c r="FJ35" s="91">
        <f t="shared" si="13"/>
        <v>43647</v>
      </c>
      <c r="FL35" s="91">
        <f t="shared" si="14"/>
        <v>43647</v>
      </c>
      <c r="FM35" s="91"/>
      <c r="FO35" s="91">
        <f t="shared" si="15"/>
        <v>43647</v>
      </c>
      <c r="FQ35" s="91">
        <f t="shared" si="16"/>
        <v>43647</v>
      </c>
      <c r="FR35" s="91"/>
      <c r="FT35" s="91">
        <f t="shared" si="17"/>
        <v>43647</v>
      </c>
      <c r="FV35" s="91">
        <f t="shared" si="18"/>
        <v>43647</v>
      </c>
      <c r="FW35" s="91"/>
      <c r="FY35" s="91">
        <f t="shared" si="95"/>
        <v>43647</v>
      </c>
      <c r="GA35" s="91">
        <f t="shared" si="19"/>
        <v>43647</v>
      </c>
      <c r="GB35" s="72"/>
      <c r="GD35" s="91">
        <f t="shared" si="96"/>
        <v>43647</v>
      </c>
      <c r="GF35" s="91">
        <f t="shared" si="97"/>
        <v>43647</v>
      </c>
      <c r="GG35" s="91"/>
      <c r="GI35" s="91">
        <f t="shared" si="20"/>
        <v>43647</v>
      </c>
      <c r="GK35" s="91">
        <f t="shared" si="21"/>
        <v>43647</v>
      </c>
      <c r="GL35" s="91"/>
      <c r="GN35" s="91">
        <f t="shared" si="22"/>
        <v>43647</v>
      </c>
      <c r="GP35" s="91">
        <f t="shared" si="23"/>
        <v>43647</v>
      </c>
      <c r="GQ35" s="91"/>
      <c r="GS35" s="91">
        <f t="shared" si="24"/>
        <v>43647</v>
      </c>
      <c r="GU35" s="91">
        <f t="shared" si="25"/>
        <v>43647</v>
      </c>
      <c r="GV35" s="91"/>
      <c r="GX35" s="91">
        <f t="shared" si="26"/>
        <v>43647</v>
      </c>
      <c r="GZ35" s="91">
        <f t="shared" si="27"/>
        <v>43647</v>
      </c>
      <c r="HA35" s="91"/>
      <c r="HC35" s="91">
        <f t="shared" si="28"/>
        <v>43647</v>
      </c>
      <c r="HE35" s="91">
        <f t="shared" si="29"/>
        <v>43647</v>
      </c>
      <c r="HF35" s="91"/>
      <c r="HH35" s="91">
        <f t="shared" si="30"/>
        <v>43647</v>
      </c>
      <c r="HJ35" s="91">
        <f t="shared" si="31"/>
        <v>43647</v>
      </c>
      <c r="HK35" s="91"/>
      <c r="HM35" s="91">
        <f t="shared" si="32"/>
        <v>43647</v>
      </c>
      <c r="HO35" s="91">
        <f t="shared" si="33"/>
        <v>43647</v>
      </c>
      <c r="HP35" s="91"/>
      <c r="HR35" s="91">
        <f t="shared" si="34"/>
        <v>43647</v>
      </c>
      <c r="HT35" s="91">
        <f t="shared" si="35"/>
        <v>43647</v>
      </c>
      <c r="HU35" s="91"/>
      <c r="HW35" s="91">
        <f t="shared" si="36"/>
        <v>43647</v>
      </c>
      <c r="HY35" s="91">
        <f t="shared" si="37"/>
        <v>43647</v>
      </c>
      <c r="HZ35" s="91"/>
      <c r="IB35" s="91">
        <f t="shared" si="38"/>
        <v>43647</v>
      </c>
      <c r="ID35" s="91">
        <f t="shared" si="39"/>
        <v>43647</v>
      </c>
      <c r="IE35" s="91"/>
      <c r="IG35" s="91">
        <f t="shared" si="40"/>
        <v>43647</v>
      </c>
      <c r="II35" s="91">
        <f t="shared" si="41"/>
        <v>43647</v>
      </c>
      <c r="IJ35" s="91"/>
      <c r="IL35" s="91">
        <f t="shared" si="42"/>
        <v>43647</v>
      </c>
      <c r="IN35" s="91">
        <f t="shared" si="43"/>
        <v>43647</v>
      </c>
      <c r="IO35" s="72"/>
      <c r="IQ35" s="91">
        <f t="shared" si="98"/>
        <v>43647</v>
      </c>
      <c r="IS35" s="91">
        <f t="shared" si="99"/>
        <v>43647</v>
      </c>
      <c r="IT35" s="91"/>
      <c r="IV35" s="127"/>
    </row>
    <row r="36" spans="1:256" s="81" customFormat="1">
      <c r="A36" s="91">
        <f>'Baza III'!IS36+'Baza III'!IT36</f>
        <v>42091</v>
      </c>
      <c r="C36" s="91">
        <f t="shared" si="100"/>
        <v>42091</v>
      </c>
      <c r="D36" s="72"/>
      <c r="F36" s="91">
        <f t="shared" si="44"/>
        <v>42091</v>
      </c>
      <c r="H36" s="91">
        <f t="shared" si="45"/>
        <v>42091</v>
      </c>
      <c r="I36" s="72"/>
      <c r="K36" s="91">
        <f t="shared" si="0"/>
        <v>42091</v>
      </c>
      <c r="M36" s="91">
        <f t="shared" si="46"/>
        <v>42091</v>
      </c>
      <c r="N36" s="72"/>
      <c r="P36" s="91">
        <f t="shared" si="1"/>
        <v>42091</v>
      </c>
      <c r="Q36" s="81">
        <v>28</v>
      </c>
      <c r="R36" s="91">
        <f t="shared" si="2"/>
        <v>42119</v>
      </c>
      <c r="S36" s="72"/>
      <c r="U36" s="91">
        <f t="shared" si="3"/>
        <v>42119</v>
      </c>
      <c r="W36" s="91">
        <f t="shared" si="4"/>
        <v>42119</v>
      </c>
      <c r="X36" s="91"/>
      <c r="Z36" s="91">
        <f t="shared" si="47"/>
        <v>42119</v>
      </c>
      <c r="AB36" s="91">
        <f t="shared" si="48"/>
        <v>42119</v>
      </c>
      <c r="AC36" s="127"/>
      <c r="AD36" s="72"/>
      <c r="AE36" s="91">
        <f t="shared" si="101"/>
        <v>42119</v>
      </c>
      <c r="AG36" s="91">
        <f t="shared" si="50"/>
        <v>42119</v>
      </c>
      <c r="AH36" s="91"/>
      <c r="AJ36" s="91">
        <f t="shared" si="51"/>
        <v>42119</v>
      </c>
      <c r="AL36" s="91">
        <f t="shared" si="52"/>
        <v>42119</v>
      </c>
      <c r="AM36" s="91"/>
      <c r="AO36" s="91">
        <f t="shared" si="53"/>
        <v>42119</v>
      </c>
      <c r="AQ36" s="91">
        <f t="shared" si="54"/>
        <v>42119</v>
      </c>
      <c r="AR36" s="91"/>
      <c r="AT36" s="91">
        <f t="shared" si="55"/>
        <v>42119</v>
      </c>
      <c r="AV36" s="91">
        <f t="shared" si="56"/>
        <v>42119</v>
      </c>
      <c r="AW36" s="91"/>
      <c r="AY36" s="91">
        <f t="shared" si="57"/>
        <v>42119</v>
      </c>
      <c r="BA36" s="91">
        <f t="shared" si="58"/>
        <v>42119</v>
      </c>
      <c r="BB36" s="91"/>
      <c r="BD36" s="91">
        <f t="shared" si="59"/>
        <v>42119</v>
      </c>
      <c r="BF36" s="91">
        <f t="shared" si="60"/>
        <v>42119</v>
      </c>
      <c r="BG36" s="91"/>
      <c r="BI36" s="91">
        <f t="shared" si="61"/>
        <v>42119</v>
      </c>
      <c r="BK36" s="91">
        <f t="shared" si="62"/>
        <v>42119</v>
      </c>
      <c r="BL36" s="91"/>
      <c r="BN36" s="91">
        <f t="shared" si="63"/>
        <v>42119</v>
      </c>
      <c r="BP36" s="91">
        <f t="shared" si="64"/>
        <v>42119</v>
      </c>
      <c r="BQ36" s="91"/>
      <c r="BS36" s="91">
        <f t="shared" si="65"/>
        <v>42119</v>
      </c>
      <c r="BU36" s="91">
        <f t="shared" si="66"/>
        <v>42119</v>
      </c>
      <c r="BV36" s="91"/>
      <c r="BX36" s="91">
        <f t="shared" si="67"/>
        <v>42119</v>
      </c>
      <c r="BZ36" s="91">
        <f t="shared" si="68"/>
        <v>42119</v>
      </c>
      <c r="CA36" s="72"/>
      <c r="CC36" s="91">
        <f t="shared" si="69"/>
        <v>42119</v>
      </c>
      <c r="CE36" s="91">
        <f t="shared" si="70"/>
        <v>42119</v>
      </c>
      <c r="CF36" s="91"/>
      <c r="CH36" s="91">
        <f t="shared" si="71"/>
        <v>42119</v>
      </c>
      <c r="CJ36" s="91">
        <f t="shared" si="72"/>
        <v>42119</v>
      </c>
      <c r="CK36" s="72"/>
      <c r="CM36" s="91">
        <f t="shared" si="73"/>
        <v>42119</v>
      </c>
      <c r="CO36" s="91">
        <f t="shared" si="74"/>
        <v>42119</v>
      </c>
      <c r="CP36" s="91"/>
      <c r="CR36" s="91">
        <f t="shared" si="75"/>
        <v>42119</v>
      </c>
      <c r="CT36" s="91">
        <f t="shared" si="76"/>
        <v>42119</v>
      </c>
      <c r="CU36" s="72"/>
      <c r="CW36" s="91">
        <f t="shared" si="77"/>
        <v>42119</v>
      </c>
      <c r="CY36" s="91">
        <f t="shared" si="78"/>
        <v>42119</v>
      </c>
      <c r="CZ36" s="91"/>
      <c r="DB36" s="91">
        <f t="shared" si="79"/>
        <v>42119</v>
      </c>
      <c r="DD36" s="91">
        <f t="shared" si="80"/>
        <v>42119</v>
      </c>
      <c r="DE36" s="91"/>
      <c r="DG36" s="91">
        <f t="shared" si="81"/>
        <v>42119</v>
      </c>
      <c r="DI36" s="91">
        <f t="shared" si="82"/>
        <v>42119</v>
      </c>
      <c r="DJ36" s="91"/>
      <c r="DL36" s="91">
        <f t="shared" si="83"/>
        <v>42119</v>
      </c>
      <c r="DN36" s="91">
        <f t="shared" si="84"/>
        <v>42119</v>
      </c>
      <c r="DO36" s="91"/>
      <c r="DQ36" s="91">
        <f t="shared" si="85"/>
        <v>42119</v>
      </c>
      <c r="DS36" s="91">
        <f t="shared" si="86"/>
        <v>42119</v>
      </c>
      <c r="DT36" s="91"/>
      <c r="DV36" s="91">
        <f t="shared" si="87"/>
        <v>42119</v>
      </c>
      <c r="DX36" s="91">
        <f t="shared" si="88"/>
        <v>42119</v>
      </c>
      <c r="DY36" s="91"/>
      <c r="EA36" s="91">
        <f t="shared" si="89"/>
        <v>42119</v>
      </c>
      <c r="EC36" s="91">
        <f t="shared" si="90"/>
        <v>42119</v>
      </c>
      <c r="ED36" s="91"/>
      <c r="EF36" s="91">
        <f t="shared" si="91"/>
        <v>42119</v>
      </c>
      <c r="EH36" s="91">
        <f t="shared" si="92"/>
        <v>42119</v>
      </c>
      <c r="EI36" s="91"/>
      <c r="EK36" s="91">
        <f t="shared" si="93"/>
        <v>42119</v>
      </c>
      <c r="EM36" s="91">
        <f t="shared" si="94"/>
        <v>42119</v>
      </c>
      <c r="EN36" s="91"/>
      <c r="EP36" s="91">
        <f t="shared" si="5"/>
        <v>42119</v>
      </c>
      <c r="ER36" s="91">
        <f t="shared" si="6"/>
        <v>42119</v>
      </c>
      <c r="ES36" s="91"/>
      <c r="EU36" s="91">
        <f t="shared" si="7"/>
        <v>42119</v>
      </c>
      <c r="EW36" s="91">
        <f t="shared" si="8"/>
        <v>42119</v>
      </c>
      <c r="EX36" s="91"/>
      <c r="EZ36" s="91">
        <f t="shared" si="9"/>
        <v>42119</v>
      </c>
      <c r="FB36" s="91">
        <f t="shared" si="10"/>
        <v>42119</v>
      </c>
      <c r="FC36" s="91"/>
      <c r="FE36" s="91">
        <f t="shared" si="11"/>
        <v>42119</v>
      </c>
      <c r="FG36" s="91">
        <f t="shared" si="12"/>
        <v>42119</v>
      </c>
      <c r="FH36" s="72"/>
      <c r="FJ36" s="91">
        <f t="shared" si="13"/>
        <v>42119</v>
      </c>
      <c r="FL36" s="91">
        <f t="shared" si="14"/>
        <v>42119</v>
      </c>
      <c r="FM36" s="91"/>
      <c r="FO36" s="91">
        <f t="shared" si="15"/>
        <v>42119</v>
      </c>
      <c r="FQ36" s="91">
        <f t="shared" si="16"/>
        <v>42119</v>
      </c>
      <c r="FR36" s="91"/>
      <c r="FT36" s="91">
        <f t="shared" si="17"/>
        <v>42119</v>
      </c>
      <c r="FV36" s="91">
        <f t="shared" si="18"/>
        <v>42119</v>
      </c>
      <c r="FW36" s="91"/>
      <c r="FY36" s="91">
        <f t="shared" si="95"/>
        <v>42119</v>
      </c>
      <c r="GA36" s="91">
        <f t="shared" si="19"/>
        <v>42119</v>
      </c>
      <c r="GB36" s="72"/>
      <c r="GD36" s="91">
        <f t="shared" si="96"/>
        <v>42119</v>
      </c>
      <c r="GF36" s="91">
        <f t="shared" si="97"/>
        <v>42119</v>
      </c>
      <c r="GG36" s="91"/>
      <c r="GI36" s="91">
        <f t="shared" si="20"/>
        <v>42119</v>
      </c>
      <c r="GK36" s="91">
        <f t="shared" si="21"/>
        <v>42119</v>
      </c>
      <c r="GL36" s="91"/>
      <c r="GN36" s="91">
        <f t="shared" si="22"/>
        <v>42119</v>
      </c>
      <c r="GP36" s="91">
        <f t="shared" si="23"/>
        <v>42119</v>
      </c>
      <c r="GQ36" s="91"/>
      <c r="GS36" s="91">
        <f t="shared" si="24"/>
        <v>42119</v>
      </c>
      <c r="GU36" s="91">
        <f t="shared" si="25"/>
        <v>42119</v>
      </c>
      <c r="GV36" s="91"/>
      <c r="GX36" s="91">
        <f t="shared" si="26"/>
        <v>42119</v>
      </c>
      <c r="GZ36" s="91">
        <f t="shared" si="27"/>
        <v>42119</v>
      </c>
      <c r="HA36" s="91"/>
      <c r="HC36" s="91">
        <f t="shared" si="28"/>
        <v>42119</v>
      </c>
      <c r="HE36" s="91">
        <f t="shared" si="29"/>
        <v>42119</v>
      </c>
      <c r="HF36" s="91"/>
      <c r="HH36" s="91">
        <f t="shared" si="30"/>
        <v>42119</v>
      </c>
      <c r="HJ36" s="91">
        <f t="shared" si="31"/>
        <v>42119</v>
      </c>
      <c r="HK36" s="91"/>
      <c r="HM36" s="91">
        <f t="shared" si="32"/>
        <v>42119</v>
      </c>
      <c r="HO36" s="91">
        <f t="shared" si="33"/>
        <v>42119</v>
      </c>
      <c r="HP36" s="91"/>
      <c r="HR36" s="91">
        <f t="shared" si="34"/>
        <v>42119</v>
      </c>
      <c r="HT36" s="91">
        <f t="shared" si="35"/>
        <v>42119</v>
      </c>
      <c r="HU36" s="91"/>
      <c r="HW36" s="91">
        <f t="shared" si="36"/>
        <v>42119</v>
      </c>
      <c r="HY36" s="91">
        <f t="shared" si="37"/>
        <v>42119</v>
      </c>
      <c r="HZ36" s="91"/>
      <c r="IB36" s="91">
        <f t="shared" si="38"/>
        <v>42119</v>
      </c>
      <c r="ID36" s="91">
        <f t="shared" si="39"/>
        <v>42119</v>
      </c>
      <c r="IE36" s="91"/>
      <c r="IG36" s="91">
        <f t="shared" si="40"/>
        <v>42119</v>
      </c>
      <c r="II36" s="91">
        <f t="shared" si="41"/>
        <v>42119</v>
      </c>
      <c r="IJ36" s="91"/>
      <c r="IL36" s="91">
        <f t="shared" si="42"/>
        <v>42119</v>
      </c>
      <c r="IN36" s="91">
        <f t="shared" si="43"/>
        <v>42119</v>
      </c>
      <c r="IO36" s="72"/>
      <c r="IQ36" s="91">
        <f t="shared" si="98"/>
        <v>42119</v>
      </c>
      <c r="IS36" s="91">
        <f t="shared" si="99"/>
        <v>42119</v>
      </c>
      <c r="IT36" s="91"/>
      <c r="IV36" s="127"/>
    </row>
    <row r="37" spans="1:256" s="81" customFormat="1">
      <c r="A37" s="91">
        <f>'Baza III'!IS37+'Baza III'!IT37</f>
        <v>42091</v>
      </c>
      <c r="C37" s="91">
        <f t="shared" si="100"/>
        <v>42091</v>
      </c>
      <c r="D37" s="72"/>
      <c r="F37" s="91">
        <f t="shared" si="44"/>
        <v>42091</v>
      </c>
      <c r="H37" s="91">
        <f t="shared" si="45"/>
        <v>42091</v>
      </c>
      <c r="I37" s="72"/>
      <c r="K37" s="91">
        <f t="shared" si="0"/>
        <v>42091</v>
      </c>
      <c r="M37" s="91">
        <f t="shared" si="46"/>
        <v>42091</v>
      </c>
      <c r="N37" s="72"/>
      <c r="P37" s="91">
        <f t="shared" si="1"/>
        <v>42091</v>
      </c>
      <c r="Q37" s="81">
        <v>28</v>
      </c>
      <c r="R37" s="91">
        <f t="shared" si="2"/>
        <v>42119</v>
      </c>
      <c r="S37" s="72"/>
      <c r="U37" s="91">
        <f t="shared" si="3"/>
        <v>42119</v>
      </c>
      <c r="W37" s="91">
        <f t="shared" si="4"/>
        <v>42119</v>
      </c>
      <c r="X37" s="91"/>
      <c r="Z37" s="91">
        <f t="shared" si="47"/>
        <v>42119</v>
      </c>
      <c r="AB37" s="91">
        <f t="shared" si="48"/>
        <v>42119</v>
      </c>
      <c r="AC37" s="127"/>
      <c r="AD37" s="72"/>
      <c r="AE37" s="91">
        <f t="shared" si="101"/>
        <v>42119</v>
      </c>
      <c r="AG37" s="91">
        <f t="shared" si="50"/>
        <v>42119</v>
      </c>
      <c r="AH37" s="91"/>
      <c r="AJ37" s="91">
        <f t="shared" si="51"/>
        <v>42119</v>
      </c>
      <c r="AL37" s="91">
        <f t="shared" si="52"/>
        <v>42119</v>
      </c>
      <c r="AM37" s="91"/>
      <c r="AO37" s="91">
        <f t="shared" si="53"/>
        <v>42119</v>
      </c>
      <c r="AQ37" s="91">
        <f t="shared" si="54"/>
        <v>42119</v>
      </c>
      <c r="AR37" s="91"/>
      <c r="AT37" s="91">
        <f t="shared" si="55"/>
        <v>42119</v>
      </c>
      <c r="AV37" s="91">
        <f t="shared" si="56"/>
        <v>42119</v>
      </c>
      <c r="AW37" s="91"/>
      <c r="AY37" s="91">
        <f t="shared" si="57"/>
        <v>42119</v>
      </c>
      <c r="BA37" s="91">
        <f t="shared" si="58"/>
        <v>42119</v>
      </c>
      <c r="BB37" s="91"/>
      <c r="BD37" s="91">
        <f t="shared" si="59"/>
        <v>42119</v>
      </c>
      <c r="BF37" s="91">
        <f t="shared" si="60"/>
        <v>42119</v>
      </c>
      <c r="BG37" s="91"/>
      <c r="BI37" s="91">
        <f t="shared" si="61"/>
        <v>42119</v>
      </c>
      <c r="BK37" s="91">
        <f t="shared" si="62"/>
        <v>42119</v>
      </c>
      <c r="BL37" s="91"/>
      <c r="BN37" s="91">
        <f t="shared" si="63"/>
        <v>42119</v>
      </c>
      <c r="BP37" s="91">
        <f t="shared" si="64"/>
        <v>42119</v>
      </c>
      <c r="BQ37" s="91"/>
      <c r="BS37" s="91">
        <f t="shared" si="65"/>
        <v>42119</v>
      </c>
      <c r="BU37" s="91">
        <f t="shared" si="66"/>
        <v>42119</v>
      </c>
      <c r="BV37" s="91"/>
      <c r="BX37" s="91">
        <f t="shared" si="67"/>
        <v>42119</v>
      </c>
      <c r="BZ37" s="91">
        <f t="shared" ref="BZ37:BZ44" si="102">BX37+BY37</f>
        <v>42119</v>
      </c>
      <c r="CA37" s="72"/>
      <c r="CC37" s="91">
        <f t="shared" si="69"/>
        <v>42119</v>
      </c>
      <c r="CE37" s="91">
        <f t="shared" si="70"/>
        <v>42119</v>
      </c>
      <c r="CF37" s="91"/>
      <c r="CH37" s="91">
        <f t="shared" si="71"/>
        <v>42119</v>
      </c>
      <c r="CJ37" s="91">
        <f t="shared" si="72"/>
        <v>42119</v>
      </c>
      <c r="CK37" s="72"/>
      <c r="CM37" s="91">
        <f t="shared" si="73"/>
        <v>42119</v>
      </c>
      <c r="CO37" s="91">
        <f t="shared" si="74"/>
        <v>42119</v>
      </c>
      <c r="CP37" s="91"/>
      <c r="CR37" s="91">
        <f t="shared" ref="CR37:CR44" si="103">CO37+CP37</f>
        <v>42119</v>
      </c>
      <c r="CT37" s="91">
        <f t="shared" si="76"/>
        <v>42119</v>
      </c>
      <c r="CU37" s="72"/>
      <c r="CW37" s="91">
        <f t="shared" si="77"/>
        <v>42119</v>
      </c>
      <c r="CY37" s="91">
        <f t="shared" si="78"/>
        <v>42119</v>
      </c>
      <c r="CZ37" s="91"/>
      <c r="DB37" s="91">
        <f t="shared" si="79"/>
        <v>42119</v>
      </c>
      <c r="DD37" s="91">
        <f t="shared" si="80"/>
        <v>42119</v>
      </c>
      <c r="DE37" s="91"/>
      <c r="DG37" s="91">
        <f t="shared" si="81"/>
        <v>42119</v>
      </c>
      <c r="DI37" s="91">
        <f t="shared" si="82"/>
        <v>42119</v>
      </c>
      <c r="DJ37" s="91"/>
      <c r="DL37" s="91">
        <f t="shared" si="83"/>
        <v>42119</v>
      </c>
      <c r="DN37" s="91">
        <f t="shared" si="84"/>
        <v>42119</v>
      </c>
      <c r="DO37" s="91"/>
      <c r="DQ37" s="91">
        <f t="shared" si="85"/>
        <v>42119</v>
      </c>
      <c r="DS37" s="91">
        <f t="shared" si="86"/>
        <v>42119</v>
      </c>
      <c r="DT37" s="91"/>
      <c r="DV37" s="91">
        <f t="shared" si="87"/>
        <v>42119</v>
      </c>
      <c r="DX37" s="91">
        <f t="shared" si="88"/>
        <v>42119</v>
      </c>
      <c r="DY37" s="91"/>
      <c r="EA37" s="91">
        <f t="shared" si="89"/>
        <v>42119</v>
      </c>
      <c r="EC37" s="91">
        <f t="shared" si="90"/>
        <v>42119</v>
      </c>
      <c r="ED37" s="91"/>
      <c r="EF37" s="91">
        <f t="shared" si="91"/>
        <v>42119</v>
      </c>
      <c r="EH37" s="91">
        <f t="shared" si="92"/>
        <v>42119</v>
      </c>
      <c r="EI37" s="91"/>
      <c r="EK37" s="91">
        <f t="shared" si="93"/>
        <v>42119</v>
      </c>
      <c r="EM37" s="91">
        <f t="shared" si="94"/>
        <v>42119</v>
      </c>
      <c r="EN37" s="91"/>
      <c r="EP37" s="91">
        <f t="shared" si="5"/>
        <v>42119</v>
      </c>
      <c r="ER37" s="91">
        <f t="shared" si="6"/>
        <v>42119</v>
      </c>
      <c r="ES37" s="91"/>
      <c r="EU37" s="91">
        <f t="shared" si="7"/>
        <v>42119</v>
      </c>
      <c r="EW37" s="91">
        <f t="shared" si="8"/>
        <v>42119</v>
      </c>
      <c r="EX37" s="91"/>
      <c r="EZ37" s="91">
        <f t="shared" si="9"/>
        <v>42119</v>
      </c>
      <c r="FB37" s="91">
        <f t="shared" si="10"/>
        <v>42119</v>
      </c>
      <c r="FC37" s="91"/>
      <c r="FE37" s="91">
        <f t="shared" si="11"/>
        <v>42119</v>
      </c>
      <c r="FG37" s="91">
        <f t="shared" si="12"/>
        <v>42119</v>
      </c>
      <c r="FH37" s="72"/>
      <c r="FJ37" s="91">
        <f t="shared" si="13"/>
        <v>42119</v>
      </c>
      <c r="FL37" s="91">
        <f t="shared" si="14"/>
        <v>42119</v>
      </c>
      <c r="FM37" s="91"/>
      <c r="FO37" s="91">
        <f t="shared" si="15"/>
        <v>42119</v>
      </c>
      <c r="FQ37" s="91">
        <f t="shared" si="16"/>
        <v>42119</v>
      </c>
      <c r="FR37" s="91"/>
      <c r="FT37" s="91">
        <f t="shared" si="17"/>
        <v>42119</v>
      </c>
      <c r="FV37" s="91">
        <f t="shared" si="18"/>
        <v>42119</v>
      </c>
      <c r="FW37" s="91"/>
      <c r="FY37" s="91">
        <f t="shared" si="95"/>
        <v>42119</v>
      </c>
      <c r="GA37" s="91">
        <f t="shared" si="19"/>
        <v>42119</v>
      </c>
      <c r="GB37" s="72"/>
      <c r="GD37" s="91">
        <f t="shared" si="96"/>
        <v>42119</v>
      </c>
      <c r="GF37" s="91">
        <f t="shared" si="97"/>
        <v>42119</v>
      </c>
      <c r="GG37" s="91"/>
      <c r="GI37" s="91">
        <f t="shared" si="20"/>
        <v>42119</v>
      </c>
      <c r="GK37" s="91">
        <f t="shared" si="21"/>
        <v>42119</v>
      </c>
      <c r="GL37" s="91"/>
      <c r="GN37" s="91">
        <f t="shared" si="22"/>
        <v>42119</v>
      </c>
      <c r="GP37" s="91">
        <f t="shared" si="23"/>
        <v>42119</v>
      </c>
      <c r="GQ37" s="91"/>
      <c r="GS37" s="91">
        <f t="shared" si="24"/>
        <v>42119</v>
      </c>
      <c r="GU37" s="91">
        <f t="shared" si="25"/>
        <v>42119</v>
      </c>
      <c r="GV37" s="91"/>
      <c r="GX37" s="91">
        <f t="shared" si="26"/>
        <v>42119</v>
      </c>
      <c r="GZ37" s="91">
        <f t="shared" si="27"/>
        <v>42119</v>
      </c>
      <c r="HA37" s="91"/>
      <c r="HC37" s="91">
        <f t="shared" si="28"/>
        <v>42119</v>
      </c>
      <c r="HE37" s="91">
        <f t="shared" si="29"/>
        <v>42119</v>
      </c>
      <c r="HF37" s="91"/>
      <c r="HH37" s="91">
        <f t="shared" si="30"/>
        <v>42119</v>
      </c>
      <c r="HJ37" s="91">
        <f t="shared" si="31"/>
        <v>42119</v>
      </c>
      <c r="HK37" s="91"/>
      <c r="HM37" s="91">
        <f t="shared" si="32"/>
        <v>42119</v>
      </c>
      <c r="HO37" s="91">
        <f t="shared" si="33"/>
        <v>42119</v>
      </c>
      <c r="HP37" s="91"/>
      <c r="HR37" s="91">
        <f t="shared" si="34"/>
        <v>42119</v>
      </c>
      <c r="HT37" s="91">
        <f t="shared" si="35"/>
        <v>42119</v>
      </c>
      <c r="HU37" s="91"/>
      <c r="HW37" s="91">
        <f t="shared" si="36"/>
        <v>42119</v>
      </c>
      <c r="HY37" s="91">
        <f t="shared" si="37"/>
        <v>42119</v>
      </c>
      <c r="HZ37" s="91"/>
      <c r="IB37" s="91">
        <f t="shared" si="38"/>
        <v>42119</v>
      </c>
      <c r="ID37" s="91">
        <f t="shared" si="39"/>
        <v>42119</v>
      </c>
      <c r="IE37" s="91"/>
      <c r="IG37" s="91">
        <f t="shared" si="40"/>
        <v>42119</v>
      </c>
      <c r="II37" s="91">
        <f t="shared" si="41"/>
        <v>42119</v>
      </c>
      <c r="IJ37" s="91"/>
      <c r="IL37" s="91">
        <f t="shared" si="42"/>
        <v>42119</v>
      </c>
      <c r="IN37" s="91">
        <f t="shared" si="43"/>
        <v>42119</v>
      </c>
      <c r="IO37" s="72"/>
      <c r="IQ37" s="91">
        <f t="shared" si="98"/>
        <v>42119</v>
      </c>
      <c r="IS37" s="91">
        <f t="shared" si="99"/>
        <v>42119</v>
      </c>
      <c r="IT37" s="91"/>
      <c r="IV37" s="127"/>
    </row>
    <row r="38" spans="1:256" s="81" customFormat="1">
      <c r="A38" s="91">
        <f>'Baza III'!IS38+'Baza III'!IT38</f>
        <v>42091</v>
      </c>
      <c r="C38" s="91">
        <f t="shared" si="100"/>
        <v>42091</v>
      </c>
      <c r="D38" s="72"/>
      <c r="F38" s="91">
        <f t="shared" si="44"/>
        <v>42091</v>
      </c>
      <c r="H38" s="91">
        <f t="shared" si="45"/>
        <v>42091</v>
      </c>
      <c r="I38" s="72"/>
      <c r="K38" s="91">
        <f t="shared" si="0"/>
        <v>42091</v>
      </c>
      <c r="M38" s="91">
        <f t="shared" si="46"/>
        <v>42091</v>
      </c>
      <c r="N38" s="72"/>
      <c r="P38" s="91">
        <f t="shared" si="1"/>
        <v>42091</v>
      </c>
      <c r="Q38" s="81">
        <v>28</v>
      </c>
      <c r="R38" s="91">
        <f t="shared" si="2"/>
        <v>42119</v>
      </c>
      <c r="S38" s="72"/>
      <c r="U38" s="91">
        <f t="shared" si="3"/>
        <v>42119</v>
      </c>
      <c r="W38" s="91">
        <f t="shared" si="4"/>
        <v>42119</v>
      </c>
      <c r="X38" s="91"/>
      <c r="Z38" s="91">
        <f t="shared" si="47"/>
        <v>42119</v>
      </c>
      <c r="AB38" s="91">
        <f t="shared" si="48"/>
        <v>42119</v>
      </c>
      <c r="AC38" s="127"/>
      <c r="AD38" s="72"/>
      <c r="AE38" s="91">
        <f t="shared" si="101"/>
        <v>42119</v>
      </c>
      <c r="AG38" s="91">
        <f t="shared" si="50"/>
        <v>42119</v>
      </c>
      <c r="AH38" s="91"/>
      <c r="AJ38" s="91">
        <f t="shared" si="51"/>
        <v>42119</v>
      </c>
      <c r="AL38" s="91">
        <f t="shared" si="52"/>
        <v>42119</v>
      </c>
      <c r="AM38" s="91"/>
      <c r="AO38" s="91">
        <f t="shared" si="53"/>
        <v>42119</v>
      </c>
      <c r="AQ38" s="91">
        <f t="shared" si="54"/>
        <v>42119</v>
      </c>
      <c r="AR38" s="91"/>
      <c r="AT38" s="91">
        <f t="shared" si="55"/>
        <v>42119</v>
      </c>
      <c r="AV38" s="91">
        <f t="shared" si="56"/>
        <v>42119</v>
      </c>
      <c r="AW38" s="91"/>
      <c r="AY38" s="91">
        <f t="shared" si="57"/>
        <v>42119</v>
      </c>
      <c r="BA38" s="91">
        <f t="shared" si="58"/>
        <v>42119</v>
      </c>
      <c r="BB38" s="91"/>
      <c r="BD38" s="91">
        <f t="shared" si="59"/>
        <v>42119</v>
      </c>
      <c r="BF38" s="91">
        <f t="shared" si="60"/>
        <v>42119</v>
      </c>
      <c r="BG38" s="91"/>
      <c r="BI38" s="91">
        <f t="shared" si="61"/>
        <v>42119</v>
      </c>
      <c r="BK38" s="91">
        <f t="shared" si="62"/>
        <v>42119</v>
      </c>
      <c r="BL38" s="91"/>
      <c r="BN38" s="91">
        <f t="shared" si="63"/>
        <v>42119</v>
      </c>
      <c r="BP38" s="91">
        <f t="shared" si="64"/>
        <v>42119</v>
      </c>
      <c r="BQ38" s="91"/>
      <c r="BS38" s="91">
        <f t="shared" si="65"/>
        <v>42119</v>
      </c>
      <c r="BU38" s="91">
        <f t="shared" si="66"/>
        <v>42119</v>
      </c>
      <c r="BV38" s="91"/>
      <c r="BX38" s="91">
        <f t="shared" si="67"/>
        <v>42119</v>
      </c>
      <c r="BZ38" s="91">
        <f t="shared" si="102"/>
        <v>42119</v>
      </c>
      <c r="CA38" s="91"/>
      <c r="CC38" s="91">
        <f t="shared" si="69"/>
        <v>42119</v>
      </c>
      <c r="CE38" s="91">
        <f t="shared" si="70"/>
        <v>42119</v>
      </c>
      <c r="CF38" s="91"/>
      <c r="CH38" s="91">
        <f t="shared" si="71"/>
        <v>42119</v>
      </c>
      <c r="CJ38" s="91">
        <f t="shared" si="72"/>
        <v>42119</v>
      </c>
      <c r="CK38" s="72"/>
      <c r="CM38" s="91">
        <f t="shared" si="73"/>
        <v>42119</v>
      </c>
      <c r="CO38" s="91">
        <f t="shared" si="74"/>
        <v>42119</v>
      </c>
      <c r="CP38" s="91"/>
      <c r="CR38" s="91">
        <f t="shared" si="103"/>
        <v>42119</v>
      </c>
      <c r="CT38" s="91">
        <f t="shared" si="76"/>
        <v>42119</v>
      </c>
      <c r="CU38" s="72"/>
      <c r="CW38" s="91">
        <f t="shared" si="77"/>
        <v>42119</v>
      </c>
      <c r="CY38" s="91">
        <f t="shared" si="78"/>
        <v>42119</v>
      </c>
      <c r="CZ38" s="91"/>
      <c r="DB38" s="91">
        <f t="shared" si="79"/>
        <v>42119</v>
      </c>
      <c r="DD38" s="91">
        <f t="shared" si="80"/>
        <v>42119</v>
      </c>
      <c r="DE38" s="91"/>
      <c r="DG38" s="91">
        <f t="shared" si="81"/>
        <v>42119</v>
      </c>
      <c r="DI38" s="91">
        <f t="shared" si="82"/>
        <v>42119</v>
      </c>
      <c r="DJ38" s="91"/>
      <c r="DL38" s="91">
        <f t="shared" si="83"/>
        <v>42119</v>
      </c>
      <c r="DN38" s="91">
        <f t="shared" si="84"/>
        <v>42119</v>
      </c>
      <c r="DO38" s="91"/>
      <c r="DQ38" s="91">
        <f t="shared" si="85"/>
        <v>42119</v>
      </c>
      <c r="DS38" s="91">
        <f t="shared" si="86"/>
        <v>42119</v>
      </c>
      <c r="DT38" s="91"/>
      <c r="DV38" s="91">
        <f t="shared" si="87"/>
        <v>42119</v>
      </c>
      <c r="DX38" s="91">
        <f t="shared" si="88"/>
        <v>42119</v>
      </c>
      <c r="DY38" s="91"/>
      <c r="EA38" s="91">
        <f t="shared" si="89"/>
        <v>42119</v>
      </c>
      <c r="EC38" s="91">
        <f t="shared" si="90"/>
        <v>42119</v>
      </c>
      <c r="ED38" s="91"/>
      <c r="EF38" s="91">
        <f t="shared" si="91"/>
        <v>42119</v>
      </c>
      <c r="EH38" s="91">
        <f t="shared" si="92"/>
        <v>42119</v>
      </c>
      <c r="EI38" s="91"/>
      <c r="EK38" s="91">
        <f t="shared" si="93"/>
        <v>42119</v>
      </c>
      <c r="EM38" s="91">
        <f t="shared" si="94"/>
        <v>42119</v>
      </c>
      <c r="EN38" s="91"/>
      <c r="EP38" s="91">
        <f t="shared" si="5"/>
        <v>42119</v>
      </c>
      <c r="ER38" s="91">
        <f t="shared" si="6"/>
        <v>42119</v>
      </c>
      <c r="ES38" s="91"/>
      <c r="EU38" s="91">
        <f t="shared" si="7"/>
        <v>42119</v>
      </c>
      <c r="EW38" s="91">
        <f t="shared" si="8"/>
        <v>42119</v>
      </c>
      <c r="EX38" s="91"/>
      <c r="EZ38" s="91">
        <f t="shared" si="9"/>
        <v>42119</v>
      </c>
      <c r="FB38" s="91">
        <f t="shared" si="10"/>
        <v>42119</v>
      </c>
      <c r="FC38" s="91"/>
      <c r="FE38" s="91">
        <f t="shared" si="11"/>
        <v>42119</v>
      </c>
      <c r="FG38" s="91">
        <f t="shared" si="12"/>
        <v>42119</v>
      </c>
      <c r="FH38" s="72"/>
      <c r="FJ38" s="91">
        <f t="shared" si="13"/>
        <v>42119</v>
      </c>
      <c r="FL38" s="91">
        <f t="shared" si="14"/>
        <v>42119</v>
      </c>
      <c r="FM38" s="91"/>
      <c r="FO38" s="91">
        <f t="shared" si="15"/>
        <v>42119</v>
      </c>
      <c r="FQ38" s="91">
        <f t="shared" si="16"/>
        <v>42119</v>
      </c>
      <c r="FR38" s="91"/>
      <c r="FT38" s="91">
        <f t="shared" si="17"/>
        <v>42119</v>
      </c>
      <c r="FV38" s="91">
        <f t="shared" si="18"/>
        <v>42119</v>
      </c>
      <c r="FW38" s="91"/>
      <c r="FY38" s="91">
        <f t="shared" si="95"/>
        <v>42119</v>
      </c>
      <c r="GA38" s="91">
        <f t="shared" si="19"/>
        <v>42119</v>
      </c>
      <c r="GB38" s="72"/>
      <c r="GD38" s="91">
        <f t="shared" si="96"/>
        <v>42119</v>
      </c>
      <c r="GF38" s="91">
        <f t="shared" si="97"/>
        <v>42119</v>
      </c>
      <c r="GG38" s="91"/>
      <c r="GI38" s="91">
        <f t="shared" si="20"/>
        <v>42119</v>
      </c>
      <c r="GK38" s="91">
        <f t="shared" si="21"/>
        <v>42119</v>
      </c>
      <c r="GL38" s="91"/>
      <c r="GN38" s="91">
        <f t="shared" si="22"/>
        <v>42119</v>
      </c>
      <c r="GP38" s="91">
        <f t="shared" si="23"/>
        <v>42119</v>
      </c>
      <c r="GQ38" s="91"/>
      <c r="GS38" s="91">
        <f t="shared" si="24"/>
        <v>42119</v>
      </c>
      <c r="GU38" s="91">
        <f t="shared" si="25"/>
        <v>42119</v>
      </c>
      <c r="GV38" s="91"/>
      <c r="GX38" s="91">
        <f t="shared" si="26"/>
        <v>42119</v>
      </c>
      <c r="GZ38" s="91">
        <f t="shared" si="27"/>
        <v>42119</v>
      </c>
      <c r="HA38" s="91"/>
      <c r="HC38" s="91">
        <f t="shared" si="28"/>
        <v>42119</v>
      </c>
      <c r="HE38" s="91">
        <f t="shared" si="29"/>
        <v>42119</v>
      </c>
      <c r="HF38" s="91"/>
      <c r="HH38" s="91">
        <f t="shared" si="30"/>
        <v>42119</v>
      </c>
      <c r="HJ38" s="91">
        <f t="shared" si="31"/>
        <v>42119</v>
      </c>
      <c r="HK38" s="91"/>
      <c r="HM38" s="91">
        <f t="shared" si="32"/>
        <v>42119</v>
      </c>
      <c r="HO38" s="91">
        <f t="shared" si="33"/>
        <v>42119</v>
      </c>
      <c r="HP38" s="91"/>
      <c r="HR38" s="91">
        <f t="shared" si="34"/>
        <v>42119</v>
      </c>
      <c r="HT38" s="91">
        <f t="shared" si="35"/>
        <v>42119</v>
      </c>
      <c r="HU38" s="91"/>
      <c r="HW38" s="91">
        <f t="shared" si="36"/>
        <v>42119</v>
      </c>
      <c r="HY38" s="91">
        <f t="shared" si="37"/>
        <v>42119</v>
      </c>
      <c r="HZ38" s="91"/>
      <c r="IB38" s="91">
        <f t="shared" si="38"/>
        <v>42119</v>
      </c>
      <c r="ID38" s="91">
        <f t="shared" si="39"/>
        <v>42119</v>
      </c>
      <c r="IE38" s="91"/>
      <c r="IG38" s="91">
        <f t="shared" si="40"/>
        <v>42119</v>
      </c>
      <c r="II38" s="91">
        <f t="shared" si="41"/>
        <v>42119</v>
      </c>
      <c r="IJ38" s="91"/>
      <c r="IL38" s="91">
        <f t="shared" si="42"/>
        <v>42119</v>
      </c>
      <c r="IN38" s="91">
        <f t="shared" si="43"/>
        <v>42119</v>
      </c>
      <c r="IO38" s="72"/>
      <c r="IQ38" s="91">
        <f t="shared" si="98"/>
        <v>42119</v>
      </c>
      <c r="IS38" s="91">
        <f t="shared" si="99"/>
        <v>42119</v>
      </c>
      <c r="IT38" s="91"/>
      <c r="IV38" s="127"/>
    </row>
    <row r="39" spans="1:256" s="81" customFormat="1">
      <c r="A39" s="91">
        <f>'Baza III'!IS39+'Baza III'!IT39</f>
        <v>42091</v>
      </c>
      <c r="C39" s="91">
        <f t="shared" si="100"/>
        <v>42091</v>
      </c>
      <c r="D39" s="72"/>
      <c r="F39" s="91">
        <f t="shared" si="44"/>
        <v>42091</v>
      </c>
      <c r="H39" s="91">
        <f t="shared" si="45"/>
        <v>42091</v>
      </c>
      <c r="I39" s="72"/>
      <c r="K39" s="91">
        <f t="shared" si="0"/>
        <v>42091</v>
      </c>
      <c r="M39" s="91">
        <f t="shared" si="46"/>
        <v>42091</v>
      </c>
      <c r="N39" s="72"/>
      <c r="P39" s="91">
        <f t="shared" si="1"/>
        <v>42091</v>
      </c>
      <c r="Q39" s="81">
        <v>28</v>
      </c>
      <c r="R39" s="91">
        <f t="shared" si="2"/>
        <v>42119</v>
      </c>
      <c r="S39" s="72"/>
      <c r="U39" s="91">
        <f t="shared" si="3"/>
        <v>42119</v>
      </c>
      <c r="W39" s="91">
        <f t="shared" si="4"/>
        <v>42119</v>
      </c>
      <c r="X39" s="91"/>
      <c r="Z39" s="91">
        <f t="shared" si="47"/>
        <v>42119</v>
      </c>
      <c r="AB39" s="91">
        <f t="shared" si="48"/>
        <v>42119</v>
      </c>
      <c r="AC39" s="72"/>
      <c r="AE39" s="91">
        <f t="shared" si="49"/>
        <v>42119</v>
      </c>
      <c r="AG39" s="91">
        <f t="shared" si="50"/>
        <v>42119</v>
      </c>
      <c r="AH39" s="91"/>
      <c r="AJ39" s="91">
        <f t="shared" si="51"/>
        <v>42119</v>
      </c>
      <c r="AL39" s="91">
        <f t="shared" si="52"/>
        <v>42119</v>
      </c>
      <c r="AM39" s="91"/>
      <c r="AO39" s="91">
        <f t="shared" si="53"/>
        <v>42119</v>
      </c>
      <c r="AQ39" s="91">
        <f t="shared" si="54"/>
        <v>42119</v>
      </c>
      <c r="AR39" s="91"/>
      <c r="AT39" s="91">
        <f t="shared" si="55"/>
        <v>42119</v>
      </c>
      <c r="AV39" s="91">
        <f t="shared" si="56"/>
        <v>42119</v>
      </c>
      <c r="AW39" s="91"/>
      <c r="AY39" s="91">
        <f t="shared" si="57"/>
        <v>42119</v>
      </c>
      <c r="BA39" s="91">
        <f t="shared" si="58"/>
        <v>42119</v>
      </c>
      <c r="BB39" s="91"/>
      <c r="BD39" s="91">
        <f t="shared" si="59"/>
        <v>42119</v>
      </c>
      <c r="BF39" s="91">
        <f t="shared" si="60"/>
        <v>42119</v>
      </c>
      <c r="BG39" s="91"/>
      <c r="BI39" s="91">
        <f t="shared" si="61"/>
        <v>42119</v>
      </c>
      <c r="BK39" s="91">
        <f t="shared" si="62"/>
        <v>42119</v>
      </c>
      <c r="BL39" s="91"/>
      <c r="BN39" s="91">
        <f t="shared" si="63"/>
        <v>42119</v>
      </c>
      <c r="BP39" s="91">
        <f t="shared" si="64"/>
        <v>42119</v>
      </c>
      <c r="BQ39" s="91"/>
      <c r="BS39" s="91">
        <f t="shared" si="65"/>
        <v>42119</v>
      </c>
      <c r="BU39" s="91">
        <f t="shared" si="66"/>
        <v>42119</v>
      </c>
      <c r="BV39" s="91"/>
      <c r="BX39" s="91">
        <f t="shared" si="67"/>
        <v>42119</v>
      </c>
      <c r="BZ39" s="91">
        <f t="shared" si="102"/>
        <v>42119</v>
      </c>
      <c r="CA39" s="91"/>
      <c r="CC39" s="91">
        <f t="shared" si="69"/>
        <v>42119</v>
      </c>
      <c r="CE39" s="91">
        <f t="shared" si="70"/>
        <v>42119</v>
      </c>
      <c r="CF39" s="91"/>
      <c r="CH39" s="91">
        <f t="shared" si="71"/>
        <v>42119</v>
      </c>
      <c r="CJ39" s="91">
        <f t="shared" si="72"/>
        <v>42119</v>
      </c>
      <c r="CK39" s="72"/>
      <c r="CM39" s="91">
        <f t="shared" si="73"/>
        <v>42119</v>
      </c>
      <c r="CO39" s="91">
        <f t="shared" si="74"/>
        <v>42119</v>
      </c>
      <c r="CP39" s="91"/>
      <c r="CR39" s="91">
        <f t="shared" si="103"/>
        <v>42119</v>
      </c>
      <c r="CT39" s="91">
        <f t="shared" si="76"/>
        <v>42119</v>
      </c>
      <c r="CU39" s="91"/>
      <c r="CW39" s="91">
        <f t="shared" si="77"/>
        <v>42119</v>
      </c>
      <c r="CY39" s="91">
        <f t="shared" si="78"/>
        <v>42119</v>
      </c>
      <c r="CZ39" s="91"/>
      <c r="DB39" s="91">
        <f t="shared" si="79"/>
        <v>42119</v>
      </c>
      <c r="DD39" s="91">
        <f t="shared" si="80"/>
        <v>42119</v>
      </c>
      <c r="DE39" s="91"/>
      <c r="DG39" s="91">
        <f t="shared" si="81"/>
        <v>42119</v>
      </c>
      <c r="DI39" s="91">
        <f t="shared" si="82"/>
        <v>42119</v>
      </c>
      <c r="DJ39" s="91"/>
      <c r="DL39" s="91">
        <f t="shared" si="83"/>
        <v>42119</v>
      </c>
      <c r="DN39" s="91">
        <f t="shared" si="84"/>
        <v>42119</v>
      </c>
      <c r="DO39" s="91"/>
      <c r="DQ39" s="91">
        <f t="shared" si="85"/>
        <v>42119</v>
      </c>
      <c r="DS39" s="91">
        <f t="shared" si="86"/>
        <v>42119</v>
      </c>
      <c r="DT39" s="91"/>
      <c r="DV39" s="91">
        <f t="shared" si="87"/>
        <v>42119</v>
      </c>
      <c r="DX39" s="91">
        <f t="shared" si="88"/>
        <v>42119</v>
      </c>
      <c r="DY39" s="91"/>
      <c r="EA39" s="91">
        <f t="shared" si="89"/>
        <v>42119</v>
      </c>
      <c r="EC39" s="91">
        <f t="shared" si="90"/>
        <v>42119</v>
      </c>
      <c r="ED39" s="91"/>
      <c r="EF39" s="91">
        <f t="shared" si="91"/>
        <v>42119</v>
      </c>
      <c r="EH39" s="91">
        <f t="shared" si="92"/>
        <v>42119</v>
      </c>
      <c r="EI39" s="91"/>
      <c r="EK39" s="91">
        <f t="shared" si="93"/>
        <v>42119</v>
      </c>
      <c r="EM39" s="91">
        <f t="shared" si="94"/>
        <v>42119</v>
      </c>
      <c r="EN39" s="91"/>
      <c r="EP39" s="91">
        <f t="shared" si="5"/>
        <v>42119</v>
      </c>
      <c r="ER39" s="91">
        <f t="shared" si="6"/>
        <v>42119</v>
      </c>
      <c r="ES39" s="91"/>
      <c r="EU39" s="91">
        <f t="shared" si="7"/>
        <v>42119</v>
      </c>
      <c r="EW39" s="91">
        <f t="shared" si="8"/>
        <v>42119</v>
      </c>
      <c r="EX39" s="91"/>
      <c r="EZ39" s="91">
        <f t="shared" si="9"/>
        <v>42119</v>
      </c>
      <c r="FB39" s="91">
        <f t="shared" si="10"/>
        <v>42119</v>
      </c>
      <c r="FC39" s="91"/>
      <c r="FE39" s="91">
        <f t="shared" si="11"/>
        <v>42119</v>
      </c>
      <c r="FG39" s="91">
        <f t="shared" si="12"/>
        <v>42119</v>
      </c>
      <c r="FH39" s="72"/>
      <c r="FJ39" s="91">
        <f t="shared" si="13"/>
        <v>42119</v>
      </c>
      <c r="FL39" s="91">
        <f t="shared" si="14"/>
        <v>42119</v>
      </c>
      <c r="FM39" s="91"/>
      <c r="FO39" s="91">
        <f t="shared" si="15"/>
        <v>42119</v>
      </c>
      <c r="FQ39" s="91">
        <f t="shared" si="16"/>
        <v>42119</v>
      </c>
      <c r="FR39" s="91"/>
      <c r="FT39" s="91">
        <f t="shared" si="17"/>
        <v>42119</v>
      </c>
      <c r="FV39" s="91">
        <f t="shared" si="18"/>
        <v>42119</v>
      </c>
      <c r="FW39" s="91"/>
      <c r="FY39" s="91">
        <f t="shared" si="95"/>
        <v>42119</v>
      </c>
      <c r="GA39" s="91">
        <f t="shared" si="19"/>
        <v>42119</v>
      </c>
      <c r="GB39" s="72"/>
      <c r="GD39" s="91">
        <f t="shared" si="96"/>
        <v>42119</v>
      </c>
      <c r="GF39" s="91">
        <f t="shared" si="97"/>
        <v>42119</v>
      </c>
      <c r="GG39" s="91"/>
      <c r="GI39" s="91">
        <f t="shared" si="20"/>
        <v>42119</v>
      </c>
      <c r="GK39" s="91">
        <f t="shared" si="21"/>
        <v>42119</v>
      </c>
      <c r="GL39" s="91"/>
      <c r="GN39" s="91">
        <f t="shared" si="22"/>
        <v>42119</v>
      </c>
      <c r="GP39" s="91">
        <f t="shared" si="23"/>
        <v>42119</v>
      </c>
      <c r="GQ39" s="91"/>
      <c r="GS39" s="91">
        <f t="shared" si="24"/>
        <v>42119</v>
      </c>
      <c r="GU39" s="91">
        <f t="shared" si="25"/>
        <v>42119</v>
      </c>
      <c r="GV39" s="91"/>
      <c r="GX39" s="91">
        <f t="shared" si="26"/>
        <v>42119</v>
      </c>
      <c r="GZ39" s="91">
        <f t="shared" si="27"/>
        <v>42119</v>
      </c>
      <c r="HA39" s="91"/>
      <c r="HC39" s="91">
        <f t="shared" si="28"/>
        <v>42119</v>
      </c>
      <c r="HE39" s="91">
        <f t="shared" si="29"/>
        <v>42119</v>
      </c>
      <c r="HF39" s="91"/>
      <c r="HH39" s="91">
        <f t="shared" si="30"/>
        <v>42119</v>
      </c>
      <c r="HJ39" s="91">
        <f t="shared" si="31"/>
        <v>42119</v>
      </c>
      <c r="HK39" s="91"/>
      <c r="HM39" s="91">
        <f t="shared" si="32"/>
        <v>42119</v>
      </c>
      <c r="HO39" s="91">
        <f t="shared" si="33"/>
        <v>42119</v>
      </c>
      <c r="HP39" s="91"/>
      <c r="HR39" s="91">
        <f t="shared" si="34"/>
        <v>42119</v>
      </c>
      <c r="HT39" s="91">
        <f t="shared" si="35"/>
        <v>42119</v>
      </c>
      <c r="HU39" s="91"/>
      <c r="HW39" s="91">
        <f t="shared" si="36"/>
        <v>42119</v>
      </c>
      <c r="HY39" s="91">
        <f t="shared" si="37"/>
        <v>42119</v>
      </c>
      <c r="HZ39" s="91"/>
      <c r="IB39" s="91">
        <f t="shared" si="38"/>
        <v>42119</v>
      </c>
      <c r="ID39" s="91">
        <f t="shared" si="39"/>
        <v>42119</v>
      </c>
      <c r="IE39" s="91"/>
      <c r="IG39" s="91">
        <f t="shared" si="40"/>
        <v>42119</v>
      </c>
      <c r="II39" s="91">
        <f t="shared" si="41"/>
        <v>42119</v>
      </c>
      <c r="IJ39" s="91"/>
      <c r="IL39" s="91">
        <f t="shared" si="42"/>
        <v>42119</v>
      </c>
      <c r="IN39" s="91">
        <f t="shared" si="43"/>
        <v>42119</v>
      </c>
      <c r="IO39" s="72"/>
      <c r="IQ39" s="91">
        <f t="shared" si="98"/>
        <v>42119</v>
      </c>
      <c r="IS39" s="91">
        <f t="shared" si="99"/>
        <v>42119</v>
      </c>
      <c r="IT39" s="91"/>
      <c r="IV39" s="127"/>
    </row>
    <row r="40" spans="1:256" s="81" customFormat="1">
      <c r="A40" s="91">
        <f>'Baza III'!IS40+'Baza III'!IT40</f>
        <v>42091</v>
      </c>
      <c r="C40" s="91">
        <f t="shared" si="100"/>
        <v>42091</v>
      </c>
      <c r="D40" s="72"/>
      <c r="F40" s="91">
        <f t="shared" si="44"/>
        <v>42091</v>
      </c>
      <c r="H40" s="91">
        <f t="shared" si="45"/>
        <v>42091</v>
      </c>
      <c r="I40" s="72"/>
      <c r="K40" s="91">
        <f t="shared" si="0"/>
        <v>42091</v>
      </c>
      <c r="M40" s="91">
        <f t="shared" si="46"/>
        <v>42091</v>
      </c>
      <c r="N40" s="72"/>
      <c r="P40" s="91">
        <f t="shared" si="1"/>
        <v>42091</v>
      </c>
      <c r="Q40" s="81">
        <v>28</v>
      </c>
      <c r="R40" s="91">
        <f t="shared" si="2"/>
        <v>42119</v>
      </c>
      <c r="S40" s="72"/>
      <c r="U40" s="91">
        <f t="shared" si="3"/>
        <v>42119</v>
      </c>
      <c r="W40" s="91">
        <f t="shared" si="4"/>
        <v>42119</v>
      </c>
      <c r="X40" s="91"/>
      <c r="Z40" s="91">
        <f t="shared" si="47"/>
        <v>42119</v>
      </c>
      <c r="AB40" s="91">
        <f t="shared" si="48"/>
        <v>42119</v>
      </c>
      <c r="AC40" s="72"/>
      <c r="AE40" s="91">
        <f t="shared" si="49"/>
        <v>42119</v>
      </c>
      <c r="AG40" s="91">
        <f t="shared" si="50"/>
        <v>42119</v>
      </c>
      <c r="AH40" s="91"/>
      <c r="AJ40" s="91">
        <f t="shared" si="51"/>
        <v>42119</v>
      </c>
      <c r="AL40" s="91">
        <f t="shared" si="52"/>
        <v>42119</v>
      </c>
      <c r="AM40" s="91"/>
      <c r="AO40" s="91">
        <f t="shared" si="53"/>
        <v>42119</v>
      </c>
      <c r="AQ40" s="91">
        <f t="shared" si="54"/>
        <v>42119</v>
      </c>
      <c r="AR40" s="91"/>
      <c r="AT40" s="91">
        <f t="shared" si="55"/>
        <v>42119</v>
      </c>
      <c r="AV40" s="91">
        <f t="shared" si="56"/>
        <v>42119</v>
      </c>
      <c r="AW40" s="91"/>
      <c r="AY40" s="91">
        <f t="shared" si="57"/>
        <v>42119</v>
      </c>
      <c r="BA40" s="91">
        <f t="shared" si="58"/>
        <v>42119</v>
      </c>
      <c r="BB40" s="91"/>
      <c r="BD40" s="91">
        <f t="shared" si="59"/>
        <v>42119</v>
      </c>
      <c r="BF40" s="91">
        <f t="shared" si="60"/>
        <v>42119</v>
      </c>
      <c r="BG40" s="91"/>
      <c r="BI40" s="91">
        <f t="shared" si="61"/>
        <v>42119</v>
      </c>
      <c r="BK40" s="91">
        <f t="shared" si="62"/>
        <v>42119</v>
      </c>
      <c r="BL40" s="91"/>
      <c r="BN40" s="91">
        <f t="shared" si="63"/>
        <v>42119</v>
      </c>
      <c r="BP40" s="91">
        <f t="shared" si="64"/>
        <v>42119</v>
      </c>
      <c r="BQ40" s="91"/>
      <c r="BS40" s="91">
        <f t="shared" si="65"/>
        <v>42119</v>
      </c>
      <c r="BU40" s="91">
        <f t="shared" si="66"/>
        <v>42119</v>
      </c>
      <c r="BV40" s="91"/>
      <c r="BX40" s="91">
        <f t="shared" si="67"/>
        <v>42119</v>
      </c>
      <c r="BZ40" s="91">
        <f t="shared" si="102"/>
        <v>42119</v>
      </c>
      <c r="CA40" s="91"/>
      <c r="CC40" s="91">
        <f t="shared" si="69"/>
        <v>42119</v>
      </c>
      <c r="CE40" s="91">
        <f t="shared" si="70"/>
        <v>42119</v>
      </c>
      <c r="CF40" s="91"/>
      <c r="CH40" s="91">
        <f t="shared" si="71"/>
        <v>42119</v>
      </c>
      <c r="CJ40" s="91">
        <f t="shared" si="72"/>
        <v>42119</v>
      </c>
      <c r="CK40" s="72"/>
      <c r="CM40" s="91">
        <f t="shared" si="73"/>
        <v>42119</v>
      </c>
      <c r="CO40" s="91">
        <f t="shared" si="74"/>
        <v>42119</v>
      </c>
      <c r="CP40" s="91"/>
      <c r="CR40" s="91">
        <f t="shared" si="103"/>
        <v>42119</v>
      </c>
      <c r="CT40" s="91">
        <f t="shared" si="76"/>
        <v>42119</v>
      </c>
      <c r="CU40" s="91"/>
      <c r="CW40" s="91">
        <f t="shared" si="77"/>
        <v>42119</v>
      </c>
      <c r="CY40" s="91">
        <f t="shared" si="78"/>
        <v>42119</v>
      </c>
      <c r="CZ40" s="91"/>
      <c r="DB40" s="91">
        <f t="shared" si="79"/>
        <v>42119</v>
      </c>
      <c r="DD40" s="91">
        <f t="shared" si="80"/>
        <v>42119</v>
      </c>
      <c r="DE40" s="91"/>
      <c r="DG40" s="91">
        <f t="shared" si="81"/>
        <v>42119</v>
      </c>
      <c r="DI40" s="91">
        <f t="shared" si="82"/>
        <v>42119</v>
      </c>
      <c r="DJ40" s="91"/>
      <c r="DL40" s="91">
        <f t="shared" si="83"/>
        <v>42119</v>
      </c>
      <c r="DN40" s="91">
        <f t="shared" si="84"/>
        <v>42119</v>
      </c>
      <c r="DO40" s="91"/>
      <c r="DQ40" s="91">
        <f t="shared" si="85"/>
        <v>42119</v>
      </c>
      <c r="DS40" s="91">
        <f t="shared" si="86"/>
        <v>42119</v>
      </c>
      <c r="DT40" s="91"/>
      <c r="DV40" s="91">
        <f t="shared" si="87"/>
        <v>42119</v>
      </c>
      <c r="DX40" s="91">
        <f t="shared" si="88"/>
        <v>42119</v>
      </c>
      <c r="DY40" s="91"/>
      <c r="EA40" s="91">
        <f t="shared" si="89"/>
        <v>42119</v>
      </c>
      <c r="EC40" s="91">
        <f t="shared" si="90"/>
        <v>42119</v>
      </c>
      <c r="ED40" s="91"/>
      <c r="EF40" s="91">
        <f t="shared" si="91"/>
        <v>42119</v>
      </c>
      <c r="EH40" s="91">
        <f t="shared" si="92"/>
        <v>42119</v>
      </c>
      <c r="EI40" s="91"/>
      <c r="EK40" s="91">
        <f t="shared" si="93"/>
        <v>42119</v>
      </c>
      <c r="EM40" s="91">
        <f t="shared" si="94"/>
        <v>42119</v>
      </c>
      <c r="EN40" s="91"/>
      <c r="EP40" s="91">
        <f t="shared" si="5"/>
        <v>42119</v>
      </c>
      <c r="ER40" s="91">
        <f t="shared" si="6"/>
        <v>42119</v>
      </c>
      <c r="ES40" s="91"/>
      <c r="EU40" s="91">
        <f t="shared" si="7"/>
        <v>42119</v>
      </c>
      <c r="EW40" s="91">
        <f t="shared" si="8"/>
        <v>42119</v>
      </c>
      <c r="EX40" s="91"/>
      <c r="EZ40" s="91">
        <f t="shared" si="9"/>
        <v>42119</v>
      </c>
      <c r="FB40" s="91">
        <f t="shared" si="10"/>
        <v>42119</v>
      </c>
      <c r="FC40" s="91"/>
      <c r="FE40" s="91">
        <f t="shared" si="11"/>
        <v>42119</v>
      </c>
      <c r="FG40" s="91">
        <f t="shared" si="12"/>
        <v>42119</v>
      </c>
      <c r="FH40" s="72"/>
      <c r="FJ40" s="91">
        <f t="shared" si="13"/>
        <v>42119</v>
      </c>
      <c r="FL40" s="91">
        <f t="shared" si="14"/>
        <v>42119</v>
      </c>
      <c r="FM40" s="91"/>
      <c r="FO40" s="91">
        <f t="shared" si="15"/>
        <v>42119</v>
      </c>
      <c r="FQ40" s="91">
        <f t="shared" si="16"/>
        <v>42119</v>
      </c>
      <c r="FR40" s="91"/>
      <c r="FT40" s="91">
        <f t="shared" si="17"/>
        <v>42119</v>
      </c>
      <c r="FV40" s="91">
        <f t="shared" si="18"/>
        <v>42119</v>
      </c>
      <c r="FW40" s="91"/>
      <c r="FY40" s="91">
        <f t="shared" si="95"/>
        <v>42119</v>
      </c>
      <c r="GA40" s="91">
        <f t="shared" si="19"/>
        <v>42119</v>
      </c>
      <c r="GB40" s="72"/>
      <c r="GD40" s="91">
        <f t="shared" si="96"/>
        <v>42119</v>
      </c>
      <c r="GF40" s="91">
        <f t="shared" si="97"/>
        <v>42119</v>
      </c>
      <c r="GG40" s="91"/>
      <c r="GI40" s="91">
        <f t="shared" si="20"/>
        <v>42119</v>
      </c>
      <c r="GK40" s="91">
        <f t="shared" si="21"/>
        <v>42119</v>
      </c>
      <c r="GL40" s="91"/>
      <c r="GN40" s="91">
        <f t="shared" si="22"/>
        <v>42119</v>
      </c>
      <c r="GP40" s="91">
        <f t="shared" si="23"/>
        <v>42119</v>
      </c>
      <c r="GQ40" s="91"/>
      <c r="GS40" s="91">
        <f t="shared" si="24"/>
        <v>42119</v>
      </c>
      <c r="GU40" s="91">
        <f t="shared" si="25"/>
        <v>42119</v>
      </c>
      <c r="GV40" s="91"/>
      <c r="GX40" s="91">
        <f t="shared" si="26"/>
        <v>42119</v>
      </c>
      <c r="GZ40" s="91">
        <f t="shared" si="27"/>
        <v>42119</v>
      </c>
      <c r="HA40" s="91"/>
      <c r="HC40" s="91">
        <f t="shared" si="28"/>
        <v>42119</v>
      </c>
      <c r="HE40" s="91">
        <f t="shared" si="29"/>
        <v>42119</v>
      </c>
      <c r="HF40" s="91"/>
      <c r="HH40" s="91">
        <f t="shared" si="30"/>
        <v>42119</v>
      </c>
      <c r="HJ40" s="91">
        <f t="shared" si="31"/>
        <v>42119</v>
      </c>
      <c r="HK40" s="91"/>
      <c r="HM40" s="91">
        <f t="shared" si="32"/>
        <v>42119</v>
      </c>
      <c r="HO40" s="91">
        <f t="shared" si="33"/>
        <v>42119</v>
      </c>
      <c r="HP40" s="91"/>
      <c r="HR40" s="91">
        <f t="shared" si="34"/>
        <v>42119</v>
      </c>
      <c r="HT40" s="91">
        <f t="shared" si="35"/>
        <v>42119</v>
      </c>
      <c r="HU40" s="91"/>
      <c r="HW40" s="91">
        <f t="shared" si="36"/>
        <v>42119</v>
      </c>
      <c r="HY40" s="91">
        <f t="shared" si="37"/>
        <v>42119</v>
      </c>
      <c r="HZ40" s="91"/>
      <c r="IB40" s="91">
        <f t="shared" si="38"/>
        <v>42119</v>
      </c>
      <c r="ID40" s="91">
        <f t="shared" si="39"/>
        <v>42119</v>
      </c>
      <c r="IE40" s="91"/>
      <c r="IG40" s="91">
        <f t="shared" si="40"/>
        <v>42119</v>
      </c>
      <c r="II40" s="91">
        <f t="shared" si="41"/>
        <v>42119</v>
      </c>
      <c r="IJ40" s="91"/>
      <c r="IL40" s="91">
        <f t="shared" si="42"/>
        <v>42119</v>
      </c>
      <c r="IN40" s="91">
        <f t="shared" si="43"/>
        <v>42119</v>
      </c>
      <c r="IO40" s="72"/>
      <c r="IQ40" s="91">
        <f t="shared" si="98"/>
        <v>42119</v>
      </c>
      <c r="IS40" s="91">
        <f t="shared" si="99"/>
        <v>42119</v>
      </c>
      <c r="IT40" s="91"/>
      <c r="IV40" s="127"/>
    </row>
    <row r="41" spans="1:256" s="81" customFormat="1">
      <c r="A41" s="91">
        <f>'Baza III'!IS41+'Baza III'!IT41</f>
        <v>42091</v>
      </c>
      <c r="C41" s="91">
        <f t="shared" si="100"/>
        <v>42091</v>
      </c>
      <c r="D41" s="72"/>
      <c r="F41" s="91">
        <f t="shared" si="44"/>
        <v>42091</v>
      </c>
      <c r="H41" s="91">
        <f t="shared" si="45"/>
        <v>42091</v>
      </c>
      <c r="I41" s="72"/>
      <c r="K41" s="91">
        <f t="shared" si="0"/>
        <v>42091</v>
      </c>
      <c r="M41" s="91">
        <f t="shared" si="46"/>
        <v>42091</v>
      </c>
      <c r="N41" s="72"/>
      <c r="P41" s="91">
        <f t="shared" si="1"/>
        <v>42091</v>
      </c>
      <c r="Q41" s="81">
        <v>28</v>
      </c>
      <c r="R41" s="91">
        <f t="shared" si="2"/>
        <v>42119</v>
      </c>
      <c r="S41" s="72"/>
      <c r="U41" s="91">
        <f t="shared" si="3"/>
        <v>42119</v>
      </c>
      <c r="W41" s="91">
        <f t="shared" si="4"/>
        <v>42119</v>
      </c>
      <c r="X41" s="91"/>
      <c r="Z41" s="91">
        <f t="shared" si="47"/>
        <v>42119</v>
      </c>
      <c r="AB41" s="91">
        <f t="shared" si="48"/>
        <v>42119</v>
      </c>
      <c r="AC41" s="72"/>
      <c r="AE41" s="91">
        <f t="shared" si="49"/>
        <v>42119</v>
      </c>
      <c r="AG41" s="91">
        <f t="shared" si="50"/>
        <v>42119</v>
      </c>
      <c r="AH41" s="91"/>
      <c r="AJ41" s="91">
        <f t="shared" si="51"/>
        <v>42119</v>
      </c>
      <c r="AL41" s="91">
        <f t="shared" si="52"/>
        <v>42119</v>
      </c>
      <c r="AM41" s="91"/>
      <c r="AO41" s="91">
        <f t="shared" si="53"/>
        <v>42119</v>
      </c>
      <c r="AQ41" s="91">
        <f t="shared" si="54"/>
        <v>42119</v>
      </c>
      <c r="AR41" s="91"/>
      <c r="AT41" s="91">
        <f t="shared" si="55"/>
        <v>42119</v>
      </c>
      <c r="AV41" s="91">
        <f t="shared" si="56"/>
        <v>42119</v>
      </c>
      <c r="AW41" s="91"/>
      <c r="AY41" s="91">
        <f t="shared" si="57"/>
        <v>42119</v>
      </c>
      <c r="BA41" s="91">
        <f t="shared" si="58"/>
        <v>42119</v>
      </c>
      <c r="BB41" s="91"/>
      <c r="BD41" s="91">
        <f t="shared" si="59"/>
        <v>42119</v>
      </c>
      <c r="BF41" s="91">
        <f t="shared" si="60"/>
        <v>42119</v>
      </c>
      <c r="BG41" s="91"/>
      <c r="BI41" s="91">
        <f t="shared" si="61"/>
        <v>42119</v>
      </c>
      <c r="BK41" s="91">
        <f t="shared" si="62"/>
        <v>42119</v>
      </c>
      <c r="BL41" s="91"/>
      <c r="BN41" s="91">
        <f t="shared" si="63"/>
        <v>42119</v>
      </c>
      <c r="BP41" s="91">
        <f>BN41+BO41</f>
        <v>42119</v>
      </c>
      <c r="BQ41" s="91"/>
      <c r="BS41" s="91">
        <f t="shared" si="65"/>
        <v>42119</v>
      </c>
      <c r="BU41" s="91">
        <f t="shared" si="66"/>
        <v>42119</v>
      </c>
      <c r="BV41" s="91"/>
      <c r="BX41" s="91">
        <f t="shared" si="67"/>
        <v>42119</v>
      </c>
      <c r="BZ41" s="91">
        <f t="shared" si="102"/>
        <v>42119</v>
      </c>
      <c r="CA41" s="91"/>
      <c r="CC41" s="91">
        <f t="shared" si="69"/>
        <v>42119</v>
      </c>
      <c r="CE41" s="91">
        <f t="shared" si="70"/>
        <v>42119</v>
      </c>
      <c r="CF41" s="91"/>
      <c r="CH41" s="91">
        <f t="shared" si="71"/>
        <v>42119</v>
      </c>
      <c r="CJ41" s="91">
        <f t="shared" si="72"/>
        <v>42119</v>
      </c>
      <c r="CK41" s="72"/>
      <c r="CM41" s="91">
        <f t="shared" si="73"/>
        <v>42119</v>
      </c>
      <c r="CO41" s="91">
        <f t="shared" si="74"/>
        <v>42119</v>
      </c>
      <c r="CP41" s="91"/>
      <c r="CR41" s="91">
        <f t="shared" si="103"/>
        <v>42119</v>
      </c>
      <c r="CT41" s="91">
        <f t="shared" si="76"/>
        <v>42119</v>
      </c>
      <c r="CU41" s="91"/>
      <c r="CW41" s="91">
        <f t="shared" si="77"/>
        <v>42119</v>
      </c>
      <c r="CY41" s="91">
        <f t="shared" si="78"/>
        <v>42119</v>
      </c>
      <c r="CZ41" s="91"/>
      <c r="DB41" s="91">
        <f t="shared" si="79"/>
        <v>42119</v>
      </c>
      <c r="DD41" s="91">
        <f t="shared" si="80"/>
        <v>42119</v>
      </c>
      <c r="DE41" s="91"/>
      <c r="DG41" s="91">
        <f t="shared" si="81"/>
        <v>42119</v>
      </c>
      <c r="DI41" s="91">
        <f t="shared" si="82"/>
        <v>42119</v>
      </c>
      <c r="DJ41" s="91"/>
      <c r="DL41" s="91">
        <f t="shared" si="83"/>
        <v>42119</v>
      </c>
      <c r="DN41" s="91">
        <f t="shared" si="84"/>
        <v>42119</v>
      </c>
      <c r="DO41" s="91"/>
      <c r="DQ41" s="91">
        <f t="shared" si="85"/>
        <v>42119</v>
      </c>
      <c r="DS41" s="91">
        <f t="shared" si="86"/>
        <v>42119</v>
      </c>
      <c r="DT41" s="91"/>
      <c r="DV41" s="91">
        <f t="shared" si="87"/>
        <v>42119</v>
      </c>
      <c r="DX41" s="91">
        <f t="shared" si="88"/>
        <v>42119</v>
      </c>
      <c r="DY41" s="91"/>
      <c r="EA41" s="91">
        <f t="shared" si="89"/>
        <v>42119</v>
      </c>
      <c r="EC41" s="91">
        <f t="shared" si="90"/>
        <v>42119</v>
      </c>
      <c r="ED41" s="91"/>
      <c r="EF41" s="91">
        <f t="shared" si="91"/>
        <v>42119</v>
      </c>
      <c r="EH41" s="91">
        <f t="shared" si="92"/>
        <v>42119</v>
      </c>
      <c r="EI41" s="91"/>
      <c r="EK41" s="91">
        <f t="shared" si="93"/>
        <v>42119</v>
      </c>
      <c r="EM41" s="91">
        <f t="shared" si="94"/>
        <v>42119</v>
      </c>
      <c r="EN41" s="91"/>
      <c r="EP41" s="91">
        <f t="shared" si="5"/>
        <v>42119</v>
      </c>
      <c r="ER41" s="91">
        <f t="shared" si="6"/>
        <v>42119</v>
      </c>
      <c r="ES41" s="91"/>
      <c r="EU41" s="91">
        <f t="shared" si="7"/>
        <v>42119</v>
      </c>
      <c r="EW41" s="91">
        <f t="shared" si="8"/>
        <v>42119</v>
      </c>
      <c r="EX41" s="91"/>
      <c r="EZ41" s="91">
        <f t="shared" si="9"/>
        <v>42119</v>
      </c>
      <c r="FB41" s="91">
        <f t="shared" si="10"/>
        <v>42119</v>
      </c>
      <c r="FC41" s="91"/>
      <c r="FE41" s="91">
        <f t="shared" si="11"/>
        <v>42119</v>
      </c>
      <c r="FG41" s="91">
        <f t="shared" si="12"/>
        <v>42119</v>
      </c>
      <c r="FH41" s="72"/>
      <c r="FJ41" s="91">
        <f t="shared" si="13"/>
        <v>42119</v>
      </c>
      <c r="FL41" s="91">
        <f t="shared" si="14"/>
        <v>42119</v>
      </c>
      <c r="FM41" s="91"/>
      <c r="FO41" s="91">
        <f t="shared" si="15"/>
        <v>42119</v>
      </c>
      <c r="FQ41" s="91">
        <f t="shared" si="16"/>
        <v>42119</v>
      </c>
      <c r="FR41" s="91"/>
      <c r="FT41" s="91">
        <f t="shared" si="17"/>
        <v>42119</v>
      </c>
      <c r="FV41" s="91">
        <f t="shared" si="18"/>
        <v>42119</v>
      </c>
      <c r="FW41" s="91"/>
      <c r="FY41" s="91">
        <f t="shared" si="95"/>
        <v>42119</v>
      </c>
      <c r="GA41" s="91">
        <f t="shared" si="19"/>
        <v>42119</v>
      </c>
      <c r="GB41" s="72"/>
      <c r="GD41" s="91">
        <f t="shared" si="96"/>
        <v>42119</v>
      </c>
      <c r="GF41" s="91">
        <f t="shared" si="97"/>
        <v>42119</v>
      </c>
      <c r="GG41" s="91"/>
      <c r="GI41" s="91">
        <f t="shared" si="20"/>
        <v>42119</v>
      </c>
      <c r="GK41" s="91">
        <f t="shared" si="21"/>
        <v>42119</v>
      </c>
      <c r="GL41" s="91"/>
      <c r="GN41" s="91">
        <f t="shared" si="22"/>
        <v>42119</v>
      </c>
      <c r="GP41" s="91">
        <f t="shared" si="23"/>
        <v>42119</v>
      </c>
      <c r="GQ41" s="91"/>
      <c r="GS41" s="91">
        <f t="shared" si="24"/>
        <v>42119</v>
      </c>
      <c r="GU41" s="91">
        <f t="shared" si="25"/>
        <v>42119</v>
      </c>
      <c r="GV41" s="91"/>
      <c r="GX41" s="91">
        <f t="shared" si="26"/>
        <v>42119</v>
      </c>
      <c r="GZ41" s="91">
        <f t="shared" si="27"/>
        <v>42119</v>
      </c>
      <c r="HA41" s="91"/>
      <c r="HC41" s="91">
        <f t="shared" si="28"/>
        <v>42119</v>
      </c>
      <c r="HE41" s="91">
        <f t="shared" si="29"/>
        <v>42119</v>
      </c>
      <c r="HF41" s="91"/>
      <c r="HH41" s="91">
        <f t="shared" si="30"/>
        <v>42119</v>
      </c>
      <c r="HJ41" s="91">
        <f t="shared" si="31"/>
        <v>42119</v>
      </c>
      <c r="HK41" s="91"/>
      <c r="HM41" s="91">
        <f t="shared" si="32"/>
        <v>42119</v>
      </c>
      <c r="HO41" s="91">
        <f t="shared" si="33"/>
        <v>42119</v>
      </c>
      <c r="HP41" s="91"/>
      <c r="HR41" s="91">
        <f t="shared" si="34"/>
        <v>42119</v>
      </c>
      <c r="HT41" s="91">
        <f t="shared" si="35"/>
        <v>42119</v>
      </c>
      <c r="HU41" s="91"/>
      <c r="HW41" s="91">
        <f t="shared" si="36"/>
        <v>42119</v>
      </c>
      <c r="HY41" s="91">
        <f t="shared" si="37"/>
        <v>42119</v>
      </c>
      <c r="HZ41" s="91"/>
      <c r="IB41" s="91">
        <f t="shared" si="38"/>
        <v>42119</v>
      </c>
      <c r="ID41" s="91">
        <f t="shared" si="39"/>
        <v>42119</v>
      </c>
      <c r="IE41" s="91"/>
      <c r="IG41" s="91">
        <f t="shared" si="40"/>
        <v>42119</v>
      </c>
      <c r="II41" s="91">
        <f t="shared" si="41"/>
        <v>42119</v>
      </c>
      <c r="IJ41" s="91"/>
      <c r="IL41" s="91">
        <f t="shared" si="42"/>
        <v>42119</v>
      </c>
      <c r="IN41" s="91">
        <f t="shared" si="43"/>
        <v>42119</v>
      </c>
      <c r="IO41" s="72"/>
      <c r="IQ41" s="91">
        <f t="shared" si="98"/>
        <v>42119</v>
      </c>
      <c r="IS41" s="91">
        <f t="shared" si="99"/>
        <v>42119</v>
      </c>
      <c r="IT41" s="91"/>
      <c r="IV41" s="127"/>
    </row>
    <row r="42" spans="1:256" s="81" customFormat="1">
      <c r="A42" s="91">
        <f>'Baza III'!IS42+'Baza III'!IT42</f>
        <v>42091</v>
      </c>
      <c r="C42" s="91">
        <f t="shared" si="100"/>
        <v>42091</v>
      </c>
      <c r="D42" s="72"/>
      <c r="F42" s="91">
        <f t="shared" si="44"/>
        <v>42091</v>
      </c>
      <c r="H42" s="91">
        <f t="shared" si="45"/>
        <v>42091</v>
      </c>
      <c r="I42" s="72"/>
      <c r="K42" s="91">
        <f t="shared" si="0"/>
        <v>42091</v>
      </c>
      <c r="M42" s="91">
        <f t="shared" si="46"/>
        <v>42091</v>
      </c>
      <c r="N42" s="72"/>
      <c r="P42" s="91">
        <f t="shared" si="1"/>
        <v>42091</v>
      </c>
      <c r="Q42" s="81">
        <v>28</v>
      </c>
      <c r="R42" s="91">
        <f t="shared" si="2"/>
        <v>42119</v>
      </c>
      <c r="S42" s="72"/>
      <c r="U42" s="91">
        <f t="shared" si="3"/>
        <v>42119</v>
      </c>
      <c r="W42" s="91">
        <f t="shared" si="4"/>
        <v>42119</v>
      </c>
      <c r="X42" s="91"/>
      <c r="Z42" s="91">
        <f t="shared" si="47"/>
        <v>42119</v>
      </c>
      <c r="AB42" s="91">
        <f t="shared" si="48"/>
        <v>42119</v>
      </c>
      <c r="AC42" s="72"/>
      <c r="AE42" s="91">
        <f t="shared" si="49"/>
        <v>42119</v>
      </c>
      <c r="AG42" s="91">
        <f t="shared" si="50"/>
        <v>42119</v>
      </c>
      <c r="AH42" s="91"/>
      <c r="AJ42" s="91">
        <f t="shared" si="51"/>
        <v>42119</v>
      </c>
      <c r="AL42" s="91">
        <f t="shared" si="52"/>
        <v>42119</v>
      </c>
      <c r="AM42" s="91"/>
      <c r="AO42" s="91">
        <f t="shared" si="53"/>
        <v>42119</v>
      </c>
      <c r="AQ42" s="91">
        <f t="shared" si="54"/>
        <v>42119</v>
      </c>
      <c r="AR42" s="91"/>
      <c r="AT42" s="91">
        <f t="shared" si="55"/>
        <v>42119</v>
      </c>
      <c r="AV42" s="91">
        <f t="shared" si="56"/>
        <v>42119</v>
      </c>
      <c r="AW42" s="91"/>
      <c r="AY42" s="91">
        <f t="shared" si="57"/>
        <v>42119</v>
      </c>
      <c r="BA42" s="91">
        <f t="shared" si="58"/>
        <v>42119</v>
      </c>
      <c r="BB42" s="91"/>
      <c r="BD42" s="91">
        <f>BA42+BB42</f>
        <v>42119</v>
      </c>
      <c r="BF42" s="91">
        <f t="shared" si="60"/>
        <v>42119</v>
      </c>
      <c r="BG42" s="91"/>
      <c r="BI42" s="91">
        <f t="shared" si="61"/>
        <v>42119</v>
      </c>
      <c r="BK42" s="91">
        <f t="shared" si="62"/>
        <v>42119</v>
      </c>
      <c r="BL42" s="91"/>
      <c r="BN42" s="91">
        <f t="shared" si="63"/>
        <v>42119</v>
      </c>
      <c r="BP42" s="91">
        <f t="shared" si="64"/>
        <v>42119</v>
      </c>
      <c r="BQ42" s="91"/>
      <c r="BS42" s="91">
        <f t="shared" si="65"/>
        <v>42119</v>
      </c>
      <c r="BU42" s="91">
        <f t="shared" si="66"/>
        <v>42119</v>
      </c>
      <c r="BV42" s="91"/>
      <c r="BX42" s="91">
        <f t="shared" si="67"/>
        <v>42119</v>
      </c>
      <c r="BZ42" s="91">
        <f t="shared" si="102"/>
        <v>42119</v>
      </c>
      <c r="CA42" s="91"/>
      <c r="CC42" s="91">
        <f t="shared" si="69"/>
        <v>42119</v>
      </c>
      <c r="CE42" s="91">
        <f t="shared" si="70"/>
        <v>42119</v>
      </c>
      <c r="CF42" s="91"/>
      <c r="CH42" s="91">
        <f t="shared" si="71"/>
        <v>42119</v>
      </c>
      <c r="CJ42" s="91">
        <f t="shared" si="72"/>
        <v>42119</v>
      </c>
      <c r="CK42" s="72"/>
      <c r="CM42" s="91">
        <f t="shared" si="73"/>
        <v>42119</v>
      </c>
      <c r="CO42" s="91">
        <f t="shared" si="74"/>
        <v>42119</v>
      </c>
      <c r="CP42" s="91"/>
      <c r="CR42" s="91">
        <f t="shared" si="103"/>
        <v>42119</v>
      </c>
      <c r="CT42" s="91">
        <f t="shared" si="76"/>
        <v>42119</v>
      </c>
      <c r="CU42" s="91"/>
      <c r="CW42" s="91">
        <f t="shared" si="77"/>
        <v>42119</v>
      </c>
      <c r="CY42" s="91">
        <f t="shared" si="78"/>
        <v>42119</v>
      </c>
      <c r="CZ42" s="91"/>
      <c r="DB42" s="91">
        <f t="shared" si="79"/>
        <v>42119</v>
      </c>
      <c r="DD42" s="91">
        <f t="shared" si="80"/>
        <v>42119</v>
      </c>
      <c r="DE42" s="91"/>
      <c r="DG42" s="91">
        <f t="shared" si="81"/>
        <v>42119</v>
      </c>
      <c r="DI42" s="91">
        <f t="shared" si="82"/>
        <v>42119</v>
      </c>
      <c r="DJ42" s="91"/>
      <c r="DL42" s="91">
        <f t="shared" si="83"/>
        <v>42119</v>
      </c>
      <c r="DN42" s="91">
        <f t="shared" si="84"/>
        <v>42119</v>
      </c>
      <c r="DO42" s="91"/>
      <c r="DQ42" s="91">
        <f t="shared" si="85"/>
        <v>42119</v>
      </c>
      <c r="DS42" s="91">
        <f t="shared" si="86"/>
        <v>42119</v>
      </c>
      <c r="DT42" s="91"/>
      <c r="DV42" s="91">
        <f t="shared" si="87"/>
        <v>42119</v>
      </c>
      <c r="DX42" s="91">
        <f t="shared" si="88"/>
        <v>42119</v>
      </c>
      <c r="DY42" s="91"/>
      <c r="EA42" s="91">
        <f t="shared" si="89"/>
        <v>42119</v>
      </c>
      <c r="EC42" s="91">
        <f t="shared" si="90"/>
        <v>42119</v>
      </c>
      <c r="ED42" s="91"/>
      <c r="EF42" s="91">
        <f t="shared" si="91"/>
        <v>42119</v>
      </c>
      <c r="EH42" s="91">
        <f t="shared" si="92"/>
        <v>42119</v>
      </c>
      <c r="EI42" s="91"/>
      <c r="EK42" s="91">
        <f t="shared" si="93"/>
        <v>42119</v>
      </c>
      <c r="EM42" s="91">
        <f t="shared" si="94"/>
        <v>42119</v>
      </c>
      <c r="EN42" s="91"/>
      <c r="EP42" s="91">
        <f t="shared" si="5"/>
        <v>42119</v>
      </c>
      <c r="ER42" s="91">
        <f t="shared" si="6"/>
        <v>42119</v>
      </c>
      <c r="ES42" s="91"/>
      <c r="EU42" s="91">
        <f t="shared" si="7"/>
        <v>42119</v>
      </c>
      <c r="EW42" s="91">
        <f t="shared" si="8"/>
        <v>42119</v>
      </c>
      <c r="EX42" s="91"/>
      <c r="EZ42" s="91">
        <f t="shared" si="9"/>
        <v>42119</v>
      </c>
      <c r="FB42" s="91">
        <f t="shared" si="10"/>
        <v>42119</v>
      </c>
      <c r="FC42" s="91"/>
      <c r="FE42" s="91">
        <f t="shared" si="11"/>
        <v>42119</v>
      </c>
      <c r="FG42" s="91">
        <f t="shared" si="12"/>
        <v>42119</v>
      </c>
      <c r="FH42" s="72"/>
      <c r="FJ42" s="91">
        <f t="shared" si="13"/>
        <v>42119</v>
      </c>
      <c r="FL42" s="91">
        <f t="shared" si="14"/>
        <v>42119</v>
      </c>
      <c r="FM42" s="91"/>
      <c r="FO42" s="91">
        <f t="shared" si="15"/>
        <v>42119</v>
      </c>
      <c r="FQ42" s="91">
        <f t="shared" si="16"/>
        <v>42119</v>
      </c>
      <c r="FR42" s="91"/>
      <c r="FT42" s="91">
        <f t="shared" si="17"/>
        <v>42119</v>
      </c>
      <c r="FV42" s="91">
        <f t="shared" si="18"/>
        <v>42119</v>
      </c>
      <c r="FW42" s="91"/>
      <c r="FY42" s="91">
        <f t="shared" si="95"/>
        <v>42119</v>
      </c>
      <c r="GA42" s="91">
        <f t="shared" si="19"/>
        <v>42119</v>
      </c>
      <c r="GB42" s="72"/>
      <c r="GD42" s="91">
        <f t="shared" si="96"/>
        <v>42119</v>
      </c>
      <c r="GF42" s="91">
        <f t="shared" si="97"/>
        <v>42119</v>
      </c>
      <c r="GG42" s="91"/>
      <c r="GI42" s="91">
        <f t="shared" si="20"/>
        <v>42119</v>
      </c>
      <c r="GK42" s="91">
        <f t="shared" si="21"/>
        <v>42119</v>
      </c>
      <c r="GL42" s="91"/>
      <c r="GN42" s="91">
        <f t="shared" si="22"/>
        <v>42119</v>
      </c>
      <c r="GP42" s="91">
        <f t="shared" si="23"/>
        <v>42119</v>
      </c>
      <c r="GQ42" s="91"/>
      <c r="GS42" s="91">
        <f t="shared" si="24"/>
        <v>42119</v>
      </c>
      <c r="GU42" s="91">
        <f t="shared" si="25"/>
        <v>42119</v>
      </c>
      <c r="GV42" s="91"/>
      <c r="GX42" s="91">
        <f t="shared" si="26"/>
        <v>42119</v>
      </c>
      <c r="GZ42" s="91">
        <f t="shared" si="27"/>
        <v>42119</v>
      </c>
      <c r="HA42" s="91"/>
      <c r="HC42" s="91">
        <f t="shared" si="28"/>
        <v>42119</v>
      </c>
      <c r="HE42" s="91">
        <f t="shared" si="29"/>
        <v>42119</v>
      </c>
      <c r="HF42" s="91"/>
      <c r="HH42" s="91">
        <f t="shared" si="30"/>
        <v>42119</v>
      </c>
      <c r="HJ42" s="91">
        <f t="shared" si="31"/>
        <v>42119</v>
      </c>
      <c r="HK42" s="91"/>
      <c r="HM42" s="91">
        <f t="shared" si="32"/>
        <v>42119</v>
      </c>
      <c r="HO42" s="91">
        <f t="shared" si="33"/>
        <v>42119</v>
      </c>
      <c r="HP42" s="91"/>
      <c r="HR42" s="91">
        <f t="shared" si="34"/>
        <v>42119</v>
      </c>
      <c r="HT42" s="91">
        <f t="shared" si="35"/>
        <v>42119</v>
      </c>
      <c r="HU42" s="91"/>
      <c r="HW42" s="91">
        <f t="shared" si="36"/>
        <v>42119</v>
      </c>
      <c r="HY42" s="91">
        <f t="shared" si="37"/>
        <v>42119</v>
      </c>
      <c r="HZ42" s="91"/>
      <c r="IB42" s="91">
        <f t="shared" si="38"/>
        <v>42119</v>
      </c>
      <c r="ID42" s="91">
        <f t="shared" si="39"/>
        <v>42119</v>
      </c>
      <c r="IE42" s="91"/>
      <c r="IG42" s="91">
        <f t="shared" si="40"/>
        <v>42119</v>
      </c>
      <c r="II42" s="91">
        <f t="shared" si="41"/>
        <v>42119</v>
      </c>
      <c r="IJ42" s="91"/>
      <c r="IL42" s="91">
        <f t="shared" si="42"/>
        <v>42119</v>
      </c>
      <c r="IN42" s="91">
        <f t="shared" si="43"/>
        <v>42119</v>
      </c>
      <c r="IO42" s="72"/>
      <c r="IQ42" s="91">
        <f t="shared" si="98"/>
        <v>42119</v>
      </c>
      <c r="IS42" s="91">
        <f t="shared" si="99"/>
        <v>42119</v>
      </c>
      <c r="IT42" s="91"/>
      <c r="IV42" s="127"/>
    </row>
    <row r="43" spans="1:256" s="81" customFormat="1">
      <c r="A43" s="91">
        <f>'Baza III'!IS43+'Baza III'!IT43</f>
        <v>42091</v>
      </c>
      <c r="C43" s="91">
        <f t="shared" si="100"/>
        <v>42091</v>
      </c>
      <c r="D43" s="72"/>
      <c r="F43" s="91">
        <f t="shared" si="44"/>
        <v>42091</v>
      </c>
      <c r="H43" s="91">
        <f t="shared" si="45"/>
        <v>42091</v>
      </c>
      <c r="I43" s="72"/>
      <c r="K43" s="91">
        <f t="shared" si="0"/>
        <v>42091</v>
      </c>
      <c r="M43" s="91">
        <f t="shared" si="46"/>
        <v>42091</v>
      </c>
      <c r="N43" s="72"/>
      <c r="P43" s="91">
        <f t="shared" si="1"/>
        <v>42091</v>
      </c>
      <c r="Q43" s="81">
        <v>28</v>
      </c>
      <c r="R43" s="91">
        <f t="shared" si="2"/>
        <v>42119</v>
      </c>
      <c r="S43" s="72"/>
      <c r="U43" s="91">
        <f t="shared" si="3"/>
        <v>42119</v>
      </c>
      <c r="W43" s="91">
        <f t="shared" si="4"/>
        <v>42119</v>
      </c>
      <c r="X43" s="91"/>
      <c r="Z43" s="91">
        <f t="shared" si="47"/>
        <v>42119</v>
      </c>
      <c r="AB43" s="91">
        <f t="shared" si="48"/>
        <v>42119</v>
      </c>
      <c r="AC43" s="72"/>
      <c r="AE43" s="91">
        <f t="shared" si="49"/>
        <v>42119</v>
      </c>
      <c r="AG43" s="91">
        <f t="shared" si="50"/>
        <v>42119</v>
      </c>
      <c r="AH43" s="91"/>
      <c r="AJ43" s="91">
        <f t="shared" si="51"/>
        <v>42119</v>
      </c>
      <c r="AL43" s="91">
        <f t="shared" si="52"/>
        <v>42119</v>
      </c>
      <c r="AM43" s="91"/>
      <c r="AO43" s="91">
        <f t="shared" si="53"/>
        <v>42119</v>
      </c>
      <c r="AQ43" s="91">
        <f t="shared" si="54"/>
        <v>42119</v>
      </c>
      <c r="AR43" s="91"/>
      <c r="AT43" s="91">
        <f t="shared" si="55"/>
        <v>42119</v>
      </c>
      <c r="AV43" s="91">
        <f t="shared" si="56"/>
        <v>42119</v>
      </c>
      <c r="AW43" s="91"/>
      <c r="AY43" s="91">
        <f t="shared" si="57"/>
        <v>42119</v>
      </c>
      <c r="BA43" s="91">
        <f t="shared" si="58"/>
        <v>42119</v>
      </c>
      <c r="BB43" s="91"/>
      <c r="BD43" s="91">
        <f t="shared" si="59"/>
        <v>42119</v>
      </c>
      <c r="BF43" s="91">
        <f t="shared" si="60"/>
        <v>42119</v>
      </c>
      <c r="BG43" s="91"/>
      <c r="BI43" s="91">
        <f t="shared" si="61"/>
        <v>42119</v>
      </c>
      <c r="BK43" s="91">
        <f t="shared" si="62"/>
        <v>42119</v>
      </c>
      <c r="BL43" s="91"/>
      <c r="BN43" s="91">
        <f t="shared" si="63"/>
        <v>42119</v>
      </c>
      <c r="BP43" s="91">
        <f t="shared" si="64"/>
        <v>42119</v>
      </c>
      <c r="BQ43" s="91"/>
      <c r="BS43" s="91">
        <f t="shared" si="65"/>
        <v>42119</v>
      </c>
      <c r="BU43" s="91">
        <f t="shared" si="66"/>
        <v>42119</v>
      </c>
      <c r="BV43" s="91"/>
      <c r="BX43" s="91">
        <f t="shared" si="67"/>
        <v>42119</v>
      </c>
      <c r="BZ43" s="91">
        <f t="shared" si="102"/>
        <v>42119</v>
      </c>
      <c r="CA43" s="91"/>
      <c r="CC43" s="91">
        <f t="shared" si="69"/>
        <v>42119</v>
      </c>
      <c r="CE43" s="91">
        <f t="shared" si="70"/>
        <v>42119</v>
      </c>
      <c r="CF43" s="91"/>
      <c r="CH43" s="91">
        <f t="shared" si="71"/>
        <v>42119</v>
      </c>
      <c r="CJ43" s="91">
        <f t="shared" si="72"/>
        <v>42119</v>
      </c>
      <c r="CK43" s="72"/>
      <c r="CM43" s="91">
        <f t="shared" si="73"/>
        <v>42119</v>
      </c>
      <c r="CO43" s="91">
        <f t="shared" si="74"/>
        <v>42119</v>
      </c>
      <c r="CP43" s="91"/>
      <c r="CR43" s="91">
        <f t="shared" si="103"/>
        <v>42119</v>
      </c>
      <c r="CT43" s="91">
        <f t="shared" si="76"/>
        <v>42119</v>
      </c>
      <c r="CU43" s="91"/>
      <c r="CW43" s="91">
        <f t="shared" si="77"/>
        <v>42119</v>
      </c>
      <c r="CY43" s="91">
        <f t="shared" si="78"/>
        <v>42119</v>
      </c>
      <c r="CZ43" s="91"/>
      <c r="DB43" s="91">
        <f t="shared" si="79"/>
        <v>42119</v>
      </c>
      <c r="DD43" s="91">
        <f t="shared" si="80"/>
        <v>42119</v>
      </c>
      <c r="DE43" s="91"/>
      <c r="DG43" s="91">
        <f t="shared" si="81"/>
        <v>42119</v>
      </c>
      <c r="DI43" s="91">
        <f t="shared" si="82"/>
        <v>42119</v>
      </c>
      <c r="DJ43" s="91"/>
      <c r="DL43" s="91">
        <f t="shared" si="83"/>
        <v>42119</v>
      </c>
      <c r="DN43" s="91">
        <f t="shared" si="84"/>
        <v>42119</v>
      </c>
      <c r="DO43" s="91"/>
      <c r="DQ43" s="91">
        <f t="shared" si="85"/>
        <v>42119</v>
      </c>
      <c r="DS43" s="91">
        <f t="shared" si="86"/>
        <v>42119</v>
      </c>
      <c r="DT43" s="91"/>
      <c r="DV43" s="91">
        <f t="shared" si="87"/>
        <v>42119</v>
      </c>
      <c r="DX43" s="91">
        <f t="shared" si="88"/>
        <v>42119</v>
      </c>
      <c r="DY43" s="91"/>
      <c r="EA43" s="91">
        <f t="shared" si="89"/>
        <v>42119</v>
      </c>
      <c r="EC43" s="91">
        <f t="shared" si="90"/>
        <v>42119</v>
      </c>
      <c r="ED43" s="91"/>
      <c r="EF43" s="91">
        <f t="shared" si="91"/>
        <v>42119</v>
      </c>
      <c r="EH43" s="91">
        <f t="shared" si="92"/>
        <v>42119</v>
      </c>
      <c r="EI43" s="91"/>
      <c r="EK43" s="91">
        <f t="shared" si="93"/>
        <v>42119</v>
      </c>
      <c r="EM43" s="91">
        <f t="shared" si="94"/>
        <v>42119</v>
      </c>
      <c r="EN43" s="91"/>
      <c r="EP43" s="91">
        <f t="shared" si="5"/>
        <v>42119</v>
      </c>
      <c r="ER43" s="91">
        <f t="shared" si="6"/>
        <v>42119</v>
      </c>
      <c r="ES43" s="91"/>
      <c r="EU43" s="91">
        <f t="shared" si="7"/>
        <v>42119</v>
      </c>
      <c r="EW43" s="91">
        <f t="shared" si="8"/>
        <v>42119</v>
      </c>
      <c r="EX43" s="91"/>
      <c r="EZ43" s="91">
        <f t="shared" si="9"/>
        <v>42119</v>
      </c>
      <c r="FB43" s="91">
        <f t="shared" si="10"/>
        <v>42119</v>
      </c>
      <c r="FC43" s="91"/>
      <c r="FE43" s="91">
        <f t="shared" si="11"/>
        <v>42119</v>
      </c>
      <c r="FG43" s="91">
        <f t="shared" si="12"/>
        <v>42119</v>
      </c>
      <c r="FH43" s="72"/>
      <c r="FJ43" s="91">
        <f t="shared" si="13"/>
        <v>42119</v>
      </c>
      <c r="FL43" s="91">
        <f t="shared" si="14"/>
        <v>42119</v>
      </c>
      <c r="FM43" s="91"/>
      <c r="FO43" s="91">
        <f t="shared" si="15"/>
        <v>42119</v>
      </c>
      <c r="FQ43" s="91">
        <f t="shared" si="16"/>
        <v>42119</v>
      </c>
      <c r="FR43" s="91"/>
      <c r="FT43" s="91">
        <f t="shared" si="17"/>
        <v>42119</v>
      </c>
      <c r="FV43" s="91">
        <f t="shared" si="18"/>
        <v>42119</v>
      </c>
      <c r="FW43" s="91"/>
      <c r="FY43" s="91">
        <f t="shared" si="95"/>
        <v>42119</v>
      </c>
      <c r="GA43" s="91">
        <f t="shared" si="19"/>
        <v>42119</v>
      </c>
      <c r="GB43" s="72"/>
      <c r="GD43" s="91">
        <f t="shared" si="96"/>
        <v>42119</v>
      </c>
      <c r="GF43" s="91">
        <f t="shared" si="97"/>
        <v>42119</v>
      </c>
      <c r="GG43" s="91"/>
      <c r="GI43" s="91">
        <f t="shared" si="20"/>
        <v>42119</v>
      </c>
      <c r="GK43" s="91">
        <f t="shared" si="21"/>
        <v>42119</v>
      </c>
      <c r="GL43" s="91"/>
      <c r="GN43" s="91">
        <f t="shared" si="22"/>
        <v>42119</v>
      </c>
      <c r="GP43" s="91">
        <f t="shared" si="23"/>
        <v>42119</v>
      </c>
      <c r="GQ43" s="91"/>
      <c r="GS43" s="91">
        <f t="shared" si="24"/>
        <v>42119</v>
      </c>
      <c r="GU43" s="91">
        <f t="shared" si="25"/>
        <v>42119</v>
      </c>
      <c r="GV43" s="91"/>
      <c r="GX43" s="91">
        <f t="shared" si="26"/>
        <v>42119</v>
      </c>
      <c r="GZ43" s="91">
        <f t="shared" si="27"/>
        <v>42119</v>
      </c>
      <c r="HA43" s="91"/>
      <c r="HC43" s="91">
        <f t="shared" si="28"/>
        <v>42119</v>
      </c>
      <c r="HE43" s="91">
        <f t="shared" si="29"/>
        <v>42119</v>
      </c>
      <c r="HF43" s="91"/>
      <c r="HH43" s="91">
        <f t="shared" si="30"/>
        <v>42119</v>
      </c>
      <c r="HJ43" s="91">
        <f t="shared" si="31"/>
        <v>42119</v>
      </c>
      <c r="HK43" s="91"/>
      <c r="HM43" s="91">
        <f t="shared" si="32"/>
        <v>42119</v>
      </c>
      <c r="HO43" s="91">
        <f t="shared" si="33"/>
        <v>42119</v>
      </c>
      <c r="HP43" s="91"/>
      <c r="HR43" s="91">
        <f t="shared" si="34"/>
        <v>42119</v>
      </c>
      <c r="HT43" s="91">
        <f t="shared" si="35"/>
        <v>42119</v>
      </c>
      <c r="HU43" s="91"/>
      <c r="HW43" s="91">
        <f t="shared" si="36"/>
        <v>42119</v>
      </c>
      <c r="HY43" s="91">
        <f t="shared" si="37"/>
        <v>42119</v>
      </c>
      <c r="HZ43" s="91"/>
      <c r="IB43" s="91">
        <f t="shared" si="38"/>
        <v>42119</v>
      </c>
      <c r="ID43" s="91">
        <f t="shared" si="39"/>
        <v>42119</v>
      </c>
      <c r="IE43" s="91"/>
      <c r="IG43" s="91">
        <f t="shared" si="40"/>
        <v>42119</v>
      </c>
      <c r="II43" s="91">
        <f t="shared" si="41"/>
        <v>42119</v>
      </c>
      <c r="IJ43" s="91"/>
      <c r="IL43" s="91">
        <f t="shared" si="42"/>
        <v>42119</v>
      </c>
      <c r="IN43" s="91">
        <f t="shared" si="43"/>
        <v>42119</v>
      </c>
      <c r="IO43" s="72"/>
      <c r="IQ43" s="91">
        <f t="shared" si="98"/>
        <v>42119</v>
      </c>
      <c r="IS43" s="91">
        <f t="shared" si="99"/>
        <v>42119</v>
      </c>
      <c r="IT43" s="91"/>
      <c r="IV43" s="127"/>
    </row>
    <row r="44" spans="1:256" s="81" customFormat="1">
      <c r="A44" s="91">
        <f>'Baza III'!IS44+'Baza III'!IT44</f>
        <v>42091</v>
      </c>
      <c r="C44" s="91">
        <f t="shared" si="100"/>
        <v>42091</v>
      </c>
      <c r="D44" s="72"/>
      <c r="F44" s="91">
        <f t="shared" si="44"/>
        <v>42091</v>
      </c>
      <c r="H44" s="91">
        <f t="shared" si="45"/>
        <v>42091</v>
      </c>
      <c r="I44" s="72"/>
      <c r="K44" s="91">
        <f t="shared" si="0"/>
        <v>42091</v>
      </c>
      <c r="M44" s="91">
        <f t="shared" si="46"/>
        <v>42091</v>
      </c>
      <c r="N44" s="72"/>
      <c r="P44" s="91">
        <f t="shared" si="1"/>
        <v>42091</v>
      </c>
      <c r="Q44" s="81">
        <v>28</v>
      </c>
      <c r="R44" s="91">
        <f t="shared" si="2"/>
        <v>42119</v>
      </c>
      <c r="S44" s="72"/>
      <c r="U44" s="91">
        <f t="shared" si="3"/>
        <v>42119</v>
      </c>
      <c r="W44" s="91">
        <f t="shared" si="4"/>
        <v>42119</v>
      </c>
      <c r="X44" s="91"/>
      <c r="Z44" s="91">
        <f t="shared" si="47"/>
        <v>42119</v>
      </c>
      <c r="AB44" s="91">
        <f t="shared" si="48"/>
        <v>42119</v>
      </c>
      <c r="AC44" s="72"/>
      <c r="AE44" s="91">
        <f t="shared" si="49"/>
        <v>42119</v>
      </c>
      <c r="AG44" s="91">
        <f t="shared" si="50"/>
        <v>42119</v>
      </c>
      <c r="AH44" s="91"/>
      <c r="AJ44" s="91">
        <f t="shared" si="51"/>
        <v>42119</v>
      </c>
      <c r="AL44" s="91">
        <f t="shared" si="52"/>
        <v>42119</v>
      </c>
      <c r="AM44" s="91"/>
      <c r="AO44" s="91">
        <f t="shared" si="53"/>
        <v>42119</v>
      </c>
      <c r="AQ44" s="91">
        <f t="shared" si="54"/>
        <v>42119</v>
      </c>
      <c r="AR44" s="91"/>
      <c r="AT44" s="91">
        <f t="shared" si="55"/>
        <v>42119</v>
      </c>
      <c r="AV44" s="91">
        <f t="shared" si="56"/>
        <v>42119</v>
      </c>
      <c r="AW44" s="91"/>
      <c r="AY44" s="91">
        <f t="shared" si="57"/>
        <v>42119</v>
      </c>
      <c r="BA44" s="91">
        <f t="shared" si="58"/>
        <v>42119</v>
      </c>
      <c r="BB44" s="91"/>
      <c r="BD44" s="91">
        <f t="shared" si="59"/>
        <v>42119</v>
      </c>
      <c r="BF44" s="91">
        <f t="shared" si="60"/>
        <v>42119</v>
      </c>
      <c r="BG44" s="91"/>
      <c r="BI44" s="91">
        <f t="shared" si="61"/>
        <v>42119</v>
      </c>
      <c r="BK44" s="91">
        <f t="shared" si="62"/>
        <v>42119</v>
      </c>
      <c r="BL44" s="91"/>
      <c r="BN44" s="91">
        <f t="shared" si="63"/>
        <v>42119</v>
      </c>
      <c r="BP44" s="91">
        <f t="shared" si="64"/>
        <v>42119</v>
      </c>
      <c r="BQ44" s="91"/>
      <c r="BS44" s="91">
        <f t="shared" si="65"/>
        <v>42119</v>
      </c>
      <c r="BU44" s="91">
        <f t="shared" si="66"/>
        <v>42119</v>
      </c>
      <c r="BV44" s="91"/>
      <c r="BX44" s="91">
        <f t="shared" si="67"/>
        <v>42119</v>
      </c>
      <c r="BZ44" s="91">
        <f t="shared" si="102"/>
        <v>42119</v>
      </c>
      <c r="CA44" s="91"/>
      <c r="CC44" s="91">
        <f t="shared" si="69"/>
        <v>42119</v>
      </c>
      <c r="CE44" s="91">
        <f t="shared" si="70"/>
        <v>42119</v>
      </c>
      <c r="CF44" s="91"/>
      <c r="CH44" s="91">
        <f t="shared" si="71"/>
        <v>42119</v>
      </c>
      <c r="CJ44" s="91">
        <f t="shared" si="72"/>
        <v>42119</v>
      </c>
      <c r="CK44" s="72"/>
      <c r="CM44" s="91">
        <f t="shared" si="73"/>
        <v>42119</v>
      </c>
      <c r="CO44" s="91">
        <f t="shared" si="74"/>
        <v>42119</v>
      </c>
      <c r="CP44" s="91"/>
      <c r="CR44" s="91">
        <f t="shared" si="103"/>
        <v>42119</v>
      </c>
      <c r="CT44" s="91">
        <f t="shared" si="76"/>
        <v>42119</v>
      </c>
      <c r="CU44" s="91"/>
      <c r="CW44" s="91">
        <f t="shared" si="77"/>
        <v>42119</v>
      </c>
      <c r="CY44" s="91">
        <f t="shared" si="78"/>
        <v>42119</v>
      </c>
      <c r="CZ44" s="91"/>
      <c r="DB44" s="91">
        <f t="shared" si="79"/>
        <v>42119</v>
      </c>
      <c r="DD44" s="91">
        <f t="shared" si="80"/>
        <v>42119</v>
      </c>
      <c r="DE44" s="91"/>
      <c r="DG44" s="91">
        <f t="shared" si="81"/>
        <v>42119</v>
      </c>
      <c r="DI44" s="91">
        <f t="shared" si="82"/>
        <v>42119</v>
      </c>
      <c r="DJ44" s="91"/>
      <c r="DL44" s="91">
        <f t="shared" si="83"/>
        <v>42119</v>
      </c>
      <c r="DN44" s="91">
        <f t="shared" si="84"/>
        <v>42119</v>
      </c>
      <c r="DO44" s="91"/>
      <c r="DQ44" s="91">
        <f t="shared" si="85"/>
        <v>42119</v>
      </c>
      <c r="DS44" s="91">
        <f t="shared" si="86"/>
        <v>42119</v>
      </c>
      <c r="DT44" s="91"/>
      <c r="DV44" s="91">
        <f t="shared" si="87"/>
        <v>42119</v>
      </c>
      <c r="DX44" s="91">
        <f t="shared" si="88"/>
        <v>42119</v>
      </c>
      <c r="DY44" s="91"/>
      <c r="EA44" s="91">
        <f t="shared" si="89"/>
        <v>42119</v>
      </c>
      <c r="EC44" s="91">
        <f t="shared" si="90"/>
        <v>42119</v>
      </c>
      <c r="ED44" s="91"/>
      <c r="EF44" s="91">
        <f t="shared" si="91"/>
        <v>42119</v>
      </c>
      <c r="EH44" s="91">
        <f t="shared" si="92"/>
        <v>42119</v>
      </c>
      <c r="EI44" s="91"/>
      <c r="EK44" s="91">
        <f t="shared" si="93"/>
        <v>42119</v>
      </c>
      <c r="EM44" s="91">
        <f t="shared" si="94"/>
        <v>42119</v>
      </c>
      <c r="EN44" s="91"/>
      <c r="EP44" s="91">
        <f t="shared" si="5"/>
        <v>42119</v>
      </c>
      <c r="ER44" s="91">
        <f t="shared" si="6"/>
        <v>42119</v>
      </c>
      <c r="ES44" s="91"/>
      <c r="EU44" s="91">
        <f t="shared" si="7"/>
        <v>42119</v>
      </c>
      <c r="EW44" s="91">
        <f t="shared" si="8"/>
        <v>42119</v>
      </c>
      <c r="EX44" s="91"/>
      <c r="EZ44" s="91">
        <f t="shared" si="9"/>
        <v>42119</v>
      </c>
      <c r="FB44" s="91">
        <f t="shared" si="10"/>
        <v>42119</v>
      </c>
      <c r="FC44" s="91"/>
      <c r="FE44" s="91">
        <f t="shared" si="11"/>
        <v>42119</v>
      </c>
      <c r="FG44" s="91">
        <f t="shared" si="12"/>
        <v>42119</v>
      </c>
      <c r="FH44" s="72"/>
      <c r="FJ44" s="91">
        <f t="shared" si="13"/>
        <v>42119</v>
      </c>
      <c r="FL44" s="91">
        <f t="shared" si="14"/>
        <v>42119</v>
      </c>
      <c r="FM44" s="91"/>
      <c r="FO44" s="91">
        <f t="shared" si="15"/>
        <v>42119</v>
      </c>
      <c r="FQ44" s="91">
        <f t="shared" si="16"/>
        <v>42119</v>
      </c>
      <c r="FR44" s="91"/>
      <c r="FT44" s="91">
        <f t="shared" si="17"/>
        <v>42119</v>
      </c>
      <c r="FV44" s="91">
        <f t="shared" si="18"/>
        <v>42119</v>
      </c>
      <c r="FW44" s="91"/>
      <c r="FY44" s="91">
        <f t="shared" si="95"/>
        <v>42119</v>
      </c>
      <c r="GA44" s="91">
        <f t="shared" si="19"/>
        <v>42119</v>
      </c>
      <c r="GB44" s="72"/>
      <c r="GD44" s="91">
        <f t="shared" si="96"/>
        <v>42119</v>
      </c>
      <c r="GF44" s="91">
        <f t="shared" si="97"/>
        <v>42119</v>
      </c>
      <c r="GG44" s="91"/>
      <c r="GI44" s="91">
        <f t="shared" si="20"/>
        <v>42119</v>
      </c>
      <c r="GK44" s="91">
        <f t="shared" si="21"/>
        <v>42119</v>
      </c>
      <c r="GL44" s="91"/>
      <c r="GN44" s="91">
        <f t="shared" si="22"/>
        <v>42119</v>
      </c>
      <c r="GP44" s="91">
        <f t="shared" si="23"/>
        <v>42119</v>
      </c>
      <c r="GQ44" s="91"/>
      <c r="GS44" s="91">
        <f t="shared" si="24"/>
        <v>42119</v>
      </c>
      <c r="GU44" s="91">
        <f t="shared" si="25"/>
        <v>42119</v>
      </c>
      <c r="GV44" s="91"/>
      <c r="GX44" s="91">
        <f t="shared" si="26"/>
        <v>42119</v>
      </c>
      <c r="GZ44" s="91">
        <f t="shared" si="27"/>
        <v>42119</v>
      </c>
      <c r="HA44" s="91"/>
      <c r="HC44" s="91">
        <f t="shared" si="28"/>
        <v>42119</v>
      </c>
      <c r="HE44" s="91">
        <f t="shared" si="29"/>
        <v>42119</v>
      </c>
      <c r="HF44" s="91"/>
      <c r="HH44" s="91">
        <f t="shared" si="30"/>
        <v>42119</v>
      </c>
      <c r="HJ44" s="91">
        <f t="shared" si="31"/>
        <v>42119</v>
      </c>
      <c r="HK44" s="91"/>
      <c r="HM44" s="91">
        <f t="shared" si="32"/>
        <v>42119</v>
      </c>
      <c r="HO44" s="91">
        <f t="shared" si="33"/>
        <v>42119</v>
      </c>
      <c r="HP44" s="91"/>
      <c r="HR44" s="91">
        <f t="shared" si="34"/>
        <v>42119</v>
      </c>
      <c r="HT44" s="91">
        <f t="shared" si="35"/>
        <v>42119</v>
      </c>
      <c r="HU44" s="91"/>
      <c r="HW44" s="91">
        <f t="shared" si="36"/>
        <v>42119</v>
      </c>
      <c r="HY44" s="91">
        <f t="shared" si="37"/>
        <v>42119</v>
      </c>
      <c r="HZ44" s="91"/>
      <c r="IB44" s="91">
        <f t="shared" si="38"/>
        <v>42119</v>
      </c>
      <c r="ID44" s="91">
        <f t="shared" si="39"/>
        <v>42119</v>
      </c>
      <c r="IE44" s="91"/>
      <c r="IG44" s="91">
        <f t="shared" si="40"/>
        <v>42119</v>
      </c>
      <c r="II44" s="91">
        <f t="shared" si="41"/>
        <v>42119</v>
      </c>
      <c r="IJ44" s="91"/>
      <c r="IL44" s="91">
        <f t="shared" si="42"/>
        <v>42119</v>
      </c>
      <c r="IN44" s="91">
        <f t="shared" si="43"/>
        <v>42119</v>
      </c>
      <c r="IO44" s="72"/>
      <c r="IQ44" s="91">
        <f t="shared" si="98"/>
        <v>42119</v>
      </c>
      <c r="IS44" s="91">
        <f t="shared" si="99"/>
        <v>42119</v>
      </c>
      <c r="IT44" s="91"/>
      <c r="IV44" s="127"/>
    </row>
    <row r="45" spans="1:256" s="64" customFormat="1">
      <c r="A45" s="125"/>
      <c r="B45" s="102">
        <f>SUM(B7:B44)</f>
        <v>38</v>
      </c>
      <c r="C45" s="103"/>
      <c r="D45" s="105"/>
      <c r="E45" s="103"/>
      <c r="F45" s="103"/>
      <c r="G45" s="102">
        <f>SUM(G7:G44)</f>
        <v>71</v>
      </c>
      <c r="H45" s="103"/>
      <c r="I45" s="103"/>
      <c r="J45" s="104"/>
      <c r="K45" s="103"/>
      <c r="L45" s="102">
        <f>SUM(L7:L44)</f>
        <v>11</v>
      </c>
      <c r="Q45" s="102">
        <f>SUM(Q7:Q44)</f>
        <v>420</v>
      </c>
      <c r="R45" s="103"/>
      <c r="S45" s="105"/>
      <c r="T45" s="103"/>
      <c r="U45" s="103"/>
      <c r="V45" s="102">
        <f>SUM(V7:V44)</f>
        <v>73</v>
      </c>
      <c r="W45" s="103"/>
      <c r="X45" s="103"/>
      <c r="Y45" s="104"/>
      <c r="Z45" s="103"/>
      <c r="AA45" s="102">
        <f>SUM(AA7:AA44)</f>
        <v>4</v>
      </c>
      <c r="AC45" s="116"/>
      <c r="AF45" s="102">
        <f>SUM(AF7:AF44)</f>
        <v>28</v>
      </c>
      <c r="AG45" s="103"/>
      <c r="AH45" s="105"/>
      <c r="AI45" s="103"/>
      <c r="AJ45" s="103"/>
      <c r="AK45" s="102">
        <f>SUM(AK7:AK44)</f>
        <v>76</v>
      </c>
      <c r="AL45" s="103"/>
      <c r="AM45" s="103"/>
      <c r="AN45" s="104"/>
      <c r="AO45" s="103"/>
      <c r="AP45" s="102">
        <f>SUM(AP7:AP44)</f>
        <v>13</v>
      </c>
      <c r="AU45" s="102">
        <f>SUM(AU7:AU44)</f>
        <v>58</v>
      </c>
      <c r="AV45" s="103"/>
      <c r="AW45" s="105"/>
      <c r="AX45" s="103"/>
      <c r="AY45" s="103"/>
      <c r="AZ45" s="102">
        <f>SUM(AZ7:AZ44)</f>
        <v>64</v>
      </c>
      <c r="BA45" s="103"/>
      <c r="BB45" s="103"/>
      <c r="BC45" s="104"/>
      <c r="BD45" s="103"/>
      <c r="BE45" s="102">
        <f>SUM(BE7:BE44)</f>
        <v>17</v>
      </c>
      <c r="BJ45" s="102">
        <f>SUM(BJ7:BJ44)</f>
        <v>66</v>
      </c>
      <c r="BK45" s="103"/>
      <c r="BL45" s="105"/>
      <c r="BM45" s="103"/>
      <c r="BN45" s="103"/>
      <c r="BO45" s="102">
        <f>SUM(BO7:BO44)</f>
        <v>38</v>
      </c>
      <c r="BP45" s="103"/>
      <c r="BQ45" s="103"/>
      <c r="BR45" s="104"/>
      <c r="BS45" s="103"/>
      <c r="BT45" s="102">
        <f>SUM(BT7:BT44)</f>
        <v>42</v>
      </c>
      <c r="BY45" s="102">
        <f>SUM(BY7:BY44)</f>
        <v>48</v>
      </c>
      <c r="BZ45" s="103"/>
      <c r="CA45" s="105"/>
      <c r="CB45" s="103"/>
      <c r="CC45" s="103"/>
      <c r="CD45" s="102">
        <f>SUM(CD7:CD44)</f>
        <v>35</v>
      </c>
      <c r="CE45" s="103"/>
      <c r="CF45" s="103"/>
      <c r="CG45" s="104"/>
      <c r="CH45" s="103"/>
      <c r="CI45" s="102">
        <f>SUM(CI7:CI44)</f>
        <v>0</v>
      </c>
      <c r="CJ45" s="164"/>
      <c r="CK45" s="164"/>
      <c r="CL45" s="164"/>
      <c r="CM45" s="164"/>
      <c r="CN45" s="102">
        <f>SUM(CN7:CN44)</f>
        <v>47</v>
      </c>
      <c r="CO45" s="103"/>
      <c r="CP45" s="105"/>
      <c r="CQ45" s="103"/>
      <c r="CR45" s="103"/>
      <c r="CS45" s="102">
        <f>SUM(CS7:CS44)</f>
        <v>72</v>
      </c>
      <c r="CT45" s="103"/>
      <c r="CU45" s="103"/>
      <c r="CV45" s="104"/>
      <c r="CW45" s="179"/>
      <c r="CX45" s="180">
        <f>SUM(CX7:CX44)</f>
        <v>5</v>
      </c>
      <c r="CY45" s="164"/>
      <c r="CZ45" s="164"/>
      <c r="DA45" s="164"/>
      <c r="DB45" s="164"/>
      <c r="DC45" s="181">
        <f>SUM(DC7:DC44)</f>
        <v>49</v>
      </c>
      <c r="DD45" s="164"/>
      <c r="DE45" s="164"/>
      <c r="DF45" s="164"/>
      <c r="DG45" s="164"/>
      <c r="DH45" s="182">
        <f>SUM(DH7:DH44)</f>
        <v>62</v>
      </c>
      <c r="DK45" s="183"/>
      <c r="DM45" s="183">
        <f>SUM(DM7:DM44)</f>
        <v>5</v>
      </c>
      <c r="DR45" s="181">
        <f>SUM(DR7:DR44)</f>
        <v>38</v>
      </c>
      <c r="DS45" s="164"/>
      <c r="DT45" s="164"/>
      <c r="DU45" s="164"/>
      <c r="DV45" s="164"/>
      <c r="DW45" s="182">
        <f>SUM(DW7:DW44)</f>
        <v>78</v>
      </c>
      <c r="DZ45" s="183"/>
      <c r="EB45" s="183">
        <f>SUM(EB7:EB44)</f>
        <v>8</v>
      </c>
      <c r="EG45" s="181">
        <f>SUM(EG7:EG44)</f>
        <v>61</v>
      </c>
      <c r="EH45" s="164"/>
      <c r="EI45" s="164"/>
      <c r="EJ45" s="164"/>
      <c r="EK45" s="164"/>
      <c r="EL45" s="182"/>
      <c r="EO45" s="183"/>
      <c r="EQ45" s="183">
        <f>SUM(EQ7:EQ44)</f>
        <v>3</v>
      </c>
      <c r="EV45" s="181">
        <f>SUM(EV7:EV44)</f>
        <v>43</v>
      </c>
      <c r="EW45" s="164"/>
      <c r="EX45" s="164"/>
      <c r="EY45" s="164"/>
      <c r="EZ45" s="164"/>
      <c r="FA45" s="182">
        <f>SUM(FA7:FA44)</f>
        <v>66</v>
      </c>
      <c r="FD45" s="183"/>
      <c r="FF45" s="183">
        <f>SUM(FF7:FF44)</f>
        <v>0</v>
      </c>
      <c r="FK45" s="181">
        <f>SUM(FK7:FK44)</f>
        <v>39</v>
      </c>
      <c r="FL45" s="164"/>
      <c r="FM45" s="164"/>
      <c r="FN45" s="164"/>
      <c r="FO45" s="164"/>
      <c r="FP45" s="182">
        <f>SUM(FP7:FP44)</f>
        <v>75</v>
      </c>
      <c r="FS45" s="183"/>
      <c r="FU45" s="183">
        <f>SUM(FU7:FU44)</f>
        <v>13</v>
      </c>
      <c r="FZ45" s="181">
        <f>SUM(FZ7:FZ44)</f>
        <v>38</v>
      </c>
      <c r="GA45" s="164"/>
      <c r="GB45" s="164"/>
      <c r="GC45" s="164"/>
      <c r="GD45" s="164"/>
      <c r="GE45" s="182">
        <f>SUM(GE7:GE44)</f>
        <v>73</v>
      </c>
      <c r="GH45" s="183"/>
      <c r="GJ45" s="183">
        <f>SUM(GJ7:GJ44)</f>
        <v>9</v>
      </c>
      <c r="GO45" s="181"/>
      <c r="GP45" s="164"/>
      <c r="GQ45" s="164"/>
      <c r="GR45" s="164"/>
      <c r="GS45" s="164"/>
      <c r="GT45" s="182">
        <f>SUM(GT7:GT44)</f>
        <v>71</v>
      </c>
      <c r="GW45" s="183"/>
      <c r="GY45" s="183">
        <f>SUM(GY7:GY44)</f>
        <v>9</v>
      </c>
      <c r="HD45" s="181">
        <f>SUM(HD7:HD44)</f>
        <v>46</v>
      </c>
      <c r="HE45" s="164"/>
      <c r="HF45" s="164"/>
      <c r="HG45" s="164"/>
      <c r="HH45" s="164"/>
      <c r="HI45" s="182">
        <f>SUM(HI7:HI44)</f>
        <v>68</v>
      </c>
      <c r="HL45" s="183"/>
      <c r="HN45" s="183">
        <f>SUM(HN7:HN44)</f>
        <v>6</v>
      </c>
      <c r="HS45" s="181">
        <f>SUM(HS7:HS44)</f>
        <v>31</v>
      </c>
      <c r="HT45" s="164"/>
      <c r="HU45" s="164"/>
      <c r="HV45" s="164"/>
      <c r="HW45" s="164"/>
      <c r="HX45" s="182">
        <f>SUM(HX7:HX44)</f>
        <v>79</v>
      </c>
      <c r="IA45" s="183"/>
      <c r="IC45" s="183">
        <f>SUM(IC7:IC44)</f>
        <v>14</v>
      </c>
      <c r="IH45" s="181">
        <f>SUM(IH7:IH44)</f>
        <v>54</v>
      </c>
      <c r="II45" s="164"/>
      <c r="IJ45" s="164"/>
      <c r="IK45" s="164"/>
      <c r="IL45" s="164"/>
      <c r="IM45" s="182">
        <f>SUM(IM7:IM44)</f>
        <v>65</v>
      </c>
      <c r="IP45" s="183"/>
      <c r="IR45" s="183">
        <f>SUM(IR7:IR44)</f>
        <v>5</v>
      </c>
    </row>
    <row r="46" spans="1:256" s="64" customFormat="1">
      <c r="A46" s="125"/>
      <c r="B46" s="107">
        <v>113</v>
      </c>
      <c r="C46" s="103"/>
      <c r="D46" s="105"/>
      <c r="E46" s="103"/>
      <c r="F46" s="103"/>
      <c r="G46" s="107">
        <v>113</v>
      </c>
      <c r="H46" s="103"/>
      <c r="I46" s="103"/>
      <c r="J46" s="104"/>
      <c r="K46" s="103"/>
      <c r="L46" s="107">
        <v>113</v>
      </c>
      <c r="Q46" s="107">
        <v>113</v>
      </c>
      <c r="R46" s="103"/>
      <c r="S46" s="105"/>
      <c r="T46" s="103"/>
      <c r="U46" s="103"/>
      <c r="V46" s="107">
        <v>113</v>
      </c>
      <c r="W46" s="103"/>
      <c r="X46" s="103"/>
      <c r="Y46" s="104"/>
      <c r="Z46" s="103"/>
      <c r="AA46" s="107">
        <v>113</v>
      </c>
      <c r="AC46" s="116"/>
      <c r="AF46" s="107">
        <v>113</v>
      </c>
      <c r="AG46" s="103"/>
      <c r="AH46" s="105"/>
      <c r="AI46" s="103"/>
      <c r="AJ46" s="103"/>
      <c r="AK46" s="107">
        <v>113</v>
      </c>
      <c r="AL46" s="103"/>
      <c r="AM46" s="103"/>
      <c r="AN46" s="104"/>
      <c r="AO46" s="103"/>
      <c r="AP46" s="107">
        <v>113</v>
      </c>
      <c r="AU46" s="107">
        <v>113</v>
      </c>
      <c r="AV46" s="103"/>
      <c r="AW46" s="105"/>
      <c r="AX46" s="103"/>
      <c r="AY46" s="103"/>
      <c r="AZ46" s="107">
        <v>113</v>
      </c>
      <c r="BA46" s="103"/>
      <c r="BB46" s="103"/>
      <c r="BC46" s="104"/>
      <c r="BD46" s="103"/>
      <c r="BE46" s="107">
        <v>113</v>
      </c>
      <c r="BJ46" s="107">
        <v>113</v>
      </c>
      <c r="BK46" s="103"/>
      <c r="BL46" s="105"/>
      <c r="BM46" s="103"/>
      <c r="BN46" s="103"/>
      <c r="BO46" s="107">
        <v>113</v>
      </c>
      <c r="BP46" s="103"/>
      <c r="BQ46" s="103"/>
      <c r="BR46" s="104"/>
      <c r="BS46" s="103"/>
      <c r="BT46" s="107">
        <v>113</v>
      </c>
      <c r="BY46" s="107">
        <v>113</v>
      </c>
      <c r="BZ46" s="103"/>
      <c r="CA46" s="105"/>
      <c r="CB46" s="103"/>
      <c r="CC46" s="103"/>
      <c r="CD46" s="107">
        <v>113</v>
      </c>
      <c r="CE46" s="103"/>
      <c r="CF46" s="103"/>
      <c r="CG46" s="104"/>
      <c r="CH46" s="103"/>
      <c r="CI46" s="107">
        <v>113</v>
      </c>
      <c r="CN46" s="107">
        <v>113</v>
      </c>
      <c r="CO46" s="103"/>
      <c r="CP46" s="105"/>
      <c r="CQ46" s="103"/>
      <c r="CR46" s="103"/>
      <c r="CS46" s="107">
        <v>113</v>
      </c>
      <c r="CT46" s="103"/>
      <c r="CU46" s="103"/>
      <c r="CV46" s="104"/>
      <c r="CW46" s="179"/>
      <c r="CX46" s="184">
        <v>113</v>
      </c>
      <c r="CY46" s="164"/>
      <c r="CZ46" s="164"/>
      <c r="DA46" s="164"/>
      <c r="DB46" s="164"/>
      <c r="DC46" s="185">
        <v>113</v>
      </c>
      <c r="DD46" s="164"/>
      <c r="DE46" s="164"/>
      <c r="DF46" s="164"/>
      <c r="DG46" s="164"/>
      <c r="DH46" s="181">
        <v>113</v>
      </c>
      <c r="DK46" s="183"/>
      <c r="DM46" s="183">
        <v>113</v>
      </c>
      <c r="DR46" s="185">
        <v>113</v>
      </c>
      <c r="DS46" s="164"/>
      <c r="DT46" s="164"/>
      <c r="DU46" s="164"/>
      <c r="DV46" s="164"/>
      <c r="DW46" s="181">
        <v>113</v>
      </c>
      <c r="DZ46" s="183"/>
      <c r="EB46" s="183">
        <v>113</v>
      </c>
      <c r="EG46" s="185">
        <v>113</v>
      </c>
      <c r="EH46" s="164"/>
      <c r="EI46" s="164"/>
      <c r="EJ46" s="164"/>
      <c r="EK46" s="164"/>
      <c r="EL46" s="181">
        <v>113</v>
      </c>
      <c r="EO46" s="183"/>
      <c r="EQ46" s="183">
        <v>113</v>
      </c>
      <c r="ER46" s="64" t="s">
        <v>281</v>
      </c>
      <c r="ET46" s="64" t="s">
        <v>305</v>
      </c>
      <c r="EV46" s="185">
        <v>113</v>
      </c>
      <c r="EW46" s="164"/>
      <c r="EX46" s="164"/>
      <c r="EY46" s="164"/>
      <c r="EZ46" s="164"/>
      <c r="FA46" s="181">
        <v>113</v>
      </c>
      <c r="FD46" s="183"/>
      <c r="FF46" s="183">
        <v>113</v>
      </c>
      <c r="FK46" s="185">
        <v>113</v>
      </c>
      <c r="FL46" s="164"/>
      <c r="FM46" s="164"/>
      <c r="FN46" s="164"/>
      <c r="FO46" s="164"/>
      <c r="FP46" s="181">
        <v>113</v>
      </c>
      <c r="FS46" s="183"/>
      <c r="FU46" s="183">
        <v>113</v>
      </c>
      <c r="FZ46" s="185">
        <v>113</v>
      </c>
      <c r="GA46" s="164"/>
      <c r="GB46" s="164"/>
      <c r="GC46" s="164"/>
      <c r="GD46" s="164"/>
      <c r="GE46" s="181">
        <v>113</v>
      </c>
      <c r="GH46" s="183"/>
      <c r="GJ46" s="183">
        <v>113</v>
      </c>
      <c r="GO46" s="185">
        <v>113</v>
      </c>
      <c r="GP46" s="164"/>
      <c r="GQ46" s="164"/>
      <c r="GR46" s="164"/>
      <c r="GS46" s="164"/>
      <c r="GT46" s="181">
        <v>113</v>
      </c>
      <c r="GW46" s="183"/>
      <c r="GY46" s="183">
        <v>113</v>
      </c>
      <c r="HD46" s="185">
        <v>113</v>
      </c>
      <c r="HE46" s="164"/>
      <c r="HF46" s="164"/>
      <c r="HG46" s="164"/>
      <c r="HH46" s="164"/>
      <c r="HI46" s="181">
        <v>113</v>
      </c>
      <c r="HL46" s="183"/>
      <c r="HN46" s="183">
        <v>113</v>
      </c>
      <c r="HS46" s="185">
        <v>113</v>
      </c>
      <c r="HT46" s="164"/>
      <c r="HU46" s="164"/>
      <c r="HV46" s="164"/>
      <c r="HW46" s="164"/>
      <c r="HX46" s="181">
        <v>113</v>
      </c>
      <c r="IA46" s="183"/>
      <c r="IC46" s="183">
        <v>113</v>
      </c>
      <c r="IH46" s="185">
        <v>113</v>
      </c>
      <c r="II46" s="164"/>
      <c r="IJ46" s="164"/>
      <c r="IK46" s="164"/>
      <c r="IL46" s="164"/>
      <c r="IM46" s="181">
        <v>113</v>
      </c>
      <c r="IP46" s="183"/>
      <c r="IR46" s="183">
        <v>113</v>
      </c>
    </row>
    <row r="47" spans="1:256" s="64" customFormat="1">
      <c r="A47" s="125"/>
      <c r="B47" s="107">
        <f>B45*B46</f>
        <v>4294</v>
      </c>
      <c r="C47" s="103"/>
      <c r="D47" s="105"/>
      <c r="E47" s="103"/>
      <c r="F47" s="103"/>
      <c r="G47" s="107">
        <f>G45*G46</f>
        <v>8023</v>
      </c>
      <c r="H47" s="103"/>
      <c r="I47" s="103"/>
      <c r="J47" s="104"/>
      <c r="K47" s="103"/>
      <c r="L47" s="107">
        <f>L45*L46</f>
        <v>1243</v>
      </c>
      <c r="Q47" s="107">
        <f>Q45*Q46</f>
        <v>47460</v>
      </c>
      <c r="R47" s="103"/>
      <c r="S47" s="105"/>
      <c r="T47" s="103"/>
      <c r="U47" s="103"/>
      <c r="V47" s="107">
        <f>V45*V46</f>
        <v>8249</v>
      </c>
      <c r="W47" s="103"/>
      <c r="X47" s="103"/>
      <c r="Y47" s="104"/>
      <c r="Z47" s="103"/>
      <c r="AA47" s="107">
        <f>AA45*AA46</f>
        <v>452</v>
      </c>
      <c r="AC47" s="116"/>
      <c r="AF47" s="107">
        <f>AF45*AF46</f>
        <v>3164</v>
      </c>
      <c r="AG47" s="103"/>
      <c r="AH47" s="105"/>
      <c r="AI47" s="103"/>
      <c r="AJ47" s="103"/>
      <c r="AK47" s="107">
        <f>AK45*AK46</f>
        <v>8588</v>
      </c>
      <c r="AL47" s="103"/>
      <c r="AM47" s="103"/>
      <c r="AN47" s="104"/>
      <c r="AO47" s="103"/>
      <c r="AP47" s="107">
        <f>AP45*AP46</f>
        <v>1469</v>
      </c>
      <c r="AU47" s="107">
        <f>AU45*AU46</f>
        <v>6554</v>
      </c>
      <c r="AV47" s="103"/>
      <c r="AW47" s="105"/>
      <c r="AX47" s="103"/>
      <c r="AY47" s="103"/>
      <c r="AZ47" s="107">
        <f>AZ45*AZ46</f>
        <v>7232</v>
      </c>
      <c r="BA47" s="103"/>
      <c r="BB47" s="103"/>
      <c r="BC47" s="104"/>
      <c r="BD47" s="103"/>
      <c r="BE47" s="107">
        <f>BE45*BE46</f>
        <v>1921</v>
      </c>
      <c r="BJ47" s="107">
        <f>BJ45*BJ46</f>
        <v>7458</v>
      </c>
      <c r="BK47" s="103"/>
      <c r="BL47" s="105"/>
      <c r="BM47" s="103"/>
      <c r="BN47" s="103"/>
      <c r="BO47" s="107">
        <f>BO45*BO46</f>
        <v>4294</v>
      </c>
      <c r="BP47" s="103"/>
      <c r="BQ47" s="103"/>
      <c r="BR47" s="104"/>
      <c r="BS47" s="103"/>
      <c r="BT47" s="107">
        <f>BT45*BT46</f>
        <v>4746</v>
      </c>
      <c r="BY47" s="107">
        <f>BY45*BY46</f>
        <v>5424</v>
      </c>
      <c r="BZ47" s="103"/>
      <c r="CA47" s="105"/>
      <c r="CB47" s="103"/>
      <c r="CC47" s="103"/>
      <c r="CD47" s="107">
        <f>CD45*CD46</f>
        <v>3955</v>
      </c>
      <c r="CE47" s="103"/>
      <c r="CF47" s="103"/>
      <c r="CG47" s="104"/>
      <c r="CH47" s="103"/>
      <c r="CI47" s="107">
        <f>CI45*CI46</f>
        <v>0</v>
      </c>
      <c r="CN47" s="107">
        <f>CN45*CN46</f>
        <v>5311</v>
      </c>
      <c r="CO47" s="103"/>
      <c r="CP47" s="105"/>
      <c r="CQ47" s="103"/>
      <c r="CR47" s="103"/>
      <c r="CS47" s="107">
        <f>CS45*CS46</f>
        <v>8136</v>
      </c>
      <c r="CT47" s="103"/>
      <c r="CU47" s="103"/>
      <c r="CV47" s="104"/>
      <c r="CW47" s="103"/>
      <c r="CX47" s="107">
        <f>CX45*CX46</f>
        <v>565</v>
      </c>
      <c r="DC47" s="183">
        <f>DC45*DC46</f>
        <v>5537</v>
      </c>
      <c r="DH47" s="183">
        <f>DH45*DH46</f>
        <v>7006</v>
      </c>
      <c r="DK47" s="183"/>
      <c r="DM47" s="183">
        <f>DM45*DM46</f>
        <v>565</v>
      </c>
      <c r="DR47" s="183">
        <f>DR45*DR46</f>
        <v>4294</v>
      </c>
      <c r="DW47" s="183">
        <f>DW45*DW46</f>
        <v>8814</v>
      </c>
      <c r="DX47" s="64" t="s">
        <v>304</v>
      </c>
      <c r="DZ47" s="183"/>
      <c r="EB47" s="183">
        <f>EB45*EB46</f>
        <v>904</v>
      </c>
      <c r="EG47" s="183">
        <f>EG45*EG46</f>
        <v>6893</v>
      </c>
      <c r="EL47" s="183">
        <f>EL45*EL46</f>
        <v>0</v>
      </c>
      <c r="EO47" s="183"/>
      <c r="EQ47" s="183">
        <v>0</v>
      </c>
      <c r="ER47" s="64" t="s">
        <v>281</v>
      </c>
      <c r="EV47" s="183">
        <f>EV45*EV46</f>
        <v>4859</v>
      </c>
      <c r="FA47" s="183">
        <f>FA45*FA46</f>
        <v>7458</v>
      </c>
      <c r="FD47" s="183"/>
      <c r="FF47" s="183">
        <f>FF45*FF46</f>
        <v>0</v>
      </c>
      <c r="FK47" s="183">
        <f>FK45*FK46</f>
        <v>4407</v>
      </c>
      <c r="FP47" s="183">
        <f>FP45*FP46</f>
        <v>8475</v>
      </c>
      <c r="FS47" s="183"/>
      <c r="FU47" s="183">
        <f>FU45*FU46</f>
        <v>1469</v>
      </c>
      <c r="FZ47" s="183">
        <f>FZ45*FZ46</f>
        <v>4294</v>
      </c>
      <c r="GE47" s="183">
        <f>GE45*GE46</f>
        <v>8249</v>
      </c>
      <c r="GH47" s="183"/>
      <c r="GJ47" s="183">
        <f>GJ45*GJ46</f>
        <v>1017</v>
      </c>
      <c r="GO47" s="183">
        <f>GO45*GO46</f>
        <v>0</v>
      </c>
      <c r="GT47" s="183">
        <f>GT45*GT46</f>
        <v>8023</v>
      </c>
      <c r="GW47" s="183"/>
      <c r="GY47" s="183">
        <f>GY45*GY46</f>
        <v>1017</v>
      </c>
      <c r="HD47" s="183">
        <f>HD45*HD46</f>
        <v>5198</v>
      </c>
      <c r="HI47" s="183">
        <f>HI45*HI46</f>
        <v>7684</v>
      </c>
      <c r="HL47" s="183"/>
      <c r="HN47" s="183">
        <f>HN45*HN46</f>
        <v>678</v>
      </c>
      <c r="HS47" s="183">
        <f>HS45*HS46</f>
        <v>3503</v>
      </c>
      <c r="HX47" s="183">
        <f>HX45*HX46</f>
        <v>8927</v>
      </c>
      <c r="IA47" s="183"/>
      <c r="IC47" s="183">
        <f>IC45*IC46</f>
        <v>1582</v>
      </c>
      <c r="IH47" s="183">
        <f>IH45*IH46</f>
        <v>6102</v>
      </c>
      <c r="IM47" s="183">
        <f>IM45*IM46</f>
        <v>7345</v>
      </c>
      <c r="IP47" s="183"/>
      <c r="IR47" s="183">
        <f>IR45*IR46</f>
        <v>565</v>
      </c>
    </row>
    <row r="48" spans="1:256" s="64" customFormat="1">
      <c r="A48" s="125"/>
      <c r="D48" s="116"/>
      <c r="J48" s="132"/>
      <c r="S48" s="116"/>
      <c r="Y48" s="132"/>
      <c r="AC48" s="116"/>
      <c r="AH48" s="116"/>
      <c r="AN48" s="132"/>
      <c r="AW48" s="116"/>
      <c r="BC48" s="132"/>
      <c r="BL48" s="116"/>
      <c r="BR48" s="132"/>
      <c r="CA48" s="116"/>
      <c r="CG48" s="132"/>
      <c r="CP48" s="116"/>
      <c r="CV48" s="132"/>
    </row>
    <row r="49" spans="1:256" s="64" customFormat="1">
      <c r="A49" s="125"/>
      <c r="D49" s="116"/>
      <c r="J49" s="132"/>
      <c r="S49" s="116"/>
      <c r="Y49" s="132"/>
      <c r="AC49" s="116"/>
      <c r="AH49" s="116"/>
      <c r="AN49" s="132"/>
      <c r="AW49" s="116"/>
      <c r="BC49" s="132"/>
      <c r="BL49" s="116"/>
      <c r="BR49" s="132"/>
      <c r="CA49" s="116"/>
      <c r="CG49" s="132"/>
      <c r="CP49" s="116"/>
      <c r="CV49" s="132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</row>
    <row r="50" spans="1:256" s="64" customFormat="1">
      <c r="A50" s="125"/>
      <c r="D50" s="116"/>
      <c r="G50" s="109">
        <f>B47+G47+L47</f>
        <v>13560</v>
      </c>
      <c r="J50" s="132"/>
      <c r="S50" s="116"/>
      <c r="V50" s="109">
        <f>Q47+V47+AA47</f>
        <v>56161</v>
      </c>
      <c r="Y50" s="132"/>
      <c r="AC50" s="116"/>
      <c r="AH50" s="116"/>
      <c r="AK50" s="109">
        <f>AF47+AK47+AP47</f>
        <v>13221</v>
      </c>
      <c r="AN50" s="132"/>
      <c r="AW50" s="116"/>
      <c r="AZ50" s="109">
        <f>AU47+AZ47+BE47</f>
        <v>15707</v>
      </c>
      <c r="BC50" s="132"/>
      <c r="BL50" s="116"/>
      <c r="BO50" s="109">
        <f>BJ47+BO47+BT47</f>
        <v>16498</v>
      </c>
      <c r="BR50" s="132"/>
      <c r="CA50" s="116"/>
      <c r="CD50" s="109">
        <f>BY47+CD47+CI47</f>
        <v>9379</v>
      </c>
      <c r="CG50" s="132"/>
      <c r="CP50" s="116"/>
      <c r="CS50" s="109">
        <f>CN47+CS47+CX47</f>
        <v>14012</v>
      </c>
      <c r="CV50" s="132"/>
      <c r="DE50" s="116"/>
      <c r="DH50" s="109">
        <f>DC47+DH47+DM47</f>
        <v>13108</v>
      </c>
      <c r="DK50" s="132"/>
      <c r="DT50" s="116"/>
      <c r="DW50" s="109">
        <f>DR47+DW47+EB47</f>
        <v>14012</v>
      </c>
      <c r="DZ50" s="132"/>
      <c r="EI50" s="116"/>
      <c r="EL50" s="109">
        <f>EG47+EL47+EQ47</f>
        <v>6893</v>
      </c>
      <c r="EO50" s="132"/>
      <c r="EX50" s="116"/>
      <c r="FA50" s="109">
        <f>EV47+FA47+FF47</f>
        <v>12317</v>
      </c>
      <c r="FD50" s="132"/>
      <c r="FM50" s="116"/>
      <c r="FP50" s="109">
        <f>FK47+FP47+FU47</f>
        <v>14351</v>
      </c>
      <c r="FS50" s="132"/>
      <c r="GB50" s="116"/>
      <c r="GE50" s="109">
        <f>FZ47+GE47+GJ47</f>
        <v>13560</v>
      </c>
      <c r="GH50" s="132"/>
      <c r="GQ50" s="116"/>
      <c r="GT50" s="109">
        <f>GO47+GT47+GY47</f>
        <v>9040</v>
      </c>
      <c r="GW50" s="132"/>
      <c r="HF50" s="116"/>
      <c r="HI50" s="109">
        <f>HD47+HI47+HN47</f>
        <v>13560</v>
      </c>
      <c r="HL50" s="132"/>
      <c r="HU50" s="116"/>
      <c r="HX50" s="109">
        <f>HS47+HX47+IC47</f>
        <v>14012</v>
      </c>
      <c r="IA50" s="132"/>
      <c r="IJ50" s="116"/>
      <c r="IM50" s="109">
        <f>IH47+IM47+IR47</f>
        <v>14012</v>
      </c>
      <c r="IP50" s="132"/>
    </row>
    <row r="51" spans="1:256" s="64" customFormat="1">
      <c r="A51" s="125"/>
      <c r="D51" s="116"/>
      <c r="G51" s="109">
        <f>G50/G46/30</f>
        <v>4</v>
      </c>
      <c r="J51" s="132"/>
      <c r="S51" s="116"/>
      <c r="V51" s="109">
        <f>V50/V46/31</f>
        <v>16.032258064516128</v>
      </c>
      <c r="Y51" s="132"/>
      <c r="AC51" s="116"/>
      <c r="AH51" s="116"/>
      <c r="AK51" s="109">
        <f>AK50/AK46/31</f>
        <v>3.774193548387097</v>
      </c>
      <c r="AN51" s="132"/>
      <c r="AW51" s="116"/>
      <c r="AZ51" s="109">
        <f>AZ50/AZ46/30</f>
        <v>4.6333333333333337</v>
      </c>
      <c r="BC51" s="132"/>
      <c r="BL51" s="116"/>
      <c r="BO51" s="109">
        <f>BO50/BO46/31</f>
        <v>4.709677419354839</v>
      </c>
      <c r="BR51" s="132"/>
      <c r="CA51" s="116"/>
      <c r="CD51" s="109">
        <f>CD50/CD46/30</f>
        <v>2.7666666666666666</v>
      </c>
      <c r="CG51" s="132"/>
      <c r="CP51" s="116"/>
      <c r="CS51" s="109">
        <f>CS50/CS46/31</f>
        <v>4</v>
      </c>
      <c r="CV51" s="132"/>
      <c r="DE51" s="116"/>
      <c r="DH51" s="109">
        <f>DH50/DH46/31</f>
        <v>3.7419354838709675</v>
      </c>
      <c r="DK51" s="132"/>
      <c r="DT51" s="116"/>
      <c r="DW51" s="109">
        <f>DW50/DW46/29</f>
        <v>4.2758620689655169</v>
      </c>
      <c r="DZ51" s="132"/>
      <c r="EI51" s="116"/>
      <c r="EL51" s="109">
        <f>EL50/EL46/31</f>
        <v>1.967741935483871</v>
      </c>
      <c r="EO51" s="132"/>
      <c r="EX51" s="116"/>
      <c r="FA51" s="109">
        <f>FA50/FA46/30</f>
        <v>3.6333333333333333</v>
      </c>
      <c r="FD51" s="132"/>
      <c r="FM51" s="116"/>
      <c r="FP51" s="109">
        <f>FP50/FP46/31</f>
        <v>4.096774193548387</v>
      </c>
      <c r="FS51" s="132"/>
      <c r="GB51" s="116"/>
      <c r="GE51" s="109">
        <f>GE50/GE46/30</f>
        <v>4</v>
      </c>
      <c r="GH51" s="132"/>
      <c r="GQ51" s="116"/>
      <c r="GT51" s="109">
        <f>GT50/GT46/31</f>
        <v>2.5806451612903225</v>
      </c>
      <c r="GW51" s="132"/>
      <c r="HF51" s="116"/>
      <c r="HI51" s="109">
        <f>HI50/HI46/31</f>
        <v>3.870967741935484</v>
      </c>
      <c r="HL51" s="132"/>
      <c r="HU51" s="116"/>
      <c r="HX51" s="109">
        <f>HX50/HX46/30</f>
        <v>4.1333333333333337</v>
      </c>
      <c r="IA51" s="132"/>
      <c r="IJ51" s="116"/>
      <c r="IM51" s="109">
        <f>IM50/IM46/31</f>
        <v>4</v>
      </c>
      <c r="IP51" s="132"/>
    </row>
    <row r="52" spans="1:256" s="64" customFormat="1">
      <c r="A52" s="125"/>
      <c r="D52" s="116"/>
      <c r="J52" s="132"/>
      <c r="S52" s="116"/>
      <c r="Y52" s="132"/>
      <c r="AC52" s="116"/>
      <c r="AH52" s="116"/>
      <c r="AN52" s="132"/>
      <c r="AW52" s="116"/>
      <c r="BC52" s="132"/>
      <c r="BL52" s="116"/>
      <c r="BR52" s="132"/>
      <c r="CA52" s="116"/>
      <c r="CG52" s="132"/>
      <c r="CP52" s="116"/>
      <c r="CV52" s="132"/>
      <c r="DE52" s="116"/>
      <c r="DK52" s="132"/>
      <c r="DT52" s="116"/>
      <c r="DZ52" s="132"/>
      <c r="EI52" s="116"/>
      <c r="EO52" s="132"/>
      <c r="EX52" s="116"/>
      <c r="FD52" s="132"/>
      <c r="FM52" s="116"/>
      <c r="FS52" s="132"/>
      <c r="GB52" s="116"/>
      <c r="GH52" s="132"/>
      <c r="GQ52" s="116"/>
      <c r="GW52" s="132"/>
      <c r="HF52" s="116"/>
      <c r="HL52" s="132"/>
      <c r="HU52" s="116"/>
      <c r="IA52" s="132"/>
      <c r="IJ52" s="116"/>
      <c r="IP52" s="132"/>
    </row>
    <row r="53" spans="1:256" s="139" customFormat="1">
      <c r="A53" s="125"/>
      <c r="B53" s="139">
        <f>B17+B18+B19+B32+B33+B34</f>
        <v>0</v>
      </c>
      <c r="D53" s="144"/>
      <c r="G53" s="139">
        <f>G17+G18+G19+G32+G33+G34</f>
        <v>0</v>
      </c>
      <c r="J53" s="141"/>
      <c r="L53" s="139">
        <f>L17+L18+L19+L32+L33+L34</f>
        <v>0</v>
      </c>
      <c r="M53" s="64"/>
      <c r="N53" s="64"/>
      <c r="O53" s="64"/>
      <c r="P53" s="64"/>
      <c r="Q53" s="139">
        <f>Q17+Q18+Q19+Q32+Q33+Q34</f>
        <v>71</v>
      </c>
      <c r="S53" s="144"/>
      <c r="V53" s="139">
        <f>V17+V18+V19+V32+V33+V34</f>
        <v>0</v>
      </c>
      <c r="Y53" s="141"/>
      <c r="AA53" s="139">
        <f>AA17+AA18+AA19+AA32+AA33+AA34</f>
        <v>0</v>
      </c>
      <c r="AB53" s="64"/>
      <c r="AC53" s="116"/>
      <c r="AD53" s="64"/>
      <c r="AE53" s="64"/>
      <c r="AF53" s="139">
        <f>AF17+AF18+AF19+AF32+AF33+AF34</f>
        <v>0</v>
      </c>
      <c r="AH53" s="144"/>
      <c r="AK53" s="139">
        <f>AK17+AK18+AK19+AK32+AK33+AK34</f>
        <v>0</v>
      </c>
      <c r="AN53" s="141"/>
      <c r="AP53" s="139">
        <f>AP17+AP18+AP19+AP32+AP33+AP34</f>
        <v>0</v>
      </c>
      <c r="AQ53" s="64"/>
      <c r="AR53" s="64"/>
      <c r="AS53" s="64"/>
      <c r="AT53" s="64"/>
      <c r="AU53" s="139">
        <f>AU17+AU18+AU19+AU32+AU33+AU34</f>
        <v>0</v>
      </c>
      <c r="AW53" s="144"/>
      <c r="AZ53" s="139">
        <f>AZ17+AZ18+AZ19+AZ32+AZ33+AZ34</f>
        <v>0</v>
      </c>
      <c r="BC53" s="141"/>
      <c r="BE53" s="139">
        <f>BE17+BE18+BE19+BE32+BE33+BE34</f>
        <v>0</v>
      </c>
      <c r="BF53" s="64"/>
      <c r="BG53" s="64"/>
      <c r="BH53" s="64"/>
      <c r="BI53" s="64"/>
      <c r="BJ53" s="139">
        <f>BJ17+BJ18+BJ19+BJ32+BJ33+BJ34</f>
        <v>0</v>
      </c>
      <c r="BL53" s="144"/>
      <c r="BO53" s="139">
        <f>BO17+BO18+BO19+BO32+BO33+BO34</f>
        <v>0</v>
      </c>
      <c r="BR53" s="141"/>
      <c r="BT53" s="139">
        <f>BT17+BT18+BT19+BT32+BT33+BT34</f>
        <v>0</v>
      </c>
      <c r="BU53" s="64"/>
      <c r="BV53" s="64"/>
      <c r="BW53" s="64"/>
      <c r="BX53" s="64"/>
      <c r="BY53" s="139">
        <f>BY17+BY18+BY19+BY32+BY33+BY34</f>
        <v>0</v>
      </c>
      <c r="CA53" s="144"/>
      <c r="CD53" s="139">
        <f>CD17+CD18+CD19+CD32+CD33+CD34</f>
        <v>0</v>
      </c>
      <c r="CG53" s="141"/>
      <c r="CI53" s="139">
        <f>CI17+CI18+CI19+CI32+CI33+CI34</f>
        <v>0</v>
      </c>
      <c r="CJ53" s="64"/>
      <c r="CK53" s="64"/>
      <c r="CL53" s="64"/>
      <c r="CM53" s="64"/>
      <c r="CN53" s="139">
        <f>CN17+CN18+CN19+CN32+CN33+CN34</f>
        <v>0</v>
      </c>
      <c r="CP53" s="144"/>
      <c r="CS53" s="139">
        <f>CS17+CS18+CS19+CS32+CS33+CS34</f>
        <v>0</v>
      </c>
      <c r="CV53" s="141"/>
      <c r="CX53" s="139">
        <f>CX17+CX18+CX19+CX32+CX33+CX34</f>
        <v>0</v>
      </c>
      <c r="CY53" s="64"/>
      <c r="CZ53" s="64"/>
      <c r="DA53" s="64"/>
      <c r="DB53" s="64"/>
      <c r="DC53" s="139">
        <f>DC17+DC18+DC19+DC32+DC33+DC34</f>
        <v>0</v>
      </c>
      <c r="DE53" s="144"/>
      <c r="DH53" s="139">
        <f>DH17+DH18+DH19+DH32+DH33+DH34</f>
        <v>0</v>
      </c>
      <c r="DK53" s="141"/>
      <c r="DM53" s="139">
        <f>DM17+DM18+DM19+DM32+DM33+DM34</f>
        <v>0</v>
      </c>
      <c r="DN53" s="64"/>
      <c r="DO53" s="64"/>
      <c r="DP53" s="64"/>
      <c r="DQ53" s="64"/>
      <c r="DR53" s="139">
        <f>DR17+DR18+DR19+DR32+DR33+DR34</f>
        <v>0</v>
      </c>
      <c r="DT53" s="144"/>
      <c r="DW53" s="139">
        <f>DW17+DW18+DW19+DW32+DW33+DW34</f>
        <v>0</v>
      </c>
      <c r="DZ53" s="141"/>
      <c r="EB53" s="139">
        <f>EB17+EB18+EB19+EB32+EB33+EB34</f>
        <v>0</v>
      </c>
      <c r="EC53" s="64"/>
      <c r="ED53" s="64"/>
      <c r="EE53" s="64"/>
      <c r="EF53" s="64"/>
      <c r="EG53" s="139">
        <f>EG17+EG18+EG19+EG32+EG33+EG34</f>
        <v>0</v>
      </c>
      <c r="EI53" s="144"/>
      <c r="EL53" s="139">
        <f>EL17+EL18+EL19+EL32+EL33+EL34</f>
        <v>0</v>
      </c>
      <c r="EO53" s="141"/>
      <c r="EQ53" s="139">
        <f>EQ17+EQ18+EQ19+EQ32+EQ33+EQ34</f>
        <v>0</v>
      </c>
      <c r="ER53" s="64"/>
      <c r="ES53" s="64"/>
      <c r="ET53" s="64"/>
      <c r="EU53" s="64"/>
      <c r="EV53" s="139">
        <f>EV17+EV18+EV19+EV32+EV33+EV34</f>
        <v>0</v>
      </c>
      <c r="EX53" s="144"/>
      <c r="FA53" s="139">
        <f>FA17+FA18+FA19+FA32+FA33+FA34</f>
        <v>0</v>
      </c>
      <c r="FD53" s="141"/>
      <c r="FF53" s="139">
        <f>FF17+FF18+FF19+FF32+FF33+FF34</f>
        <v>0</v>
      </c>
      <c r="FG53" s="64"/>
      <c r="FH53" s="64"/>
      <c r="FI53" s="64"/>
      <c r="FJ53" s="64"/>
      <c r="FK53" s="139">
        <f>FK17+FK18+FK19+FK32+FK33+FK34</f>
        <v>0</v>
      </c>
      <c r="FM53" s="144"/>
      <c r="FP53" s="139">
        <f>FP17+FP18+FP19+FP32+FP33+FP34</f>
        <v>0</v>
      </c>
      <c r="FS53" s="141"/>
      <c r="FU53" s="139">
        <f>FU17+FU18+FU19+FU32+FU33+FU34</f>
        <v>0</v>
      </c>
      <c r="FV53" s="64"/>
      <c r="FW53" s="64"/>
      <c r="FX53" s="64"/>
      <c r="FY53" s="64"/>
      <c r="FZ53" s="139">
        <f>FZ17+FZ18+FZ19+FZ32+FZ33+FZ34</f>
        <v>0</v>
      </c>
      <c r="GB53" s="144"/>
      <c r="GE53" s="139">
        <f>GE17+GE18+GE19+GE32+GE33+GE34</f>
        <v>0</v>
      </c>
      <c r="GH53" s="141"/>
      <c r="GJ53" s="139">
        <f>GJ17+GJ18+GJ19+GJ32+GJ33+GJ34</f>
        <v>0</v>
      </c>
      <c r="GK53" s="64"/>
      <c r="GL53" s="64"/>
      <c r="GM53" s="64"/>
      <c r="GN53" s="64"/>
      <c r="GO53" s="139">
        <f>GO17+GO18+GO19+GO32+GO33+GO34</f>
        <v>0</v>
      </c>
      <c r="GQ53" s="144"/>
      <c r="GT53" s="139">
        <f>GT17+GT18+GT19+GT32+GT33+GT34</f>
        <v>0</v>
      </c>
      <c r="GW53" s="141"/>
      <c r="GY53" s="139">
        <f>GY17+GY18+GY19+GY32+GY33+GY34</f>
        <v>0</v>
      </c>
      <c r="GZ53" s="64"/>
      <c r="HA53" s="64"/>
      <c r="HB53" s="64"/>
      <c r="HC53" s="64"/>
      <c r="HD53" s="139">
        <f>HD17+HD18+HD19+HD32+HD33+HD34</f>
        <v>0</v>
      </c>
      <c r="HF53" s="144"/>
      <c r="HI53" s="139">
        <f>HI17+HI18+HI19+HI32+HI33+HI34</f>
        <v>0</v>
      </c>
      <c r="HL53" s="141"/>
      <c r="HN53" s="139">
        <f>HN17+HN18+HN19+HN32+HN33+HN34</f>
        <v>0</v>
      </c>
      <c r="HO53" s="64"/>
      <c r="HP53" s="64"/>
      <c r="HQ53" s="64"/>
      <c r="HR53" s="64"/>
      <c r="HS53" s="139">
        <f>HS17+HS18+HS19+HS32+HS33+HS34</f>
        <v>0</v>
      </c>
      <c r="HU53" s="144"/>
      <c r="HX53" s="139">
        <f>HX17+HX18+HX19+HX32+HX33+HX34</f>
        <v>0</v>
      </c>
      <c r="IA53" s="141"/>
      <c r="IC53" s="139">
        <f>IC17+IC18+IC19+IC32+IC33+IC34</f>
        <v>0</v>
      </c>
      <c r="ID53" s="64"/>
      <c r="IE53" s="64"/>
      <c r="IF53" s="64"/>
      <c r="IG53" s="64"/>
      <c r="IH53" s="139">
        <f>IH17+IH18+IH19+IH32+IH33+IH34</f>
        <v>0</v>
      </c>
      <c r="IJ53" s="144"/>
      <c r="IM53" s="139">
        <f>IM17+IM18+IM19+IM32+IM33+IM34</f>
        <v>0</v>
      </c>
      <c r="IP53" s="141"/>
      <c r="IR53" s="139">
        <f>IR17+IR18+IR19+IR32+IR33+IR34</f>
        <v>0</v>
      </c>
      <c r="IS53" s="64"/>
      <c r="IT53" s="64"/>
      <c r="IU53" s="64"/>
      <c r="IV53" s="64"/>
    </row>
    <row r="54" spans="1:256" s="139" customFormat="1">
      <c r="A54" s="125"/>
      <c r="B54" s="139">
        <v>113</v>
      </c>
      <c r="D54" s="144"/>
      <c r="G54" s="139">
        <f>B54</f>
        <v>113</v>
      </c>
      <c r="J54" s="141"/>
      <c r="L54" s="139">
        <f>G54</f>
        <v>113</v>
      </c>
      <c r="M54" s="64"/>
      <c r="N54" s="64"/>
      <c r="O54" s="64"/>
      <c r="P54" s="64"/>
      <c r="Q54" s="139">
        <v>113</v>
      </c>
      <c r="S54" s="144"/>
      <c r="V54" s="139">
        <f>Q54</f>
        <v>113</v>
      </c>
      <c r="Y54" s="141"/>
      <c r="AA54" s="139">
        <f>V54</f>
        <v>113</v>
      </c>
      <c r="AB54" s="64"/>
      <c r="AC54" s="116"/>
      <c r="AD54" s="64"/>
      <c r="AE54" s="64"/>
      <c r="AF54" s="139">
        <v>113</v>
      </c>
      <c r="AH54" s="144"/>
      <c r="AK54" s="139">
        <f>AF54</f>
        <v>113</v>
      </c>
      <c r="AN54" s="141"/>
      <c r="AP54" s="139">
        <f>AK54</f>
        <v>113</v>
      </c>
      <c r="AQ54" s="64"/>
      <c r="AR54" s="64"/>
      <c r="AS54" s="64"/>
      <c r="AT54" s="64"/>
      <c r="AU54" s="139">
        <v>113</v>
      </c>
      <c r="AW54" s="144"/>
      <c r="AZ54" s="139">
        <f>AU54</f>
        <v>113</v>
      </c>
      <c r="BC54" s="141"/>
      <c r="BE54" s="139">
        <f>AZ54</f>
        <v>113</v>
      </c>
      <c r="BF54" s="64"/>
      <c r="BG54" s="64"/>
      <c r="BH54" s="64"/>
      <c r="BI54" s="64"/>
      <c r="BJ54" s="139">
        <v>113</v>
      </c>
      <c r="BL54" s="144"/>
      <c r="BO54" s="139">
        <f>BJ54</f>
        <v>113</v>
      </c>
      <c r="BR54" s="141"/>
      <c r="BT54" s="139">
        <f>BO54</f>
        <v>113</v>
      </c>
      <c r="BU54" s="64"/>
      <c r="BV54" s="64"/>
      <c r="BW54" s="64"/>
      <c r="BX54" s="64"/>
      <c r="BY54" s="139">
        <v>113</v>
      </c>
      <c r="CA54" s="144"/>
      <c r="CD54" s="139">
        <f>BY54</f>
        <v>113</v>
      </c>
      <c r="CG54" s="141"/>
      <c r="CI54" s="139">
        <f>CD54</f>
        <v>113</v>
      </c>
      <c r="CJ54" s="64"/>
      <c r="CK54" s="64"/>
      <c r="CL54" s="64"/>
      <c r="CM54" s="64"/>
      <c r="CN54" s="139">
        <v>113</v>
      </c>
      <c r="CP54" s="144"/>
      <c r="CS54" s="139">
        <f>CN54</f>
        <v>113</v>
      </c>
      <c r="CV54" s="141"/>
      <c r="CX54" s="139">
        <f>CS54</f>
        <v>113</v>
      </c>
      <c r="CY54" s="64"/>
      <c r="CZ54" s="64"/>
      <c r="DA54" s="64"/>
      <c r="DB54" s="64"/>
      <c r="DC54" s="139">
        <v>113</v>
      </c>
      <c r="DE54" s="144"/>
      <c r="DH54" s="139">
        <f>DC54</f>
        <v>113</v>
      </c>
      <c r="DK54" s="141"/>
      <c r="DM54" s="139">
        <f>DH54</f>
        <v>113</v>
      </c>
      <c r="DN54" s="64"/>
      <c r="DO54" s="64"/>
      <c r="DP54" s="64"/>
      <c r="DQ54" s="64"/>
      <c r="DR54" s="139">
        <v>113</v>
      </c>
      <c r="DT54" s="144"/>
      <c r="DW54" s="139">
        <f>DR54</f>
        <v>113</v>
      </c>
      <c r="DZ54" s="141"/>
      <c r="EB54" s="139">
        <f>DW54</f>
        <v>113</v>
      </c>
      <c r="EC54" s="64"/>
      <c r="ED54" s="64"/>
      <c r="EE54" s="64"/>
      <c r="EF54" s="64"/>
      <c r="EG54" s="139">
        <v>113</v>
      </c>
      <c r="EI54" s="144"/>
      <c r="EL54" s="139">
        <f>EG54</f>
        <v>113</v>
      </c>
      <c r="EO54" s="141"/>
      <c r="EQ54" s="139">
        <f>EL54</f>
        <v>113</v>
      </c>
      <c r="ER54" s="64"/>
      <c r="ES54" s="64"/>
      <c r="ET54" s="64"/>
      <c r="EU54" s="64"/>
      <c r="EV54" s="139">
        <v>113</v>
      </c>
      <c r="EX54" s="144"/>
      <c r="FA54" s="139">
        <f>EV54</f>
        <v>113</v>
      </c>
      <c r="FD54" s="141"/>
      <c r="FF54" s="139">
        <f>FA54</f>
        <v>113</v>
      </c>
      <c r="FG54" s="64"/>
      <c r="FH54" s="64"/>
      <c r="FI54" s="64"/>
      <c r="FJ54" s="64"/>
      <c r="FK54" s="139">
        <v>113</v>
      </c>
      <c r="FM54" s="144"/>
      <c r="FP54" s="139">
        <f>FK54</f>
        <v>113</v>
      </c>
      <c r="FS54" s="141"/>
      <c r="FU54" s="139">
        <f>FP54</f>
        <v>113</v>
      </c>
      <c r="FV54" s="64"/>
      <c r="FW54" s="64"/>
      <c r="FX54" s="64"/>
      <c r="FY54" s="64"/>
      <c r="FZ54" s="139">
        <v>113</v>
      </c>
      <c r="GB54" s="144"/>
      <c r="GE54" s="139">
        <f>FZ54</f>
        <v>113</v>
      </c>
      <c r="GH54" s="141"/>
      <c r="GJ54" s="139">
        <f>GE54</f>
        <v>113</v>
      </c>
      <c r="GK54" s="64"/>
      <c r="GL54" s="64"/>
      <c r="GM54" s="64"/>
      <c r="GN54" s="64"/>
      <c r="GO54" s="139">
        <v>113</v>
      </c>
      <c r="GQ54" s="144"/>
      <c r="GT54" s="139">
        <f>GO54</f>
        <v>113</v>
      </c>
      <c r="GW54" s="141"/>
      <c r="GY54" s="139">
        <f>GT54</f>
        <v>113</v>
      </c>
      <c r="GZ54" s="64"/>
      <c r="HA54" s="64"/>
      <c r="HB54" s="64"/>
      <c r="HC54" s="64"/>
      <c r="HD54" s="139">
        <v>113</v>
      </c>
      <c r="HF54" s="144"/>
      <c r="HI54" s="139">
        <f>HD54</f>
        <v>113</v>
      </c>
      <c r="HL54" s="141"/>
      <c r="HN54" s="139">
        <f>HI54</f>
        <v>113</v>
      </c>
      <c r="HO54" s="64"/>
      <c r="HP54" s="64"/>
      <c r="HQ54" s="64"/>
      <c r="HR54" s="64"/>
      <c r="HS54" s="139">
        <v>113</v>
      </c>
      <c r="HU54" s="144"/>
      <c r="HX54" s="139">
        <f>HS54</f>
        <v>113</v>
      </c>
      <c r="IA54" s="141"/>
      <c r="IC54" s="139">
        <f>HX54</f>
        <v>113</v>
      </c>
      <c r="ID54" s="64"/>
      <c r="IE54" s="64"/>
      <c r="IF54" s="64"/>
      <c r="IG54" s="64"/>
      <c r="IH54" s="139">
        <v>113</v>
      </c>
      <c r="IJ54" s="144"/>
      <c r="IM54" s="139">
        <f>IH54</f>
        <v>113</v>
      </c>
      <c r="IP54" s="141"/>
      <c r="IR54" s="139">
        <f>IM54</f>
        <v>113</v>
      </c>
      <c r="IS54" s="64"/>
      <c r="IT54" s="64"/>
      <c r="IU54" s="64"/>
      <c r="IV54" s="64"/>
    </row>
    <row r="55" spans="1:256" s="139" customFormat="1">
      <c r="A55" s="125"/>
      <c r="B55" s="139">
        <f>B53*B54</f>
        <v>0</v>
      </c>
      <c r="D55" s="144"/>
      <c r="G55" s="139">
        <f>G53*G54</f>
        <v>0</v>
      </c>
      <c r="J55" s="141"/>
      <c r="L55" s="139">
        <f>L53*L54</f>
        <v>0</v>
      </c>
      <c r="M55" s="64"/>
      <c r="N55" s="64"/>
      <c r="O55" s="64"/>
      <c r="P55" s="64"/>
      <c r="Q55" s="139">
        <f>Q53*Q54</f>
        <v>8023</v>
      </c>
      <c r="S55" s="144"/>
      <c r="V55" s="139">
        <f>V53*V54</f>
        <v>0</v>
      </c>
      <c r="Y55" s="141"/>
      <c r="AA55" s="139">
        <f>AA53*AA54</f>
        <v>0</v>
      </c>
      <c r="AB55" s="64"/>
      <c r="AC55" s="116"/>
      <c r="AD55" s="64"/>
      <c r="AE55" s="64"/>
      <c r="AF55" s="139">
        <f>AF53*AF54</f>
        <v>0</v>
      </c>
      <c r="AH55" s="144"/>
      <c r="AK55" s="139">
        <f>AK53*AK54</f>
        <v>0</v>
      </c>
      <c r="AN55" s="141"/>
      <c r="AP55" s="139">
        <f>AP53*AP54</f>
        <v>0</v>
      </c>
      <c r="AQ55" s="64"/>
      <c r="AR55" s="64"/>
      <c r="AS55" s="64"/>
      <c r="AT55" s="64"/>
      <c r="AU55" s="139">
        <f>AU53*AU54</f>
        <v>0</v>
      </c>
      <c r="AW55" s="144"/>
      <c r="AZ55" s="139">
        <f>AZ53*AZ54</f>
        <v>0</v>
      </c>
      <c r="BC55" s="141"/>
      <c r="BE55" s="139">
        <f>BE53*BE54</f>
        <v>0</v>
      </c>
      <c r="BF55" s="64"/>
      <c r="BG55" s="64"/>
      <c r="BH55" s="64"/>
      <c r="BI55" s="64"/>
      <c r="BJ55" s="139">
        <f>BJ53*BJ54</f>
        <v>0</v>
      </c>
      <c r="BL55" s="144"/>
      <c r="BO55" s="139">
        <f>BO53*BO54</f>
        <v>0</v>
      </c>
      <c r="BR55" s="141"/>
      <c r="BT55" s="139">
        <f>BT53*BT54</f>
        <v>0</v>
      </c>
      <c r="BU55" s="64"/>
      <c r="BV55" s="64"/>
      <c r="BW55" s="64"/>
      <c r="BX55" s="64"/>
      <c r="BY55" s="139">
        <f>BY53*BY54</f>
        <v>0</v>
      </c>
      <c r="CA55" s="144"/>
      <c r="CD55" s="139">
        <f>CD53*CD54</f>
        <v>0</v>
      </c>
      <c r="CG55" s="141"/>
      <c r="CI55" s="139">
        <f>CI53*CI54</f>
        <v>0</v>
      </c>
      <c r="CJ55" s="64"/>
      <c r="CK55" s="64"/>
      <c r="CL55" s="64"/>
      <c r="CM55" s="64"/>
      <c r="CN55" s="139">
        <f>CN53*CN54</f>
        <v>0</v>
      </c>
      <c r="CP55" s="144"/>
      <c r="CS55" s="139">
        <f>CS53*CS54</f>
        <v>0</v>
      </c>
      <c r="CV55" s="141"/>
      <c r="CX55" s="139">
        <f>CX53*CX54</f>
        <v>0</v>
      </c>
      <c r="CY55" s="64"/>
      <c r="CZ55" s="64"/>
      <c r="DA55" s="64"/>
      <c r="DB55" s="64"/>
      <c r="DC55" s="139">
        <f>DC53*DC54</f>
        <v>0</v>
      </c>
      <c r="DE55" s="144"/>
      <c r="DH55" s="139">
        <f>DH53*DH54</f>
        <v>0</v>
      </c>
      <c r="DK55" s="141"/>
      <c r="DM55" s="139">
        <f>DM53*DM54</f>
        <v>0</v>
      </c>
      <c r="DN55" s="64"/>
      <c r="DO55" s="64"/>
      <c r="DP55" s="64"/>
      <c r="DQ55" s="64"/>
      <c r="DR55" s="139">
        <f>DR53*DR54</f>
        <v>0</v>
      </c>
      <c r="DT55" s="144"/>
      <c r="DW55" s="139">
        <f>DW53*DW54</f>
        <v>0</v>
      </c>
      <c r="DZ55" s="141"/>
      <c r="EB55" s="139">
        <f>EB53*EB54</f>
        <v>0</v>
      </c>
      <c r="EC55" s="64"/>
      <c r="ED55" s="64"/>
      <c r="EE55" s="64"/>
      <c r="EF55" s="64"/>
      <c r="EG55" s="139">
        <f>EG53*EG54</f>
        <v>0</v>
      </c>
      <c r="EI55" s="144"/>
      <c r="EL55" s="139">
        <f>EL53*EL54</f>
        <v>0</v>
      </c>
      <c r="EO55" s="141"/>
      <c r="EQ55" s="139">
        <f>EQ53*EQ54</f>
        <v>0</v>
      </c>
      <c r="ER55" s="64"/>
      <c r="ES55" s="64"/>
      <c r="ET55" s="64"/>
      <c r="EU55" s="64"/>
      <c r="EV55" s="139">
        <f>EV53*EV54</f>
        <v>0</v>
      </c>
      <c r="EX55" s="144"/>
      <c r="FA55" s="139">
        <f>FA53*FA54</f>
        <v>0</v>
      </c>
      <c r="FD55" s="141"/>
      <c r="FF55" s="139">
        <f>FF53*FF54</f>
        <v>0</v>
      </c>
      <c r="FG55" s="64"/>
      <c r="FH55" s="64"/>
      <c r="FI55" s="64"/>
      <c r="FJ55" s="64"/>
      <c r="FK55" s="139">
        <f>FK53*FK54</f>
        <v>0</v>
      </c>
      <c r="FM55" s="144"/>
      <c r="FP55" s="139">
        <f>FP53*FP54</f>
        <v>0</v>
      </c>
      <c r="FS55" s="141"/>
      <c r="FU55" s="139">
        <f>FU53*FU54</f>
        <v>0</v>
      </c>
      <c r="FV55" s="64"/>
      <c r="FW55" s="64"/>
      <c r="FX55" s="64"/>
      <c r="FY55" s="64"/>
      <c r="FZ55" s="139">
        <f>FZ53*FZ54</f>
        <v>0</v>
      </c>
      <c r="GB55" s="144"/>
      <c r="GE55" s="139">
        <f>GE53*GE54</f>
        <v>0</v>
      </c>
      <c r="GH55" s="141"/>
      <c r="GJ55" s="139">
        <f>GJ53*GJ54</f>
        <v>0</v>
      </c>
      <c r="GK55" s="64"/>
      <c r="GL55" s="64"/>
      <c r="GM55" s="64"/>
      <c r="GN55" s="64"/>
      <c r="GO55" s="139">
        <f>GO53*GO54</f>
        <v>0</v>
      </c>
      <c r="GQ55" s="144"/>
      <c r="GT55" s="139">
        <f>GT53*GT54</f>
        <v>0</v>
      </c>
      <c r="GW55" s="141"/>
      <c r="GY55" s="139">
        <f>GY53*GY54</f>
        <v>0</v>
      </c>
      <c r="GZ55" s="64"/>
      <c r="HA55" s="64"/>
      <c r="HB55" s="64"/>
      <c r="HC55" s="64"/>
      <c r="HD55" s="139">
        <f>HD53*HD54</f>
        <v>0</v>
      </c>
      <c r="HF55" s="144"/>
      <c r="HI55" s="139">
        <f>HI53*HI54</f>
        <v>0</v>
      </c>
      <c r="HL55" s="141"/>
      <c r="HN55" s="139">
        <f>HN53*HN54</f>
        <v>0</v>
      </c>
      <c r="HO55" s="64"/>
      <c r="HP55" s="64"/>
      <c r="HQ55" s="64"/>
      <c r="HR55" s="64"/>
      <c r="HS55" s="139">
        <f>HS53*HS54</f>
        <v>0</v>
      </c>
      <c r="HU55" s="144"/>
      <c r="HX55" s="139">
        <f>HX53*HX54</f>
        <v>0</v>
      </c>
      <c r="IA55" s="141"/>
      <c r="IC55" s="139">
        <f>IC53*IC54</f>
        <v>0</v>
      </c>
      <c r="ID55" s="64"/>
      <c r="IE55" s="64"/>
      <c r="IF55" s="64"/>
      <c r="IG55" s="64"/>
      <c r="IH55" s="139">
        <f>IH53*IH54</f>
        <v>0</v>
      </c>
      <c r="IJ55" s="144"/>
      <c r="IM55" s="139">
        <f>IM53*IM54</f>
        <v>0</v>
      </c>
      <c r="IP55" s="141"/>
      <c r="IR55" s="139">
        <f>IR53*IR54</f>
        <v>0</v>
      </c>
      <c r="IS55" s="64"/>
      <c r="IT55" s="64"/>
      <c r="IU55" s="64"/>
      <c r="IV55" s="64"/>
    </row>
    <row r="56" spans="1:256" s="112" customFormat="1">
      <c r="A56" s="125"/>
      <c r="D56" s="116"/>
      <c r="J56" s="145"/>
      <c r="M56" s="64"/>
      <c r="N56" s="64"/>
      <c r="O56" s="64"/>
      <c r="P56" s="64"/>
      <c r="S56" s="116"/>
      <c r="Y56" s="145"/>
      <c r="AB56" s="64"/>
      <c r="AC56" s="116"/>
      <c r="AD56" s="64"/>
      <c r="AE56" s="64"/>
      <c r="AH56" s="116"/>
      <c r="AN56" s="145"/>
      <c r="AQ56" s="64"/>
      <c r="AR56" s="64"/>
      <c r="AS56" s="64"/>
      <c r="AT56" s="64"/>
      <c r="AW56" s="116"/>
      <c r="BC56" s="145"/>
      <c r="BF56" s="64"/>
      <c r="BG56" s="64"/>
      <c r="BH56" s="64"/>
      <c r="BI56" s="64"/>
      <c r="BL56" s="116"/>
      <c r="BR56" s="145"/>
      <c r="BU56" s="64"/>
      <c r="BV56" s="64"/>
      <c r="BW56" s="64"/>
      <c r="BX56" s="64"/>
      <c r="CA56" s="116"/>
      <c r="CG56" s="145"/>
      <c r="CJ56" s="64"/>
      <c r="CK56" s="64"/>
      <c r="CL56" s="64"/>
      <c r="CM56" s="64"/>
      <c r="CP56" s="116"/>
      <c r="CV56" s="145"/>
      <c r="CY56" s="64"/>
      <c r="CZ56" s="64"/>
      <c r="DA56" s="64"/>
      <c r="DB56" s="64"/>
      <c r="DE56" s="116"/>
      <c r="DK56" s="145"/>
      <c r="DN56" s="64"/>
      <c r="DO56" s="64"/>
      <c r="DP56" s="64"/>
      <c r="DQ56" s="64"/>
      <c r="DT56" s="116"/>
      <c r="DZ56" s="145"/>
      <c r="EC56" s="64"/>
      <c r="ED56" s="64"/>
      <c r="EE56" s="64"/>
      <c r="EF56" s="64"/>
      <c r="EI56" s="116"/>
      <c r="EO56" s="145"/>
      <c r="ER56" s="64"/>
      <c r="ES56" s="64"/>
      <c r="ET56" s="64"/>
      <c r="EU56" s="64"/>
      <c r="EX56" s="116"/>
      <c r="FD56" s="145"/>
      <c r="FG56" s="64"/>
      <c r="FH56" s="64"/>
      <c r="FI56" s="64"/>
      <c r="FJ56" s="64"/>
      <c r="FM56" s="116"/>
      <c r="FS56" s="145"/>
      <c r="FV56" s="64"/>
      <c r="FW56" s="64"/>
      <c r="FX56" s="64"/>
      <c r="FY56" s="64"/>
      <c r="GB56" s="116"/>
      <c r="GH56" s="145"/>
      <c r="GK56" s="64"/>
      <c r="GL56" s="64"/>
      <c r="GM56" s="64"/>
      <c r="GN56" s="64"/>
      <c r="GQ56" s="116"/>
      <c r="GW56" s="145"/>
      <c r="GZ56" s="64"/>
      <c r="HA56" s="64"/>
      <c r="HB56" s="64"/>
      <c r="HC56" s="64"/>
      <c r="HF56" s="116"/>
      <c r="HL56" s="145"/>
      <c r="HO56" s="64"/>
      <c r="HP56" s="64"/>
      <c r="HQ56" s="64"/>
      <c r="HR56" s="64"/>
      <c r="HU56" s="116"/>
      <c r="IA56" s="145"/>
      <c r="ID56" s="64"/>
      <c r="IE56" s="64"/>
      <c r="IF56" s="64"/>
      <c r="IG56" s="64"/>
      <c r="IJ56" s="116"/>
      <c r="IP56" s="145"/>
      <c r="IS56" s="64"/>
      <c r="IT56" s="64"/>
      <c r="IU56" s="64"/>
      <c r="IV56" s="64"/>
    </row>
    <row r="57" spans="1:256" s="112" customFormat="1">
      <c r="A57" s="125"/>
      <c r="D57" s="116"/>
      <c r="J57" s="145"/>
      <c r="M57" s="64"/>
      <c r="N57" s="64"/>
      <c r="O57" s="64"/>
      <c r="P57" s="64"/>
      <c r="S57" s="116"/>
      <c r="Y57" s="145"/>
      <c r="AB57" s="64"/>
      <c r="AC57" s="116"/>
      <c r="AD57" s="64"/>
      <c r="AE57" s="64"/>
      <c r="AH57" s="116"/>
      <c r="AN57" s="145"/>
      <c r="AQ57" s="64"/>
      <c r="AR57" s="64"/>
      <c r="AS57" s="64"/>
      <c r="AT57" s="64"/>
      <c r="AW57" s="116"/>
      <c r="BC57" s="145"/>
      <c r="BF57" s="64"/>
      <c r="BG57" s="64"/>
      <c r="BH57" s="64"/>
      <c r="BI57" s="64"/>
      <c r="BL57" s="116"/>
      <c r="BR57" s="145"/>
      <c r="BU57" s="64"/>
      <c r="BV57" s="64"/>
      <c r="BW57" s="64"/>
      <c r="BX57" s="64"/>
      <c r="CA57" s="116"/>
      <c r="CG57" s="145"/>
      <c r="CJ57" s="64"/>
      <c r="CK57" s="64"/>
      <c r="CL57" s="64"/>
      <c r="CM57" s="64"/>
      <c r="CP57" s="116"/>
      <c r="CV57" s="145"/>
      <c r="CY57" s="64"/>
      <c r="CZ57" s="64"/>
      <c r="DA57" s="64"/>
      <c r="DB57" s="64"/>
      <c r="DE57" s="116"/>
      <c r="DK57" s="145"/>
      <c r="DN57" s="64"/>
      <c r="DO57" s="64"/>
      <c r="DP57" s="64"/>
      <c r="DQ57" s="64"/>
      <c r="DT57" s="116"/>
      <c r="DZ57" s="145"/>
      <c r="EC57" s="64"/>
      <c r="ED57" s="64"/>
      <c r="EE57" s="64"/>
      <c r="EF57" s="64"/>
      <c r="EI57" s="116"/>
      <c r="EO57" s="145"/>
      <c r="ER57" s="64"/>
      <c r="ES57" s="64"/>
      <c r="ET57" s="64"/>
      <c r="EU57" s="64"/>
      <c r="EX57" s="116"/>
      <c r="FD57" s="145"/>
      <c r="FG57" s="64"/>
      <c r="FH57" s="64"/>
      <c r="FI57" s="64"/>
      <c r="FJ57" s="64"/>
      <c r="FM57" s="116"/>
      <c r="FS57" s="145"/>
      <c r="FV57" s="64"/>
      <c r="FW57" s="64"/>
      <c r="FX57" s="64"/>
      <c r="FY57" s="64"/>
      <c r="GB57" s="116"/>
      <c r="GH57" s="145"/>
      <c r="GK57" s="64"/>
      <c r="GL57" s="64"/>
      <c r="GM57" s="64"/>
      <c r="GN57" s="64"/>
      <c r="GQ57" s="116"/>
      <c r="GW57" s="145"/>
      <c r="GZ57" s="64"/>
      <c r="HA57" s="64"/>
      <c r="HB57" s="64"/>
      <c r="HC57" s="64"/>
      <c r="HF57" s="116"/>
      <c r="HL57" s="145"/>
      <c r="HO57" s="64"/>
      <c r="HP57" s="64"/>
      <c r="HQ57" s="64"/>
      <c r="HR57" s="64"/>
      <c r="HU57" s="116"/>
      <c r="IA57" s="145"/>
      <c r="ID57" s="64"/>
      <c r="IE57" s="64"/>
      <c r="IF57" s="64"/>
      <c r="IG57" s="64"/>
      <c r="IJ57" s="116"/>
      <c r="IP57" s="145"/>
      <c r="IS57" s="64"/>
      <c r="IT57" s="64"/>
      <c r="IU57" s="64"/>
      <c r="IV57" s="64"/>
    </row>
    <row r="58" spans="1:256" s="112" customFormat="1">
      <c r="A58" s="125"/>
      <c r="D58" s="116"/>
      <c r="G58" s="112">
        <f>B55+G55+L55</f>
        <v>0</v>
      </c>
      <c r="J58" s="145"/>
      <c r="M58" s="64"/>
      <c r="N58" s="64"/>
      <c r="O58" s="64"/>
      <c r="P58" s="64"/>
      <c r="S58" s="116"/>
      <c r="V58" s="112">
        <f>Q55+V55+AA55</f>
        <v>8023</v>
      </c>
      <c r="Y58" s="145"/>
      <c r="AB58" s="64"/>
      <c r="AC58" s="116"/>
      <c r="AD58" s="64"/>
      <c r="AE58" s="64"/>
      <c r="AH58" s="116"/>
      <c r="AK58" s="112">
        <f>AF55+AK55+AP55</f>
        <v>0</v>
      </c>
      <c r="AN58" s="145"/>
      <c r="AQ58" s="64"/>
      <c r="AR58" s="64"/>
      <c r="AS58" s="64"/>
      <c r="AT58" s="64"/>
      <c r="AW58" s="116"/>
      <c r="AZ58" s="112">
        <f>AU55+AZ55+BE55</f>
        <v>0</v>
      </c>
      <c r="BC58" s="145"/>
      <c r="BF58" s="64"/>
      <c r="BG58" s="64"/>
      <c r="BH58" s="64"/>
      <c r="BI58" s="64"/>
      <c r="BL58" s="116"/>
      <c r="BO58" s="112">
        <f>BJ55+BO55+BT55</f>
        <v>0</v>
      </c>
      <c r="BR58" s="145"/>
      <c r="BU58" s="64"/>
      <c r="BV58" s="64"/>
      <c r="BW58" s="64"/>
      <c r="BX58" s="64"/>
      <c r="CA58" s="116"/>
      <c r="CD58" s="112">
        <f>BY55+CD55+CI55</f>
        <v>0</v>
      </c>
      <c r="CG58" s="145"/>
      <c r="CJ58" s="64"/>
      <c r="CK58" s="64"/>
      <c r="CL58" s="64"/>
      <c r="CM58" s="64"/>
      <c r="CP58" s="116"/>
      <c r="CS58" s="112">
        <f>CN55+CS55+CX55</f>
        <v>0</v>
      </c>
      <c r="CV58" s="145"/>
      <c r="CY58" s="64"/>
      <c r="CZ58" s="64"/>
      <c r="DA58" s="64"/>
      <c r="DB58" s="64"/>
      <c r="DE58" s="116"/>
      <c r="DH58" s="112">
        <f>DC55+DH55+DM55</f>
        <v>0</v>
      </c>
      <c r="DK58" s="145"/>
      <c r="DN58" s="64"/>
      <c r="DO58" s="64"/>
      <c r="DP58" s="64"/>
      <c r="DQ58" s="64"/>
      <c r="DT58" s="116"/>
      <c r="DW58" s="112">
        <f>DR55+DW55+EB55</f>
        <v>0</v>
      </c>
      <c r="DZ58" s="145"/>
      <c r="EC58" s="64"/>
      <c r="ED58" s="64"/>
      <c r="EE58" s="64"/>
      <c r="EF58" s="64"/>
      <c r="EI58" s="116"/>
      <c r="EL58" s="112">
        <f>EG55+EL55+EQ55</f>
        <v>0</v>
      </c>
      <c r="EO58" s="145"/>
      <c r="ER58" s="64"/>
      <c r="ES58" s="64"/>
      <c r="ET58" s="64"/>
      <c r="EU58" s="64"/>
      <c r="EX58" s="116"/>
      <c r="FA58" s="112">
        <f>EV55+FA55+FF55</f>
        <v>0</v>
      </c>
      <c r="FD58" s="145"/>
      <c r="FG58" s="64"/>
      <c r="FH58" s="64"/>
      <c r="FI58" s="64"/>
      <c r="FJ58" s="64"/>
      <c r="FM58" s="116"/>
      <c r="FP58" s="112">
        <f>FK55+FP55+FU55</f>
        <v>0</v>
      </c>
      <c r="FS58" s="145"/>
      <c r="FV58" s="64"/>
      <c r="FW58" s="64"/>
      <c r="FX58" s="64"/>
      <c r="FY58" s="64"/>
      <c r="GB58" s="116"/>
      <c r="GE58" s="112">
        <f>FZ55+GE55+GJ55</f>
        <v>0</v>
      </c>
      <c r="GH58" s="145"/>
      <c r="GK58" s="64"/>
      <c r="GL58" s="64"/>
      <c r="GM58" s="64"/>
      <c r="GN58" s="64"/>
      <c r="GQ58" s="116"/>
      <c r="GT58" s="112">
        <f>GO55+GT55+GY55</f>
        <v>0</v>
      </c>
      <c r="GW58" s="145"/>
      <c r="GZ58" s="64"/>
      <c r="HA58" s="64"/>
      <c r="HB58" s="64"/>
      <c r="HC58" s="64"/>
      <c r="HF58" s="116"/>
      <c r="HI58" s="112">
        <f>HD55+HI55+HN55</f>
        <v>0</v>
      </c>
      <c r="HL58" s="145"/>
      <c r="HO58" s="64"/>
      <c r="HP58" s="64"/>
      <c r="HQ58" s="64"/>
      <c r="HR58" s="64"/>
      <c r="HU58" s="116"/>
      <c r="HX58" s="112">
        <f>HS55+HX55+IC55</f>
        <v>0</v>
      </c>
      <c r="IA58" s="145"/>
      <c r="ID58" s="64"/>
      <c r="IE58" s="64"/>
      <c r="IF58" s="64"/>
      <c r="IG58" s="64"/>
      <c r="IJ58" s="116"/>
      <c r="IM58" s="112">
        <f>IH55+IM55+IR55</f>
        <v>0</v>
      </c>
      <c r="IP58" s="145"/>
      <c r="IS58" s="64"/>
      <c r="IT58" s="64"/>
      <c r="IU58" s="64"/>
      <c r="IV58" s="64"/>
    </row>
    <row r="59" spans="1:256" s="112" customFormat="1">
      <c r="A59" s="125"/>
      <c r="D59" s="116"/>
      <c r="G59" s="139">
        <f>G58/G54/30</f>
        <v>0</v>
      </c>
      <c r="J59" s="145"/>
      <c r="M59" s="64"/>
      <c r="N59" s="64"/>
      <c r="O59" s="64"/>
      <c r="P59" s="64"/>
      <c r="S59" s="116"/>
      <c r="V59" s="139">
        <f>V58/V54/31</f>
        <v>2.2903225806451615</v>
      </c>
      <c r="Y59" s="145"/>
      <c r="AB59" s="64"/>
      <c r="AC59" s="116"/>
      <c r="AD59" s="64"/>
      <c r="AE59" s="64"/>
      <c r="AH59" s="116"/>
      <c r="AK59" s="139">
        <f>AK58/AK54/31</f>
        <v>0</v>
      </c>
      <c r="AN59" s="145"/>
      <c r="AQ59" s="64"/>
      <c r="AR59" s="64"/>
      <c r="AS59" s="64"/>
      <c r="AT59" s="64"/>
      <c r="AW59" s="116"/>
      <c r="AZ59" s="139">
        <f>AZ58/AZ54/30</f>
        <v>0</v>
      </c>
      <c r="BC59" s="145"/>
      <c r="BF59" s="64"/>
      <c r="BG59" s="64"/>
      <c r="BH59" s="64"/>
      <c r="BI59" s="64"/>
      <c r="BL59" s="116"/>
      <c r="BO59" s="139">
        <f>BO58/BO54/31</f>
        <v>0</v>
      </c>
      <c r="BR59" s="145"/>
      <c r="BU59" s="64"/>
      <c r="BV59" s="64"/>
      <c r="BW59" s="64"/>
      <c r="BX59" s="64"/>
      <c r="CA59" s="116"/>
      <c r="CD59" s="139">
        <f>CD58/CD54/30</f>
        <v>0</v>
      </c>
      <c r="CG59" s="145"/>
      <c r="CJ59" s="64"/>
      <c r="CK59" s="64"/>
      <c r="CL59" s="64"/>
      <c r="CM59" s="64"/>
      <c r="CP59" s="116"/>
      <c r="CS59" s="139">
        <f>CS58/CS54/31</f>
        <v>0</v>
      </c>
      <c r="CV59" s="145"/>
      <c r="CY59" s="64"/>
      <c r="CZ59" s="64"/>
      <c r="DA59" s="64"/>
      <c r="DB59" s="64"/>
      <c r="DE59" s="116"/>
      <c r="DH59" s="139">
        <f>DH58/DH54/31</f>
        <v>0</v>
      </c>
      <c r="DK59" s="145"/>
      <c r="DN59" s="64"/>
      <c r="DO59" s="64"/>
      <c r="DP59" s="64"/>
      <c r="DQ59" s="64"/>
      <c r="DT59" s="116"/>
      <c r="DW59" s="139">
        <f>DW58/DW54/29</f>
        <v>0</v>
      </c>
      <c r="DZ59" s="145"/>
      <c r="EC59" s="64"/>
      <c r="ED59" s="64"/>
      <c r="EE59" s="64"/>
      <c r="EF59" s="64"/>
      <c r="EI59" s="116"/>
      <c r="EL59" s="139">
        <f>EL58/EL54/31</f>
        <v>0</v>
      </c>
      <c r="EO59" s="145"/>
      <c r="ER59" s="64"/>
      <c r="ES59" s="64"/>
      <c r="ET59" s="64"/>
      <c r="EU59" s="64"/>
      <c r="EX59" s="116"/>
      <c r="FA59" s="139">
        <f>FA58/FA54/30</f>
        <v>0</v>
      </c>
      <c r="FD59" s="145"/>
      <c r="FG59" s="64"/>
      <c r="FH59" s="64"/>
      <c r="FI59" s="64"/>
      <c r="FJ59" s="64"/>
      <c r="FM59" s="116"/>
      <c r="FP59" s="139">
        <f>FP58/FP54/31</f>
        <v>0</v>
      </c>
      <c r="FS59" s="145"/>
      <c r="FV59" s="64"/>
      <c r="FW59" s="64"/>
      <c r="FX59" s="64"/>
      <c r="FY59" s="64"/>
      <c r="GB59" s="116"/>
      <c r="GE59" s="139">
        <f>GE58/GE54/30</f>
        <v>0</v>
      </c>
      <c r="GH59" s="145"/>
      <c r="GK59" s="64"/>
      <c r="GL59" s="64"/>
      <c r="GM59" s="64"/>
      <c r="GN59" s="64"/>
      <c r="GQ59" s="116"/>
      <c r="GT59" s="139">
        <f>GT58/GT54/31</f>
        <v>0</v>
      </c>
      <c r="GW59" s="145"/>
      <c r="GZ59" s="64"/>
      <c r="HA59" s="64"/>
      <c r="HB59" s="64"/>
      <c r="HC59" s="64"/>
      <c r="HF59" s="116"/>
      <c r="HI59" s="139">
        <f>HI58/HI54/31</f>
        <v>0</v>
      </c>
      <c r="HL59" s="145"/>
      <c r="HO59" s="64"/>
      <c r="HP59" s="64"/>
      <c r="HQ59" s="64"/>
      <c r="HR59" s="64"/>
      <c r="HU59" s="116"/>
      <c r="HX59" s="139">
        <f>HX58/HX54/30</f>
        <v>0</v>
      </c>
      <c r="IA59" s="145"/>
      <c r="ID59" s="64"/>
      <c r="IE59" s="64"/>
      <c r="IF59" s="64"/>
      <c r="IG59" s="64"/>
      <c r="IJ59" s="116"/>
      <c r="IM59" s="139">
        <f>IM58/IM54/31</f>
        <v>0</v>
      </c>
      <c r="IP59" s="145"/>
      <c r="IS59" s="64"/>
      <c r="IT59" s="64"/>
      <c r="IU59" s="64"/>
      <c r="IV59" s="64"/>
    </row>
    <row r="60" spans="1:256" s="112" customFormat="1">
      <c r="A60" s="125"/>
      <c r="D60" s="116"/>
      <c r="J60" s="145"/>
      <c r="M60" s="64"/>
      <c r="N60" s="64"/>
      <c r="O60" s="64"/>
      <c r="P60" s="64"/>
      <c r="S60" s="116"/>
      <c r="Y60" s="145"/>
      <c r="AB60" s="64"/>
      <c r="AC60" s="116"/>
      <c r="AD60" s="64"/>
      <c r="AE60" s="64"/>
      <c r="AH60" s="116"/>
      <c r="AN60" s="145"/>
      <c r="AQ60" s="64"/>
      <c r="AR60" s="64"/>
      <c r="AS60" s="64"/>
      <c r="AT60" s="64"/>
      <c r="AW60" s="116"/>
      <c r="BC60" s="145"/>
      <c r="BF60" s="64"/>
      <c r="BG60" s="64"/>
      <c r="BH60" s="64"/>
      <c r="BI60" s="64"/>
      <c r="BL60" s="116"/>
      <c r="BR60" s="145"/>
      <c r="BU60" s="64"/>
      <c r="BV60" s="64"/>
      <c r="BW60" s="64"/>
      <c r="BX60" s="64"/>
      <c r="CA60" s="116"/>
      <c r="CG60" s="145"/>
      <c r="CJ60" s="64"/>
      <c r="CK60" s="64"/>
      <c r="CL60" s="64"/>
      <c r="CM60" s="64"/>
      <c r="CP60" s="116"/>
      <c r="CV60" s="145"/>
      <c r="CY60" s="64"/>
      <c r="CZ60" s="64"/>
      <c r="DA60" s="64"/>
      <c r="DB60" s="64"/>
      <c r="DE60" s="116"/>
      <c r="DK60" s="145"/>
      <c r="DN60" s="64"/>
      <c r="DO60" s="64"/>
      <c r="DP60" s="64"/>
      <c r="DQ60" s="64"/>
      <c r="DT60" s="116"/>
      <c r="DZ60" s="145"/>
      <c r="EC60" s="64"/>
      <c r="ED60" s="64"/>
      <c r="EE60" s="64"/>
      <c r="EF60" s="64"/>
      <c r="EI60" s="116"/>
      <c r="EO60" s="145"/>
      <c r="ER60" s="64"/>
      <c r="ES60" s="64"/>
      <c r="ET60" s="64"/>
      <c r="EU60" s="64"/>
      <c r="EX60" s="116"/>
      <c r="FD60" s="145"/>
      <c r="FG60" s="64"/>
      <c r="FH60" s="64"/>
      <c r="FI60" s="64"/>
      <c r="FJ60" s="64"/>
      <c r="FM60" s="116"/>
      <c r="FS60" s="145"/>
      <c r="FV60" s="64"/>
      <c r="FW60" s="64"/>
      <c r="FX60" s="64"/>
      <c r="FY60" s="64"/>
      <c r="GB60" s="116"/>
      <c r="GH60" s="145"/>
      <c r="GK60" s="64"/>
      <c r="GL60" s="64"/>
      <c r="GM60" s="64"/>
      <c r="GN60" s="64"/>
      <c r="GQ60" s="116"/>
      <c r="GW60" s="145"/>
      <c r="GZ60" s="64"/>
      <c r="HA60" s="64"/>
      <c r="HB60" s="64"/>
      <c r="HC60" s="64"/>
      <c r="HF60" s="116"/>
      <c r="HL60" s="145"/>
      <c r="HO60" s="64"/>
      <c r="HP60" s="64"/>
      <c r="HQ60" s="64"/>
      <c r="HR60" s="64"/>
      <c r="HU60" s="116"/>
      <c r="IA60" s="145"/>
      <c r="ID60" s="64"/>
      <c r="IE60" s="64"/>
      <c r="IF60" s="64"/>
      <c r="IG60" s="64"/>
      <c r="IJ60" s="116"/>
      <c r="IP60" s="145"/>
      <c r="IS60" s="64"/>
      <c r="IT60" s="64"/>
      <c r="IU60" s="64"/>
      <c r="IV60" s="64"/>
    </row>
    <row r="61" spans="1:256" s="112" customFormat="1">
      <c r="A61" s="125"/>
      <c r="D61" s="116"/>
      <c r="J61" s="145"/>
      <c r="M61" s="64"/>
      <c r="N61" s="64"/>
      <c r="O61" s="64"/>
      <c r="P61" s="64"/>
      <c r="S61" s="116"/>
      <c r="Y61" s="145"/>
      <c r="AB61" s="64"/>
      <c r="AC61" s="116"/>
      <c r="AD61" s="64"/>
      <c r="AE61" s="64"/>
      <c r="AH61" s="116"/>
      <c r="AN61" s="145"/>
      <c r="AQ61" s="64"/>
      <c r="AR61" s="64"/>
      <c r="AS61" s="64"/>
      <c r="AT61" s="64"/>
      <c r="AW61" s="116"/>
      <c r="BC61" s="145"/>
      <c r="BF61" s="64"/>
      <c r="BG61" s="64"/>
      <c r="BH61" s="64"/>
      <c r="BI61" s="64"/>
      <c r="BL61" s="116"/>
      <c r="BR61" s="145"/>
      <c r="BU61" s="64"/>
      <c r="BV61" s="64"/>
      <c r="BW61" s="64"/>
      <c r="BX61" s="64"/>
      <c r="CA61" s="116"/>
      <c r="CG61" s="145"/>
      <c r="CJ61" s="64"/>
      <c r="CK61" s="64"/>
      <c r="CL61" s="64"/>
      <c r="CM61" s="64"/>
      <c r="CP61" s="116"/>
      <c r="CV61" s="145"/>
      <c r="CY61" s="64"/>
      <c r="CZ61" s="64"/>
      <c r="DA61" s="64"/>
      <c r="DB61" s="64"/>
      <c r="DE61" s="116"/>
      <c r="DK61" s="145"/>
      <c r="DN61" s="64"/>
      <c r="DO61" s="64"/>
      <c r="DP61" s="64"/>
      <c r="DQ61" s="64"/>
      <c r="DT61" s="116"/>
      <c r="DZ61" s="145"/>
      <c r="EC61" s="64"/>
      <c r="ED61" s="64"/>
      <c r="EE61" s="64"/>
      <c r="EF61" s="64"/>
      <c r="EI61" s="116"/>
      <c r="EO61" s="145"/>
      <c r="ER61" s="64"/>
      <c r="ES61" s="64"/>
      <c r="ET61" s="64"/>
      <c r="EU61" s="64"/>
      <c r="EX61" s="116"/>
      <c r="FD61" s="145"/>
      <c r="FG61" s="64"/>
      <c r="FH61" s="64"/>
      <c r="FI61" s="64"/>
      <c r="FJ61" s="64"/>
      <c r="FM61" s="116"/>
      <c r="FS61" s="145"/>
      <c r="FV61" s="64"/>
      <c r="FW61" s="64"/>
      <c r="FX61" s="64"/>
      <c r="FY61" s="64"/>
      <c r="GB61" s="116"/>
      <c r="GH61" s="145"/>
      <c r="GK61" s="64"/>
      <c r="GL61" s="64"/>
      <c r="GM61" s="64"/>
      <c r="GN61" s="64"/>
      <c r="GQ61" s="116"/>
      <c r="GW61" s="145"/>
      <c r="GZ61" s="64"/>
      <c r="HA61" s="64"/>
      <c r="HB61" s="64"/>
      <c r="HC61" s="64"/>
      <c r="HF61" s="116"/>
      <c r="HL61" s="145"/>
      <c r="HO61" s="64"/>
      <c r="HP61" s="64"/>
      <c r="HQ61" s="64"/>
      <c r="HR61" s="64"/>
      <c r="HU61" s="116"/>
      <c r="IA61" s="145"/>
      <c r="ID61" s="64"/>
      <c r="IE61" s="64"/>
      <c r="IF61" s="64"/>
      <c r="IG61" s="64"/>
      <c r="IJ61" s="116"/>
      <c r="IP61" s="145"/>
      <c r="IS61" s="64"/>
      <c r="IT61" s="64"/>
      <c r="IU61" s="64"/>
      <c r="IV61" s="64"/>
    </row>
    <row r="62" spans="1:256" s="112" customFormat="1">
      <c r="A62" s="125"/>
      <c r="D62" s="116"/>
      <c r="G62" s="147">
        <f>G51</f>
        <v>4</v>
      </c>
      <c r="H62" s="147">
        <v>100</v>
      </c>
      <c r="J62" s="145"/>
      <c r="M62" s="64"/>
      <c r="N62" s="64"/>
      <c r="O62" s="64"/>
      <c r="P62" s="64"/>
      <c r="S62" s="116"/>
      <c r="V62" s="147">
        <f>V51</f>
        <v>16.032258064516128</v>
      </c>
      <c r="W62" s="147">
        <v>100</v>
      </c>
      <c r="Y62" s="145"/>
      <c r="AB62" s="64"/>
      <c r="AC62" s="116"/>
      <c r="AD62" s="64"/>
      <c r="AE62" s="64"/>
      <c r="AH62" s="116"/>
      <c r="AK62" s="147">
        <f>AK51</f>
        <v>3.774193548387097</v>
      </c>
      <c r="AL62" s="147">
        <v>100</v>
      </c>
      <c r="AN62" s="145"/>
      <c r="AQ62" s="64"/>
      <c r="AR62" s="64"/>
      <c r="AS62" s="64"/>
      <c r="AT62" s="64"/>
      <c r="AW62" s="116"/>
      <c r="AZ62" s="147">
        <f>AZ51</f>
        <v>4.6333333333333337</v>
      </c>
      <c r="BA62" s="147">
        <v>100</v>
      </c>
      <c r="BC62" s="145"/>
      <c r="BF62" s="64"/>
      <c r="BG62" s="64"/>
      <c r="BH62" s="64"/>
      <c r="BI62" s="64"/>
      <c r="BL62" s="116"/>
      <c r="BO62" s="147">
        <f>BO51</f>
        <v>4.709677419354839</v>
      </c>
      <c r="BP62" s="147">
        <v>100</v>
      </c>
      <c r="BR62" s="145"/>
      <c r="BU62" s="64"/>
      <c r="BV62" s="64"/>
      <c r="BW62" s="64"/>
      <c r="BX62" s="64"/>
      <c r="CA62" s="116"/>
      <c r="CD62" s="147">
        <f>CD51</f>
        <v>2.7666666666666666</v>
      </c>
      <c r="CE62" s="147">
        <v>100</v>
      </c>
      <c r="CG62" s="145"/>
      <c r="CJ62" s="64"/>
      <c r="CK62" s="64"/>
      <c r="CL62" s="64"/>
      <c r="CM62" s="64"/>
      <c r="CP62" s="116"/>
      <c r="CS62" s="147">
        <f>CS51</f>
        <v>4</v>
      </c>
      <c r="CT62" s="147">
        <v>100</v>
      </c>
      <c r="CV62" s="145"/>
      <c r="CY62" s="64"/>
      <c r="CZ62" s="64"/>
      <c r="DA62" s="64"/>
      <c r="DB62" s="64"/>
      <c r="DE62" s="116"/>
      <c r="DH62" s="147">
        <f>DH51</f>
        <v>3.7419354838709675</v>
      </c>
      <c r="DI62" s="147">
        <v>100</v>
      </c>
      <c r="DK62" s="145"/>
      <c r="DN62" s="64"/>
      <c r="DO62" s="64"/>
      <c r="DP62" s="64"/>
      <c r="DQ62" s="64"/>
      <c r="DT62" s="116"/>
      <c r="DW62" s="147">
        <f>DW51</f>
        <v>4.2758620689655169</v>
      </c>
      <c r="DX62" s="147">
        <v>100</v>
      </c>
      <c r="DZ62" s="145"/>
      <c r="EC62" s="64"/>
      <c r="ED62" s="64"/>
      <c r="EE62" s="64"/>
      <c r="EF62" s="64"/>
      <c r="EI62" s="116"/>
      <c r="EL62" s="147">
        <f>EL51</f>
        <v>1.967741935483871</v>
      </c>
      <c r="EM62" s="147">
        <v>100</v>
      </c>
      <c r="EO62" s="145"/>
      <c r="ER62" s="64"/>
      <c r="ES62" s="64"/>
      <c r="ET62" s="64"/>
      <c r="EU62" s="64"/>
      <c r="EX62" s="116"/>
      <c r="FA62" s="147">
        <f>FA51</f>
        <v>3.6333333333333333</v>
      </c>
      <c r="FB62" s="147">
        <v>100</v>
      </c>
      <c r="FD62" s="145"/>
      <c r="FG62" s="64"/>
      <c r="FH62" s="64"/>
      <c r="FI62" s="64"/>
      <c r="FJ62" s="64"/>
      <c r="FM62" s="116"/>
      <c r="FP62" s="147">
        <f>FP51</f>
        <v>4.096774193548387</v>
      </c>
      <c r="FQ62" s="147">
        <v>100</v>
      </c>
      <c r="FS62" s="145"/>
      <c r="FV62" s="64"/>
      <c r="FW62" s="64"/>
      <c r="FX62" s="64"/>
      <c r="FY62" s="64"/>
      <c r="GB62" s="116"/>
      <c r="GE62" s="147">
        <f>GE51</f>
        <v>4</v>
      </c>
      <c r="GF62" s="147">
        <v>100</v>
      </c>
      <c r="GH62" s="145"/>
      <c r="GK62" s="64"/>
      <c r="GL62" s="64"/>
      <c r="GM62" s="64"/>
      <c r="GN62" s="64"/>
      <c r="GQ62" s="116"/>
      <c r="GT62" s="147">
        <f>GT51</f>
        <v>2.5806451612903225</v>
      </c>
      <c r="GU62" s="147">
        <v>100</v>
      </c>
      <c r="GW62" s="145"/>
      <c r="GZ62" s="64"/>
      <c r="HA62" s="64"/>
      <c r="HB62" s="64"/>
      <c r="HC62" s="64"/>
      <c r="HF62" s="116"/>
      <c r="HI62" s="147">
        <f>HI51</f>
        <v>3.870967741935484</v>
      </c>
      <c r="HJ62" s="147">
        <v>100</v>
      </c>
      <c r="HL62" s="145"/>
      <c r="HO62" s="64"/>
      <c r="HP62" s="64"/>
      <c r="HQ62" s="64"/>
      <c r="HR62" s="64"/>
      <c r="HU62" s="116"/>
      <c r="HX62" s="147">
        <f>HX51</f>
        <v>4.1333333333333337</v>
      </c>
      <c r="HY62" s="147">
        <v>100</v>
      </c>
      <c r="IA62" s="145"/>
      <c r="ID62" s="64"/>
      <c r="IE62" s="64"/>
      <c r="IF62" s="64"/>
      <c r="IG62" s="64"/>
      <c r="IJ62" s="116"/>
      <c r="IM62" s="147">
        <f>IM51</f>
        <v>4</v>
      </c>
      <c r="IN62" s="147">
        <v>100</v>
      </c>
      <c r="IP62" s="145"/>
      <c r="IS62" s="64"/>
      <c r="IT62" s="64"/>
      <c r="IU62" s="64"/>
      <c r="IV62" s="64"/>
    </row>
    <row r="63" spans="1:256" s="112" customFormat="1">
      <c r="A63" s="125"/>
      <c r="D63" s="116"/>
      <c r="G63" s="148">
        <f>H63*G62/100</f>
        <v>1.2</v>
      </c>
      <c r="H63" s="147">
        <v>30</v>
      </c>
      <c r="J63" s="145"/>
      <c r="M63" s="64"/>
      <c r="N63" s="64"/>
      <c r="O63" s="64"/>
      <c r="P63" s="64"/>
      <c r="S63" s="116"/>
      <c r="V63" s="148">
        <f>W63*V62/100</f>
        <v>4.8096774193548386</v>
      </c>
      <c r="W63" s="147">
        <v>30</v>
      </c>
      <c r="Y63" s="145"/>
      <c r="AB63" s="64"/>
      <c r="AC63" s="116"/>
      <c r="AD63" s="64"/>
      <c r="AE63" s="64"/>
      <c r="AH63" s="116"/>
      <c r="AK63" s="148">
        <f>AL63*AK62/100</f>
        <v>1.1322580645161291</v>
      </c>
      <c r="AL63" s="147">
        <v>30</v>
      </c>
      <c r="AN63" s="145"/>
      <c r="AQ63" s="64"/>
      <c r="AR63" s="64"/>
      <c r="AS63" s="64"/>
      <c r="AT63" s="64"/>
      <c r="AW63" s="116"/>
      <c r="AZ63" s="148">
        <f>BA63*AZ62/100</f>
        <v>1.39</v>
      </c>
      <c r="BA63" s="147">
        <v>30</v>
      </c>
      <c r="BC63" s="145"/>
      <c r="BF63" s="64"/>
      <c r="BG63" s="64"/>
      <c r="BH63" s="64"/>
      <c r="BI63" s="64"/>
      <c r="BL63" s="116"/>
      <c r="BO63" s="148">
        <f>BP63*BO62/100</f>
        <v>1.4129032258064518</v>
      </c>
      <c r="BP63" s="147">
        <v>30</v>
      </c>
      <c r="BR63" s="145"/>
      <c r="BU63" s="64"/>
      <c r="BV63" s="64"/>
      <c r="BW63" s="64"/>
      <c r="BX63" s="64"/>
      <c r="CA63" s="116"/>
      <c r="CD63" s="148">
        <f>CE63*CD62/100</f>
        <v>0.83</v>
      </c>
      <c r="CE63" s="147">
        <v>30</v>
      </c>
      <c r="CG63" s="145"/>
      <c r="CJ63" s="64"/>
      <c r="CK63" s="64"/>
      <c r="CL63" s="64"/>
      <c r="CM63" s="64"/>
      <c r="CP63" s="116"/>
      <c r="CS63" s="148">
        <f>CT63*CS62/100</f>
        <v>1.2</v>
      </c>
      <c r="CT63" s="147">
        <v>30</v>
      </c>
      <c r="CV63" s="145"/>
      <c r="CY63" s="64"/>
      <c r="CZ63" s="64"/>
      <c r="DA63" s="64"/>
      <c r="DB63" s="64"/>
      <c r="DE63" s="116"/>
      <c r="DH63" s="148">
        <f>DI63*DH62/100</f>
        <v>1.1225806451612903</v>
      </c>
      <c r="DI63" s="147">
        <v>30</v>
      </c>
      <c r="DK63" s="145"/>
      <c r="DN63" s="64"/>
      <c r="DO63" s="64"/>
      <c r="DP63" s="64"/>
      <c r="DQ63" s="64"/>
      <c r="DT63" s="116"/>
      <c r="DW63" s="148">
        <f>DX63*DW62/100</f>
        <v>1.2827586206896548</v>
      </c>
      <c r="DX63" s="147">
        <v>30</v>
      </c>
      <c r="DZ63" s="145"/>
      <c r="EC63" s="64"/>
      <c r="ED63" s="64"/>
      <c r="EE63" s="64"/>
      <c r="EF63" s="64"/>
      <c r="EI63" s="116"/>
      <c r="EL63" s="148">
        <f>EM63*EL62/100</f>
        <v>0.5903225806451613</v>
      </c>
      <c r="EM63" s="147">
        <v>30</v>
      </c>
      <c r="EO63" s="145"/>
      <c r="ER63" s="64"/>
      <c r="ES63" s="64"/>
      <c r="ET63" s="64"/>
      <c r="EU63" s="64"/>
      <c r="EX63" s="116"/>
      <c r="FA63" s="148">
        <f>FB63*FA62/100</f>
        <v>1.0900000000000001</v>
      </c>
      <c r="FB63" s="147">
        <v>30</v>
      </c>
      <c r="FD63" s="145"/>
      <c r="FG63" s="64"/>
      <c r="FH63" s="64"/>
      <c r="FI63" s="64"/>
      <c r="FJ63" s="64"/>
      <c r="FM63" s="116"/>
      <c r="FP63" s="148">
        <f>FQ63*FP62/100</f>
        <v>1.2290322580645161</v>
      </c>
      <c r="FQ63" s="147">
        <v>30</v>
      </c>
      <c r="FS63" s="145"/>
      <c r="FV63" s="64"/>
      <c r="FW63" s="64"/>
      <c r="FX63" s="64"/>
      <c r="FY63" s="64"/>
      <c r="GB63" s="116"/>
      <c r="GE63" s="148">
        <f>GF63*GE62/100</f>
        <v>1.2</v>
      </c>
      <c r="GF63" s="147">
        <v>30</v>
      </c>
      <c r="GH63" s="145"/>
      <c r="GK63" s="64"/>
      <c r="GL63" s="64"/>
      <c r="GM63" s="64"/>
      <c r="GN63" s="64"/>
      <c r="GQ63" s="116"/>
      <c r="GT63" s="148">
        <f>GU63*GT62/100</f>
        <v>0.77419354838709675</v>
      </c>
      <c r="GU63" s="147">
        <v>30</v>
      </c>
      <c r="GW63" s="145"/>
      <c r="GZ63" s="64"/>
      <c r="HA63" s="64"/>
      <c r="HB63" s="64"/>
      <c r="HC63" s="64"/>
      <c r="HF63" s="116"/>
      <c r="HI63" s="148">
        <f>HJ63*HI62/100</f>
        <v>1.161290322580645</v>
      </c>
      <c r="HJ63" s="147">
        <v>30</v>
      </c>
      <c r="HL63" s="145"/>
      <c r="HO63" s="64"/>
      <c r="HP63" s="64"/>
      <c r="HQ63" s="64"/>
      <c r="HR63" s="64"/>
      <c r="HU63" s="116"/>
      <c r="HX63" s="148">
        <f>HY63*HX62/100</f>
        <v>1.2400000000000002</v>
      </c>
      <c r="HY63" s="147">
        <v>30</v>
      </c>
      <c r="IA63" s="145"/>
      <c r="ID63" s="64"/>
      <c r="IE63" s="64"/>
      <c r="IF63" s="64"/>
      <c r="IG63" s="64"/>
      <c r="IJ63" s="116"/>
      <c r="IM63" s="148">
        <f>IN63*IM62/100</f>
        <v>1.2</v>
      </c>
      <c r="IN63" s="147">
        <v>30</v>
      </c>
      <c r="IP63" s="145"/>
      <c r="IS63" s="64"/>
      <c r="IT63" s="64"/>
      <c r="IU63" s="64"/>
      <c r="IV63" s="64"/>
    </row>
    <row r="64" spans="1:256" s="64" customFormat="1">
      <c r="A64" s="58"/>
      <c r="D64" s="116"/>
      <c r="M64" s="60"/>
      <c r="N64" s="60"/>
      <c r="O64" s="60"/>
      <c r="P64" s="60"/>
      <c r="S64" s="116"/>
      <c r="AB64" s="60"/>
      <c r="AC64" s="63"/>
      <c r="AD64" s="60"/>
      <c r="AE64" s="60"/>
      <c r="AH64" s="116"/>
      <c r="AQ64" s="60"/>
      <c r="AR64" s="60"/>
      <c r="AS64" s="60"/>
      <c r="AT64" s="60"/>
      <c r="AW64" s="116"/>
      <c r="BF64" s="60"/>
      <c r="BG64" s="60"/>
      <c r="BH64" s="60"/>
      <c r="BI64" s="60"/>
      <c r="BL64" s="116"/>
      <c r="BU64" s="60"/>
      <c r="BV64" s="60"/>
      <c r="BW64" s="60"/>
      <c r="BX64" s="60"/>
      <c r="CA64" s="116"/>
      <c r="CJ64" s="60"/>
      <c r="CK64" s="60"/>
      <c r="CL64" s="60"/>
      <c r="CM64" s="60"/>
      <c r="CP64" s="116"/>
      <c r="CY64" s="60"/>
      <c r="CZ64" s="60"/>
      <c r="DA64" s="60"/>
      <c r="DB64" s="60"/>
      <c r="DE64" s="116"/>
      <c r="DN64" s="60"/>
      <c r="DO64" s="60"/>
      <c r="DP64" s="60"/>
      <c r="DQ64" s="60"/>
      <c r="DT64" s="116"/>
      <c r="EC64" s="60"/>
      <c r="ED64" s="60"/>
      <c r="EE64" s="60"/>
      <c r="EF64" s="60"/>
      <c r="EI64" s="116"/>
      <c r="ER64" s="60"/>
      <c r="ES64" s="60"/>
      <c r="ET64" s="60"/>
      <c r="EU64" s="60"/>
      <c r="EX64" s="116"/>
      <c r="FG64" s="60"/>
      <c r="FH64" s="60"/>
      <c r="FI64" s="60"/>
      <c r="FJ64" s="60"/>
      <c r="FM64" s="116"/>
      <c r="FV64" s="60"/>
      <c r="FW64" s="60"/>
      <c r="FX64" s="60"/>
      <c r="FY64" s="60"/>
      <c r="GB64" s="116"/>
      <c r="GK64" s="60"/>
      <c r="GL64" s="60"/>
      <c r="GM64" s="60"/>
      <c r="GN64" s="60"/>
      <c r="GQ64" s="116"/>
      <c r="GZ64" s="60"/>
      <c r="HA64" s="60"/>
      <c r="HB64" s="60"/>
      <c r="HC64" s="60"/>
      <c r="HF64" s="116"/>
      <c r="HO64" s="60"/>
      <c r="HP64" s="60"/>
      <c r="HQ64" s="60"/>
      <c r="HR64" s="60"/>
      <c r="HU64" s="116"/>
      <c r="ID64" s="60"/>
      <c r="IE64" s="60"/>
      <c r="IF64" s="60"/>
      <c r="IG64" s="60"/>
      <c r="IJ64" s="116"/>
      <c r="IS64" s="60"/>
      <c r="IT64" s="60"/>
      <c r="IU64" s="60"/>
      <c r="IV64" s="60"/>
    </row>
    <row r="65" spans="1:256" s="64" customFormat="1">
      <c r="A65" s="58"/>
      <c r="D65" s="116"/>
      <c r="M65" s="60"/>
      <c r="N65" s="60"/>
      <c r="O65" s="60"/>
      <c r="P65" s="60"/>
      <c r="S65" s="116"/>
      <c r="AB65" s="60"/>
      <c r="AC65" s="63"/>
      <c r="AD65" s="60"/>
      <c r="AE65" s="60"/>
      <c r="AH65" s="116"/>
      <c r="AQ65" s="60"/>
      <c r="AR65" s="60"/>
      <c r="AS65" s="60"/>
      <c r="AT65" s="60"/>
      <c r="AW65" s="116"/>
      <c r="BF65" s="60"/>
      <c r="BG65" s="60"/>
      <c r="BH65" s="60"/>
      <c r="BI65" s="60"/>
      <c r="BL65" s="116"/>
      <c r="BU65" s="60"/>
      <c r="BV65" s="60"/>
      <c r="BW65" s="60"/>
      <c r="BX65" s="60"/>
      <c r="CA65" s="116"/>
      <c r="CJ65" s="60"/>
      <c r="CK65" s="60"/>
      <c r="CL65" s="60"/>
      <c r="CM65" s="60"/>
      <c r="CP65" s="116"/>
      <c r="CY65" s="60"/>
      <c r="CZ65" s="60"/>
      <c r="DA65" s="60"/>
      <c r="DB65" s="60"/>
      <c r="DE65" s="116"/>
      <c r="DN65" s="60"/>
      <c r="DO65" s="60"/>
      <c r="DP65" s="60"/>
      <c r="DQ65" s="60"/>
      <c r="DT65" s="116"/>
      <c r="EC65" s="60"/>
      <c r="ED65" s="60"/>
      <c r="EE65" s="60"/>
      <c r="EF65" s="60"/>
      <c r="EI65" s="116"/>
      <c r="ER65" s="60"/>
      <c r="ES65" s="60"/>
      <c r="ET65" s="60"/>
      <c r="EU65" s="60"/>
      <c r="EX65" s="116"/>
      <c r="FG65" s="60"/>
      <c r="FH65" s="60"/>
      <c r="FI65" s="60"/>
      <c r="FJ65" s="60"/>
      <c r="FM65" s="116"/>
      <c r="FV65" s="60"/>
      <c r="FW65" s="60"/>
      <c r="FX65" s="60"/>
      <c r="FY65" s="60"/>
      <c r="GB65" s="116"/>
      <c r="GK65" s="60"/>
      <c r="GL65" s="60"/>
      <c r="GM65" s="60"/>
      <c r="GN65" s="60"/>
      <c r="GQ65" s="116"/>
      <c r="GZ65" s="60"/>
      <c r="HA65" s="60"/>
      <c r="HB65" s="60"/>
      <c r="HC65" s="60"/>
      <c r="HF65" s="116"/>
      <c r="HO65" s="60"/>
      <c r="HP65" s="60"/>
      <c r="HQ65" s="60"/>
      <c r="HR65" s="60"/>
      <c r="HU65" s="116"/>
      <c r="ID65" s="60"/>
      <c r="IE65" s="60"/>
      <c r="IF65" s="60"/>
      <c r="IG65" s="60"/>
      <c r="IJ65" s="116"/>
      <c r="IS65" s="60"/>
      <c r="IT65" s="60"/>
      <c r="IU65" s="60"/>
      <c r="IV65" s="60"/>
    </row>
    <row r="66" spans="1:256" s="150" customFormat="1">
      <c r="A66" s="58"/>
      <c r="M66" s="60"/>
      <c r="N66" s="60"/>
      <c r="O66" s="60"/>
      <c r="P66" s="60"/>
      <c r="AB66" s="60"/>
      <c r="AC66" s="63"/>
      <c r="AD66" s="60"/>
      <c r="AE66" s="60"/>
      <c r="AQ66" s="60"/>
      <c r="AR66" s="60"/>
      <c r="AS66" s="60"/>
      <c r="AT66" s="60"/>
      <c r="BF66" s="60"/>
      <c r="BG66" s="60"/>
      <c r="BH66" s="60"/>
      <c r="BI66" s="60"/>
      <c r="BU66" s="60"/>
      <c r="BV66" s="60"/>
      <c r="BW66" s="60"/>
      <c r="BX66" s="60"/>
      <c r="CJ66" s="60"/>
      <c r="CK66" s="60"/>
      <c r="CL66" s="60"/>
      <c r="CM66" s="60"/>
      <c r="CY66" s="60"/>
      <c r="CZ66" s="60"/>
      <c r="DA66" s="60"/>
      <c r="DB66" s="60"/>
      <c r="DN66" s="60"/>
      <c r="DO66" s="60"/>
      <c r="DP66" s="60"/>
      <c r="DQ66" s="60"/>
      <c r="EC66" s="60"/>
      <c r="ED66" s="60"/>
      <c r="EE66" s="60"/>
      <c r="EF66" s="60"/>
      <c r="ER66" s="60"/>
      <c r="ES66" s="60"/>
      <c r="ET66" s="60"/>
      <c r="EU66" s="60"/>
      <c r="FG66" s="60"/>
      <c r="FH66" s="60"/>
      <c r="FI66" s="60"/>
      <c r="FJ66" s="60"/>
      <c r="FV66" s="60"/>
      <c r="FW66" s="60"/>
      <c r="FX66" s="60"/>
      <c r="FY66" s="60"/>
      <c r="GK66" s="60"/>
      <c r="GL66" s="60"/>
      <c r="GM66" s="60"/>
      <c r="GN66" s="60"/>
      <c r="GZ66" s="60"/>
      <c r="HA66" s="60"/>
      <c r="HB66" s="60"/>
      <c r="HC66" s="60"/>
      <c r="HO66" s="60"/>
      <c r="HP66" s="60"/>
      <c r="HQ66" s="60"/>
      <c r="HR66" s="60"/>
      <c r="ID66" s="60"/>
      <c r="IE66" s="60"/>
      <c r="IF66" s="60"/>
      <c r="IG66" s="60"/>
      <c r="IS66" s="60"/>
      <c r="IT66" s="60"/>
      <c r="IU66" s="60"/>
      <c r="IV66" s="60"/>
    </row>
    <row r="67" spans="1:256" s="150" customFormat="1">
      <c r="A67" s="58"/>
      <c r="M67" s="60"/>
      <c r="N67" s="60"/>
      <c r="O67" s="60"/>
      <c r="P67" s="60"/>
      <c r="AB67" s="60"/>
      <c r="AC67" s="63"/>
      <c r="AD67" s="60"/>
      <c r="AE67" s="60"/>
      <c r="AQ67" s="60"/>
      <c r="AR67" s="60"/>
      <c r="AS67" s="60"/>
      <c r="AT67" s="60"/>
      <c r="BF67" s="60"/>
      <c r="BG67" s="60"/>
      <c r="BH67" s="60"/>
      <c r="BI67" s="60"/>
      <c r="BU67" s="60"/>
      <c r="BV67" s="60"/>
      <c r="BW67" s="60"/>
      <c r="BX67" s="60"/>
      <c r="CJ67" s="60"/>
      <c r="CK67" s="60"/>
      <c r="CL67" s="60"/>
      <c r="CM67" s="60"/>
      <c r="CY67" s="60"/>
      <c r="CZ67" s="60"/>
      <c r="DA67" s="60"/>
      <c r="DB67" s="60"/>
      <c r="DN67" s="60"/>
      <c r="DO67" s="60"/>
      <c r="DP67" s="60"/>
      <c r="DQ67" s="60"/>
      <c r="EC67" s="60"/>
      <c r="ED67" s="60"/>
      <c r="EE67" s="60"/>
      <c r="EF67" s="60"/>
      <c r="ER67" s="60"/>
      <c r="ES67" s="60"/>
      <c r="ET67" s="60"/>
      <c r="EU67" s="60"/>
      <c r="FG67" s="60"/>
      <c r="FH67" s="60"/>
      <c r="FI67" s="60"/>
      <c r="FJ67" s="60"/>
      <c r="FV67" s="60"/>
      <c r="FW67" s="60"/>
      <c r="FX67" s="60"/>
      <c r="FY67" s="60"/>
      <c r="GK67" s="60"/>
      <c r="GL67" s="60"/>
      <c r="GM67" s="60"/>
      <c r="GN67" s="60"/>
      <c r="GZ67" s="60"/>
      <c r="HA67" s="60"/>
      <c r="HB67" s="60"/>
      <c r="HC67" s="60"/>
      <c r="HO67" s="60"/>
      <c r="HP67" s="60"/>
      <c r="HQ67" s="60"/>
      <c r="HR67" s="60"/>
      <c r="ID67" s="60"/>
      <c r="IE67" s="60"/>
      <c r="IF67" s="60"/>
      <c r="IG67" s="60"/>
      <c r="IS67" s="60"/>
      <c r="IT67" s="60"/>
      <c r="IU67" s="60"/>
      <c r="IV67" s="60"/>
    </row>
    <row r="68" spans="1:256" s="151" customFormat="1">
      <c r="A68" s="58"/>
      <c r="B68" s="151">
        <f>B20+B21+B22+B36+B37+B38</f>
        <v>0</v>
      </c>
      <c r="G68" s="151">
        <f>G20+G21+G22+G36+G37+G38</f>
        <v>0</v>
      </c>
      <c r="L68" s="151">
        <f>L20+L21+L22+L36+L37+L38</f>
        <v>0</v>
      </c>
      <c r="M68" s="60"/>
      <c r="N68" s="60"/>
      <c r="O68" s="60"/>
      <c r="P68" s="60"/>
      <c r="Q68" s="151">
        <f>Q20+Q21+Q22+Q36+Q37+Q38</f>
        <v>84</v>
      </c>
      <c r="V68" s="151">
        <f>V20+V21+V22+V36+V37+V38</f>
        <v>0</v>
      </c>
      <c r="AA68" s="151">
        <f>AA20+AA21+AA22+AA36+AA37+AA38</f>
        <v>0</v>
      </c>
      <c r="AB68" s="60"/>
      <c r="AC68" s="63"/>
      <c r="AD68" s="60"/>
      <c r="AE68" s="60"/>
      <c r="AF68" s="151">
        <f>AF20+AF21+AF22+AF36+AF37+AF38</f>
        <v>0</v>
      </c>
      <c r="AK68" s="151">
        <f>AK20+AK21+AK22+AK36+AK37+AK38</f>
        <v>0</v>
      </c>
      <c r="AP68" s="151">
        <f>AP20+AP21+AP22+AP36+AP37+AP38</f>
        <v>0</v>
      </c>
      <c r="AQ68" s="60"/>
      <c r="AR68" s="60"/>
      <c r="AS68" s="60"/>
      <c r="AT68" s="60"/>
      <c r="AU68" s="151">
        <f>AU20+AU21+AU22+AU36+AU37+AU38</f>
        <v>0</v>
      </c>
      <c r="AZ68" s="151">
        <f>AZ20+AZ21+AZ22+AZ36+AZ37+AZ38</f>
        <v>0</v>
      </c>
      <c r="BE68" s="151">
        <f>BE20+BE21+BE22+BE36+BE37+BE38</f>
        <v>0</v>
      </c>
      <c r="BF68" s="60"/>
      <c r="BG68" s="60"/>
      <c r="BH68" s="60"/>
      <c r="BI68" s="60"/>
      <c r="BJ68" s="151">
        <f>BJ20+BJ21+BJ22+BJ36+BJ37+BJ38</f>
        <v>0</v>
      </c>
      <c r="BO68" s="151">
        <f>BO20+BO21+BO22+BO36+BO37+BO38</f>
        <v>0</v>
      </c>
      <c r="BT68" s="151">
        <f>BT20+BT21+BT22+BT36+BT37+BT38</f>
        <v>0</v>
      </c>
      <c r="BU68" s="60"/>
      <c r="BV68" s="60"/>
      <c r="BW68" s="60"/>
      <c r="BX68" s="60"/>
      <c r="BY68" s="151">
        <f>BY20+BY21+BY22+BY36+BY37+BY38</f>
        <v>0</v>
      </c>
      <c r="CD68" s="151">
        <f>CD20+CD21+CD22+CD36+CD37+CD38</f>
        <v>0</v>
      </c>
      <c r="CI68" s="151">
        <f>CI20+CI21+CI22+CI36+CI37+CI38</f>
        <v>0</v>
      </c>
      <c r="CJ68" s="60"/>
      <c r="CK68" s="60"/>
      <c r="CL68" s="60"/>
      <c r="CM68" s="60"/>
      <c r="CN68" s="151">
        <f>CN20+CN21+CN22+CN36+CN37+CN38</f>
        <v>0</v>
      </c>
      <c r="CS68" s="151">
        <f>CS20+CS21+CS22+CS36+CS37+CS38</f>
        <v>0</v>
      </c>
      <c r="CX68" s="151">
        <f>CX20+CX21+CX22+CX36+CX37+CX38</f>
        <v>0</v>
      </c>
      <c r="CY68" s="60"/>
      <c r="CZ68" s="60"/>
      <c r="DA68" s="60"/>
      <c r="DB68" s="60"/>
      <c r="DC68" s="151">
        <f>DC20+DC21+DC22+DC36+DC37+DC38</f>
        <v>0</v>
      </c>
      <c r="DH68" s="151">
        <f>DH20+DH21+DH22+DH36+DH37+DH38</f>
        <v>0</v>
      </c>
      <c r="DM68" s="151">
        <f>DM20+DM21+DM22+DM36+DM37+DM38</f>
        <v>0</v>
      </c>
      <c r="DN68" s="60"/>
      <c r="DO68" s="60"/>
      <c r="DP68" s="60"/>
      <c r="DQ68" s="60"/>
      <c r="DR68" s="151">
        <f>DR20+DR21+DR22+DR36+DR37+DR38</f>
        <v>0</v>
      </c>
      <c r="DW68" s="151">
        <f>DW20+DW21+DW22+DW36+DW37+DW38</f>
        <v>0</v>
      </c>
      <c r="EB68" s="151">
        <f>EB20+EB21+EB22+EB36+EB37+EB38</f>
        <v>0</v>
      </c>
      <c r="EC68" s="60"/>
      <c r="ED68" s="60"/>
      <c r="EE68" s="60"/>
      <c r="EF68" s="60"/>
      <c r="EG68" s="151">
        <f>EG20+EG21+EG22+EG36+EG37+EG38</f>
        <v>0</v>
      </c>
      <c r="EL68" s="151">
        <f>EL20+EL21+EL22+EL36+EL37+EL38</f>
        <v>0</v>
      </c>
      <c r="EQ68" s="151">
        <f>EQ20+EQ21+EQ22+EQ36+EQ37+EQ38</f>
        <v>0</v>
      </c>
      <c r="ER68" s="60"/>
      <c r="ES68" s="60"/>
      <c r="ET68" s="60"/>
      <c r="EU68" s="60"/>
      <c r="EV68" s="151">
        <f>EV20+EV21+EV22+EV36+EV37+EV38</f>
        <v>0</v>
      </c>
      <c r="FA68" s="151">
        <f>FA20+FA21+FA22+FA36+FA37+FA38</f>
        <v>0</v>
      </c>
      <c r="FF68" s="151">
        <f>FF20+FF21+FF22+FF36+FF37+FF38</f>
        <v>0</v>
      </c>
      <c r="FG68" s="60"/>
      <c r="FH68" s="60"/>
      <c r="FI68" s="60"/>
      <c r="FJ68" s="60"/>
      <c r="FK68" s="151">
        <f>FK20+FK21+FK22+FK36+FK37+FK38</f>
        <v>0</v>
      </c>
      <c r="FP68" s="151">
        <f>FP20+FP21+FP22+FP36+FP37+FP38</f>
        <v>0</v>
      </c>
      <c r="FU68" s="151">
        <f>FU20+FU21+FU22+FU36+FU37+FU38</f>
        <v>0</v>
      </c>
      <c r="FV68" s="60"/>
      <c r="FW68" s="60"/>
      <c r="FX68" s="60"/>
      <c r="FY68" s="60"/>
      <c r="FZ68" s="151">
        <f>FZ20+FZ21+FZ22+FZ36+FZ37+FZ38</f>
        <v>0</v>
      </c>
      <c r="GE68" s="151">
        <f>GE20+GE21+GE22+GE36+GE37+GE38</f>
        <v>0</v>
      </c>
      <c r="GJ68" s="151">
        <f>GJ20+GJ21+GJ22+GJ36+GJ37+GJ38</f>
        <v>0</v>
      </c>
      <c r="GK68" s="60"/>
      <c r="GL68" s="60"/>
      <c r="GM68" s="60"/>
      <c r="GN68" s="60"/>
      <c r="GO68" s="151">
        <f>GO20+GO21+GO22+GO36+GO37+GO38</f>
        <v>0</v>
      </c>
      <c r="GT68" s="151">
        <f>GT20+GT21+GT22+GT36+GT37+GT38</f>
        <v>0</v>
      </c>
      <c r="GY68" s="151">
        <f>GY20+GY21+GY22+GY36+GY37+GY38</f>
        <v>0</v>
      </c>
      <c r="GZ68" s="60"/>
      <c r="HA68" s="60"/>
      <c r="HB68" s="60"/>
      <c r="HC68" s="60"/>
      <c r="HD68" s="151">
        <f>HD20+HD21+HD22+HD36+HD37+HD38</f>
        <v>0</v>
      </c>
      <c r="HI68" s="151">
        <f>HI20+HI21+HI22+HI36+HI37+HI38</f>
        <v>0</v>
      </c>
      <c r="HN68" s="151">
        <f>HN20+HN21+HN22+HN36+HN37+HN38</f>
        <v>0</v>
      </c>
      <c r="HO68" s="60"/>
      <c r="HP68" s="60"/>
      <c r="HQ68" s="60"/>
      <c r="HR68" s="60"/>
      <c r="HS68" s="151">
        <f>HS20+HS21+HS22+HS36+HS37+HS38</f>
        <v>0</v>
      </c>
      <c r="HX68" s="151">
        <f>HX20+HX21+HX22+HX36+HX37+HX38</f>
        <v>0</v>
      </c>
      <c r="IC68" s="151">
        <f>IC20+IC21+IC22+IC36+IC37+IC38</f>
        <v>0</v>
      </c>
      <c r="ID68" s="60"/>
      <c r="IE68" s="60"/>
      <c r="IF68" s="60"/>
      <c r="IG68" s="60"/>
      <c r="IH68" s="151">
        <f>IH20+IH21+IH22+IH36+IH37+IH38</f>
        <v>0</v>
      </c>
      <c r="IM68" s="151">
        <f>IM20+IM21+IM22+IM36+IM37+IM38</f>
        <v>0</v>
      </c>
      <c r="IR68" s="151">
        <f>IR20+IR21+IR22+IR36+IR37+IR38</f>
        <v>0</v>
      </c>
      <c r="IS68" s="60"/>
      <c r="IT68" s="60"/>
      <c r="IU68" s="60"/>
      <c r="IV68" s="60"/>
    </row>
    <row r="69" spans="1:256" s="150" customFormat="1">
      <c r="A69" s="58"/>
      <c r="B69" s="151">
        <f>B54</f>
        <v>113</v>
      </c>
      <c r="G69" s="151">
        <f>G46</f>
        <v>113</v>
      </c>
      <c r="L69" s="151">
        <f>G69</f>
        <v>113</v>
      </c>
      <c r="M69" s="60"/>
      <c r="N69" s="60"/>
      <c r="O69" s="60"/>
      <c r="P69" s="60"/>
      <c r="Q69" s="151">
        <f>Q54</f>
        <v>113</v>
      </c>
      <c r="V69" s="151">
        <f>V46</f>
        <v>113</v>
      </c>
      <c r="AA69" s="151">
        <f>V69</f>
        <v>113</v>
      </c>
      <c r="AB69" s="60"/>
      <c r="AC69" s="63"/>
      <c r="AD69" s="60"/>
      <c r="AE69" s="60"/>
      <c r="AF69" s="151">
        <f>AF54</f>
        <v>113</v>
      </c>
      <c r="AK69" s="151">
        <f>AK46</f>
        <v>113</v>
      </c>
      <c r="AP69" s="151">
        <f>AK69</f>
        <v>113</v>
      </c>
      <c r="AQ69" s="60"/>
      <c r="AR69" s="60"/>
      <c r="AS69" s="60"/>
      <c r="AT69" s="60"/>
      <c r="AU69" s="151">
        <f>AU54</f>
        <v>113</v>
      </c>
      <c r="AZ69" s="151">
        <f>AZ46</f>
        <v>113</v>
      </c>
      <c r="BE69" s="151">
        <f>AZ69</f>
        <v>113</v>
      </c>
      <c r="BF69" s="60"/>
      <c r="BG69" s="60"/>
      <c r="BH69" s="60"/>
      <c r="BI69" s="60"/>
      <c r="BJ69" s="151">
        <f>BJ54</f>
        <v>113</v>
      </c>
      <c r="BO69" s="151">
        <f>BO46</f>
        <v>113</v>
      </c>
      <c r="BT69" s="151">
        <f>BO69</f>
        <v>113</v>
      </c>
      <c r="BU69" s="60"/>
      <c r="BV69" s="60"/>
      <c r="BW69" s="60"/>
      <c r="BX69" s="60"/>
      <c r="BY69" s="151">
        <f>BY54</f>
        <v>113</v>
      </c>
      <c r="CD69" s="151">
        <f>CD46</f>
        <v>113</v>
      </c>
      <c r="CI69" s="151">
        <f>CD69</f>
        <v>113</v>
      </c>
      <c r="CJ69" s="60"/>
      <c r="CK69" s="60"/>
      <c r="CL69" s="60"/>
      <c r="CM69" s="60"/>
      <c r="CN69" s="151">
        <f>CN54</f>
        <v>113</v>
      </c>
      <c r="CS69" s="151">
        <f>CS46</f>
        <v>113</v>
      </c>
      <c r="CX69" s="151">
        <f>CS69</f>
        <v>113</v>
      </c>
      <c r="CY69" s="60"/>
      <c r="CZ69" s="60"/>
      <c r="DA69" s="60"/>
      <c r="DB69" s="60"/>
      <c r="DC69" s="151">
        <f>DC54</f>
        <v>113</v>
      </c>
      <c r="DH69" s="151">
        <f>DH46</f>
        <v>113</v>
      </c>
      <c r="DM69" s="151">
        <f>DH69</f>
        <v>113</v>
      </c>
      <c r="DN69" s="60"/>
      <c r="DO69" s="60"/>
      <c r="DP69" s="60"/>
      <c r="DQ69" s="60"/>
      <c r="DR69" s="151">
        <f>DR54</f>
        <v>113</v>
      </c>
      <c r="DW69" s="151">
        <f>DW46</f>
        <v>113</v>
      </c>
      <c r="EB69" s="151">
        <f>DW69</f>
        <v>113</v>
      </c>
      <c r="EC69" s="60"/>
      <c r="ED69" s="60"/>
      <c r="EE69" s="60"/>
      <c r="EF69" s="60"/>
      <c r="EG69" s="151">
        <f>EG54</f>
        <v>113</v>
      </c>
      <c r="EL69" s="151">
        <f>EL46</f>
        <v>113</v>
      </c>
      <c r="EQ69" s="151">
        <f>EL69</f>
        <v>113</v>
      </c>
      <c r="ER69" s="60"/>
      <c r="ES69" s="60"/>
      <c r="ET69" s="60"/>
      <c r="EU69" s="60"/>
      <c r="EV69" s="151">
        <f>EV54</f>
        <v>113</v>
      </c>
      <c r="FA69" s="151">
        <f>FA46</f>
        <v>113</v>
      </c>
      <c r="FF69" s="151">
        <f>FA69</f>
        <v>113</v>
      </c>
      <c r="FG69" s="60"/>
      <c r="FH69" s="60"/>
      <c r="FI69" s="60"/>
      <c r="FJ69" s="60"/>
      <c r="FK69" s="151">
        <f>FK54</f>
        <v>113</v>
      </c>
      <c r="FP69" s="151">
        <f>FP46</f>
        <v>113</v>
      </c>
      <c r="FU69" s="151">
        <f>FP69</f>
        <v>113</v>
      </c>
      <c r="FV69" s="60"/>
      <c r="FW69" s="60"/>
      <c r="FX69" s="60"/>
      <c r="FY69" s="60"/>
      <c r="FZ69" s="151">
        <f>FZ54</f>
        <v>113</v>
      </c>
      <c r="GE69" s="151">
        <f>GE46</f>
        <v>113</v>
      </c>
      <c r="GJ69" s="151">
        <f>GE69</f>
        <v>113</v>
      </c>
      <c r="GK69" s="60"/>
      <c r="GL69" s="60"/>
      <c r="GM69" s="60"/>
      <c r="GN69" s="60"/>
      <c r="GO69" s="151">
        <f>GO54</f>
        <v>113</v>
      </c>
      <c r="GT69" s="151">
        <f>GT46</f>
        <v>113</v>
      </c>
      <c r="GY69" s="151">
        <f>GT69</f>
        <v>113</v>
      </c>
      <c r="GZ69" s="60"/>
      <c r="HA69" s="60"/>
      <c r="HB69" s="60"/>
      <c r="HC69" s="60"/>
      <c r="HD69" s="151">
        <f>HD54</f>
        <v>113</v>
      </c>
      <c r="HI69" s="151">
        <f>HI46</f>
        <v>113</v>
      </c>
      <c r="HN69" s="151">
        <f>HI69</f>
        <v>113</v>
      </c>
      <c r="HO69" s="60"/>
      <c r="HP69" s="60"/>
      <c r="HQ69" s="60"/>
      <c r="HR69" s="60"/>
      <c r="HS69" s="151">
        <f>HS54</f>
        <v>113</v>
      </c>
      <c r="HX69" s="151">
        <f>HX46</f>
        <v>113</v>
      </c>
      <c r="IC69" s="151">
        <f>HX69</f>
        <v>113</v>
      </c>
      <c r="ID69" s="60"/>
      <c r="IE69" s="60"/>
      <c r="IF69" s="60"/>
      <c r="IG69" s="60"/>
      <c r="IH69" s="151">
        <f>IH54</f>
        <v>113</v>
      </c>
      <c r="IM69" s="151">
        <f>IM46</f>
        <v>113</v>
      </c>
      <c r="IR69" s="151">
        <f>IM69</f>
        <v>113</v>
      </c>
      <c r="IS69" s="60"/>
      <c r="IT69" s="60"/>
      <c r="IU69" s="60"/>
      <c r="IV69" s="60"/>
    </row>
    <row r="70" spans="1:256" s="150" customFormat="1">
      <c r="A70" s="58"/>
      <c r="B70" s="151">
        <f>B68*B69</f>
        <v>0</v>
      </c>
      <c r="G70" s="151">
        <f>G68*G69</f>
        <v>0</v>
      </c>
      <c r="L70" s="151">
        <f>L68*L69</f>
        <v>0</v>
      </c>
      <c r="M70" s="60"/>
      <c r="N70" s="60"/>
      <c r="O70" s="60"/>
      <c r="P70" s="60"/>
      <c r="Q70" s="151">
        <f>Q68*Q69</f>
        <v>9492</v>
      </c>
      <c r="V70" s="151">
        <f>V68*V69</f>
        <v>0</v>
      </c>
      <c r="AA70" s="151">
        <f>AA68*AA69</f>
        <v>0</v>
      </c>
      <c r="AB70" s="60"/>
      <c r="AC70" s="63"/>
      <c r="AD70" s="60"/>
      <c r="AE70" s="60"/>
      <c r="AF70" s="151">
        <f>AF68*AF69</f>
        <v>0</v>
      </c>
      <c r="AK70" s="151">
        <f>AK68*AK69</f>
        <v>0</v>
      </c>
      <c r="AP70" s="151">
        <f>AP68*AP69</f>
        <v>0</v>
      </c>
      <c r="AQ70" s="60"/>
      <c r="AR70" s="60"/>
      <c r="AS70" s="60"/>
      <c r="AT70" s="60"/>
      <c r="AU70" s="151">
        <f>AU68*AU69</f>
        <v>0</v>
      </c>
      <c r="AZ70" s="151">
        <f>AZ68*AZ69</f>
        <v>0</v>
      </c>
      <c r="BE70" s="151">
        <f>BE68*BE69</f>
        <v>0</v>
      </c>
      <c r="BF70" s="60"/>
      <c r="BG70" s="60"/>
      <c r="BH70" s="60"/>
      <c r="BI70" s="60"/>
      <c r="BJ70" s="151">
        <f>BJ68*BJ69</f>
        <v>0</v>
      </c>
      <c r="BO70" s="151">
        <f>BO68*BO69</f>
        <v>0</v>
      </c>
      <c r="BT70" s="151">
        <f>BT68*BT69</f>
        <v>0</v>
      </c>
      <c r="BU70" s="60"/>
      <c r="BV70" s="60"/>
      <c r="BW70" s="60"/>
      <c r="BX70" s="60"/>
      <c r="BY70" s="151">
        <f>BY68*BY69</f>
        <v>0</v>
      </c>
      <c r="CD70" s="151">
        <f>CD68*CD69</f>
        <v>0</v>
      </c>
      <c r="CI70" s="151">
        <f>CI68*CI69</f>
        <v>0</v>
      </c>
      <c r="CJ70" s="60"/>
      <c r="CK70" s="60"/>
      <c r="CL70" s="60"/>
      <c r="CM70" s="60"/>
      <c r="CN70" s="151">
        <f>CN68*CN69</f>
        <v>0</v>
      </c>
      <c r="CS70" s="151">
        <f>CS68*CS69</f>
        <v>0</v>
      </c>
      <c r="CX70" s="151">
        <f>CX68*CX69</f>
        <v>0</v>
      </c>
      <c r="CY70" s="60"/>
      <c r="CZ70" s="60"/>
      <c r="DA70" s="60"/>
      <c r="DB70" s="60"/>
      <c r="DC70" s="151">
        <f>DC68*DC69</f>
        <v>0</v>
      </c>
      <c r="DH70" s="151">
        <f>DH68*DH69</f>
        <v>0</v>
      </c>
      <c r="DM70" s="151">
        <f>DM68*DM69</f>
        <v>0</v>
      </c>
      <c r="DN70" s="60"/>
      <c r="DO70" s="60"/>
      <c r="DP70" s="60"/>
      <c r="DQ70" s="60"/>
      <c r="DR70" s="151">
        <f>DR68*DR69</f>
        <v>0</v>
      </c>
      <c r="DW70" s="151">
        <f>DW68*DW69</f>
        <v>0</v>
      </c>
      <c r="EB70" s="151">
        <f>EB68*EB69</f>
        <v>0</v>
      </c>
      <c r="EC70" s="60"/>
      <c r="ED70" s="60"/>
      <c r="EE70" s="60"/>
      <c r="EF70" s="60"/>
      <c r="EG70" s="151">
        <f>EG68*EG69</f>
        <v>0</v>
      </c>
      <c r="EL70" s="151">
        <f>EL68*EL69</f>
        <v>0</v>
      </c>
      <c r="EQ70" s="151">
        <f>EQ68*EQ69</f>
        <v>0</v>
      </c>
      <c r="ER70" s="60"/>
      <c r="ES70" s="60"/>
      <c r="ET70" s="60"/>
      <c r="EU70" s="60"/>
      <c r="EV70" s="151">
        <f>EV68*EV69</f>
        <v>0</v>
      </c>
      <c r="FA70" s="151">
        <f>FA68*FA69</f>
        <v>0</v>
      </c>
      <c r="FF70" s="151">
        <f>FF68*FF69</f>
        <v>0</v>
      </c>
      <c r="FG70" s="60"/>
      <c r="FH70" s="60"/>
      <c r="FI70" s="60"/>
      <c r="FJ70" s="60"/>
      <c r="FK70" s="151">
        <f>FK68*FK69</f>
        <v>0</v>
      </c>
      <c r="FP70" s="151">
        <f>FP68*FP69</f>
        <v>0</v>
      </c>
      <c r="FU70" s="151">
        <f>FU68*FU69</f>
        <v>0</v>
      </c>
      <c r="FV70" s="60"/>
      <c r="FW70" s="60"/>
      <c r="FX70" s="60"/>
      <c r="FY70" s="60"/>
      <c r="FZ70" s="151">
        <f>FZ68*FZ69</f>
        <v>0</v>
      </c>
      <c r="GE70" s="151">
        <f>GE68*GE69</f>
        <v>0</v>
      </c>
      <c r="GJ70" s="151">
        <f>GJ68*GJ69</f>
        <v>0</v>
      </c>
      <c r="GK70" s="60"/>
      <c r="GL70" s="60"/>
      <c r="GM70" s="60"/>
      <c r="GN70" s="60"/>
      <c r="GO70" s="151">
        <f>GO68*GO69</f>
        <v>0</v>
      </c>
      <c r="GT70" s="151">
        <f>GT68*GT69</f>
        <v>0</v>
      </c>
      <c r="GY70" s="151">
        <f>GY68*GY69</f>
        <v>0</v>
      </c>
      <c r="GZ70" s="60"/>
      <c r="HA70" s="60"/>
      <c r="HB70" s="60"/>
      <c r="HC70" s="60"/>
      <c r="HD70" s="151">
        <f>HD68*HD69</f>
        <v>0</v>
      </c>
      <c r="HI70" s="151">
        <f>HI68*HI69</f>
        <v>0</v>
      </c>
      <c r="HN70" s="151">
        <f>HN68*HN69</f>
        <v>0</v>
      </c>
      <c r="HO70" s="60"/>
      <c r="HP70" s="60"/>
      <c r="HQ70" s="60"/>
      <c r="HR70" s="60"/>
      <c r="HS70" s="151">
        <f>HS68*HS69</f>
        <v>0</v>
      </c>
      <c r="HX70" s="151">
        <f>HX68*HX69</f>
        <v>0</v>
      </c>
      <c r="IC70" s="151">
        <f>IC68*IC69</f>
        <v>0</v>
      </c>
      <c r="ID70" s="60"/>
      <c r="IE70" s="60"/>
      <c r="IF70" s="60"/>
      <c r="IG70" s="60"/>
      <c r="IH70" s="151">
        <f>IH68*IH69</f>
        <v>0</v>
      </c>
      <c r="IM70" s="151">
        <f>IM68*IM69</f>
        <v>0</v>
      </c>
      <c r="IR70" s="151">
        <f>IR68*IR69</f>
        <v>0</v>
      </c>
      <c r="IS70" s="60"/>
      <c r="IT70" s="60"/>
      <c r="IU70" s="60"/>
      <c r="IV70" s="60"/>
    </row>
    <row r="71" spans="1:256" s="150" customFormat="1">
      <c r="A71" s="58"/>
      <c r="M71" s="60"/>
      <c r="N71" s="60"/>
      <c r="O71" s="60"/>
      <c r="P71" s="60"/>
      <c r="AB71" s="60"/>
      <c r="AC71" s="63"/>
      <c r="AD71" s="60"/>
      <c r="AE71" s="60"/>
      <c r="AQ71" s="60"/>
      <c r="AR71" s="60"/>
      <c r="AS71" s="60"/>
      <c r="AT71" s="60"/>
      <c r="BF71" s="60"/>
      <c r="BG71" s="60"/>
      <c r="BH71" s="60"/>
      <c r="BI71" s="60"/>
      <c r="BU71" s="60"/>
      <c r="BV71" s="60"/>
      <c r="BW71" s="60"/>
      <c r="BX71" s="60"/>
      <c r="CJ71" s="60"/>
      <c r="CK71" s="60"/>
      <c r="CL71" s="60"/>
      <c r="CM71" s="60"/>
      <c r="CY71" s="60"/>
      <c r="CZ71" s="60"/>
      <c r="DA71" s="60"/>
      <c r="DB71" s="60"/>
      <c r="DN71" s="60"/>
      <c r="DO71" s="60"/>
      <c r="DP71" s="60"/>
      <c r="DQ71" s="60"/>
      <c r="EC71" s="60"/>
      <c r="ED71" s="60"/>
      <c r="EE71" s="60"/>
      <c r="EF71" s="60"/>
      <c r="ER71" s="60"/>
      <c r="ES71" s="60"/>
      <c r="ET71" s="60"/>
      <c r="EU71" s="60"/>
      <c r="FG71" s="60"/>
      <c r="FH71" s="60"/>
      <c r="FI71" s="60"/>
      <c r="FJ71" s="60"/>
      <c r="FV71" s="60"/>
      <c r="FW71" s="60"/>
      <c r="FX71" s="60"/>
      <c r="FY71" s="60"/>
      <c r="GK71" s="60"/>
      <c r="GL71" s="60"/>
      <c r="GM71" s="60"/>
      <c r="GN71" s="60"/>
      <c r="GZ71" s="60"/>
      <c r="HA71" s="60"/>
      <c r="HB71" s="60"/>
      <c r="HC71" s="60"/>
      <c r="HO71" s="60"/>
      <c r="HP71" s="60"/>
      <c r="HQ71" s="60"/>
      <c r="HR71" s="60"/>
      <c r="ID71" s="60"/>
      <c r="IE71" s="60"/>
      <c r="IF71" s="60"/>
      <c r="IG71" s="60"/>
      <c r="IS71" s="60"/>
      <c r="IT71" s="60"/>
      <c r="IU71" s="60"/>
      <c r="IV71" s="60"/>
    </row>
    <row r="72" spans="1:256" s="150" customFormat="1">
      <c r="A72" s="58"/>
      <c r="M72" s="60"/>
      <c r="N72" s="60"/>
      <c r="O72" s="60"/>
      <c r="P72" s="60"/>
      <c r="AB72" s="60"/>
      <c r="AC72" s="63"/>
      <c r="AD72" s="60"/>
      <c r="AE72" s="60"/>
      <c r="AQ72" s="60"/>
      <c r="AR72" s="60"/>
      <c r="AS72" s="60"/>
      <c r="AT72" s="60"/>
      <c r="BF72" s="60"/>
      <c r="BG72" s="60"/>
      <c r="BH72" s="60"/>
      <c r="BI72" s="60"/>
      <c r="BU72" s="60"/>
      <c r="BV72" s="60"/>
      <c r="BW72" s="60"/>
      <c r="BX72" s="60"/>
      <c r="CJ72" s="60"/>
      <c r="CK72" s="60"/>
      <c r="CL72" s="60"/>
      <c r="CM72" s="60"/>
      <c r="CY72" s="60"/>
      <c r="CZ72" s="60"/>
      <c r="DA72" s="60"/>
      <c r="DB72" s="60"/>
      <c r="DN72" s="60"/>
      <c r="DO72" s="60"/>
      <c r="DP72" s="60"/>
      <c r="DQ72" s="60"/>
      <c r="EC72" s="60"/>
      <c r="ED72" s="60"/>
      <c r="EE72" s="60"/>
      <c r="EF72" s="60"/>
      <c r="ER72" s="60"/>
      <c r="ES72" s="60"/>
      <c r="ET72" s="60"/>
      <c r="EU72" s="60"/>
      <c r="FG72" s="60"/>
      <c r="FH72" s="60"/>
      <c r="FI72" s="60"/>
      <c r="FJ72" s="60"/>
      <c r="FV72" s="60"/>
      <c r="FW72" s="60"/>
      <c r="FX72" s="60"/>
      <c r="FY72" s="60"/>
      <c r="GK72" s="60"/>
      <c r="GL72" s="60"/>
      <c r="GM72" s="60"/>
      <c r="GN72" s="60"/>
      <c r="GZ72" s="60"/>
      <c r="HA72" s="60"/>
      <c r="HB72" s="60"/>
      <c r="HC72" s="60"/>
      <c r="HO72" s="60"/>
      <c r="HP72" s="60"/>
      <c r="HQ72" s="60"/>
      <c r="HR72" s="60"/>
      <c r="ID72" s="60"/>
      <c r="IE72" s="60"/>
      <c r="IF72" s="60"/>
      <c r="IG72" s="60"/>
      <c r="IS72" s="60"/>
      <c r="IT72" s="60"/>
      <c r="IU72" s="60"/>
      <c r="IV72" s="60"/>
    </row>
    <row r="73" spans="1:256" s="150" customFormat="1">
      <c r="A73" s="58"/>
      <c r="G73" s="151">
        <f>G70+L70+B70</f>
        <v>0</v>
      </c>
      <c r="M73" s="60"/>
      <c r="N73" s="60"/>
      <c r="O73" s="60"/>
      <c r="P73" s="60"/>
      <c r="V73" s="151">
        <f>V70+AA70+Q70</f>
        <v>9492</v>
      </c>
      <c r="AB73" s="60"/>
      <c r="AC73" s="63"/>
      <c r="AD73" s="60"/>
      <c r="AE73" s="60"/>
      <c r="AK73" s="151">
        <f>AK70+AP70+AF70</f>
        <v>0</v>
      </c>
      <c r="AQ73" s="60"/>
      <c r="AR73" s="60"/>
      <c r="AS73" s="60"/>
      <c r="AT73" s="60"/>
      <c r="AZ73" s="151">
        <f>AZ70+BE70+AU70</f>
        <v>0</v>
      </c>
      <c r="BF73" s="60"/>
      <c r="BG73" s="60"/>
      <c r="BH73" s="60"/>
      <c r="BI73" s="60"/>
      <c r="BO73" s="151">
        <f>BO70+BT70+BJ70</f>
        <v>0</v>
      </c>
      <c r="BU73" s="60"/>
      <c r="BV73" s="60"/>
      <c r="BW73" s="60"/>
      <c r="BX73" s="60"/>
      <c r="CD73" s="151">
        <f>CD70+CI70+BY70</f>
        <v>0</v>
      </c>
      <c r="CJ73" s="60"/>
      <c r="CK73" s="60"/>
      <c r="CL73" s="60"/>
      <c r="CM73" s="60"/>
      <c r="CS73" s="151">
        <f>CS70+CX70+CN70</f>
        <v>0</v>
      </c>
      <c r="CY73" s="60"/>
      <c r="CZ73" s="60"/>
      <c r="DA73" s="60"/>
      <c r="DB73" s="60"/>
      <c r="DH73" s="151">
        <f>DH70+DM70+DC70</f>
        <v>0</v>
      </c>
      <c r="DN73" s="60"/>
      <c r="DO73" s="60"/>
      <c r="DP73" s="60"/>
      <c r="DQ73" s="60"/>
      <c r="DW73" s="151">
        <f>DW70+EB70+DR70</f>
        <v>0</v>
      </c>
      <c r="EC73" s="60"/>
      <c r="ED73" s="60"/>
      <c r="EE73" s="60"/>
      <c r="EF73" s="60"/>
      <c r="EL73" s="151">
        <f>EL70+EQ70+EG70</f>
        <v>0</v>
      </c>
      <c r="ER73" s="60"/>
      <c r="ES73" s="60"/>
      <c r="ET73" s="60"/>
      <c r="EU73" s="60"/>
      <c r="FA73" s="151">
        <f>FA70+FF70+EV70</f>
        <v>0</v>
      </c>
      <c r="FG73" s="60"/>
      <c r="FH73" s="60"/>
      <c r="FI73" s="60"/>
      <c r="FJ73" s="60"/>
      <c r="FP73" s="151">
        <f>FP70+FU70+FK70</f>
        <v>0</v>
      </c>
      <c r="FV73" s="60"/>
      <c r="FW73" s="60"/>
      <c r="FX73" s="60"/>
      <c r="FY73" s="60"/>
      <c r="GE73" s="151">
        <f>GE70+GJ70+FZ70</f>
        <v>0</v>
      </c>
      <c r="GK73" s="60"/>
      <c r="GL73" s="60"/>
      <c r="GM73" s="60"/>
      <c r="GN73" s="60"/>
      <c r="GT73" s="151">
        <f>GT70+GY70+GO70</f>
        <v>0</v>
      </c>
      <c r="GZ73" s="60"/>
      <c r="HA73" s="60"/>
      <c r="HB73" s="60"/>
      <c r="HC73" s="60"/>
      <c r="HI73" s="151">
        <f>HI70+HN70+HD70</f>
        <v>0</v>
      </c>
      <c r="HO73" s="60"/>
      <c r="HP73" s="60"/>
      <c r="HQ73" s="60"/>
      <c r="HR73" s="60"/>
      <c r="HX73" s="151">
        <f>HX70+IC70+HS70</f>
        <v>0</v>
      </c>
      <c r="ID73" s="60"/>
      <c r="IE73" s="60"/>
      <c r="IF73" s="60"/>
      <c r="IG73" s="60"/>
      <c r="IM73" s="151">
        <f>IM70+IR70+IH70</f>
        <v>0</v>
      </c>
      <c r="IS73" s="60"/>
      <c r="IT73" s="60"/>
      <c r="IU73" s="60"/>
      <c r="IV73" s="60"/>
    </row>
    <row r="74" spans="1:256" s="112" customFormat="1">
      <c r="A74" s="58"/>
      <c r="G74" s="154">
        <f>G73/G69/30</f>
        <v>0</v>
      </c>
      <c r="M74" s="60"/>
      <c r="N74" s="60"/>
      <c r="O74" s="60"/>
      <c r="P74" s="60"/>
      <c r="V74" s="154">
        <f>V73/V69/31</f>
        <v>2.7096774193548385</v>
      </c>
      <c r="AB74" s="60"/>
      <c r="AC74" s="63"/>
      <c r="AD74" s="60"/>
      <c r="AE74" s="60"/>
      <c r="AK74" s="154">
        <f>AK73/AK69/31</f>
        <v>0</v>
      </c>
      <c r="AQ74" s="60"/>
      <c r="AR74" s="60"/>
      <c r="AS74" s="60"/>
      <c r="AT74" s="60"/>
      <c r="AZ74" s="154">
        <f>AZ73/AZ69/30</f>
        <v>0</v>
      </c>
      <c r="BF74" s="60"/>
      <c r="BG74" s="60"/>
      <c r="BH74" s="60"/>
      <c r="BI74" s="60"/>
      <c r="BO74" s="154">
        <f>BO73/BO69/31</f>
        <v>0</v>
      </c>
      <c r="BU74" s="60"/>
      <c r="BV74" s="60"/>
      <c r="BW74" s="60"/>
      <c r="BX74" s="60"/>
      <c r="CD74" s="154">
        <f>CD73/CD69/30</f>
        <v>0</v>
      </c>
      <c r="CJ74" s="60"/>
      <c r="CK74" s="60"/>
      <c r="CL74" s="60"/>
      <c r="CM74" s="60"/>
      <c r="CS74" s="154">
        <f>CS73/CS69/31</f>
        <v>0</v>
      </c>
      <c r="CY74" s="60"/>
      <c r="CZ74" s="60"/>
      <c r="DA74" s="60"/>
      <c r="DB74" s="60"/>
      <c r="DH74" s="154">
        <f>DH73/DH69/31</f>
        <v>0</v>
      </c>
      <c r="DN74" s="60"/>
      <c r="DO74" s="60"/>
      <c r="DP74" s="60"/>
      <c r="DQ74" s="60"/>
      <c r="DW74" s="154">
        <f>DW73/DW69/29</f>
        <v>0</v>
      </c>
      <c r="EC74" s="60"/>
      <c r="ED74" s="60"/>
      <c r="EE74" s="60"/>
      <c r="EF74" s="60"/>
      <c r="EL74" s="154">
        <f>EL73/EL69/31</f>
        <v>0</v>
      </c>
      <c r="ER74" s="60"/>
      <c r="ES74" s="60"/>
      <c r="ET74" s="60"/>
      <c r="EU74" s="60"/>
      <c r="FA74" s="154">
        <f>FA73/FA69/30</f>
        <v>0</v>
      </c>
      <c r="FG74" s="60"/>
      <c r="FH74" s="60"/>
      <c r="FI74" s="60"/>
      <c r="FJ74" s="60"/>
      <c r="FP74" s="154">
        <f>FP73/FP69/31</f>
        <v>0</v>
      </c>
      <c r="FV74" s="60"/>
      <c r="FW74" s="60"/>
      <c r="FX74" s="60"/>
      <c r="FY74" s="60"/>
      <c r="GE74" s="154">
        <f>GE73/GE69/30</f>
        <v>0</v>
      </c>
      <c r="GK74" s="60"/>
      <c r="GL74" s="60"/>
      <c r="GM74" s="60"/>
      <c r="GN74" s="60"/>
      <c r="GT74" s="154">
        <f>GT73/GT69/31</f>
        <v>0</v>
      </c>
      <c r="GZ74" s="60"/>
      <c r="HA74" s="60"/>
      <c r="HB74" s="60"/>
      <c r="HC74" s="60"/>
      <c r="HI74" s="154">
        <f>HI73/HI69/31</f>
        <v>0</v>
      </c>
      <c r="HO74" s="60"/>
      <c r="HP74" s="60"/>
      <c r="HQ74" s="60"/>
      <c r="HR74" s="60"/>
      <c r="HX74" s="154">
        <f>HX73/HX69/30</f>
        <v>0</v>
      </c>
      <c r="ID74" s="60"/>
      <c r="IE74" s="60"/>
      <c r="IF74" s="60"/>
      <c r="IG74" s="60"/>
      <c r="IM74" s="154">
        <f>IM73/IM69/31</f>
        <v>0</v>
      </c>
      <c r="IS74" s="60"/>
      <c r="IT74" s="60"/>
      <c r="IU74" s="60"/>
      <c r="IV74" s="60"/>
    </row>
    <row r="75" spans="1:256">
      <c r="B75" s="64"/>
      <c r="C75" s="64"/>
      <c r="D75" s="116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6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6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6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6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6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6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6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6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6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6"/>
      <c r="EY75" s="64"/>
      <c r="EZ75" s="64"/>
      <c r="FA75" s="64"/>
      <c r="FB75" s="64"/>
      <c r="FC75" s="64"/>
      <c r="FD75" s="64"/>
      <c r="FE75" s="64"/>
      <c r="FF75" s="64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zoomScale="110" zoomScaleNormal="110" workbookViewId="0">
      <selection activeCell="F24" sqref="F24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0.85546875" style="60" customWidth="1"/>
    <col min="17" max="17" width="9.140625" style="60"/>
    <col min="18" max="18" width="11.7109375" style="60" customWidth="1"/>
    <col min="19" max="19" width="10.140625" style="63" customWidth="1"/>
    <col min="20" max="20" width="9.140625" style="60"/>
    <col min="21" max="21" width="11.7109375" style="60" customWidth="1"/>
    <col min="22" max="22" width="9.140625" style="60"/>
    <col min="23" max="23" width="12" style="60" customWidth="1"/>
    <col min="24" max="24" width="9.140625" style="60"/>
    <col min="25" max="25" width="12.42578125" style="60" bestFit="1" customWidth="1"/>
    <col min="26" max="26" width="11.42578125" style="60" customWidth="1"/>
    <col min="27" max="27" width="9.140625" style="60"/>
    <col min="28" max="28" width="11.28515625" style="60" customWidth="1"/>
    <col min="29" max="29" width="9.140625" style="63"/>
    <col min="30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10.140625" style="60" bestFit="1" customWidth="1"/>
    <col min="35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0.85546875" style="60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60" width="9.140625" style="60"/>
    <col min="61" max="61" width="12.140625" style="60" customWidth="1"/>
    <col min="62" max="62" width="9.140625" style="60"/>
    <col min="63" max="63" width="11.5703125" style="60" customWidth="1"/>
    <col min="64" max="65" width="9.140625" style="60"/>
    <col min="66" max="66" width="11" style="60" customWidth="1"/>
    <col min="67" max="67" width="9.140625" style="60"/>
    <col min="68" max="68" width="11.7109375" style="60" customWidth="1"/>
    <col min="69" max="70" width="9.140625" style="60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0.5703125" style="60" customWidth="1"/>
    <col min="107" max="107" width="9.7109375" style="60" customWidth="1"/>
    <col min="108" max="108" width="11.5703125" style="60" customWidth="1"/>
    <col min="109" max="110" width="9.140625" style="60"/>
    <col min="111" max="111" width="12" style="60" customWidth="1"/>
    <col min="112" max="112" width="9.140625" style="60"/>
    <col min="113" max="113" width="12.5703125" style="60" customWidth="1"/>
    <col min="114" max="114" width="9.140625" style="60"/>
    <col min="115" max="115" width="10.5703125" style="60" customWidth="1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" style="60" customWidth="1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12.5703125" style="60" bestFit="1" customWidth="1"/>
    <col min="192" max="192" width="9.140625" style="60"/>
    <col min="193" max="193" width="10" style="60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200" width="9.140625" style="60"/>
    <col min="201" max="201" width="12.5703125" style="60" customWidth="1"/>
    <col min="202" max="202" width="9.140625" style="60"/>
    <col min="203" max="203" width="11.28515625" style="60" customWidth="1"/>
    <col min="204" max="205" width="9.140625" style="60"/>
    <col min="206" max="206" width="12.5703125" style="60" customWidth="1"/>
    <col min="207" max="207" width="7.85546875" style="60" customWidth="1"/>
    <col min="208" max="208" width="11.28515625" style="60" customWidth="1"/>
    <col min="209" max="210" width="9.140625" style="60"/>
    <col min="211" max="211" width="12.5703125" style="60" customWidth="1"/>
    <col min="212" max="212" width="9.140625" style="60"/>
    <col min="213" max="213" width="11.28515625" style="60" customWidth="1"/>
    <col min="214" max="214" width="10.140625" style="60" bestFit="1" customWidth="1"/>
    <col min="215" max="215" width="9.140625" style="60"/>
    <col min="216" max="216" width="12.5703125" style="60" customWidth="1"/>
    <col min="217" max="217" width="9.140625" style="60"/>
    <col min="218" max="218" width="11.28515625" style="60" customWidth="1"/>
    <col min="219" max="220" width="9.140625" style="60"/>
    <col min="221" max="221" width="12.5703125" style="60" customWidth="1"/>
    <col min="222" max="222" width="9.140625" style="60"/>
    <col min="223" max="223" width="11.28515625" style="60" customWidth="1"/>
    <col min="224" max="225" width="9.140625" style="60"/>
    <col min="226" max="226" width="12.5703125" style="60" customWidth="1"/>
    <col min="227" max="227" width="9.140625" style="60"/>
    <col min="228" max="228" width="11.28515625" style="60" customWidth="1"/>
    <col min="229" max="230" width="9.140625" style="60"/>
    <col min="231" max="231" width="12.5703125" style="60" customWidth="1"/>
    <col min="232" max="232" width="9.140625" style="60"/>
    <col min="233" max="233" width="11.28515625" style="60" customWidth="1"/>
    <col min="234" max="235" width="9.140625" style="60"/>
    <col min="236" max="236" width="12.5703125" style="60" customWidth="1"/>
    <col min="237" max="237" width="9.140625" style="60"/>
    <col min="238" max="238" width="11.28515625" style="60" customWidth="1"/>
    <col min="239" max="240" width="9.140625" style="60"/>
    <col min="241" max="241" width="12.5703125" style="60" customWidth="1"/>
    <col min="242" max="242" width="9.140625" style="60"/>
    <col min="243" max="243" width="11.28515625" style="60" customWidth="1"/>
    <col min="244" max="245" width="9.140625" style="60"/>
    <col min="246" max="246" width="12.5703125" style="60" customWidth="1"/>
    <col min="247" max="247" width="9.140625" style="60"/>
    <col min="248" max="248" width="11.28515625" style="60" customWidth="1"/>
    <col min="249" max="249" width="10.140625" style="60" customWidth="1"/>
    <col min="250" max="250" width="9.140625" style="60"/>
    <col min="251" max="251" width="10.42578125" style="60" customWidth="1"/>
    <col min="252" max="252" width="9.140625" style="60"/>
    <col min="253" max="253" width="10" style="60" customWidth="1"/>
    <col min="254" max="16384" width="9.140625" style="60"/>
  </cols>
  <sheetData>
    <row r="1" spans="1:256" s="64" customFormat="1">
      <c r="A1" s="125"/>
      <c r="S1" s="116"/>
      <c r="AC1" s="116"/>
      <c r="BR1" s="124"/>
      <c r="BS1" s="124"/>
      <c r="BT1" s="125"/>
      <c r="BU1" s="125"/>
      <c r="BV1" s="125"/>
      <c r="BW1" s="125"/>
      <c r="DG1" s="155"/>
    </row>
    <row r="2" spans="1:256" s="64" customFormat="1">
      <c r="A2" s="125"/>
      <c r="G2" s="125"/>
      <c r="S2" s="116"/>
      <c r="AC2" s="116"/>
      <c r="BR2" s="124"/>
      <c r="BT2" s="125"/>
      <c r="BU2" s="125"/>
      <c r="BV2" s="125"/>
      <c r="BW2" s="125"/>
      <c r="BY2" s="155"/>
      <c r="BZ2" s="155"/>
      <c r="CC2" s="155"/>
      <c r="CR2" s="158" t="s">
        <v>303</v>
      </c>
      <c r="CS2" s="158"/>
      <c r="DG2" s="155"/>
      <c r="DY2" s="124"/>
      <c r="DZ2" s="124"/>
      <c r="EA2" s="124"/>
    </row>
    <row r="3" spans="1:256" s="64" customFormat="1">
      <c r="A3" s="125"/>
      <c r="S3" s="116"/>
      <c r="AC3" s="116"/>
      <c r="BT3" s="125"/>
      <c r="BU3" s="125"/>
      <c r="BV3" s="125"/>
      <c r="BW3" s="125"/>
      <c r="DG3" s="155"/>
      <c r="GH3" s="125"/>
    </row>
    <row r="4" spans="1:256" s="72" customFormat="1">
      <c r="A4" s="71" t="s">
        <v>307</v>
      </c>
      <c r="E4" s="73"/>
      <c r="F4" s="71" t="s">
        <v>307</v>
      </c>
      <c r="J4" s="73"/>
      <c r="K4" s="71" t="s">
        <v>307</v>
      </c>
      <c r="P4" s="71" t="s">
        <v>310</v>
      </c>
      <c r="U4" s="71" t="s">
        <v>310</v>
      </c>
      <c r="Y4" s="73"/>
      <c r="Z4" s="71" t="s">
        <v>310</v>
      </c>
      <c r="AE4" s="71" t="s">
        <v>8</v>
      </c>
      <c r="AJ4" s="71" t="s">
        <v>8</v>
      </c>
      <c r="AN4" s="73"/>
      <c r="AO4" s="71" t="s">
        <v>8</v>
      </c>
      <c r="AT4" s="71" t="s">
        <v>9</v>
      </c>
      <c r="AY4" s="71" t="s">
        <v>9</v>
      </c>
      <c r="BC4" s="73"/>
      <c r="BD4" s="71" t="s">
        <v>9</v>
      </c>
      <c r="BI4" s="71" t="s">
        <v>115</v>
      </c>
      <c r="BN4" s="71" t="s">
        <v>115</v>
      </c>
      <c r="BR4" s="73"/>
      <c r="BS4" s="71" t="s">
        <v>115</v>
      </c>
      <c r="BX4" s="71" t="s">
        <v>116</v>
      </c>
      <c r="CC4" s="71" t="s">
        <v>116</v>
      </c>
      <c r="CG4" s="73"/>
      <c r="CH4" s="71" t="s">
        <v>116</v>
      </c>
      <c r="CM4" s="71" t="s">
        <v>117</v>
      </c>
      <c r="CR4" s="71" t="s">
        <v>117</v>
      </c>
      <c r="CV4" s="73"/>
      <c r="CW4" s="71" t="s">
        <v>117</v>
      </c>
      <c r="DB4" s="178" t="s">
        <v>118</v>
      </c>
      <c r="DG4" s="178" t="s">
        <v>118</v>
      </c>
      <c r="DK4" s="73"/>
      <c r="DL4" s="178" t="s">
        <v>118</v>
      </c>
      <c r="DQ4" s="71" t="s">
        <v>119</v>
      </c>
      <c r="DV4" s="71" t="s">
        <v>119</v>
      </c>
      <c r="DZ4" s="73"/>
      <c r="EA4" s="71" t="s">
        <v>119</v>
      </c>
      <c r="EF4" s="71" t="s">
        <v>120</v>
      </c>
      <c r="EK4" s="71" t="s">
        <v>120</v>
      </c>
      <c r="EO4" s="73"/>
      <c r="EP4" s="71" t="s">
        <v>120</v>
      </c>
      <c r="EU4" s="71" t="s">
        <v>110</v>
      </c>
      <c r="EZ4" s="71" t="s">
        <v>110</v>
      </c>
      <c r="FD4" s="73"/>
      <c r="FE4" s="71" t="s">
        <v>110</v>
      </c>
      <c r="FJ4" s="71" t="s">
        <v>5</v>
      </c>
      <c r="FO4" s="71" t="s">
        <v>5</v>
      </c>
      <c r="FS4" s="73"/>
      <c r="FT4" s="71" t="s">
        <v>5</v>
      </c>
      <c r="FY4" s="71" t="s">
        <v>307</v>
      </c>
      <c r="GD4" s="71" t="s">
        <v>307</v>
      </c>
      <c r="GI4" s="71" t="s">
        <v>307</v>
      </c>
      <c r="GN4" s="71" t="s">
        <v>316</v>
      </c>
      <c r="GS4" s="71" t="s">
        <v>310</v>
      </c>
      <c r="GX4" s="71" t="s">
        <v>309</v>
      </c>
      <c r="HC4" s="71" t="s">
        <v>8</v>
      </c>
      <c r="HH4" s="71" t="s">
        <v>8</v>
      </c>
      <c r="HM4" s="71" t="s">
        <v>8</v>
      </c>
      <c r="HR4" s="71" t="s">
        <v>9</v>
      </c>
      <c r="HW4" s="71" t="s">
        <v>9</v>
      </c>
      <c r="IB4" s="71" t="s">
        <v>9</v>
      </c>
      <c r="IG4" s="71" t="s">
        <v>115</v>
      </c>
      <c r="IL4" s="71" t="s">
        <v>115</v>
      </c>
      <c r="IQ4" s="71" t="s">
        <v>115</v>
      </c>
      <c r="IV4" s="116"/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64"/>
    </row>
    <row r="7" spans="1:256" s="317" customFormat="1">
      <c r="A7" s="312">
        <v>45710</v>
      </c>
      <c r="C7" s="314">
        <f>A7+B7</f>
        <v>45710</v>
      </c>
      <c r="D7" s="315"/>
      <c r="E7" s="316"/>
      <c r="F7" s="312">
        <f>C7+D7</f>
        <v>45710</v>
      </c>
      <c r="H7" s="314">
        <f>F7+G7</f>
        <v>45710</v>
      </c>
      <c r="I7" s="315"/>
      <c r="J7" s="316"/>
      <c r="K7" s="312">
        <f t="shared" ref="K7:K44" si="0">H7+I7</f>
        <v>45710</v>
      </c>
      <c r="M7" s="314">
        <f>K7+L7</f>
        <v>45710</v>
      </c>
      <c r="N7" s="315"/>
      <c r="O7" s="316"/>
      <c r="P7" s="312">
        <f t="shared" ref="P7:P44" si="1">M7+N7</f>
        <v>45710</v>
      </c>
      <c r="R7" s="314">
        <f t="shared" ref="R7:R44" si="2">P7+Q7</f>
        <v>45710</v>
      </c>
      <c r="S7" s="315"/>
      <c r="T7" s="316"/>
      <c r="U7" s="312">
        <f t="shared" ref="U7:U44" si="3">R7+S7</f>
        <v>45710</v>
      </c>
      <c r="W7" s="314">
        <f t="shared" ref="W7:W44" si="4">U7+V7</f>
        <v>45710</v>
      </c>
      <c r="X7" s="314"/>
      <c r="Y7" s="316"/>
      <c r="Z7" s="312">
        <f>W7+X7</f>
        <v>45710</v>
      </c>
      <c r="AB7" s="314">
        <f>Z7+AA7</f>
        <v>45710</v>
      </c>
      <c r="AC7" s="315"/>
      <c r="AD7" s="316"/>
      <c r="AE7" s="312">
        <f>AB7+AC7</f>
        <v>45710</v>
      </c>
      <c r="AG7" s="314">
        <f>AE7+AF7</f>
        <v>45710</v>
      </c>
      <c r="AH7" s="314"/>
      <c r="AI7" s="316"/>
      <c r="AJ7" s="312">
        <f>AG7+AH7</f>
        <v>45710</v>
      </c>
      <c r="AL7" s="314">
        <f>AJ7+AK7</f>
        <v>45710</v>
      </c>
      <c r="AM7" s="314"/>
      <c r="AN7" s="316"/>
      <c r="AO7" s="312">
        <f>AL7+AM7</f>
        <v>45710</v>
      </c>
      <c r="AQ7" s="314">
        <f>AO7+AP7</f>
        <v>45710</v>
      </c>
      <c r="AR7" s="314"/>
      <c r="AS7" s="316"/>
      <c r="AT7" s="312">
        <f>AQ7+AR7</f>
        <v>45710</v>
      </c>
      <c r="AV7" s="314">
        <f>AT7+AU7</f>
        <v>45710</v>
      </c>
      <c r="AW7" s="314"/>
      <c r="AX7" s="316"/>
      <c r="AY7" s="312">
        <f>AV7+AW7</f>
        <v>45710</v>
      </c>
      <c r="BA7" s="314">
        <f>AY7+AZ7</f>
        <v>45710</v>
      </c>
      <c r="BB7" s="314"/>
      <c r="BC7" s="316"/>
      <c r="BD7" s="312">
        <f>BA7+BB7</f>
        <v>45710</v>
      </c>
      <c r="BF7" s="314">
        <f>BD7+BE7</f>
        <v>45710</v>
      </c>
      <c r="BG7" s="314"/>
      <c r="BH7" s="316"/>
      <c r="BI7" s="312">
        <f>BF7+BG7</f>
        <v>45710</v>
      </c>
      <c r="BK7" s="314">
        <f>BI7+BJ7</f>
        <v>45710</v>
      </c>
      <c r="BL7" s="314"/>
      <c r="BM7" s="316"/>
      <c r="BN7" s="312">
        <f>BK7+BL7</f>
        <v>45710</v>
      </c>
      <c r="BP7" s="314">
        <f>BN7+BO7</f>
        <v>45710</v>
      </c>
      <c r="BQ7" s="314"/>
      <c r="BR7" s="316"/>
      <c r="BS7" s="312">
        <f>BP7+BQ7</f>
        <v>45710</v>
      </c>
      <c r="BU7" s="314">
        <f>BS7+BT7</f>
        <v>45710</v>
      </c>
      <c r="BV7" s="314"/>
      <c r="BW7" s="316"/>
      <c r="BX7" s="312">
        <f>BU7+BV7</f>
        <v>45710</v>
      </c>
      <c r="BZ7" s="314">
        <f>BX7+BY7</f>
        <v>45710</v>
      </c>
      <c r="CA7" s="314"/>
      <c r="CB7" s="316"/>
      <c r="CC7" s="312">
        <f>BZ7+CA7</f>
        <v>45710</v>
      </c>
      <c r="CE7" s="314">
        <f>CC7+CD7</f>
        <v>45710</v>
      </c>
      <c r="CF7" s="314"/>
      <c r="CG7" s="316"/>
      <c r="CH7" s="312">
        <f>CE7+CF7</f>
        <v>45710</v>
      </c>
      <c r="CJ7" s="314">
        <f>CH7+CI7</f>
        <v>45710</v>
      </c>
      <c r="CK7" s="315"/>
      <c r="CL7" s="316"/>
      <c r="CM7" s="312">
        <f>CJ7+CK7</f>
        <v>45710</v>
      </c>
      <c r="CO7" s="314">
        <f>CM7+CN7</f>
        <v>45710</v>
      </c>
      <c r="CP7" s="314"/>
      <c r="CQ7" s="316"/>
      <c r="CR7" s="312">
        <f>CO7+CP7</f>
        <v>45710</v>
      </c>
      <c r="CT7" s="314">
        <f>CR7+CS7</f>
        <v>45710</v>
      </c>
      <c r="CU7" s="314"/>
      <c r="CV7" s="316"/>
      <c r="CW7" s="312">
        <f>CT7+CU7</f>
        <v>45710</v>
      </c>
      <c r="CY7" s="314">
        <f>CW7+CX7</f>
        <v>45710</v>
      </c>
      <c r="CZ7" s="314"/>
      <c r="DA7" s="316"/>
      <c r="DB7" s="312">
        <f>CY7+CZ7</f>
        <v>45710</v>
      </c>
      <c r="DD7" s="314">
        <f>DB7+DC7</f>
        <v>45710</v>
      </c>
      <c r="DE7" s="314"/>
      <c r="DF7" s="316"/>
      <c r="DG7" s="312">
        <f>DD7+DE7</f>
        <v>45710</v>
      </c>
      <c r="DI7" s="314">
        <f>DG7+DH7</f>
        <v>45710</v>
      </c>
      <c r="DJ7" s="314"/>
      <c r="DK7" s="316"/>
      <c r="DL7" s="312">
        <f>DI7+DJ7</f>
        <v>45710</v>
      </c>
      <c r="DN7" s="314">
        <f>DL7+DM7</f>
        <v>45710</v>
      </c>
      <c r="DO7" s="314"/>
      <c r="DP7" s="316"/>
      <c r="DQ7" s="312">
        <f>DN7+DO7</f>
        <v>45710</v>
      </c>
      <c r="DS7" s="314">
        <f>DQ7+DR7</f>
        <v>45710</v>
      </c>
      <c r="DT7" s="314"/>
      <c r="DU7" s="316"/>
      <c r="DV7" s="312">
        <f>DS7+DT7</f>
        <v>45710</v>
      </c>
      <c r="DX7" s="314">
        <f>DV7+DW7</f>
        <v>45710</v>
      </c>
      <c r="DY7" s="314"/>
      <c r="DZ7" s="316"/>
      <c r="EA7" s="312">
        <f>DX7+DY7</f>
        <v>45710</v>
      </c>
      <c r="EC7" s="314">
        <f>EA7+EB7</f>
        <v>45710</v>
      </c>
      <c r="ED7" s="314"/>
      <c r="EE7" s="316"/>
      <c r="EF7" s="312">
        <f>EC7+ED7</f>
        <v>45710</v>
      </c>
      <c r="EH7" s="314">
        <f>EF7+EG7</f>
        <v>45710</v>
      </c>
      <c r="EI7" s="314"/>
      <c r="EJ7" s="316"/>
      <c r="EK7" s="312">
        <f>EH7+EI7</f>
        <v>45710</v>
      </c>
      <c r="EM7" s="314">
        <f>EK7+EL7</f>
        <v>45710</v>
      </c>
      <c r="EN7" s="314"/>
      <c r="EO7" s="316"/>
      <c r="EP7" s="312">
        <f t="shared" ref="EP7:EP44" si="5">EM7+EN7</f>
        <v>45710</v>
      </c>
      <c r="ER7" s="314">
        <f t="shared" ref="ER7:ER44" si="6">EP7+EQ7</f>
        <v>45710</v>
      </c>
      <c r="ES7" s="314"/>
      <c r="ET7" s="316"/>
      <c r="EU7" s="312">
        <f t="shared" ref="EU7:EU44" si="7">ER7+ES7</f>
        <v>45710</v>
      </c>
      <c r="EW7" s="314">
        <f t="shared" ref="EW7:EW44" si="8">EU7+EV7</f>
        <v>45710</v>
      </c>
      <c r="EX7" s="314"/>
      <c r="EY7" s="316"/>
      <c r="EZ7" s="312">
        <f t="shared" ref="EZ7:EZ44" si="9">EW7+EX7</f>
        <v>45710</v>
      </c>
      <c r="FB7" s="314">
        <f t="shared" ref="FB7:FB44" si="10">EZ7+FA7</f>
        <v>45710</v>
      </c>
      <c r="FC7" s="314"/>
      <c r="FD7" s="316"/>
      <c r="FE7" s="312">
        <f t="shared" ref="FE7:FE44" si="11">FB7+FC7</f>
        <v>45710</v>
      </c>
      <c r="FG7" s="314">
        <f t="shared" ref="FG7:FG44" si="12">FE7+FF7</f>
        <v>45710</v>
      </c>
      <c r="FH7" s="315"/>
      <c r="FI7" s="316"/>
      <c r="FJ7" s="312">
        <f t="shared" ref="FJ7:FJ44" si="13">FG7+FH7</f>
        <v>45710</v>
      </c>
      <c r="FL7" s="314">
        <f t="shared" ref="FL7:FL44" si="14">FJ7+FK7</f>
        <v>45710</v>
      </c>
      <c r="FM7" s="314"/>
      <c r="FN7" s="316"/>
      <c r="FO7" s="312">
        <f t="shared" ref="FO7:FO44" si="15">FL7+FM7</f>
        <v>45710</v>
      </c>
      <c r="FQ7" s="314">
        <f t="shared" ref="FQ7:FQ44" si="16">FO7+FP7</f>
        <v>45710</v>
      </c>
      <c r="FR7" s="314"/>
      <c r="FS7" s="316"/>
      <c r="FT7" s="312">
        <f t="shared" ref="FT7:FT44" si="17">FQ7+FR7</f>
        <v>45710</v>
      </c>
      <c r="FV7" s="314">
        <f t="shared" ref="FV7:FV44" si="18">FT7+FU7</f>
        <v>45710</v>
      </c>
      <c r="FW7" s="314"/>
      <c r="FX7" s="316"/>
      <c r="FY7" s="312">
        <f>FV7+FW7</f>
        <v>45710</v>
      </c>
      <c r="GA7" s="314">
        <f t="shared" ref="GA7:GA44" si="19">FY7+FZ7</f>
        <v>45710</v>
      </c>
      <c r="GB7" s="315"/>
      <c r="GC7" s="316"/>
      <c r="GD7" s="312">
        <f>GA7+GB7</f>
        <v>45710</v>
      </c>
      <c r="GF7" s="314">
        <f>GD7+GE7</f>
        <v>45710</v>
      </c>
      <c r="GG7" s="315"/>
      <c r="GH7" s="316"/>
      <c r="GI7" s="312">
        <f t="shared" ref="GI7:GI44" si="20">GF7+GG7</f>
        <v>45710</v>
      </c>
      <c r="GK7" s="314">
        <f t="shared" ref="GK7:GK44" si="21">GI7+GJ7</f>
        <v>45710</v>
      </c>
      <c r="GL7" s="314"/>
      <c r="GM7" s="316"/>
      <c r="GN7" s="312">
        <f t="shared" ref="GN7:GN44" si="22">GK7+GL7</f>
        <v>45710</v>
      </c>
      <c r="GP7" s="314">
        <f t="shared" ref="GP7:GP44" si="23">GN7+GO7</f>
        <v>45710</v>
      </c>
      <c r="GQ7" s="314"/>
      <c r="GR7" s="316"/>
      <c r="GS7" s="312">
        <f t="shared" ref="GS7:GS44" si="24">GP7+GQ7</f>
        <v>45710</v>
      </c>
      <c r="GU7" s="314">
        <f t="shared" ref="GU7:GU44" si="25">GS7+GT7</f>
        <v>45710</v>
      </c>
      <c r="GV7" s="314"/>
      <c r="GW7" s="316"/>
      <c r="GX7" s="312">
        <f t="shared" ref="GX7:GX44" si="26">GU7+GV7</f>
        <v>45710</v>
      </c>
      <c r="GZ7" s="314">
        <f t="shared" ref="GZ7:GZ44" si="27">GX7+GY7</f>
        <v>45710</v>
      </c>
      <c r="HA7" s="314"/>
      <c r="HB7" s="316"/>
      <c r="HC7" s="312">
        <f t="shared" ref="HC7:HC44" si="28">GZ7+HA7</f>
        <v>45710</v>
      </c>
      <c r="HE7" s="314">
        <f t="shared" ref="HE7:HE44" si="29">HC7+HD7</f>
        <v>45710</v>
      </c>
      <c r="HF7" s="314"/>
      <c r="HG7" s="316"/>
      <c r="HH7" s="312">
        <f t="shared" ref="HH7:HH44" si="30">HE7+HF7</f>
        <v>45710</v>
      </c>
      <c r="HJ7" s="314">
        <f t="shared" ref="HJ7:HJ44" si="31">HH7+HI7</f>
        <v>45710</v>
      </c>
      <c r="HK7" s="314"/>
      <c r="HL7" s="316"/>
      <c r="HM7" s="312">
        <f t="shared" ref="HM7:HM44" si="32">HJ7+HK7</f>
        <v>45710</v>
      </c>
      <c r="HO7" s="314">
        <f t="shared" ref="HO7:HO44" si="33">HM7+HN7</f>
        <v>45710</v>
      </c>
      <c r="HP7" s="314"/>
      <c r="HQ7" s="316"/>
      <c r="HR7" s="312">
        <f t="shared" ref="HR7:HR44" si="34">HO7+HP7</f>
        <v>45710</v>
      </c>
      <c r="HT7" s="314">
        <f t="shared" ref="HT7:HT44" si="35">HR7+HS7</f>
        <v>45710</v>
      </c>
      <c r="HU7" s="314"/>
      <c r="HV7" s="316"/>
      <c r="HW7" s="312">
        <f t="shared" ref="HW7:HW44" si="36">HT7+HU7</f>
        <v>45710</v>
      </c>
      <c r="HY7" s="314">
        <f t="shared" ref="HY7:HY44" si="37">HW7+HX7</f>
        <v>45710</v>
      </c>
      <c r="HZ7" s="314"/>
      <c r="IA7" s="316"/>
      <c r="IB7" s="312">
        <f t="shared" ref="IB7:IB44" si="38">HY7+HZ7</f>
        <v>45710</v>
      </c>
      <c r="ID7" s="314">
        <f t="shared" ref="ID7:ID44" si="39">IB7+IC7</f>
        <v>45710</v>
      </c>
      <c r="IE7" s="314"/>
      <c r="IF7" s="316"/>
      <c r="IG7" s="312">
        <f t="shared" ref="IG7:IG44" si="40">ID7+IE7</f>
        <v>45710</v>
      </c>
      <c r="II7" s="314">
        <f t="shared" ref="II7:II44" si="41">IG7+IH7</f>
        <v>45710</v>
      </c>
      <c r="IJ7" s="314"/>
      <c r="IK7" s="316"/>
      <c r="IL7" s="312">
        <f t="shared" ref="IL7:IL44" si="42">II7+IJ7</f>
        <v>45710</v>
      </c>
      <c r="IN7" s="314">
        <f t="shared" ref="IN7:IN44" si="43">IL7+IM7</f>
        <v>45710</v>
      </c>
      <c r="IO7" s="315"/>
      <c r="IP7" s="316"/>
      <c r="IQ7" s="312">
        <f>IN7+IO7</f>
        <v>45710</v>
      </c>
      <c r="IS7" s="314">
        <f>IQ7+IR7</f>
        <v>45710</v>
      </c>
      <c r="IT7" s="314"/>
      <c r="IU7" s="316"/>
      <c r="IV7" s="660"/>
    </row>
    <row r="8" spans="1:256" s="317" customFormat="1">
      <c r="A8" s="312">
        <f>'Baza IV'!IS8+'Baza IV'!IT8</f>
        <v>45377</v>
      </c>
      <c r="C8" s="314">
        <f>A8+B8</f>
        <v>45377</v>
      </c>
      <c r="D8" s="315"/>
      <c r="E8" s="316"/>
      <c r="F8" s="312">
        <f t="shared" ref="F8:F44" si="44">C8+D8</f>
        <v>45377</v>
      </c>
      <c r="H8" s="314">
        <f t="shared" ref="H8:H44" si="45">F8+G8</f>
        <v>45377</v>
      </c>
      <c r="I8" s="315"/>
      <c r="J8" s="316"/>
      <c r="K8" s="312">
        <f t="shared" si="0"/>
        <v>45377</v>
      </c>
      <c r="M8" s="314">
        <f t="shared" ref="M8:M44" si="46">K8+L8</f>
        <v>45377</v>
      </c>
      <c r="N8" s="315"/>
      <c r="O8" s="316"/>
      <c r="P8" s="312">
        <f t="shared" si="1"/>
        <v>45377</v>
      </c>
      <c r="R8" s="314">
        <f t="shared" si="2"/>
        <v>45377</v>
      </c>
      <c r="S8" s="315"/>
      <c r="T8" s="316"/>
      <c r="U8" s="312">
        <f t="shared" si="3"/>
        <v>45377</v>
      </c>
      <c r="W8" s="314">
        <f t="shared" si="4"/>
        <v>45377</v>
      </c>
      <c r="X8" s="314"/>
      <c r="Y8" s="316"/>
      <c r="Z8" s="312">
        <f t="shared" ref="Z8:Z44" si="47">W8+X8</f>
        <v>45377</v>
      </c>
      <c r="AB8" s="314">
        <f t="shared" ref="AB8:AB44" si="48">Z8+AA8</f>
        <v>45377</v>
      </c>
      <c r="AC8" s="315"/>
      <c r="AD8" s="316"/>
      <c r="AE8" s="312">
        <f t="shared" ref="AE8:AE44" si="49">AB8+AC8</f>
        <v>45377</v>
      </c>
      <c r="AG8" s="314">
        <f t="shared" ref="AG8:AG44" si="50">AE8+AF8</f>
        <v>45377</v>
      </c>
      <c r="AH8" s="314"/>
      <c r="AI8" s="316"/>
      <c r="AJ8" s="312">
        <f t="shared" ref="AJ8:AJ44" si="51">AG8+AH8</f>
        <v>45377</v>
      </c>
      <c r="AL8" s="314">
        <f t="shared" ref="AL8:AL44" si="52">AJ8+AK8</f>
        <v>45377</v>
      </c>
      <c r="AM8" s="314"/>
      <c r="AN8" s="316"/>
      <c r="AO8" s="312">
        <f t="shared" ref="AO8:AO44" si="53">AL8+AM8</f>
        <v>45377</v>
      </c>
      <c r="AQ8" s="314">
        <f t="shared" ref="AQ8:AQ44" si="54">AO8+AP8</f>
        <v>45377</v>
      </c>
      <c r="AR8" s="314"/>
      <c r="AS8" s="316"/>
      <c r="AT8" s="312">
        <f t="shared" ref="AT8:AT44" si="55">AQ8+AR8</f>
        <v>45377</v>
      </c>
      <c r="AV8" s="314">
        <f t="shared" ref="AV8:AV44" si="56">AT8+AU8</f>
        <v>45377</v>
      </c>
      <c r="AW8" s="314"/>
      <c r="AX8" s="316"/>
      <c r="AY8" s="312">
        <f t="shared" ref="AY8:AY44" si="57">AV8+AW8</f>
        <v>45377</v>
      </c>
      <c r="BA8" s="314">
        <f t="shared" ref="BA8:BA44" si="58">AY8+AZ8</f>
        <v>45377</v>
      </c>
      <c r="BB8" s="314"/>
      <c r="BC8" s="316"/>
      <c r="BD8" s="312">
        <f t="shared" ref="BD8:BD44" si="59">BA8+BB8</f>
        <v>45377</v>
      </c>
      <c r="BF8" s="314">
        <f t="shared" ref="BF8:BF44" si="60">BD8+BE8</f>
        <v>45377</v>
      </c>
      <c r="BG8" s="314"/>
      <c r="BH8" s="316"/>
      <c r="BI8" s="312">
        <f t="shared" ref="BI8:BI44" si="61">BF8+BG8</f>
        <v>45377</v>
      </c>
      <c r="BK8" s="314">
        <f t="shared" ref="BK8:BK44" si="62">BI8+BJ8</f>
        <v>45377</v>
      </c>
      <c r="BL8" s="314"/>
      <c r="BM8" s="316"/>
      <c r="BN8" s="312">
        <f t="shared" ref="BN8:BN44" si="63">BK8+BL8</f>
        <v>45377</v>
      </c>
      <c r="BP8" s="314">
        <f t="shared" ref="BP8:BP44" si="64">BN8+BO8</f>
        <v>45377</v>
      </c>
      <c r="BQ8" s="314"/>
      <c r="BR8" s="316"/>
      <c r="BS8" s="312">
        <f t="shared" ref="BS8:BS44" si="65">BP8+BQ8</f>
        <v>45377</v>
      </c>
      <c r="BU8" s="314">
        <f t="shared" ref="BU8:BU44" si="66">BS8+BT8</f>
        <v>45377</v>
      </c>
      <c r="BV8" s="314"/>
      <c r="BW8" s="316"/>
      <c r="BX8" s="312">
        <f t="shared" ref="BX8:BX44" si="67">BU8+BV8</f>
        <v>45377</v>
      </c>
      <c r="BZ8" s="314">
        <f t="shared" ref="BZ8:BZ44" si="68">BX8+BY8</f>
        <v>45377</v>
      </c>
      <c r="CA8" s="314"/>
      <c r="CB8" s="316"/>
      <c r="CC8" s="312">
        <f t="shared" ref="CC8:CC44" si="69">BZ8+CA8</f>
        <v>45377</v>
      </c>
      <c r="CE8" s="314">
        <f t="shared" ref="CE8:CE44" si="70">CC8+CD8</f>
        <v>45377</v>
      </c>
      <c r="CF8" s="314"/>
      <c r="CG8" s="316"/>
      <c r="CH8" s="312">
        <f t="shared" ref="CH8:CH44" si="71">CE8+CF8</f>
        <v>45377</v>
      </c>
      <c r="CJ8" s="314">
        <f t="shared" ref="CJ8:CJ44" si="72">CH8+CI8</f>
        <v>45377</v>
      </c>
      <c r="CK8" s="315"/>
      <c r="CL8" s="316"/>
      <c r="CM8" s="312">
        <f t="shared" ref="CM8:CM44" si="73">CJ8+CK8</f>
        <v>45377</v>
      </c>
      <c r="CO8" s="314">
        <f t="shared" ref="CO8:CO44" si="74">CM8+CN8</f>
        <v>45377</v>
      </c>
      <c r="CP8" s="314"/>
      <c r="CQ8" s="316"/>
      <c r="CR8" s="312">
        <f t="shared" ref="CR8:CR44" si="75">CO8+CP8</f>
        <v>45377</v>
      </c>
      <c r="CT8" s="314">
        <f t="shared" ref="CT8:CT44" si="76">CR8+CS8</f>
        <v>45377</v>
      </c>
      <c r="CU8" s="314"/>
      <c r="CV8" s="316"/>
      <c r="CW8" s="312">
        <f t="shared" ref="CW8:CW44" si="77">CT8+CU8</f>
        <v>45377</v>
      </c>
      <c r="CY8" s="314">
        <f t="shared" ref="CY8:CY44" si="78">CW8+CX8</f>
        <v>45377</v>
      </c>
      <c r="CZ8" s="314"/>
      <c r="DA8" s="316"/>
      <c r="DB8" s="312">
        <f t="shared" ref="DB8:DB44" si="79">CY8+CZ8</f>
        <v>45377</v>
      </c>
      <c r="DD8" s="314">
        <f t="shared" ref="DD8:DD44" si="80">DB8+DC8</f>
        <v>45377</v>
      </c>
      <c r="DE8" s="314"/>
      <c r="DF8" s="316"/>
      <c r="DG8" s="312">
        <f t="shared" ref="DG8:DG44" si="81">DD8+DE8</f>
        <v>45377</v>
      </c>
      <c r="DI8" s="314">
        <f t="shared" ref="DI8:DI44" si="82">DG8+DH8</f>
        <v>45377</v>
      </c>
      <c r="DJ8" s="314"/>
      <c r="DK8" s="316"/>
      <c r="DL8" s="312">
        <f t="shared" ref="DL8:DL44" si="83">DI8+DJ8</f>
        <v>45377</v>
      </c>
      <c r="DN8" s="314">
        <f t="shared" ref="DN8:DN44" si="84">DL8+DM8</f>
        <v>45377</v>
      </c>
      <c r="DO8" s="314"/>
      <c r="DP8" s="316"/>
      <c r="DQ8" s="312">
        <f t="shared" ref="DQ8:DQ44" si="85">DN8+DO8</f>
        <v>45377</v>
      </c>
      <c r="DS8" s="314">
        <f t="shared" ref="DS8:DS44" si="86">DQ8+DR8</f>
        <v>45377</v>
      </c>
      <c r="DT8" s="314"/>
      <c r="DU8" s="316"/>
      <c r="DV8" s="312">
        <f t="shared" ref="DV8:DV44" si="87">DS8+DT8</f>
        <v>45377</v>
      </c>
      <c r="DX8" s="314">
        <f t="shared" ref="DX8:DX44" si="88">DV8+DW8</f>
        <v>45377</v>
      </c>
      <c r="DY8" s="314"/>
      <c r="DZ8" s="316"/>
      <c r="EA8" s="312">
        <f t="shared" ref="EA8:EA44" si="89">DX8+DY8</f>
        <v>45377</v>
      </c>
      <c r="EC8" s="314">
        <f t="shared" ref="EC8:EC44" si="90">EA8+EB8</f>
        <v>45377</v>
      </c>
      <c r="ED8" s="314"/>
      <c r="EE8" s="316"/>
      <c r="EF8" s="312">
        <f t="shared" ref="EF8:EF44" si="91">EC8+ED8</f>
        <v>45377</v>
      </c>
      <c r="EH8" s="314">
        <f t="shared" ref="EH8:EH44" si="92">EF8+EG8</f>
        <v>45377</v>
      </c>
      <c r="EI8" s="314"/>
      <c r="EJ8" s="316"/>
      <c r="EK8" s="312">
        <f t="shared" ref="EK8:EK44" si="93">EH8+EI8</f>
        <v>45377</v>
      </c>
      <c r="EM8" s="314">
        <f t="shared" ref="EM8:EM44" si="94">EK8+EL8</f>
        <v>45377</v>
      </c>
      <c r="EN8" s="314"/>
      <c r="EO8" s="316"/>
      <c r="EP8" s="312">
        <f t="shared" si="5"/>
        <v>45377</v>
      </c>
      <c r="ER8" s="314">
        <f t="shared" si="6"/>
        <v>45377</v>
      </c>
      <c r="ES8" s="314"/>
      <c r="ET8" s="316"/>
      <c r="EU8" s="312">
        <f t="shared" si="7"/>
        <v>45377</v>
      </c>
      <c r="EW8" s="314">
        <f t="shared" si="8"/>
        <v>45377</v>
      </c>
      <c r="EX8" s="314"/>
      <c r="EY8" s="316"/>
      <c r="EZ8" s="312">
        <f t="shared" si="9"/>
        <v>45377</v>
      </c>
      <c r="FB8" s="314">
        <f t="shared" si="10"/>
        <v>45377</v>
      </c>
      <c r="FC8" s="314"/>
      <c r="FD8" s="316"/>
      <c r="FE8" s="312">
        <f t="shared" si="11"/>
        <v>45377</v>
      </c>
      <c r="FG8" s="314">
        <f t="shared" si="12"/>
        <v>45377</v>
      </c>
      <c r="FH8" s="315"/>
      <c r="FI8" s="316"/>
      <c r="FJ8" s="312">
        <f t="shared" si="13"/>
        <v>45377</v>
      </c>
      <c r="FL8" s="314">
        <f t="shared" si="14"/>
        <v>45377</v>
      </c>
      <c r="FM8" s="314"/>
      <c r="FN8" s="316"/>
      <c r="FO8" s="312">
        <f t="shared" si="15"/>
        <v>45377</v>
      </c>
      <c r="FQ8" s="314">
        <f t="shared" si="16"/>
        <v>45377</v>
      </c>
      <c r="FR8" s="314"/>
      <c r="FS8" s="316"/>
      <c r="FT8" s="312">
        <f t="shared" si="17"/>
        <v>45377</v>
      </c>
      <c r="FV8" s="314">
        <f t="shared" si="18"/>
        <v>45377</v>
      </c>
      <c r="FW8" s="314"/>
      <c r="FX8" s="316"/>
      <c r="FY8" s="312">
        <f t="shared" ref="FY8:FY44" si="95">FV8+FW8</f>
        <v>45377</v>
      </c>
      <c r="GA8" s="314">
        <f t="shared" si="19"/>
        <v>45377</v>
      </c>
      <c r="GB8" s="315"/>
      <c r="GC8" s="316"/>
      <c r="GD8" s="312">
        <f t="shared" ref="GD8:GD44" si="96">GA8+GB8</f>
        <v>45377</v>
      </c>
      <c r="GF8" s="314">
        <f t="shared" ref="GF8:GF44" si="97">GD8+GE8</f>
        <v>45377</v>
      </c>
      <c r="GG8" s="315"/>
      <c r="GH8" s="316"/>
      <c r="GI8" s="312">
        <f t="shared" si="20"/>
        <v>45377</v>
      </c>
      <c r="GK8" s="314">
        <f t="shared" si="21"/>
        <v>45377</v>
      </c>
      <c r="GL8" s="314"/>
      <c r="GM8" s="316"/>
      <c r="GN8" s="312">
        <f t="shared" si="22"/>
        <v>45377</v>
      </c>
      <c r="GP8" s="314">
        <f t="shared" si="23"/>
        <v>45377</v>
      </c>
      <c r="GQ8" s="314"/>
      <c r="GR8" s="316"/>
      <c r="GS8" s="312">
        <f t="shared" si="24"/>
        <v>45377</v>
      </c>
      <c r="GU8" s="314">
        <f t="shared" si="25"/>
        <v>45377</v>
      </c>
      <c r="GV8" s="314"/>
      <c r="GW8" s="316"/>
      <c r="GX8" s="312">
        <f t="shared" si="26"/>
        <v>45377</v>
      </c>
      <c r="GZ8" s="314">
        <f t="shared" si="27"/>
        <v>45377</v>
      </c>
      <c r="HA8" s="314"/>
      <c r="HB8" s="316"/>
      <c r="HC8" s="312">
        <f t="shared" si="28"/>
        <v>45377</v>
      </c>
      <c r="HE8" s="314">
        <f t="shared" si="29"/>
        <v>45377</v>
      </c>
      <c r="HF8" s="314"/>
      <c r="HG8" s="316"/>
      <c r="HH8" s="312">
        <f t="shared" si="30"/>
        <v>45377</v>
      </c>
      <c r="HJ8" s="314">
        <f t="shared" si="31"/>
        <v>45377</v>
      </c>
      <c r="HK8" s="314"/>
      <c r="HL8" s="316"/>
      <c r="HM8" s="312">
        <f t="shared" si="32"/>
        <v>45377</v>
      </c>
      <c r="HO8" s="314">
        <f t="shared" si="33"/>
        <v>45377</v>
      </c>
      <c r="HP8" s="314"/>
      <c r="HQ8" s="316"/>
      <c r="HR8" s="312">
        <f t="shared" si="34"/>
        <v>45377</v>
      </c>
      <c r="HT8" s="314">
        <f t="shared" si="35"/>
        <v>45377</v>
      </c>
      <c r="HU8" s="314"/>
      <c r="HV8" s="316"/>
      <c r="HW8" s="312">
        <f t="shared" si="36"/>
        <v>45377</v>
      </c>
      <c r="HY8" s="314">
        <f t="shared" si="37"/>
        <v>45377</v>
      </c>
      <c r="HZ8" s="314"/>
      <c r="IA8" s="316"/>
      <c r="IB8" s="312">
        <f t="shared" si="38"/>
        <v>45377</v>
      </c>
      <c r="ID8" s="314">
        <f t="shared" si="39"/>
        <v>45377</v>
      </c>
      <c r="IE8" s="314"/>
      <c r="IF8" s="316"/>
      <c r="IG8" s="312">
        <f t="shared" si="40"/>
        <v>45377</v>
      </c>
      <c r="II8" s="314">
        <f t="shared" si="41"/>
        <v>45377</v>
      </c>
      <c r="IJ8" s="314"/>
      <c r="IK8" s="316"/>
      <c r="IL8" s="312">
        <f t="shared" si="42"/>
        <v>45377</v>
      </c>
      <c r="IN8" s="314">
        <f t="shared" si="43"/>
        <v>45377</v>
      </c>
      <c r="IO8" s="315"/>
      <c r="IP8" s="316"/>
      <c r="IQ8" s="312">
        <f t="shared" ref="IQ8:IQ44" si="98">IN8+IO8</f>
        <v>45377</v>
      </c>
      <c r="IS8" s="314">
        <f t="shared" ref="IS8:IS44" si="99">IQ8+IR8</f>
        <v>45377</v>
      </c>
      <c r="IT8" s="314"/>
      <c r="IU8" s="316"/>
      <c r="IV8" s="660"/>
    </row>
    <row r="9" spans="1:256" s="317" customFormat="1">
      <c r="A9" s="312">
        <f>'Baza IV'!IS9+'Baza IV'!IT9</f>
        <v>45382</v>
      </c>
      <c r="C9" s="314">
        <f>A9+B9</f>
        <v>45382</v>
      </c>
      <c r="D9" s="315"/>
      <c r="E9" s="316"/>
      <c r="F9" s="312">
        <f t="shared" si="44"/>
        <v>45382</v>
      </c>
      <c r="H9" s="314">
        <f t="shared" si="45"/>
        <v>45382</v>
      </c>
      <c r="I9" s="315"/>
      <c r="J9" s="316"/>
      <c r="K9" s="312">
        <f t="shared" si="0"/>
        <v>45382</v>
      </c>
      <c r="M9" s="314">
        <f t="shared" si="46"/>
        <v>45382</v>
      </c>
      <c r="N9" s="315"/>
      <c r="O9" s="316"/>
      <c r="P9" s="312">
        <f t="shared" si="1"/>
        <v>45382</v>
      </c>
      <c r="R9" s="314">
        <f t="shared" si="2"/>
        <v>45382</v>
      </c>
      <c r="S9" s="315"/>
      <c r="T9" s="316"/>
      <c r="U9" s="312">
        <f t="shared" si="3"/>
        <v>45382</v>
      </c>
      <c r="W9" s="314">
        <f t="shared" si="4"/>
        <v>45382</v>
      </c>
      <c r="X9" s="314"/>
      <c r="Y9" s="316"/>
      <c r="Z9" s="312">
        <f t="shared" si="47"/>
        <v>45382</v>
      </c>
      <c r="AB9" s="314">
        <f t="shared" si="48"/>
        <v>45382</v>
      </c>
      <c r="AC9" s="315"/>
      <c r="AD9" s="316"/>
      <c r="AE9" s="312">
        <f t="shared" si="49"/>
        <v>45382</v>
      </c>
      <c r="AG9" s="314">
        <f t="shared" si="50"/>
        <v>45382</v>
      </c>
      <c r="AH9" s="314"/>
      <c r="AI9" s="316"/>
      <c r="AJ9" s="312">
        <f t="shared" si="51"/>
        <v>45382</v>
      </c>
      <c r="AL9" s="314">
        <f t="shared" si="52"/>
        <v>45382</v>
      </c>
      <c r="AM9" s="314"/>
      <c r="AN9" s="316"/>
      <c r="AO9" s="312">
        <f t="shared" si="53"/>
        <v>45382</v>
      </c>
      <c r="AQ9" s="314">
        <f t="shared" si="54"/>
        <v>45382</v>
      </c>
      <c r="AR9" s="314"/>
      <c r="AS9" s="316"/>
      <c r="AT9" s="312">
        <f t="shared" si="55"/>
        <v>45382</v>
      </c>
      <c r="AV9" s="314">
        <f t="shared" si="56"/>
        <v>45382</v>
      </c>
      <c r="AW9" s="314"/>
      <c r="AX9" s="316"/>
      <c r="AY9" s="312">
        <f t="shared" si="57"/>
        <v>45382</v>
      </c>
      <c r="BA9" s="314">
        <f t="shared" si="58"/>
        <v>45382</v>
      </c>
      <c r="BB9" s="314"/>
      <c r="BC9" s="316"/>
      <c r="BD9" s="312">
        <f t="shared" si="59"/>
        <v>45382</v>
      </c>
      <c r="BF9" s="314">
        <f t="shared" si="60"/>
        <v>45382</v>
      </c>
      <c r="BG9" s="314"/>
      <c r="BH9" s="316"/>
      <c r="BI9" s="312">
        <f t="shared" si="61"/>
        <v>45382</v>
      </c>
      <c r="BK9" s="314">
        <f t="shared" si="62"/>
        <v>45382</v>
      </c>
      <c r="BL9" s="314"/>
      <c r="BM9" s="316"/>
      <c r="BN9" s="312">
        <f t="shared" si="63"/>
        <v>45382</v>
      </c>
      <c r="BP9" s="314">
        <f t="shared" si="64"/>
        <v>45382</v>
      </c>
      <c r="BQ9" s="314"/>
      <c r="BR9" s="316"/>
      <c r="BS9" s="312">
        <f t="shared" si="65"/>
        <v>45382</v>
      </c>
      <c r="BU9" s="314">
        <f t="shared" si="66"/>
        <v>45382</v>
      </c>
      <c r="BV9" s="314"/>
      <c r="BW9" s="316"/>
      <c r="BX9" s="312">
        <f t="shared" si="67"/>
        <v>45382</v>
      </c>
      <c r="BZ9" s="314">
        <f t="shared" si="68"/>
        <v>45382</v>
      </c>
      <c r="CA9" s="314"/>
      <c r="CB9" s="316"/>
      <c r="CC9" s="312">
        <f t="shared" si="69"/>
        <v>45382</v>
      </c>
      <c r="CE9" s="314">
        <f t="shared" si="70"/>
        <v>45382</v>
      </c>
      <c r="CF9" s="314"/>
      <c r="CG9" s="316"/>
      <c r="CH9" s="312">
        <f t="shared" si="71"/>
        <v>45382</v>
      </c>
      <c r="CJ9" s="314">
        <f t="shared" si="72"/>
        <v>45382</v>
      </c>
      <c r="CK9" s="315"/>
      <c r="CL9" s="316"/>
      <c r="CM9" s="312">
        <f t="shared" si="73"/>
        <v>45382</v>
      </c>
      <c r="CO9" s="314">
        <f t="shared" si="74"/>
        <v>45382</v>
      </c>
      <c r="CP9" s="314"/>
      <c r="CQ9" s="316"/>
      <c r="CR9" s="312">
        <f t="shared" si="75"/>
        <v>45382</v>
      </c>
      <c r="CT9" s="314">
        <f t="shared" si="76"/>
        <v>45382</v>
      </c>
      <c r="CU9" s="314"/>
      <c r="CV9" s="316"/>
      <c r="CW9" s="312">
        <f t="shared" si="77"/>
        <v>45382</v>
      </c>
      <c r="CY9" s="314">
        <f t="shared" si="78"/>
        <v>45382</v>
      </c>
      <c r="CZ9" s="314"/>
      <c r="DA9" s="316"/>
      <c r="DB9" s="312">
        <f t="shared" si="79"/>
        <v>45382</v>
      </c>
      <c r="DD9" s="314">
        <f t="shared" si="80"/>
        <v>45382</v>
      </c>
      <c r="DE9" s="314"/>
      <c r="DF9" s="316"/>
      <c r="DG9" s="312">
        <f t="shared" si="81"/>
        <v>45382</v>
      </c>
      <c r="DI9" s="314">
        <f t="shared" si="82"/>
        <v>45382</v>
      </c>
      <c r="DJ9" s="314"/>
      <c r="DK9" s="316"/>
      <c r="DL9" s="312">
        <f t="shared" si="83"/>
        <v>45382</v>
      </c>
      <c r="DN9" s="314">
        <f t="shared" si="84"/>
        <v>45382</v>
      </c>
      <c r="DO9" s="314"/>
      <c r="DP9" s="316"/>
      <c r="DQ9" s="312">
        <f t="shared" si="85"/>
        <v>45382</v>
      </c>
      <c r="DS9" s="314">
        <f t="shared" si="86"/>
        <v>45382</v>
      </c>
      <c r="DT9" s="314"/>
      <c r="DU9" s="316"/>
      <c r="DV9" s="312">
        <f t="shared" si="87"/>
        <v>45382</v>
      </c>
      <c r="DX9" s="314">
        <f t="shared" si="88"/>
        <v>45382</v>
      </c>
      <c r="DY9" s="314"/>
      <c r="DZ9" s="316"/>
      <c r="EA9" s="312">
        <f t="shared" si="89"/>
        <v>45382</v>
      </c>
      <c r="EC9" s="314">
        <f t="shared" si="90"/>
        <v>45382</v>
      </c>
      <c r="ED9" s="314"/>
      <c r="EE9" s="316"/>
      <c r="EF9" s="312">
        <f t="shared" si="91"/>
        <v>45382</v>
      </c>
      <c r="EH9" s="314">
        <f t="shared" si="92"/>
        <v>45382</v>
      </c>
      <c r="EI9" s="314"/>
      <c r="EJ9" s="316"/>
      <c r="EK9" s="312">
        <f t="shared" si="93"/>
        <v>45382</v>
      </c>
      <c r="EM9" s="314">
        <f t="shared" si="94"/>
        <v>45382</v>
      </c>
      <c r="EN9" s="314"/>
      <c r="EO9" s="316"/>
      <c r="EP9" s="312">
        <f t="shared" si="5"/>
        <v>45382</v>
      </c>
      <c r="ER9" s="314">
        <f t="shared" si="6"/>
        <v>45382</v>
      </c>
      <c r="ES9" s="314"/>
      <c r="ET9" s="316"/>
      <c r="EU9" s="312">
        <f t="shared" si="7"/>
        <v>45382</v>
      </c>
      <c r="EW9" s="314">
        <f t="shared" si="8"/>
        <v>45382</v>
      </c>
      <c r="EX9" s="314"/>
      <c r="EY9" s="316"/>
      <c r="EZ9" s="312">
        <f t="shared" si="9"/>
        <v>45382</v>
      </c>
      <c r="FB9" s="314">
        <f t="shared" si="10"/>
        <v>45382</v>
      </c>
      <c r="FC9" s="314"/>
      <c r="FD9" s="316"/>
      <c r="FE9" s="312">
        <f t="shared" si="11"/>
        <v>45382</v>
      </c>
      <c r="FG9" s="314">
        <f t="shared" si="12"/>
        <v>45382</v>
      </c>
      <c r="FH9" s="315"/>
      <c r="FI9" s="316"/>
      <c r="FJ9" s="312">
        <f t="shared" si="13"/>
        <v>45382</v>
      </c>
      <c r="FL9" s="314">
        <f t="shared" si="14"/>
        <v>45382</v>
      </c>
      <c r="FM9" s="314"/>
      <c r="FN9" s="316"/>
      <c r="FO9" s="312">
        <f t="shared" si="15"/>
        <v>45382</v>
      </c>
      <c r="FQ9" s="314">
        <f t="shared" si="16"/>
        <v>45382</v>
      </c>
      <c r="FR9" s="314"/>
      <c r="FS9" s="316"/>
      <c r="FT9" s="312">
        <f t="shared" si="17"/>
        <v>45382</v>
      </c>
      <c r="FV9" s="314">
        <f t="shared" si="18"/>
        <v>45382</v>
      </c>
      <c r="FW9" s="314"/>
      <c r="FX9" s="316"/>
      <c r="FY9" s="312">
        <f t="shared" si="95"/>
        <v>45382</v>
      </c>
      <c r="GA9" s="314">
        <f t="shared" si="19"/>
        <v>45382</v>
      </c>
      <c r="GB9" s="315"/>
      <c r="GC9" s="316"/>
      <c r="GD9" s="312">
        <f t="shared" si="96"/>
        <v>45382</v>
      </c>
      <c r="GF9" s="314">
        <f t="shared" si="97"/>
        <v>45382</v>
      </c>
      <c r="GG9" s="315"/>
      <c r="GH9" s="316"/>
      <c r="GI9" s="312">
        <f t="shared" si="20"/>
        <v>45382</v>
      </c>
      <c r="GK9" s="314">
        <f t="shared" si="21"/>
        <v>45382</v>
      </c>
      <c r="GL9" s="314"/>
      <c r="GM9" s="316"/>
      <c r="GN9" s="312">
        <f t="shared" si="22"/>
        <v>45382</v>
      </c>
      <c r="GP9" s="314">
        <f t="shared" si="23"/>
        <v>45382</v>
      </c>
      <c r="GQ9" s="314"/>
      <c r="GR9" s="316"/>
      <c r="GS9" s="312">
        <f t="shared" si="24"/>
        <v>45382</v>
      </c>
      <c r="GU9" s="314">
        <f t="shared" si="25"/>
        <v>45382</v>
      </c>
      <c r="GV9" s="314"/>
      <c r="GW9" s="316"/>
      <c r="GX9" s="312">
        <f t="shared" si="26"/>
        <v>45382</v>
      </c>
      <c r="GZ9" s="314">
        <f t="shared" si="27"/>
        <v>45382</v>
      </c>
      <c r="HA9" s="314"/>
      <c r="HB9" s="316"/>
      <c r="HC9" s="312">
        <f t="shared" si="28"/>
        <v>45382</v>
      </c>
      <c r="HE9" s="314">
        <f t="shared" si="29"/>
        <v>45382</v>
      </c>
      <c r="HF9" s="314"/>
      <c r="HG9" s="316"/>
      <c r="HH9" s="312">
        <f t="shared" si="30"/>
        <v>45382</v>
      </c>
      <c r="HJ9" s="314">
        <f t="shared" si="31"/>
        <v>45382</v>
      </c>
      <c r="HK9" s="314"/>
      <c r="HL9" s="316"/>
      <c r="HM9" s="312">
        <f t="shared" si="32"/>
        <v>45382</v>
      </c>
      <c r="HO9" s="314">
        <f t="shared" si="33"/>
        <v>45382</v>
      </c>
      <c r="HP9" s="314"/>
      <c r="HQ9" s="316"/>
      <c r="HR9" s="312">
        <f t="shared" si="34"/>
        <v>45382</v>
      </c>
      <c r="HT9" s="314">
        <f t="shared" si="35"/>
        <v>45382</v>
      </c>
      <c r="HU9" s="314"/>
      <c r="HV9" s="316"/>
      <c r="HW9" s="312">
        <f t="shared" si="36"/>
        <v>45382</v>
      </c>
      <c r="HY9" s="314">
        <f t="shared" si="37"/>
        <v>45382</v>
      </c>
      <c r="HZ9" s="314"/>
      <c r="IA9" s="316"/>
      <c r="IB9" s="312">
        <f t="shared" si="38"/>
        <v>45382</v>
      </c>
      <c r="ID9" s="314">
        <f t="shared" si="39"/>
        <v>45382</v>
      </c>
      <c r="IE9" s="314"/>
      <c r="IF9" s="316"/>
      <c r="IG9" s="312">
        <f t="shared" si="40"/>
        <v>45382</v>
      </c>
      <c r="II9" s="314">
        <f t="shared" si="41"/>
        <v>45382</v>
      </c>
      <c r="IJ9" s="314"/>
      <c r="IK9" s="316"/>
      <c r="IL9" s="312">
        <f t="shared" si="42"/>
        <v>45382</v>
      </c>
      <c r="IN9" s="314">
        <f t="shared" si="43"/>
        <v>45382</v>
      </c>
      <c r="IO9" s="315"/>
      <c r="IP9" s="316"/>
      <c r="IQ9" s="312">
        <f t="shared" si="98"/>
        <v>45382</v>
      </c>
      <c r="IS9" s="314">
        <f t="shared" si="99"/>
        <v>45382</v>
      </c>
      <c r="IT9" s="314"/>
      <c r="IU9" s="316"/>
      <c r="IV9" s="660"/>
    </row>
    <row r="10" spans="1:256" s="81" customFormat="1">
      <c r="A10" s="687">
        <f>'Baza IV'!IS10+'Baza IV'!IT10</f>
        <v>42063</v>
      </c>
      <c r="C10" s="91">
        <f t="shared" ref="C10:C44" si="100">A10+B10</f>
        <v>42063</v>
      </c>
      <c r="D10" s="72"/>
      <c r="E10" s="93"/>
      <c r="F10" s="90">
        <f t="shared" si="44"/>
        <v>42063</v>
      </c>
      <c r="H10" s="91">
        <f t="shared" si="45"/>
        <v>42063</v>
      </c>
      <c r="I10" s="72"/>
      <c r="J10" s="93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72"/>
      <c r="T10" s="93"/>
      <c r="U10" s="90">
        <f t="shared" si="3"/>
        <v>42063</v>
      </c>
      <c r="W10" s="91">
        <f t="shared" si="4"/>
        <v>42063</v>
      </c>
      <c r="X10" s="91"/>
      <c r="Y10" s="93"/>
      <c r="Z10" s="90">
        <f t="shared" si="47"/>
        <v>42063</v>
      </c>
      <c r="AB10" s="91">
        <f t="shared" si="48"/>
        <v>42063</v>
      </c>
      <c r="AC10" s="72"/>
      <c r="AD10" s="93"/>
      <c r="AE10" s="90">
        <f t="shared" si="49"/>
        <v>42063</v>
      </c>
      <c r="AG10" s="91">
        <f t="shared" si="50"/>
        <v>42063</v>
      </c>
      <c r="AH10" s="91"/>
      <c r="AI10" s="93"/>
      <c r="AJ10" s="90">
        <f t="shared" si="51"/>
        <v>42063</v>
      </c>
      <c r="AL10" s="91">
        <f t="shared" si="52"/>
        <v>42063</v>
      </c>
      <c r="AM10" s="91"/>
      <c r="AN10" s="93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91"/>
      <c r="AX10" s="93"/>
      <c r="AY10" s="90">
        <f t="shared" si="57"/>
        <v>42063</v>
      </c>
      <c r="BA10" s="91">
        <f t="shared" si="58"/>
        <v>42063</v>
      </c>
      <c r="BB10" s="91"/>
      <c r="BC10" s="93"/>
      <c r="BD10" s="90">
        <f t="shared" si="59"/>
        <v>42063</v>
      </c>
      <c r="BF10" s="91">
        <f t="shared" si="60"/>
        <v>42063</v>
      </c>
      <c r="BG10" s="91"/>
      <c r="BH10" s="93"/>
      <c r="BI10" s="90">
        <f t="shared" si="61"/>
        <v>42063</v>
      </c>
      <c r="BK10" s="91">
        <f t="shared" si="62"/>
        <v>42063</v>
      </c>
      <c r="BL10" s="91"/>
      <c r="BM10" s="93"/>
      <c r="BN10" s="90">
        <f t="shared" si="63"/>
        <v>42063</v>
      </c>
      <c r="BP10" s="91">
        <f t="shared" si="64"/>
        <v>42063</v>
      </c>
      <c r="BQ10" s="91"/>
      <c r="BR10" s="93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91"/>
      <c r="CB10" s="93"/>
      <c r="CC10" s="90">
        <f t="shared" si="69"/>
        <v>42063</v>
      </c>
      <c r="CE10" s="91">
        <f t="shared" si="70"/>
        <v>42063</v>
      </c>
      <c r="CF10" s="91"/>
      <c r="CG10" s="93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3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91"/>
      <c r="DF10" s="93"/>
      <c r="DG10" s="90">
        <f t="shared" si="81"/>
        <v>42063</v>
      </c>
      <c r="DI10" s="91">
        <f t="shared" si="82"/>
        <v>42063</v>
      </c>
      <c r="DJ10" s="91"/>
      <c r="DK10" s="93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91"/>
      <c r="DU10" s="93"/>
      <c r="DV10" s="90">
        <f t="shared" si="87"/>
        <v>42063</v>
      </c>
      <c r="DX10" s="91">
        <f t="shared" si="88"/>
        <v>42063</v>
      </c>
      <c r="DY10" s="91"/>
      <c r="DZ10" s="93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91"/>
      <c r="EJ10" s="93"/>
      <c r="EK10" s="90">
        <f t="shared" si="93"/>
        <v>42063</v>
      </c>
      <c r="EM10" s="168">
        <f t="shared" si="94"/>
        <v>42063</v>
      </c>
      <c r="EN10" s="167"/>
      <c r="EO10" s="169"/>
      <c r="EP10" s="165">
        <f t="shared" si="5"/>
        <v>42063</v>
      </c>
      <c r="EQ10" s="166"/>
      <c r="ER10" s="167">
        <f t="shared" si="6"/>
        <v>42063</v>
      </c>
      <c r="ES10" s="167"/>
      <c r="ET10" s="169"/>
      <c r="EU10" s="165">
        <f t="shared" si="7"/>
        <v>42063</v>
      </c>
      <c r="EV10" s="166"/>
      <c r="EW10" s="167">
        <f t="shared" si="8"/>
        <v>42063</v>
      </c>
      <c r="EX10" s="167"/>
      <c r="EY10" s="169"/>
      <c r="EZ10" s="165">
        <f t="shared" si="9"/>
        <v>42063</v>
      </c>
      <c r="FA10" s="166"/>
      <c r="FB10" s="167">
        <f t="shared" si="10"/>
        <v>42063</v>
      </c>
      <c r="FC10" s="167"/>
      <c r="FD10" s="169"/>
      <c r="FE10" s="165">
        <f t="shared" si="11"/>
        <v>42063</v>
      </c>
      <c r="FF10" s="166"/>
      <c r="FG10" s="167">
        <f t="shared" si="12"/>
        <v>42063</v>
      </c>
      <c r="FH10" s="170"/>
      <c r="FI10" s="169"/>
      <c r="FJ10" s="165">
        <f t="shared" si="13"/>
        <v>42063</v>
      </c>
      <c r="FK10" s="166"/>
      <c r="FL10" s="167">
        <f t="shared" si="14"/>
        <v>42063</v>
      </c>
      <c r="FM10" s="167"/>
      <c r="FN10" s="169"/>
      <c r="FO10" s="165">
        <f t="shared" si="15"/>
        <v>42063</v>
      </c>
      <c r="FP10" s="166"/>
      <c r="FQ10" s="167">
        <f t="shared" si="16"/>
        <v>42063</v>
      </c>
      <c r="FR10" s="167"/>
      <c r="FS10" s="169"/>
      <c r="FT10" s="165">
        <f t="shared" si="17"/>
        <v>42063</v>
      </c>
      <c r="FU10" s="166"/>
      <c r="FV10" s="167">
        <f t="shared" si="18"/>
        <v>42063</v>
      </c>
      <c r="FW10" s="167"/>
      <c r="FX10" s="169"/>
      <c r="FY10" s="165">
        <f t="shared" si="95"/>
        <v>42063</v>
      </c>
      <c r="FZ10" s="166"/>
      <c r="GA10" s="167">
        <f t="shared" si="19"/>
        <v>42063</v>
      </c>
      <c r="GB10" s="170"/>
      <c r="GC10" s="169"/>
      <c r="GD10" s="165">
        <f t="shared" si="96"/>
        <v>42063</v>
      </c>
      <c r="GE10" s="166"/>
      <c r="GF10" s="167">
        <f t="shared" si="97"/>
        <v>42063</v>
      </c>
      <c r="GG10" s="170"/>
      <c r="GH10" s="169"/>
      <c r="GI10" s="165">
        <f t="shared" si="20"/>
        <v>42063</v>
      </c>
      <c r="GJ10" s="166"/>
      <c r="GK10" s="167">
        <f t="shared" si="21"/>
        <v>42063</v>
      </c>
      <c r="GL10" s="167"/>
      <c r="GM10" s="169"/>
      <c r="GN10" s="165">
        <f t="shared" si="22"/>
        <v>42063</v>
      </c>
      <c r="GO10" s="166"/>
      <c r="GP10" s="167">
        <f t="shared" si="23"/>
        <v>42063</v>
      </c>
      <c r="GQ10" s="167"/>
      <c r="GR10" s="169"/>
      <c r="GS10" s="165">
        <f t="shared" si="24"/>
        <v>42063</v>
      </c>
      <c r="GT10" s="166"/>
      <c r="GU10" s="167">
        <f t="shared" si="25"/>
        <v>42063</v>
      </c>
      <c r="GV10" s="167"/>
      <c r="GW10" s="169"/>
      <c r="GX10" s="165">
        <f t="shared" si="26"/>
        <v>42063</v>
      </c>
      <c r="GY10" s="166"/>
      <c r="GZ10" s="167">
        <f t="shared" si="27"/>
        <v>42063</v>
      </c>
      <c r="HA10" s="167"/>
      <c r="HB10" s="169"/>
      <c r="HC10" s="165">
        <f t="shared" si="28"/>
        <v>42063</v>
      </c>
      <c r="HD10" s="166"/>
      <c r="HE10" s="167">
        <f t="shared" si="29"/>
        <v>42063</v>
      </c>
      <c r="HF10" s="167"/>
      <c r="HG10" s="169"/>
      <c r="HH10" s="165">
        <f t="shared" si="30"/>
        <v>42063</v>
      </c>
      <c r="HI10" s="166"/>
      <c r="HJ10" s="167">
        <f t="shared" si="31"/>
        <v>42063</v>
      </c>
      <c r="HK10" s="167"/>
      <c r="HL10" s="169"/>
      <c r="HM10" s="165">
        <f t="shared" si="32"/>
        <v>42063</v>
      </c>
      <c r="HN10" s="166"/>
      <c r="HO10" s="167">
        <f t="shared" si="33"/>
        <v>42063</v>
      </c>
      <c r="HP10" s="167"/>
      <c r="HQ10" s="169"/>
      <c r="HR10" s="165">
        <f t="shared" si="34"/>
        <v>42063</v>
      </c>
      <c r="HS10" s="166"/>
      <c r="HT10" s="167">
        <f t="shared" si="35"/>
        <v>42063</v>
      </c>
      <c r="HU10" s="167"/>
      <c r="HV10" s="169"/>
      <c r="HW10" s="165">
        <f t="shared" si="36"/>
        <v>42063</v>
      </c>
      <c r="HX10" s="166"/>
      <c r="HY10" s="167">
        <f t="shared" si="37"/>
        <v>42063</v>
      </c>
      <c r="HZ10" s="167"/>
      <c r="IA10" s="169"/>
      <c r="IB10" s="165">
        <f t="shared" si="38"/>
        <v>42063</v>
      </c>
      <c r="IC10" s="166"/>
      <c r="ID10" s="167">
        <f t="shared" si="39"/>
        <v>42063</v>
      </c>
      <c r="IE10" s="167"/>
      <c r="IF10" s="169"/>
      <c r="IG10" s="165">
        <f t="shared" si="40"/>
        <v>42063</v>
      </c>
      <c r="IH10" s="166"/>
      <c r="II10" s="167">
        <f t="shared" si="41"/>
        <v>42063</v>
      </c>
      <c r="IJ10" s="167"/>
      <c r="IK10" s="169"/>
      <c r="IL10" s="165">
        <f t="shared" si="42"/>
        <v>42063</v>
      </c>
      <c r="IM10" s="166"/>
      <c r="IN10" s="167">
        <f t="shared" si="43"/>
        <v>42063</v>
      </c>
      <c r="IO10" s="170"/>
      <c r="IP10" s="169"/>
      <c r="IQ10" s="165">
        <f t="shared" si="98"/>
        <v>42063</v>
      </c>
      <c r="IR10" s="166"/>
      <c r="IS10" s="167">
        <f t="shared" si="99"/>
        <v>42063</v>
      </c>
      <c r="IT10" s="167"/>
      <c r="IU10" s="169"/>
      <c r="IV10" s="171"/>
    </row>
    <row r="11" spans="1:256" s="538" customFormat="1">
      <c r="A11" s="537">
        <f>'Baza IV'!IS11+'Baza IV'!IT11</f>
        <v>45900</v>
      </c>
      <c r="B11" s="538">
        <v>16</v>
      </c>
      <c r="C11" s="539">
        <f t="shared" si="100"/>
        <v>45916</v>
      </c>
      <c r="D11" s="540"/>
      <c r="E11" s="541"/>
      <c r="F11" s="537">
        <f>C11+D11</f>
        <v>45916</v>
      </c>
      <c r="G11" s="538">
        <v>14</v>
      </c>
      <c r="H11" s="539">
        <f t="shared" si="45"/>
        <v>45930</v>
      </c>
      <c r="I11" s="540"/>
      <c r="J11" s="541">
        <v>2208559</v>
      </c>
      <c r="K11" s="537">
        <f t="shared" si="0"/>
        <v>45930</v>
      </c>
      <c r="M11" s="539">
        <f t="shared" si="46"/>
        <v>45930</v>
      </c>
      <c r="N11" s="540"/>
      <c r="O11" s="541"/>
      <c r="P11" s="537">
        <f t="shared" si="1"/>
        <v>45930</v>
      </c>
      <c r="Q11" s="538">
        <v>7</v>
      </c>
      <c r="R11" s="539">
        <f t="shared" si="2"/>
        <v>45937</v>
      </c>
      <c r="S11" s="540"/>
      <c r="T11" s="541"/>
      <c r="U11" s="537">
        <f t="shared" si="3"/>
        <v>45937</v>
      </c>
      <c r="V11" s="538">
        <v>21</v>
      </c>
      <c r="W11" s="539">
        <f t="shared" si="4"/>
        <v>45958</v>
      </c>
      <c r="X11" s="539"/>
      <c r="Y11" s="541">
        <v>2208549</v>
      </c>
      <c r="Z11" s="537">
        <f t="shared" si="47"/>
        <v>45958</v>
      </c>
      <c r="AA11" s="538">
        <v>3</v>
      </c>
      <c r="AB11" s="539">
        <f t="shared" si="48"/>
        <v>45961</v>
      </c>
      <c r="AC11" s="540"/>
      <c r="AD11" s="541">
        <v>2208541</v>
      </c>
      <c r="AE11" s="537">
        <f t="shared" si="49"/>
        <v>45961</v>
      </c>
      <c r="AF11" s="538">
        <v>18</v>
      </c>
      <c r="AG11" s="539">
        <f t="shared" si="50"/>
        <v>45979</v>
      </c>
      <c r="AH11" s="539"/>
      <c r="AI11" s="541"/>
      <c r="AJ11" s="537">
        <f t="shared" si="51"/>
        <v>45979</v>
      </c>
      <c r="AK11" s="538">
        <v>12</v>
      </c>
      <c r="AL11" s="539">
        <f t="shared" si="52"/>
        <v>45991</v>
      </c>
      <c r="AM11" s="539"/>
      <c r="AN11" s="541">
        <v>2208532</v>
      </c>
      <c r="AO11" s="537">
        <f t="shared" si="53"/>
        <v>45991</v>
      </c>
      <c r="AQ11" s="539">
        <f t="shared" si="54"/>
        <v>45991</v>
      </c>
      <c r="AR11" s="539"/>
      <c r="AS11" s="541"/>
      <c r="AT11" s="537">
        <f t="shared" si="55"/>
        <v>45991</v>
      </c>
      <c r="AU11" s="538">
        <v>9</v>
      </c>
      <c r="AV11" s="539">
        <f t="shared" si="56"/>
        <v>46000</v>
      </c>
      <c r="AW11" s="539"/>
      <c r="AX11" s="541"/>
      <c r="AY11" s="537">
        <f t="shared" si="57"/>
        <v>46000</v>
      </c>
      <c r="AZ11" s="538">
        <v>21</v>
      </c>
      <c r="BA11" s="539">
        <f t="shared" si="58"/>
        <v>46021</v>
      </c>
      <c r="BB11" s="539"/>
      <c r="BC11" s="541">
        <v>2208527</v>
      </c>
      <c r="BD11" s="537">
        <f t="shared" si="59"/>
        <v>46021</v>
      </c>
      <c r="BE11" s="538">
        <v>1</v>
      </c>
      <c r="BF11" s="539">
        <f t="shared" si="60"/>
        <v>46022</v>
      </c>
      <c r="BG11" s="539"/>
      <c r="BH11" s="541">
        <v>2208520</v>
      </c>
      <c r="BI11" s="537">
        <f t="shared" si="61"/>
        <v>46022</v>
      </c>
      <c r="BJ11" s="538">
        <v>20</v>
      </c>
      <c r="BK11" s="539">
        <f t="shared" si="62"/>
        <v>46042</v>
      </c>
      <c r="BL11" s="539"/>
      <c r="BM11" s="541"/>
      <c r="BN11" s="537">
        <f t="shared" si="63"/>
        <v>46042</v>
      </c>
      <c r="BO11" s="538">
        <v>11</v>
      </c>
      <c r="BP11" s="539">
        <f t="shared" si="64"/>
        <v>46053</v>
      </c>
      <c r="BQ11" s="539"/>
      <c r="BR11" s="541">
        <v>2208511</v>
      </c>
      <c r="BS11" s="537">
        <f t="shared" si="65"/>
        <v>46053</v>
      </c>
      <c r="BU11" s="539">
        <f t="shared" si="66"/>
        <v>46053</v>
      </c>
      <c r="BV11" s="539"/>
      <c r="BW11" s="541"/>
      <c r="BX11" s="537">
        <f t="shared" si="67"/>
        <v>46053</v>
      </c>
      <c r="BY11" s="538">
        <v>10</v>
      </c>
      <c r="BZ11" s="539">
        <f t="shared" si="68"/>
        <v>46063</v>
      </c>
      <c r="CA11" s="539"/>
      <c r="CB11" s="541"/>
      <c r="CC11" s="537">
        <f t="shared" si="69"/>
        <v>46063</v>
      </c>
      <c r="CD11" s="538">
        <v>18</v>
      </c>
      <c r="CE11" s="539">
        <f t="shared" si="70"/>
        <v>46081</v>
      </c>
      <c r="CF11" s="539"/>
      <c r="CG11" s="541">
        <v>2208503</v>
      </c>
      <c r="CH11" s="537">
        <f t="shared" si="71"/>
        <v>46081</v>
      </c>
      <c r="CJ11" s="539">
        <f t="shared" si="72"/>
        <v>46081</v>
      </c>
      <c r="CK11" s="540"/>
      <c r="CL11" s="541"/>
      <c r="CM11" s="537">
        <f t="shared" si="73"/>
        <v>46081</v>
      </c>
      <c r="CN11" s="538">
        <v>3</v>
      </c>
      <c r="CO11" s="539">
        <f t="shared" si="74"/>
        <v>46084</v>
      </c>
      <c r="CP11" s="539"/>
      <c r="CQ11" s="541"/>
      <c r="CR11" s="537">
        <f t="shared" si="75"/>
        <v>46084</v>
      </c>
      <c r="CS11" s="538">
        <v>21</v>
      </c>
      <c r="CT11" s="539">
        <f t="shared" si="76"/>
        <v>46105</v>
      </c>
      <c r="CU11" s="539"/>
      <c r="CV11" s="541">
        <v>2208496</v>
      </c>
      <c r="CW11" s="537">
        <f t="shared" si="77"/>
        <v>46105</v>
      </c>
      <c r="CX11" s="538">
        <v>7</v>
      </c>
      <c r="CY11" s="539">
        <f t="shared" si="78"/>
        <v>46112</v>
      </c>
      <c r="CZ11" s="539"/>
      <c r="DA11" s="541">
        <v>2208489</v>
      </c>
      <c r="DB11" s="537">
        <f t="shared" si="79"/>
        <v>46112</v>
      </c>
      <c r="DC11" s="538">
        <v>14</v>
      </c>
      <c r="DD11" s="539">
        <f t="shared" si="80"/>
        <v>46126</v>
      </c>
      <c r="DE11" s="539"/>
      <c r="DF11" s="541"/>
      <c r="DG11" s="537">
        <f t="shared" si="81"/>
        <v>46126</v>
      </c>
      <c r="DH11" s="538">
        <v>16</v>
      </c>
      <c r="DI11" s="539">
        <f t="shared" si="82"/>
        <v>46142</v>
      </c>
      <c r="DJ11" s="539"/>
      <c r="DK11" s="541">
        <v>2208484</v>
      </c>
      <c r="DL11" s="537">
        <f t="shared" si="83"/>
        <v>46142</v>
      </c>
      <c r="DN11" s="539">
        <f t="shared" si="84"/>
        <v>46142</v>
      </c>
      <c r="DO11" s="539"/>
      <c r="DP11" s="541"/>
      <c r="DQ11" s="537">
        <f t="shared" si="85"/>
        <v>46142</v>
      </c>
      <c r="DR11" s="538">
        <v>5</v>
      </c>
      <c r="DS11" s="539">
        <f t="shared" si="86"/>
        <v>46147</v>
      </c>
      <c r="DT11" s="539"/>
      <c r="DU11" s="541"/>
      <c r="DV11" s="537">
        <f t="shared" si="87"/>
        <v>46147</v>
      </c>
      <c r="DW11" s="538">
        <v>21</v>
      </c>
      <c r="DX11" s="539">
        <f t="shared" si="88"/>
        <v>46168</v>
      </c>
      <c r="DY11" s="539"/>
      <c r="DZ11" s="541">
        <v>2208519</v>
      </c>
      <c r="EA11" s="537">
        <f t="shared" si="89"/>
        <v>46168</v>
      </c>
      <c r="EB11" s="538">
        <v>5</v>
      </c>
      <c r="EC11" s="539">
        <f t="shared" si="90"/>
        <v>46173</v>
      </c>
      <c r="ED11" s="539"/>
      <c r="EE11" s="541">
        <v>2208461</v>
      </c>
      <c r="EF11" s="537">
        <f t="shared" si="91"/>
        <v>46173</v>
      </c>
      <c r="EG11" s="538">
        <v>16</v>
      </c>
      <c r="EH11" s="539">
        <f t="shared" si="92"/>
        <v>46189</v>
      </c>
      <c r="EI11" s="539"/>
      <c r="EJ11" s="541"/>
      <c r="EK11" s="537">
        <f t="shared" si="93"/>
        <v>46189</v>
      </c>
      <c r="EL11" s="538">
        <v>14</v>
      </c>
      <c r="EM11" s="539">
        <f t="shared" si="94"/>
        <v>46203</v>
      </c>
      <c r="EN11" s="539"/>
      <c r="EO11" s="541">
        <v>2208453</v>
      </c>
      <c r="EP11" s="537">
        <f t="shared" si="5"/>
        <v>46203</v>
      </c>
      <c r="ER11" s="539">
        <f t="shared" si="6"/>
        <v>46203</v>
      </c>
      <c r="ES11" s="539"/>
      <c r="ET11" s="541"/>
      <c r="EU11" s="537">
        <f t="shared" si="7"/>
        <v>46203</v>
      </c>
      <c r="EV11" s="538">
        <v>7</v>
      </c>
      <c r="EW11" s="539">
        <f t="shared" si="8"/>
        <v>46210</v>
      </c>
      <c r="EX11" s="539"/>
      <c r="EY11" s="541"/>
      <c r="EZ11" s="537">
        <f t="shared" si="9"/>
        <v>46210</v>
      </c>
      <c r="FA11" s="538">
        <v>21</v>
      </c>
      <c r="FB11" s="539">
        <f t="shared" si="10"/>
        <v>46231</v>
      </c>
      <c r="FC11" s="539"/>
      <c r="FD11" s="541">
        <v>2208442</v>
      </c>
      <c r="FE11" s="537">
        <f t="shared" si="11"/>
        <v>46231</v>
      </c>
      <c r="FF11" s="538">
        <v>3</v>
      </c>
      <c r="FG11" s="539">
        <f t="shared" si="12"/>
        <v>46234</v>
      </c>
      <c r="FH11" s="540"/>
      <c r="FI11" s="541">
        <v>2208436</v>
      </c>
      <c r="FJ11" s="537">
        <f t="shared" si="13"/>
        <v>46234</v>
      </c>
      <c r="FK11" s="538">
        <v>18</v>
      </c>
      <c r="FL11" s="539">
        <f t="shared" si="14"/>
        <v>46252</v>
      </c>
      <c r="FM11" s="539"/>
      <c r="FN11" s="541"/>
      <c r="FO11" s="537">
        <f t="shared" si="15"/>
        <v>46252</v>
      </c>
      <c r="FP11" s="538">
        <v>13</v>
      </c>
      <c r="FQ11" s="539">
        <f t="shared" si="16"/>
        <v>46265</v>
      </c>
      <c r="FR11" s="539"/>
      <c r="FS11" s="541">
        <v>2208425</v>
      </c>
      <c r="FT11" s="537">
        <f t="shared" si="17"/>
        <v>46265</v>
      </c>
      <c r="FV11" s="539">
        <f t="shared" si="18"/>
        <v>46265</v>
      </c>
      <c r="FW11" s="539"/>
      <c r="FX11" s="541"/>
      <c r="FY11" s="537">
        <f t="shared" si="95"/>
        <v>46265</v>
      </c>
      <c r="FZ11" s="538">
        <v>8</v>
      </c>
      <c r="GA11" s="539">
        <f t="shared" si="19"/>
        <v>46273</v>
      </c>
      <c r="GB11" s="540"/>
      <c r="GC11" s="541"/>
      <c r="GD11" s="537">
        <f t="shared" si="96"/>
        <v>46273</v>
      </c>
      <c r="GE11" s="538">
        <v>21</v>
      </c>
      <c r="GF11" s="539">
        <f t="shared" si="97"/>
        <v>46294</v>
      </c>
      <c r="GG11" s="540"/>
      <c r="GH11" s="541">
        <v>2208417</v>
      </c>
      <c r="GI11" s="537">
        <f t="shared" si="20"/>
        <v>46294</v>
      </c>
      <c r="GJ11" s="538">
        <v>1</v>
      </c>
      <c r="GK11" s="539">
        <f t="shared" si="21"/>
        <v>46295</v>
      </c>
      <c r="GL11" s="539"/>
      <c r="GM11" s="541">
        <v>2208409</v>
      </c>
      <c r="GN11" s="537">
        <f t="shared" si="22"/>
        <v>46295</v>
      </c>
      <c r="GO11" s="538">
        <v>20</v>
      </c>
      <c r="GP11" s="539">
        <f t="shared" si="23"/>
        <v>46315</v>
      </c>
      <c r="GQ11" s="539"/>
      <c r="GR11" s="541"/>
      <c r="GS11" s="537">
        <f t="shared" si="24"/>
        <v>46315</v>
      </c>
      <c r="GT11" s="538">
        <v>11</v>
      </c>
      <c r="GU11" s="539">
        <f t="shared" si="25"/>
        <v>46326</v>
      </c>
      <c r="GV11" s="539"/>
      <c r="GW11" s="541">
        <v>2208403</v>
      </c>
      <c r="GX11" s="537">
        <f t="shared" si="26"/>
        <v>46326</v>
      </c>
      <c r="GZ11" s="539">
        <f t="shared" si="27"/>
        <v>46326</v>
      </c>
      <c r="HA11" s="539"/>
      <c r="HB11" s="541"/>
      <c r="HC11" s="537">
        <f t="shared" si="28"/>
        <v>46326</v>
      </c>
      <c r="HD11" s="538">
        <v>10</v>
      </c>
      <c r="HE11" s="539">
        <f t="shared" si="29"/>
        <v>46336</v>
      </c>
      <c r="HF11" s="539"/>
      <c r="HG11" s="541"/>
      <c r="HH11" s="537">
        <f t="shared" si="30"/>
        <v>46336</v>
      </c>
      <c r="HI11" s="538">
        <v>20</v>
      </c>
      <c r="HJ11" s="539">
        <f t="shared" si="31"/>
        <v>46356</v>
      </c>
      <c r="HK11" s="539"/>
      <c r="HL11" s="541">
        <v>2208399</v>
      </c>
      <c r="HM11" s="537">
        <f t="shared" si="32"/>
        <v>46356</v>
      </c>
      <c r="HO11" s="539">
        <f t="shared" si="33"/>
        <v>46356</v>
      </c>
      <c r="HP11" s="539"/>
      <c r="HQ11" s="541"/>
      <c r="HR11" s="537">
        <f t="shared" si="34"/>
        <v>46356</v>
      </c>
      <c r="HS11" s="538">
        <v>1</v>
      </c>
      <c r="HT11" s="539">
        <f t="shared" si="35"/>
        <v>46357</v>
      </c>
      <c r="HU11" s="539"/>
      <c r="HV11" s="541"/>
      <c r="HW11" s="537">
        <f t="shared" si="36"/>
        <v>46357</v>
      </c>
      <c r="HX11" s="538">
        <v>21</v>
      </c>
      <c r="HY11" s="539">
        <f t="shared" si="37"/>
        <v>46378</v>
      </c>
      <c r="HZ11" s="539"/>
      <c r="IA11" s="541">
        <v>2208388</v>
      </c>
      <c r="IB11" s="537">
        <f t="shared" si="38"/>
        <v>46378</v>
      </c>
      <c r="IC11" s="538">
        <v>9</v>
      </c>
      <c r="ID11" s="539">
        <f t="shared" si="39"/>
        <v>46387</v>
      </c>
      <c r="IE11" s="539"/>
      <c r="IF11" s="541">
        <v>221248</v>
      </c>
      <c r="IG11" s="537">
        <f t="shared" si="40"/>
        <v>46387</v>
      </c>
      <c r="IH11" s="538">
        <v>12</v>
      </c>
      <c r="II11" s="539">
        <f t="shared" si="41"/>
        <v>46399</v>
      </c>
      <c r="IJ11" s="539"/>
      <c r="IK11" s="541"/>
      <c r="IL11" s="537">
        <f t="shared" si="42"/>
        <v>46399</v>
      </c>
      <c r="IM11" s="538">
        <v>19</v>
      </c>
      <c r="IN11" s="539">
        <f t="shared" si="43"/>
        <v>46418</v>
      </c>
      <c r="IO11" s="540"/>
      <c r="IP11" s="541">
        <v>221240</v>
      </c>
      <c r="IQ11" s="537">
        <f t="shared" si="98"/>
        <v>46418</v>
      </c>
      <c r="IS11" s="539">
        <f t="shared" si="99"/>
        <v>46418</v>
      </c>
      <c r="IT11" s="539"/>
      <c r="IU11" s="541"/>
      <c r="IV11" s="543"/>
    </row>
    <row r="12" spans="1:256" s="538" customFormat="1" ht="13.5" customHeight="1">
      <c r="A12" s="537">
        <f>'Baza IV'!IS12+'Baza IV'!IT12</f>
        <v>45900</v>
      </c>
      <c r="B12" s="538">
        <v>9</v>
      </c>
      <c r="C12" s="539">
        <f>A12+B12</f>
        <v>45909</v>
      </c>
      <c r="D12" s="540"/>
      <c r="E12" s="541"/>
      <c r="F12" s="537">
        <f t="shared" si="44"/>
        <v>45909</v>
      </c>
      <c r="G12" s="538">
        <v>21</v>
      </c>
      <c r="H12" s="539">
        <f t="shared" si="45"/>
        <v>45930</v>
      </c>
      <c r="I12" s="540"/>
      <c r="J12" s="541">
        <v>2208560</v>
      </c>
      <c r="K12" s="537">
        <f t="shared" si="0"/>
        <v>45930</v>
      </c>
      <c r="L12" s="538">
        <v>0</v>
      </c>
      <c r="M12" s="539">
        <f t="shared" si="46"/>
        <v>45930</v>
      </c>
      <c r="N12" s="540"/>
      <c r="O12" s="541">
        <v>2208552</v>
      </c>
      <c r="P12" s="537">
        <f t="shared" si="1"/>
        <v>45930</v>
      </c>
      <c r="Q12" s="538">
        <v>21</v>
      </c>
      <c r="R12" s="539">
        <f t="shared" si="2"/>
        <v>45951</v>
      </c>
      <c r="S12" s="540"/>
      <c r="T12" s="541"/>
      <c r="U12" s="537">
        <f t="shared" si="3"/>
        <v>45951</v>
      </c>
      <c r="V12" s="538">
        <v>10</v>
      </c>
      <c r="W12" s="539">
        <f t="shared" si="4"/>
        <v>45961</v>
      </c>
      <c r="X12" s="539"/>
      <c r="Y12" s="541">
        <v>2208544</v>
      </c>
      <c r="Z12" s="537">
        <f t="shared" si="47"/>
        <v>45961</v>
      </c>
      <c r="AB12" s="539">
        <f t="shared" si="48"/>
        <v>45961</v>
      </c>
      <c r="AC12" s="540"/>
      <c r="AD12" s="541"/>
      <c r="AE12" s="537">
        <f t="shared" si="49"/>
        <v>45961</v>
      </c>
      <c r="AF12" s="538">
        <v>11</v>
      </c>
      <c r="AG12" s="539">
        <f t="shared" si="50"/>
        <v>45972</v>
      </c>
      <c r="AH12" s="539">
        <v>1</v>
      </c>
      <c r="AI12" s="541"/>
      <c r="AJ12" s="537">
        <f t="shared" si="51"/>
        <v>45973</v>
      </c>
      <c r="AK12" s="538">
        <v>18</v>
      </c>
      <c r="AL12" s="539">
        <f t="shared" si="52"/>
        <v>45991</v>
      </c>
      <c r="AM12" s="539"/>
      <c r="AN12" s="541">
        <v>2208533</v>
      </c>
      <c r="AO12" s="537">
        <f t="shared" si="53"/>
        <v>45991</v>
      </c>
      <c r="AQ12" s="539">
        <f t="shared" si="54"/>
        <v>45991</v>
      </c>
      <c r="AR12" s="539"/>
      <c r="AS12" s="541"/>
      <c r="AT12" s="537">
        <f t="shared" si="55"/>
        <v>45991</v>
      </c>
      <c r="AU12" s="538">
        <v>3</v>
      </c>
      <c r="AV12" s="539">
        <f t="shared" si="56"/>
        <v>45994</v>
      </c>
      <c r="AW12" s="539"/>
      <c r="AX12" s="541"/>
      <c r="AY12" s="537">
        <f t="shared" si="57"/>
        <v>45994</v>
      </c>
      <c r="AZ12" s="538">
        <v>21</v>
      </c>
      <c r="BA12" s="539">
        <f t="shared" si="58"/>
        <v>46015</v>
      </c>
      <c r="BB12" s="539"/>
      <c r="BC12" s="541">
        <v>2208528</v>
      </c>
      <c r="BD12" s="537">
        <f t="shared" si="59"/>
        <v>46015</v>
      </c>
      <c r="BE12" s="538">
        <v>7</v>
      </c>
      <c r="BF12" s="539">
        <f t="shared" si="60"/>
        <v>46022</v>
      </c>
      <c r="BG12" s="539"/>
      <c r="BH12" s="541">
        <v>2208521</v>
      </c>
      <c r="BI12" s="537">
        <f t="shared" si="61"/>
        <v>46022</v>
      </c>
      <c r="BJ12" s="538">
        <v>14</v>
      </c>
      <c r="BK12" s="539">
        <f t="shared" si="62"/>
        <v>46036</v>
      </c>
      <c r="BL12" s="539"/>
      <c r="BM12" s="541"/>
      <c r="BN12" s="537">
        <f t="shared" si="63"/>
        <v>46036</v>
      </c>
      <c r="BO12" s="538">
        <v>17</v>
      </c>
      <c r="BP12" s="539">
        <f t="shared" si="64"/>
        <v>46053</v>
      </c>
      <c r="BQ12" s="539"/>
      <c r="BR12" s="541">
        <v>2208512</v>
      </c>
      <c r="BS12" s="537">
        <f t="shared" si="65"/>
        <v>46053</v>
      </c>
      <c r="BU12" s="539">
        <f t="shared" si="66"/>
        <v>46053</v>
      </c>
      <c r="BV12" s="539"/>
      <c r="BW12" s="541"/>
      <c r="BX12" s="537">
        <f t="shared" si="67"/>
        <v>46053</v>
      </c>
      <c r="BY12" s="538">
        <v>4</v>
      </c>
      <c r="BZ12" s="539">
        <f t="shared" si="68"/>
        <v>46057</v>
      </c>
      <c r="CA12" s="539"/>
      <c r="CB12" s="541"/>
      <c r="CC12" s="537">
        <f t="shared" si="69"/>
        <v>46057</v>
      </c>
      <c r="CD12" s="538">
        <v>21</v>
      </c>
      <c r="CE12" s="539">
        <f t="shared" si="70"/>
        <v>46078</v>
      </c>
      <c r="CF12" s="539"/>
      <c r="CG12" s="541">
        <v>2208505</v>
      </c>
      <c r="CH12" s="537">
        <f t="shared" si="71"/>
        <v>46078</v>
      </c>
      <c r="CI12" s="538">
        <v>3</v>
      </c>
      <c r="CJ12" s="539">
        <f t="shared" si="72"/>
        <v>46081</v>
      </c>
      <c r="CK12" s="540"/>
      <c r="CL12" s="541">
        <v>2208497</v>
      </c>
      <c r="CM12" s="537">
        <f t="shared" si="73"/>
        <v>46081</v>
      </c>
      <c r="CN12" s="538">
        <v>18</v>
      </c>
      <c r="CO12" s="539">
        <f t="shared" si="74"/>
        <v>46099</v>
      </c>
      <c r="CP12" s="539"/>
      <c r="CQ12" s="541"/>
      <c r="CR12" s="537">
        <f t="shared" si="75"/>
        <v>46099</v>
      </c>
      <c r="CS12" s="538">
        <v>13</v>
      </c>
      <c r="CT12" s="539">
        <f t="shared" si="76"/>
        <v>46112</v>
      </c>
      <c r="CU12" s="539"/>
      <c r="CV12" s="541">
        <v>2208490</v>
      </c>
      <c r="CW12" s="537">
        <f t="shared" si="77"/>
        <v>46112</v>
      </c>
      <c r="CY12" s="539">
        <f t="shared" si="78"/>
        <v>46112</v>
      </c>
      <c r="CZ12" s="539"/>
      <c r="DA12" s="541"/>
      <c r="DB12" s="537">
        <f t="shared" si="79"/>
        <v>46112</v>
      </c>
      <c r="DC12" s="538">
        <v>8</v>
      </c>
      <c r="DD12" s="539">
        <f t="shared" si="80"/>
        <v>46120</v>
      </c>
      <c r="DE12" s="539"/>
      <c r="DF12" s="541"/>
      <c r="DG12" s="537">
        <f t="shared" si="81"/>
        <v>46120</v>
      </c>
      <c r="DH12" s="538">
        <v>21</v>
      </c>
      <c r="DI12" s="539">
        <f t="shared" si="82"/>
        <v>46141</v>
      </c>
      <c r="DJ12" s="539"/>
      <c r="DK12" s="541">
        <v>2208485</v>
      </c>
      <c r="DL12" s="537">
        <f t="shared" si="83"/>
        <v>46141</v>
      </c>
      <c r="DM12" s="538">
        <v>1</v>
      </c>
      <c r="DN12" s="539">
        <f t="shared" si="84"/>
        <v>46142</v>
      </c>
      <c r="DO12" s="539"/>
      <c r="DP12" s="541">
        <v>2208473</v>
      </c>
      <c r="DQ12" s="537">
        <f t="shared" si="85"/>
        <v>46142</v>
      </c>
      <c r="DR12" s="538">
        <v>20</v>
      </c>
      <c r="DS12" s="539">
        <f t="shared" si="86"/>
        <v>46162</v>
      </c>
      <c r="DT12" s="539"/>
      <c r="DU12" s="541"/>
      <c r="DV12" s="537">
        <f t="shared" si="87"/>
        <v>46162</v>
      </c>
      <c r="DW12" s="538">
        <v>11</v>
      </c>
      <c r="DX12" s="539">
        <f t="shared" si="88"/>
        <v>46173</v>
      </c>
      <c r="DY12" s="539"/>
      <c r="DZ12" s="541">
        <v>2208463</v>
      </c>
      <c r="EA12" s="537">
        <f t="shared" si="89"/>
        <v>46173</v>
      </c>
      <c r="EC12" s="539">
        <f t="shared" si="90"/>
        <v>46173</v>
      </c>
      <c r="ED12" s="539"/>
      <c r="EE12" s="541"/>
      <c r="EF12" s="537">
        <f t="shared" si="91"/>
        <v>46173</v>
      </c>
      <c r="EG12" s="538">
        <v>10</v>
      </c>
      <c r="EH12" s="539">
        <f t="shared" si="92"/>
        <v>46183</v>
      </c>
      <c r="EI12" s="539"/>
      <c r="EJ12" s="541"/>
      <c r="EK12" s="537">
        <f t="shared" si="93"/>
        <v>46183</v>
      </c>
      <c r="EL12" s="538">
        <v>20</v>
      </c>
      <c r="EM12" s="539">
        <f t="shared" si="94"/>
        <v>46203</v>
      </c>
      <c r="EN12" s="539"/>
      <c r="EO12" s="541">
        <v>2208455</v>
      </c>
      <c r="EP12" s="537">
        <f t="shared" si="5"/>
        <v>46203</v>
      </c>
      <c r="ER12" s="539">
        <f t="shared" si="6"/>
        <v>46203</v>
      </c>
      <c r="ES12" s="539"/>
      <c r="ET12" s="541"/>
      <c r="EU12" s="537">
        <f t="shared" si="7"/>
        <v>46203</v>
      </c>
      <c r="EV12" s="538">
        <v>1</v>
      </c>
      <c r="EW12" s="539">
        <f t="shared" si="8"/>
        <v>46204</v>
      </c>
      <c r="EX12" s="539"/>
      <c r="EY12" s="541"/>
      <c r="EZ12" s="537">
        <f t="shared" si="9"/>
        <v>46204</v>
      </c>
      <c r="FA12" s="538">
        <v>21</v>
      </c>
      <c r="FB12" s="539">
        <f t="shared" si="10"/>
        <v>46225</v>
      </c>
      <c r="FC12" s="539"/>
      <c r="FD12" s="541">
        <v>2208445</v>
      </c>
      <c r="FE12" s="537">
        <f t="shared" si="11"/>
        <v>46225</v>
      </c>
      <c r="FF12" s="538">
        <v>9</v>
      </c>
      <c r="FG12" s="539">
        <f t="shared" si="12"/>
        <v>46234</v>
      </c>
      <c r="FH12" s="540"/>
      <c r="FI12" s="541">
        <v>2208438</v>
      </c>
      <c r="FJ12" s="537">
        <f t="shared" si="13"/>
        <v>46234</v>
      </c>
      <c r="FK12" s="538">
        <v>12</v>
      </c>
      <c r="FL12" s="539">
        <f t="shared" si="14"/>
        <v>46246</v>
      </c>
      <c r="FM12" s="539"/>
      <c r="FN12" s="541"/>
      <c r="FO12" s="537">
        <f t="shared" si="15"/>
        <v>46246</v>
      </c>
      <c r="FP12" s="538">
        <v>19</v>
      </c>
      <c r="FQ12" s="539">
        <f t="shared" si="16"/>
        <v>46265</v>
      </c>
      <c r="FR12" s="539"/>
      <c r="FS12" s="541">
        <v>2208429</v>
      </c>
      <c r="FT12" s="537">
        <f t="shared" si="17"/>
        <v>46265</v>
      </c>
      <c r="FV12" s="539">
        <f t="shared" si="18"/>
        <v>46265</v>
      </c>
      <c r="FW12" s="539"/>
      <c r="FX12" s="541"/>
      <c r="FY12" s="537">
        <f t="shared" si="95"/>
        <v>46265</v>
      </c>
      <c r="FZ12" s="538">
        <v>2</v>
      </c>
      <c r="GA12" s="539">
        <f>FY12+FZ12</f>
        <v>46267</v>
      </c>
      <c r="GB12" s="540"/>
      <c r="GC12" s="541"/>
      <c r="GD12" s="537">
        <f>GA12+GB12</f>
        <v>46267</v>
      </c>
      <c r="GE12" s="538">
        <v>21</v>
      </c>
      <c r="GF12" s="539">
        <f>GD12+GE12</f>
        <v>46288</v>
      </c>
      <c r="GG12" s="540"/>
      <c r="GH12" s="541">
        <v>2208416</v>
      </c>
      <c r="GI12" s="537">
        <f t="shared" si="20"/>
        <v>46288</v>
      </c>
      <c r="GJ12" s="538">
        <v>7</v>
      </c>
      <c r="GK12" s="539">
        <f t="shared" si="21"/>
        <v>46295</v>
      </c>
      <c r="GL12" s="539"/>
      <c r="GM12" s="541">
        <v>2208411</v>
      </c>
      <c r="GN12" s="537">
        <f t="shared" si="22"/>
        <v>46295</v>
      </c>
      <c r="GO12" s="538">
        <v>14</v>
      </c>
      <c r="GP12" s="539">
        <f t="shared" si="23"/>
        <v>46309</v>
      </c>
      <c r="GQ12" s="539"/>
      <c r="GR12" s="541"/>
      <c r="GS12" s="537">
        <f t="shared" si="24"/>
        <v>46309</v>
      </c>
      <c r="GT12" s="538">
        <v>17</v>
      </c>
      <c r="GU12" s="539">
        <f t="shared" si="25"/>
        <v>46326</v>
      </c>
      <c r="GV12" s="539"/>
      <c r="GW12" s="541">
        <v>2208405</v>
      </c>
      <c r="GX12" s="537">
        <f t="shared" si="26"/>
        <v>46326</v>
      </c>
      <c r="GZ12" s="539">
        <f t="shared" si="27"/>
        <v>46326</v>
      </c>
      <c r="HA12" s="539"/>
      <c r="HB12" s="541"/>
      <c r="HC12" s="537">
        <f t="shared" si="28"/>
        <v>46326</v>
      </c>
      <c r="HD12" s="538">
        <v>4</v>
      </c>
      <c r="HE12" s="539">
        <f t="shared" si="29"/>
        <v>46330</v>
      </c>
      <c r="HF12" s="539"/>
      <c r="HG12" s="541"/>
      <c r="HH12" s="537">
        <f t="shared" si="30"/>
        <v>46330</v>
      </c>
      <c r="HI12" s="538">
        <v>21</v>
      </c>
      <c r="HJ12" s="539">
        <f t="shared" si="31"/>
        <v>46351</v>
      </c>
      <c r="HK12" s="539"/>
      <c r="HL12" s="541">
        <v>2208400</v>
      </c>
      <c r="HM12" s="537">
        <f t="shared" si="32"/>
        <v>46351</v>
      </c>
      <c r="HN12" s="538">
        <v>5</v>
      </c>
      <c r="HO12" s="539">
        <f t="shared" si="33"/>
        <v>46356</v>
      </c>
      <c r="HP12" s="539"/>
      <c r="HQ12" s="541">
        <v>2208390</v>
      </c>
      <c r="HR12" s="537">
        <f t="shared" si="34"/>
        <v>46356</v>
      </c>
      <c r="HS12" s="538">
        <v>16</v>
      </c>
      <c r="HT12" s="539">
        <f t="shared" si="35"/>
        <v>46372</v>
      </c>
      <c r="HU12" s="539"/>
      <c r="HV12" s="541"/>
      <c r="HW12" s="537">
        <f t="shared" si="36"/>
        <v>46372</v>
      </c>
      <c r="HX12" s="538">
        <v>15</v>
      </c>
      <c r="HY12" s="539">
        <f t="shared" si="37"/>
        <v>46387</v>
      </c>
      <c r="HZ12" s="539"/>
      <c r="IA12" s="541">
        <v>221249</v>
      </c>
      <c r="IB12" s="537">
        <f t="shared" si="38"/>
        <v>46387</v>
      </c>
      <c r="ID12" s="539">
        <f t="shared" si="39"/>
        <v>46387</v>
      </c>
      <c r="IE12" s="539">
        <v>1</v>
      </c>
      <c r="IF12" s="541"/>
      <c r="IG12" s="537">
        <f t="shared" si="40"/>
        <v>46388</v>
      </c>
      <c r="IH12" s="538">
        <v>6</v>
      </c>
      <c r="II12" s="539">
        <f t="shared" si="41"/>
        <v>46394</v>
      </c>
      <c r="IJ12" s="539"/>
      <c r="IK12" s="541"/>
      <c r="IL12" s="537">
        <f t="shared" si="42"/>
        <v>46394</v>
      </c>
      <c r="IM12" s="538">
        <v>21</v>
      </c>
      <c r="IN12" s="539">
        <f t="shared" si="43"/>
        <v>46415</v>
      </c>
      <c r="IO12" s="540"/>
      <c r="IP12" s="541">
        <v>221241</v>
      </c>
      <c r="IQ12" s="537">
        <f t="shared" si="98"/>
        <v>46415</v>
      </c>
      <c r="IR12" s="538">
        <v>3</v>
      </c>
      <c r="IS12" s="539">
        <f t="shared" si="99"/>
        <v>46418</v>
      </c>
      <c r="IT12" s="539"/>
      <c r="IU12" s="541">
        <v>221232</v>
      </c>
      <c r="IV12" s="543"/>
    </row>
    <row r="13" spans="1:256" s="780" customFormat="1">
      <c r="A13" s="772">
        <f>'Baza IV'!IS13+'Baza IV'!IT13</f>
        <v>43853</v>
      </c>
      <c r="C13" s="782">
        <f t="shared" si="100"/>
        <v>43853</v>
      </c>
      <c r="D13" s="779"/>
      <c r="F13" s="782">
        <f t="shared" si="44"/>
        <v>43853</v>
      </c>
      <c r="H13" s="782">
        <f t="shared" si="45"/>
        <v>43853</v>
      </c>
      <c r="I13" s="779"/>
      <c r="K13" s="782">
        <f t="shared" si="0"/>
        <v>43853</v>
      </c>
      <c r="M13" s="782">
        <f t="shared" si="46"/>
        <v>43853</v>
      </c>
      <c r="N13" s="779"/>
      <c r="P13" s="782">
        <f t="shared" si="1"/>
        <v>43853</v>
      </c>
      <c r="R13" s="782">
        <f t="shared" si="2"/>
        <v>43853</v>
      </c>
      <c r="S13" s="779"/>
      <c r="U13" s="782">
        <f t="shared" si="3"/>
        <v>43853</v>
      </c>
      <c r="W13" s="782">
        <f t="shared" si="4"/>
        <v>43853</v>
      </c>
      <c r="X13" s="782"/>
      <c r="Y13" s="783"/>
      <c r="Z13" s="782">
        <f t="shared" si="47"/>
        <v>43853</v>
      </c>
      <c r="AB13" s="782">
        <f t="shared" si="48"/>
        <v>43853</v>
      </c>
      <c r="AC13" s="779"/>
      <c r="AE13" s="782">
        <f t="shared" si="49"/>
        <v>43853</v>
      </c>
      <c r="AG13" s="782">
        <f t="shared" si="50"/>
        <v>43853</v>
      </c>
      <c r="AH13" s="779"/>
      <c r="AJ13" s="782">
        <f t="shared" si="51"/>
        <v>43853</v>
      </c>
      <c r="AL13" s="782">
        <f t="shared" si="52"/>
        <v>43853</v>
      </c>
      <c r="AM13" s="779"/>
      <c r="AO13" s="782">
        <f t="shared" si="53"/>
        <v>43853</v>
      </c>
      <c r="AQ13" s="782">
        <f t="shared" si="54"/>
        <v>43853</v>
      </c>
      <c r="AR13" s="782"/>
      <c r="AT13" s="782">
        <f t="shared" si="55"/>
        <v>43853</v>
      </c>
      <c r="AV13" s="782">
        <f t="shared" si="56"/>
        <v>43853</v>
      </c>
      <c r="AW13" s="782"/>
      <c r="AY13" s="782">
        <f t="shared" si="57"/>
        <v>43853</v>
      </c>
      <c r="BA13" s="782">
        <f t="shared" si="58"/>
        <v>43853</v>
      </c>
      <c r="BB13" s="782"/>
      <c r="BD13" s="782">
        <f t="shared" si="59"/>
        <v>43853</v>
      </c>
      <c r="BF13" s="782">
        <f t="shared" si="60"/>
        <v>43853</v>
      </c>
      <c r="BG13" s="782"/>
      <c r="BH13" s="799"/>
      <c r="BI13" s="782">
        <f t="shared" si="61"/>
        <v>43853</v>
      </c>
      <c r="BK13" s="782">
        <f t="shared" si="62"/>
        <v>43853</v>
      </c>
      <c r="BL13" s="782"/>
      <c r="BN13" s="782">
        <f t="shared" si="63"/>
        <v>43853</v>
      </c>
      <c r="BP13" s="782">
        <f t="shared" si="64"/>
        <v>43853</v>
      </c>
      <c r="BQ13" s="782"/>
      <c r="BS13" s="782">
        <f t="shared" si="65"/>
        <v>43853</v>
      </c>
      <c r="BU13" s="782">
        <f t="shared" si="66"/>
        <v>43853</v>
      </c>
      <c r="BV13" s="782"/>
      <c r="BX13" s="782">
        <f t="shared" si="67"/>
        <v>43853</v>
      </c>
      <c r="BZ13" s="782">
        <f t="shared" si="68"/>
        <v>43853</v>
      </c>
      <c r="CA13" s="782"/>
      <c r="CC13" s="782">
        <f t="shared" si="69"/>
        <v>43853</v>
      </c>
      <c r="CE13" s="782">
        <f t="shared" si="70"/>
        <v>43853</v>
      </c>
      <c r="CF13" s="782"/>
      <c r="CH13" s="782">
        <f t="shared" si="71"/>
        <v>43853</v>
      </c>
      <c r="CJ13" s="782">
        <f t="shared" si="72"/>
        <v>43853</v>
      </c>
      <c r="CK13" s="779"/>
      <c r="CM13" s="782">
        <f t="shared" si="73"/>
        <v>43853</v>
      </c>
      <c r="CO13" s="782">
        <f t="shared" si="74"/>
        <v>43853</v>
      </c>
      <c r="CP13" s="782"/>
      <c r="CR13" s="782">
        <f t="shared" si="75"/>
        <v>43853</v>
      </c>
      <c r="CT13" s="782">
        <f t="shared" si="76"/>
        <v>43853</v>
      </c>
      <c r="CU13" s="782"/>
      <c r="CW13" s="782">
        <f t="shared" si="77"/>
        <v>43853</v>
      </c>
      <c r="CY13" s="782">
        <f t="shared" si="78"/>
        <v>43853</v>
      </c>
      <c r="CZ13" s="782"/>
      <c r="DB13" s="782">
        <f t="shared" si="79"/>
        <v>43853</v>
      </c>
      <c r="DD13" s="782">
        <f t="shared" si="80"/>
        <v>43853</v>
      </c>
      <c r="DE13" s="782"/>
      <c r="DG13" s="782">
        <f t="shared" si="81"/>
        <v>43853</v>
      </c>
      <c r="DI13" s="782">
        <f t="shared" si="82"/>
        <v>43853</v>
      </c>
      <c r="DJ13" s="782"/>
      <c r="DL13" s="782">
        <f>DI13+DJ13</f>
        <v>43853</v>
      </c>
      <c r="DN13" s="782">
        <f t="shared" si="84"/>
        <v>43853</v>
      </c>
      <c r="DO13" s="782"/>
      <c r="DQ13" s="782">
        <f t="shared" si="85"/>
        <v>43853</v>
      </c>
      <c r="DS13" s="782">
        <f t="shared" si="86"/>
        <v>43853</v>
      </c>
      <c r="DT13" s="782"/>
      <c r="DV13" s="782">
        <f t="shared" si="87"/>
        <v>43853</v>
      </c>
      <c r="DX13" s="782">
        <f t="shared" si="88"/>
        <v>43853</v>
      </c>
      <c r="DY13" s="782"/>
      <c r="EA13" s="782">
        <f t="shared" si="89"/>
        <v>43853</v>
      </c>
      <c r="EC13" s="782">
        <f t="shared" si="90"/>
        <v>43853</v>
      </c>
      <c r="ED13" s="782"/>
      <c r="EF13" s="782">
        <f t="shared" si="91"/>
        <v>43853</v>
      </c>
      <c r="EH13" s="782">
        <f t="shared" si="92"/>
        <v>43853</v>
      </c>
      <c r="EI13" s="782"/>
      <c r="EK13" s="782">
        <f t="shared" si="93"/>
        <v>43853</v>
      </c>
      <c r="EM13" s="782">
        <f t="shared" si="94"/>
        <v>43853</v>
      </c>
      <c r="EN13" s="782"/>
      <c r="EP13" s="782">
        <f t="shared" si="5"/>
        <v>43853</v>
      </c>
      <c r="ER13" s="782">
        <f t="shared" si="6"/>
        <v>43853</v>
      </c>
      <c r="ES13" s="782"/>
      <c r="EU13" s="782">
        <f t="shared" si="7"/>
        <v>43853</v>
      </c>
      <c r="EW13" s="782">
        <f t="shared" si="8"/>
        <v>43853</v>
      </c>
      <c r="EX13" s="782"/>
      <c r="EZ13" s="782">
        <f t="shared" si="9"/>
        <v>43853</v>
      </c>
      <c r="FB13" s="782">
        <f t="shared" si="10"/>
        <v>43853</v>
      </c>
      <c r="FC13" s="782"/>
      <c r="FE13" s="782">
        <f t="shared" si="11"/>
        <v>43853</v>
      </c>
      <c r="FG13" s="782">
        <f t="shared" si="12"/>
        <v>43853</v>
      </c>
      <c r="FH13" s="779"/>
      <c r="FJ13" s="782">
        <f t="shared" si="13"/>
        <v>43853</v>
      </c>
      <c r="FL13" s="782">
        <f t="shared" si="14"/>
        <v>43853</v>
      </c>
      <c r="FM13" s="782"/>
      <c r="FO13" s="782">
        <f t="shared" si="15"/>
        <v>43853</v>
      </c>
      <c r="FQ13" s="782">
        <f t="shared" si="16"/>
        <v>43853</v>
      </c>
      <c r="FR13" s="782"/>
      <c r="FT13" s="782">
        <f t="shared" si="17"/>
        <v>43853</v>
      </c>
      <c r="FV13" s="782">
        <f t="shared" si="18"/>
        <v>43853</v>
      </c>
      <c r="FW13" s="782"/>
      <c r="FY13" s="782">
        <f t="shared" si="95"/>
        <v>43853</v>
      </c>
      <c r="GA13" s="782">
        <f t="shared" si="19"/>
        <v>43853</v>
      </c>
      <c r="GB13" s="779"/>
      <c r="GD13" s="782">
        <f t="shared" si="96"/>
        <v>43853</v>
      </c>
      <c r="GF13" s="782">
        <f t="shared" si="97"/>
        <v>43853</v>
      </c>
      <c r="GG13" s="779"/>
      <c r="GI13" s="782">
        <f t="shared" si="20"/>
        <v>43853</v>
      </c>
      <c r="GK13" s="782">
        <f t="shared" si="21"/>
        <v>43853</v>
      </c>
      <c r="GL13" s="782"/>
      <c r="GN13" s="782">
        <f t="shared" si="22"/>
        <v>43853</v>
      </c>
      <c r="GP13" s="782">
        <f t="shared" si="23"/>
        <v>43853</v>
      </c>
      <c r="GQ13" s="782"/>
      <c r="GS13" s="782">
        <f t="shared" si="24"/>
        <v>43853</v>
      </c>
      <c r="GU13" s="782">
        <f t="shared" si="25"/>
        <v>43853</v>
      </c>
      <c r="GV13" s="782"/>
      <c r="GX13" s="782">
        <f t="shared" si="26"/>
        <v>43853</v>
      </c>
      <c r="GZ13" s="782">
        <f t="shared" si="27"/>
        <v>43853</v>
      </c>
      <c r="HA13" s="782"/>
      <c r="HC13" s="782">
        <f t="shared" si="28"/>
        <v>43853</v>
      </c>
      <c r="HE13" s="782">
        <f t="shared" si="29"/>
        <v>43853</v>
      </c>
      <c r="HF13" s="779"/>
      <c r="HH13" s="782">
        <f t="shared" si="30"/>
        <v>43853</v>
      </c>
      <c r="HJ13" s="782">
        <f t="shared" si="31"/>
        <v>43853</v>
      </c>
      <c r="HK13" s="782"/>
      <c r="HM13" s="782">
        <f t="shared" si="32"/>
        <v>43853</v>
      </c>
      <c r="HO13" s="782">
        <f t="shared" si="33"/>
        <v>43853</v>
      </c>
      <c r="HP13" s="782"/>
      <c r="HR13" s="782">
        <f t="shared" si="34"/>
        <v>43853</v>
      </c>
      <c r="HT13" s="782">
        <f t="shared" si="35"/>
        <v>43853</v>
      </c>
      <c r="HU13" s="782"/>
      <c r="HW13" s="782">
        <f t="shared" si="36"/>
        <v>43853</v>
      </c>
      <c r="HY13" s="782">
        <f t="shared" si="37"/>
        <v>43853</v>
      </c>
      <c r="HZ13" s="782"/>
      <c r="IB13" s="782">
        <f t="shared" si="38"/>
        <v>43853</v>
      </c>
      <c r="ID13" s="782">
        <f t="shared" si="39"/>
        <v>43853</v>
      </c>
      <c r="IE13" s="782"/>
      <c r="IG13" s="782">
        <f t="shared" si="40"/>
        <v>43853</v>
      </c>
      <c r="II13" s="782">
        <f t="shared" si="41"/>
        <v>43853</v>
      </c>
      <c r="IJ13" s="782"/>
      <c r="IL13" s="782">
        <f t="shared" si="42"/>
        <v>43853</v>
      </c>
      <c r="IN13" s="782">
        <f t="shared" si="43"/>
        <v>43853</v>
      </c>
      <c r="IO13" s="779"/>
      <c r="IQ13" s="782">
        <f t="shared" si="98"/>
        <v>43853</v>
      </c>
      <c r="IS13" s="782">
        <f t="shared" si="99"/>
        <v>43853</v>
      </c>
      <c r="IT13" s="782"/>
      <c r="IV13" s="786"/>
    </row>
    <row r="14" spans="1:256" s="548" customFormat="1">
      <c r="A14" s="745">
        <f>'Baza IV'!IS14+'Baza IV'!IT14</f>
        <v>43853</v>
      </c>
      <c r="C14" s="547">
        <f t="shared" si="100"/>
        <v>43853</v>
      </c>
      <c r="D14" s="549"/>
      <c r="F14" s="547">
        <f t="shared" si="44"/>
        <v>43853</v>
      </c>
      <c r="H14" s="547">
        <f t="shared" si="45"/>
        <v>43853</v>
      </c>
      <c r="I14" s="549"/>
      <c r="K14" s="547">
        <f t="shared" si="0"/>
        <v>43853</v>
      </c>
      <c r="M14" s="547">
        <f t="shared" si="46"/>
        <v>43853</v>
      </c>
      <c r="N14" s="549"/>
      <c r="P14" s="547">
        <f t="shared" si="1"/>
        <v>43853</v>
      </c>
      <c r="R14" s="547">
        <f t="shared" si="2"/>
        <v>43853</v>
      </c>
      <c r="S14" s="549"/>
      <c r="U14" s="547">
        <f t="shared" si="3"/>
        <v>43853</v>
      </c>
      <c r="W14" s="547">
        <f t="shared" si="4"/>
        <v>43853</v>
      </c>
      <c r="X14" s="547"/>
      <c r="Y14" s="702"/>
      <c r="Z14" s="547">
        <f t="shared" si="47"/>
        <v>43853</v>
      </c>
      <c r="AB14" s="547">
        <f t="shared" si="48"/>
        <v>43853</v>
      </c>
      <c r="AC14" s="549"/>
      <c r="AD14" s="549"/>
      <c r="AE14" s="547">
        <f>AB14+AC14</f>
        <v>43853</v>
      </c>
      <c r="AG14" s="547">
        <f t="shared" si="50"/>
        <v>43853</v>
      </c>
      <c r="AH14" s="549"/>
      <c r="AJ14" s="547">
        <f t="shared" si="51"/>
        <v>43853</v>
      </c>
      <c r="AL14" s="547">
        <f t="shared" si="52"/>
        <v>43853</v>
      </c>
      <c r="AM14" s="547"/>
      <c r="AO14" s="547">
        <f t="shared" si="53"/>
        <v>43853</v>
      </c>
      <c r="AQ14" s="547">
        <f t="shared" si="54"/>
        <v>43853</v>
      </c>
      <c r="AR14" s="547"/>
      <c r="AT14" s="547">
        <f t="shared" si="55"/>
        <v>43853</v>
      </c>
      <c r="AV14" s="547">
        <f t="shared" si="56"/>
        <v>43853</v>
      </c>
      <c r="AW14" s="547"/>
      <c r="AY14" s="547">
        <f t="shared" si="57"/>
        <v>43853</v>
      </c>
      <c r="BA14" s="547">
        <f t="shared" si="58"/>
        <v>43853</v>
      </c>
      <c r="BB14" s="547"/>
      <c r="BD14" s="547">
        <f t="shared" si="59"/>
        <v>43853</v>
      </c>
      <c r="BF14" s="547">
        <f t="shared" si="60"/>
        <v>43853</v>
      </c>
      <c r="BG14" s="547"/>
      <c r="BH14" s="702"/>
      <c r="BI14" s="547">
        <f t="shared" si="61"/>
        <v>43853</v>
      </c>
      <c r="BK14" s="547">
        <f t="shared" si="62"/>
        <v>43853</v>
      </c>
      <c r="BL14" s="547"/>
      <c r="BN14" s="547">
        <f t="shared" si="63"/>
        <v>43853</v>
      </c>
      <c r="BP14" s="547">
        <f t="shared" si="64"/>
        <v>43853</v>
      </c>
      <c r="BQ14" s="547"/>
      <c r="BS14" s="547">
        <f t="shared" si="65"/>
        <v>43853</v>
      </c>
      <c r="BU14" s="547">
        <f t="shared" si="66"/>
        <v>43853</v>
      </c>
      <c r="BV14" s="547"/>
      <c r="BX14" s="547">
        <f t="shared" si="67"/>
        <v>43853</v>
      </c>
      <c r="BZ14" s="547">
        <f t="shared" si="68"/>
        <v>43853</v>
      </c>
      <c r="CA14" s="547"/>
      <c r="CC14" s="547">
        <f t="shared" si="69"/>
        <v>43853</v>
      </c>
      <c r="CE14" s="547">
        <f t="shared" si="70"/>
        <v>43853</v>
      </c>
      <c r="CF14" s="547"/>
      <c r="CH14" s="547">
        <f t="shared" si="71"/>
        <v>43853</v>
      </c>
      <c r="CJ14" s="547">
        <f t="shared" si="72"/>
        <v>43853</v>
      </c>
      <c r="CK14" s="549"/>
      <c r="CM14" s="547">
        <f t="shared" si="73"/>
        <v>43853</v>
      </c>
      <c r="CO14" s="547">
        <f t="shared" si="74"/>
        <v>43853</v>
      </c>
      <c r="CP14" s="547"/>
      <c r="CR14" s="547">
        <f t="shared" si="75"/>
        <v>43853</v>
      </c>
      <c r="CT14" s="547">
        <f t="shared" si="76"/>
        <v>43853</v>
      </c>
      <c r="CU14" s="547"/>
      <c r="CW14" s="547">
        <f t="shared" si="77"/>
        <v>43853</v>
      </c>
      <c r="CY14" s="547">
        <f t="shared" si="78"/>
        <v>43853</v>
      </c>
      <c r="CZ14" s="547"/>
      <c r="DB14" s="547">
        <f t="shared" si="79"/>
        <v>43853</v>
      </c>
      <c r="DD14" s="547">
        <f t="shared" si="80"/>
        <v>43853</v>
      </c>
      <c r="DE14" s="547"/>
      <c r="DG14" s="547">
        <f t="shared" si="81"/>
        <v>43853</v>
      </c>
      <c r="DI14" s="547">
        <f t="shared" si="82"/>
        <v>43853</v>
      </c>
      <c r="DJ14" s="547"/>
      <c r="DL14" s="547">
        <f t="shared" si="83"/>
        <v>43853</v>
      </c>
      <c r="DN14" s="547">
        <f t="shared" si="84"/>
        <v>43853</v>
      </c>
      <c r="DO14" s="547"/>
      <c r="DQ14" s="547">
        <f t="shared" si="85"/>
        <v>43853</v>
      </c>
      <c r="DS14" s="547">
        <f t="shared" si="86"/>
        <v>43853</v>
      </c>
      <c r="DT14" s="547"/>
      <c r="DV14" s="547">
        <f t="shared" si="87"/>
        <v>43853</v>
      </c>
      <c r="DX14" s="547">
        <f t="shared" si="88"/>
        <v>43853</v>
      </c>
      <c r="DY14" s="547"/>
      <c r="EA14" s="547">
        <f t="shared" si="89"/>
        <v>43853</v>
      </c>
      <c r="EC14" s="547">
        <f t="shared" si="90"/>
        <v>43853</v>
      </c>
      <c r="ED14" s="547"/>
      <c r="EF14" s="547">
        <f t="shared" si="91"/>
        <v>43853</v>
      </c>
      <c r="EH14" s="547">
        <f t="shared" si="92"/>
        <v>43853</v>
      </c>
      <c r="EI14" s="547"/>
      <c r="EK14" s="547">
        <f t="shared" si="93"/>
        <v>43853</v>
      </c>
      <c r="EM14" s="547">
        <f t="shared" si="94"/>
        <v>43853</v>
      </c>
      <c r="EN14" s="547"/>
      <c r="EP14" s="547">
        <f t="shared" si="5"/>
        <v>43853</v>
      </c>
      <c r="ER14" s="547">
        <f t="shared" si="6"/>
        <v>43853</v>
      </c>
      <c r="ES14" s="547"/>
      <c r="EU14" s="547">
        <f t="shared" si="7"/>
        <v>43853</v>
      </c>
      <c r="EW14" s="547">
        <f t="shared" si="8"/>
        <v>43853</v>
      </c>
      <c r="EX14" s="547"/>
      <c r="EZ14" s="547">
        <f t="shared" si="9"/>
        <v>43853</v>
      </c>
      <c r="FB14" s="547">
        <f t="shared" si="10"/>
        <v>43853</v>
      </c>
      <c r="FC14" s="547"/>
      <c r="FE14" s="547">
        <f t="shared" si="11"/>
        <v>43853</v>
      </c>
      <c r="FG14" s="547">
        <f t="shared" si="12"/>
        <v>43853</v>
      </c>
      <c r="FH14" s="549"/>
      <c r="FJ14" s="547">
        <f t="shared" si="13"/>
        <v>43853</v>
      </c>
      <c r="FL14" s="547">
        <f t="shared" si="14"/>
        <v>43853</v>
      </c>
      <c r="FM14" s="547"/>
      <c r="FO14" s="547">
        <f t="shared" si="15"/>
        <v>43853</v>
      </c>
      <c r="FQ14" s="547">
        <f t="shared" si="16"/>
        <v>43853</v>
      </c>
      <c r="FR14" s="547"/>
      <c r="FT14" s="547">
        <f t="shared" si="17"/>
        <v>43853</v>
      </c>
      <c r="FV14" s="547">
        <f t="shared" si="18"/>
        <v>43853</v>
      </c>
      <c r="FW14" s="547"/>
      <c r="FY14" s="547">
        <f t="shared" si="95"/>
        <v>43853</v>
      </c>
      <c r="GA14" s="547">
        <f t="shared" si="19"/>
        <v>43853</v>
      </c>
      <c r="GB14" s="549"/>
      <c r="GD14" s="547">
        <f t="shared" si="96"/>
        <v>43853</v>
      </c>
      <c r="GF14" s="547">
        <f t="shared" si="97"/>
        <v>43853</v>
      </c>
      <c r="GG14" s="549"/>
      <c r="GI14" s="547">
        <f t="shared" si="20"/>
        <v>43853</v>
      </c>
      <c r="GK14" s="547">
        <f t="shared" si="21"/>
        <v>43853</v>
      </c>
      <c r="GL14" s="547"/>
      <c r="GN14" s="547">
        <f t="shared" si="22"/>
        <v>43853</v>
      </c>
      <c r="GP14" s="547">
        <f t="shared" si="23"/>
        <v>43853</v>
      </c>
      <c r="GQ14" s="547"/>
      <c r="GS14" s="547">
        <f t="shared" si="24"/>
        <v>43853</v>
      </c>
      <c r="GU14" s="547">
        <f t="shared" si="25"/>
        <v>43853</v>
      </c>
      <c r="GV14" s="547"/>
      <c r="GX14" s="547">
        <f t="shared" si="26"/>
        <v>43853</v>
      </c>
      <c r="GZ14" s="547">
        <f t="shared" si="27"/>
        <v>43853</v>
      </c>
      <c r="HA14" s="547"/>
      <c r="HC14" s="547">
        <f t="shared" si="28"/>
        <v>43853</v>
      </c>
      <c r="HE14" s="547">
        <f t="shared" si="29"/>
        <v>43853</v>
      </c>
      <c r="HF14" s="549"/>
      <c r="HH14" s="547">
        <f t="shared" si="30"/>
        <v>43853</v>
      </c>
      <c r="HJ14" s="547">
        <f t="shared" si="31"/>
        <v>43853</v>
      </c>
      <c r="HK14" s="547"/>
      <c r="HM14" s="547">
        <f t="shared" si="32"/>
        <v>43853</v>
      </c>
      <c r="HO14" s="547">
        <f t="shared" si="33"/>
        <v>43853</v>
      </c>
      <c r="HP14" s="547"/>
      <c r="HR14" s="547">
        <f t="shared" si="34"/>
        <v>43853</v>
      </c>
      <c r="HT14" s="547">
        <f t="shared" si="35"/>
        <v>43853</v>
      </c>
      <c r="HU14" s="547"/>
      <c r="HW14" s="547">
        <f t="shared" si="36"/>
        <v>43853</v>
      </c>
      <c r="HY14" s="547">
        <f t="shared" si="37"/>
        <v>43853</v>
      </c>
      <c r="HZ14" s="547"/>
      <c r="IB14" s="547">
        <f t="shared" si="38"/>
        <v>43853</v>
      </c>
      <c r="ID14" s="547">
        <f t="shared" si="39"/>
        <v>43853</v>
      </c>
      <c r="IE14" s="547"/>
      <c r="IG14" s="547">
        <f t="shared" si="40"/>
        <v>43853</v>
      </c>
      <c r="II14" s="547">
        <f t="shared" si="41"/>
        <v>43853</v>
      </c>
      <c r="IJ14" s="547"/>
      <c r="IL14" s="547">
        <f t="shared" si="42"/>
        <v>43853</v>
      </c>
      <c r="IN14" s="547">
        <f t="shared" si="43"/>
        <v>43853</v>
      </c>
      <c r="IO14" s="549"/>
      <c r="IQ14" s="547">
        <f t="shared" si="98"/>
        <v>43853</v>
      </c>
      <c r="IS14" s="547">
        <f t="shared" si="99"/>
        <v>43853</v>
      </c>
      <c r="IT14" s="547"/>
      <c r="IV14" s="605"/>
    </row>
    <row r="15" spans="1:256" s="277" customFormat="1">
      <c r="A15" s="745">
        <f>'Baza IV'!IS15+'Baza IV'!IT15</f>
        <v>43839</v>
      </c>
      <c r="C15" s="273">
        <f t="shared" si="100"/>
        <v>43839</v>
      </c>
      <c r="D15" s="276"/>
      <c r="F15" s="273">
        <f t="shared" si="44"/>
        <v>43839</v>
      </c>
      <c r="H15" s="273">
        <f t="shared" si="45"/>
        <v>43839</v>
      </c>
      <c r="I15" s="276"/>
      <c r="K15" s="273">
        <f t="shared" si="0"/>
        <v>43839</v>
      </c>
      <c r="M15" s="273">
        <f t="shared" si="46"/>
        <v>43839</v>
      </c>
      <c r="N15" s="276"/>
      <c r="P15" s="273">
        <f t="shared" si="1"/>
        <v>43839</v>
      </c>
      <c r="R15" s="273">
        <f t="shared" si="2"/>
        <v>43839</v>
      </c>
      <c r="S15" s="276"/>
      <c r="U15" s="273">
        <f t="shared" si="3"/>
        <v>43839</v>
      </c>
      <c r="W15" s="273">
        <f t="shared" si="4"/>
        <v>43839</v>
      </c>
      <c r="X15" s="273"/>
      <c r="Y15" s="301"/>
      <c r="Z15" s="273">
        <f t="shared" si="47"/>
        <v>43839</v>
      </c>
      <c r="AB15" s="273">
        <f t="shared" si="48"/>
        <v>43839</v>
      </c>
      <c r="AC15" s="276"/>
      <c r="AD15" s="276"/>
      <c r="AE15" s="273">
        <f t="shared" si="49"/>
        <v>43839</v>
      </c>
      <c r="AG15" s="273">
        <f t="shared" si="50"/>
        <v>43839</v>
      </c>
      <c r="AH15" s="276"/>
      <c r="AJ15" s="273">
        <f t="shared" si="51"/>
        <v>43839</v>
      </c>
      <c r="AL15" s="273">
        <f t="shared" si="52"/>
        <v>43839</v>
      </c>
      <c r="AM15" s="273"/>
      <c r="AO15" s="273">
        <f t="shared" si="53"/>
        <v>43839</v>
      </c>
      <c r="AQ15" s="273">
        <f t="shared" si="54"/>
        <v>43839</v>
      </c>
      <c r="AR15" s="273"/>
      <c r="AT15" s="273">
        <f t="shared" si="55"/>
        <v>43839</v>
      </c>
      <c r="AV15" s="273">
        <f t="shared" si="56"/>
        <v>43839</v>
      </c>
      <c r="AW15" s="273"/>
      <c r="AY15" s="273">
        <f t="shared" si="57"/>
        <v>43839</v>
      </c>
      <c r="BA15" s="273">
        <f t="shared" si="58"/>
        <v>43839</v>
      </c>
      <c r="BB15" s="273"/>
      <c r="BD15" s="273">
        <f t="shared" si="59"/>
        <v>43839</v>
      </c>
      <c r="BF15" s="273">
        <f t="shared" si="60"/>
        <v>43839</v>
      </c>
      <c r="BG15" s="273"/>
      <c r="BH15" s="301"/>
      <c r="BI15" s="273">
        <f t="shared" si="61"/>
        <v>43839</v>
      </c>
      <c r="BK15" s="273">
        <f t="shared" si="62"/>
        <v>43839</v>
      </c>
      <c r="BL15" s="273"/>
      <c r="BN15" s="273">
        <f t="shared" si="63"/>
        <v>43839</v>
      </c>
      <c r="BP15" s="273">
        <f t="shared" si="64"/>
        <v>43839</v>
      </c>
      <c r="BQ15" s="273"/>
      <c r="BS15" s="273">
        <f t="shared" si="65"/>
        <v>43839</v>
      </c>
      <c r="BU15" s="273">
        <f t="shared" si="66"/>
        <v>43839</v>
      </c>
      <c r="BV15" s="273"/>
      <c r="BX15" s="273">
        <f t="shared" si="67"/>
        <v>43839</v>
      </c>
      <c r="BZ15" s="273">
        <f t="shared" si="68"/>
        <v>43839</v>
      </c>
      <c r="CA15" s="276"/>
      <c r="CC15" s="273">
        <f t="shared" si="69"/>
        <v>43839</v>
      </c>
      <c r="CE15" s="273">
        <f t="shared" si="70"/>
        <v>43839</v>
      </c>
      <c r="CF15" s="273"/>
      <c r="CH15" s="273">
        <f t="shared" si="71"/>
        <v>43839</v>
      </c>
      <c r="CJ15" s="273">
        <f t="shared" si="72"/>
        <v>43839</v>
      </c>
      <c r="CK15" s="276"/>
      <c r="CM15" s="273">
        <f t="shared" si="73"/>
        <v>43839</v>
      </c>
      <c r="CO15" s="273">
        <f t="shared" si="74"/>
        <v>43839</v>
      </c>
      <c r="CP15" s="273"/>
      <c r="CR15" s="273">
        <f t="shared" si="75"/>
        <v>43839</v>
      </c>
      <c r="CT15" s="273">
        <f t="shared" si="76"/>
        <v>43839</v>
      </c>
      <c r="CU15" s="273"/>
      <c r="CW15" s="273">
        <f t="shared" si="77"/>
        <v>43839</v>
      </c>
      <c r="CY15" s="273">
        <f t="shared" si="78"/>
        <v>43839</v>
      </c>
      <c r="CZ15" s="273"/>
      <c r="DB15" s="273">
        <f t="shared" si="79"/>
        <v>43839</v>
      </c>
      <c r="DD15" s="273">
        <f t="shared" si="80"/>
        <v>43839</v>
      </c>
      <c r="DE15" s="273"/>
      <c r="DG15" s="273">
        <f t="shared" si="81"/>
        <v>43839</v>
      </c>
      <c r="DI15" s="273">
        <f t="shared" si="82"/>
        <v>43839</v>
      </c>
      <c r="DJ15" s="273"/>
      <c r="DL15" s="273">
        <f t="shared" si="83"/>
        <v>43839</v>
      </c>
      <c r="DN15" s="273">
        <f t="shared" si="84"/>
        <v>43839</v>
      </c>
      <c r="DO15" s="273"/>
      <c r="DQ15" s="273">
        <f t="shared" si="85"/>
        <v>43839</v>
      </c>
      <c r="DS15" s="273">
        <f t="shared" si="86"/>
        <v>43839</v>
      </c>
      <c r="DT15" s="273"/>
      <c r="DV15" s="273">
        <f t="shared" si="87"/>
        <v>43839</v>
      </c>
      <c r="DX15" s="273">
        <f t="shared" si="88"/>
        <v>43839</v>
      </c>
      <c r="DY15" s="273"/>
      <c r="EA15" s="273">
        <f t="shared" si="89"/>
        <v>43839</v>
      </c>
      <c r="EC15" s="273">
        <f t="shared" si="90"/>
        <v>43839</v>
      </c>
      <c r="ED15" s="273"/>
      <c r="EF15" s="273">
        <f t="shared" si="91"/>
        <v>43839</v>
      </c>
      <c r="EH15" s="273">
        <f t="shared" si="92"/>
        <v>43839</v>
      </c>
      <c r="EI15" s="273"/>
      <c r="EK15" s="273">
        <f t="shared" si="93"/>
        <v>43839</v>
      </c>
      <c r="EM15" s="273">
        <f t="shared" si="94"/>
        <v>43839</v>
      </c>
      <c r="EN15" s="273"/>
      <c r="EP15" s="273">
        <f t="shared" si="5"/>
        <v>43839</v>
      </c>
      <c r="ER15" s="273">
        <f t="shared" si="6"/>
        <v>43839</v>
      </c>
      <c r="ES15" s="273"/>
      <c r="EU15" s="273">
        <f t="shared" si="7"/>
        <v>43839</v>
      </c>
      <c r="EW15" s="273">
        <f t="shared" si="8"/>
        <v>43839</v>
      </c>
      <c r="EX15" s="273"/>
      <c r="EZ15" s="273">
        <f t="shared" si="9"/>
        <v>43839</v>
      </c>
      <c r="FB15" s="273">
        <f t="shared" si="10"/>
        <v>43839</v>
      </c>
      <c r="FC15" s="273"/>
      <c r="FE15" s="273">
        <f t="shared" si="11"/>
        <v>43839</v>
      </c>
      <c r="FG15" s="273">
        <f t="shared" si="12"/>
        <v>43839</v>
      </c>
      <c r="FH15" s="276"/>
      <c r="FJ15" s="273">
        <f t="shared" si="13"/>
        <v>43839</v>
      </c>
      <c r="FL15" s="273">
        <f t="shared" si="14"/>
        <v>43839</v>
      </c>
      <c r="FM15" s="273"/>
      <c r="FO15" s="273">
        <f t="shared" si="15"/>
        <v>43839</v>
      </c>
      <c r="FQ15" s="273">
        <f t="shared" si="16"/>
        <v>43839</v>
      </c>
      <c r="FR15" s="273"/>
      <c r="FT15" s="273">
        <f t="shared" si="17"/>
        <v>43839</v>
      </c>
      <c r="FV15" s="273">
        <f t="shared" si="18"/>
        <v>43839</v>
      </c>
      <c r="FW15" s="273"/>
      <c r="FY15" s="273">
        <f t="shared" si="95"/>
        <v>43839</v>
      </c>
      <c r="GA15" s="273">
        <f t="shared" si="19"/>
        <v>43839</v>
      </c>
      <c r="GB15" s="276"/>
      <c r="GD15" s="273">
        <f t="shared" si="96"/>
        <v>43839</v>
      </c>
      <c r="GF15" s="273">
        <f t="shared" si="97"/>
        <v>43839</v>
      </c>
      <c r="GG15" s="276"/>
      <c r="GI15" s="273">
        <f t="shared" si="20"/>
        <v>43839</v>
      </c>
      <c r="GK15" s="273">
        <f t="shared" si="21"/>
        <v>43839</v>
      </c>
      <c r="GL15" s="273"/>
      <c r="GN15" s="273">
        <f t="shared" si="22"/>
        <v>43839</v>
      </c>
      <c r="GP15" s="273">
        <f t="shared" si="23"/>
        <v>43839</v>
      </c>
      <c r="GQ15" s="273"/>
      <c r="GS15" s="273">
        <f t="shared" si="24"/>
        <v>43839</v>
      </c>
      <c r="GU15" s="273">
        <f t="shared" si="25"/>
        <v>43839</v>
      </c>
      <c r="GV15" s="273"/>
      <c r="GX15" s="273">
        <f t="shared" si="26"/>
        <v>43839</v>
      </c>
      <c r="GZ15" s="273">
        <f t="shared" si="27"/>
        <v>43839</v>
      </c>
      <c r="HA15" s="273"/>
      <c r="HC15" s="273">
        <f t="shared" si="28"/>
        <v>43839</v>
      </c>
      <c r="HE15" s="273">
        <f t="shared" si="29"/>
        <v>43839</v>
      </c>
      <c r="HF15" s="276"/>
      <c r="HH15" s="273">
        <f t="shared" si="30"/>
        <v>43839</v>
      </c>
      <c r="HJ15" s="273">
        <f t="shared" si="31"/>
        <v>43839</v>
      </c>
      <c r="HK15" s="273"/>
      <c r="HM15" s="273">
        <f t="shared" si="32"/>
        <v>43839</v>
      </c>
      <c r="HO15" s="273">
        <f t="shared" si="33"/>
        <v>43839</v>
      </c>
      <c r="HP15" s="273"/>
      <c r="HR15" s="273">
        <f t="shared" si="34"/>
        <v>43839</v>
      </c>
      <c r="HT15" s="273">
        <f t="shared" si="35"/>
        <v>43839</v>
      </c>
      <c r="HU15" s="273"/>
      <c r="HW15" s="273">
        <f t="shared" si="36"/>
        <v>43839</v>
      </c>
      <c r="HY15" s="273">
        <f t="shared" si="37"/>
        <v>43839</v>
      </c>
      <c r="HZ15" s="273"/>
      <c r="IB15" s="273">
        <f t="shared" si="38"/>
        <v>43839</v>
      </c>
      <c r="ID15" s="273">
        <f t="shared" si="39"/>
        <v>43839</v>
      </c>
      <c r="IE15" s="273"/>
      <c r="IG15" s="273">
        <f t="shared" si="40"/>
        <v>43839</v>
      </c>
      <c r="II15" s="273">
        <f t="shared" si="41"/>
        <v>43839</v>
      </c>
      <c r="IJ15" s="273"/>
      <c r="IL15" s="273">
        <f t="shared" si="42"/>
        <v>43839</v>
      </c>
      <c r="IN15" s="273">
        <f t="shared" si="43"/>
        <v>43839</v>
      </c>
      <c r="IO15" s="276"/>
      <c r="IQ15" s="273">
        <f t="shared" si="98"/>
        <v>43839</v>
      </c>
      <c r="IS15" s="273">
        <f t="shared" si="99"/>
        <v>43839</v>
      </c>
      <c r="IT15" s="273"/>
      <c r="IV15" s="608"/>
    </row>
    <row r="16" spans="1:256" s="471" customFormat="1">
      <c r="A16" s="745">
        <f>'Baza IV'!IS16+'Baza IV'!IT16</f>
        <v>43853</v>
      </c>
      <c r="C16" s="470">
        <f t="shared" si="100"/>
        <v>43853</v>
      </c>
      <c r="D16" s="491"/>
      <c r="F16" s="470">
        <f t="shared" si="44"/>
        <v>43853</v>
      </c>
      <c r="H16" s="470">
        <f t="shared" si="45"/>
        <v>43853</v>
      </c>
      <c r="I16" s="491"/>
      <c r="K16" s="470">
        <f t="shared" si="0"/>
        <v>43853</v>
      </c>
      <c r="M16" s="470">
        <f t="shared" si="46"/>
        <v>43853</v>
      </c>
      <c r="N16" s="491"/>
      <c r="P16" s="470">
        <f t="shared" si="1"/>
        <v>43853</v>
      </c>
      <c r="R16" s="470">
        <f t="shared" si="2"/>
        <v>43853</v>
      </c>
      <c r="S16" s="491"/>
      <c r="U16" s="470">
        <f t="shared" si="3"/>
        <v>43853</v>
      </c>
      <c r="W16" s="470">
        <f t="shared" si="4"/>
        <v>43853</v>
      </c>
      <c r="X16" s="470"/>
      <c r="Y16" s="623"/>
      <c r="Z16" s="470">
        <f t="shared" si="47"/>
        <v>43853</v>
      </c>
      <c r="AB16" s="470">
        <f t="shared" si="48"/>
        <v>43853</v>
      </c>
      <c r="AC16" s="491"/>
      <c r="AD16" s="491"/>
      <c r="AE16" s="470">
        <f t="shared" si="49"/>
        <v>43853</v>
      </c>
      <c r="AG16" s="470">
        <f t="shared" si="50"/>
        <v>43853</v>
      </c>
      <c r="AH16" s="491"/>
      <c r="AJ16" s="470">
        <f t="shared" si="51"/>
        <v>43853</v>
      </c>
      <c r="AL16" s="470">
        <f t="shared" si="52"/>
        <v>43853</v>
      </c>
      <c r="AM16" s="470"/>
      <c r="AO16" s="470">
        <f t="shared" si="53"/>
        <v>43853</v>
      </c>
      <c r="AQ16" s="470">
        <f t="shared" si="54"/>
        <v>43853</v>
      </c>
      <c r="AR16" s="470"/>
      <c r="AT16" s="470">
        <f t="shared" si="55"/>
        <v>43853</v>
      </c>
      <c r="AV16" s="470">
        <f t="shared" si="56"/>
        <v>43853</v>
      </c>
      <c r="AW16" s="470"/>
      <c r="AY16" s="470">
        <f t="shared" si="57"/>
        <v>43853</v>
      </c>
      <c r="BA16" s="470">
        <f t="shared" si="58"/>
        <v>43853</v>
      </c>
      <c r="BB16" s="470"/>
      <c r="BD16" s="470">
        <f t="shared" si="59"/>
        <v>43853</v>
      </c>
      <c r="BF16" s="470">
        <f t="shared" si="60"/>
        <v>43853</v>
      </c>
      <c r="BG16" s="470"/>
      <c r="BH16" s="623"/>
      <c r="BI16" s="470">
        <f t="shared" si="61"/>
        <v>43853</v>
      </c>
      <c r="BK16" s="470">
        <f t="shared" si="62"/>
        <v>43853</v>
      </c>
      <c r="BL16" s="470"/>
      <c r="BN16" s="470">
        <f t="shared" si="63"/>
        <v>43853</v>
      </c>
      <c r="BP16" s="470">
        <f t="shared" si="64"/>
        <v>43853</v>
      </c>
      <c r="BQ16" s="470"/>
      <c r="BS16" s="470">
        <f t="shared" si="65"/>
        <v>43853</v>
      </c>
      <c r="BU16" s="470">
        <f t="shared" si="66"/>
        <v>43853</v>
      </c>
      <c r="BV16" s="470"/>
      <c r="BX16" s="470">
        <f t="shared" si="67"/>
        <v>43853</v>
      </c>
      <c r="BZ16" s="470">
        <f t="shared" si="68"/>
        <v>43853</v>
      </c>
      <c r="CA16" s="491"/>
      <c r="CC16" s="470">
        <f t="shared" si="69"/>
        <v>43853</v>
      </c>
      <c r="CE16" s="470">
        <f t="shared" si="70"/>
        <v>43853</v>
      </c>
      <c r="CF16" s="470"/>
      <c r="CH16" s="470">
        <f t="shared" si="71"/>
        <v>43853</v>
      </c>
      <c r="CJ16" s="470">
        <f t="shared" si="72"/>
        <v>43853</v>
      </c>
      <c r="CK16" s="491"/>
      <c r="CM16" s="470">
        <f t="shared" si="73"/>
        <v>43853</v>
      </c>
      <c r="CO16" s="470">
        <f t="shared" si="74"/>
        <v>43853</v>
      </c>
      <c r="CP16" s="470"/>
      <c r="CR16" s="470">
        <f t="shared" si="75"/>
        <v>43853</v>
      </c>
      <c r="CT16" s="470">
        <f t="shared" si="76"/>
        <v>43853</v>
      </c>
      <c r="CU16" s="491"/>
      <c r="CW16" s="470">
        <f t="shared" si="77"/>
        <v>43853</v>
      </c>
      <c r="CY16" s="470">
        <f t="shared" si="78"/>
        <v>43853</v>
      </c>
      <c r="CZ16" s="470"/>
      <c r="DB16" s="470">
        <f t="shared" si="79"/>
        <v>43853</v>
      </c>
      <c r="DD16" s="470">
        <f t="shared" si="80"/>
        <v>43853</v>
      </c>
      <c r="DE16" s="470"/>
      <c r="DG16" s="470">
        <f t="shared" si="81"/>
        <v>43853</v>
      </c>
      <c r="DI16" s="470">
        <f t="shared" si="82"/>
        <v>43853</v>
      </c>
      <c r="DJ16" s="470"/>
      <c r="DL16" s="470">
        <f t="shared" si="83"/>
        <v>43853</v>
      </c>
      <c r="DN16" s="470">
        <f t="shared" si="84"/>
        <v>43853</v>
      </c>
      <c r="DO16" s="470"/>
      <c r="DQ16" s="470">
        <f t="shared" si="85"/>
        <v>43853</v>
      </c>
      <c r="DS16" s="470">
        <f t="shared" si="86"/>
        <v>43853</v>
      </c>
      <c r="DT16" s="470"/>
      <c r="DV16" s="470">
        <f t="shared" si="87"/>
        <v>43853</v>
      </c>
      <c r="DX16" s="470">
        <f t="shared" si="88"/>
        <v>43853</v>
      </c>
      <c r="DY16" s="470"/>
      <c r="EA16" s="470">
        <f t="shared" si="89"/>
        <v>43853</v>
      </c>
      <c r="EC16" s="470">
        <f>EA16+EB16</f>
        <v>43853</v>
      </c>
      <c r="ED16" s="470"/>
      <c r="EF16" s="470">
        <f>EC16+ED16</f>
        <v>43853</v>
      </c>
      <c r="EH16" s="470">
        <f t="shared" si="92"/>
        <v>43853</v>
      </c>
      <c r="EI16" s="470"/>
      <c r="EK16" s="470">
        <f t="shared" si="93"/>
        <v>43853</v>
      </c>
      <c r="EM16" s="470">
        <f t="shared" si="94"/>
        <v>43853</v>
      </c>
      <c r="EN16" s="470"/>
      <c r="EP16" s="470">
        <f t="shared" si="5"/>
        <v>43853</v>
      </c>
      <c r="ER16" s="470">
        <f t="shared" si="6"/>
        <v>43853</v>
      </c>
      <c r="ES16" s="470"/>
      <c r="EU16" s="470">
        <f t="shared" si="7"/>
        <v>43853</v>
      </c>
      <c r="EW16" s="470">
        <f t="shared" si="8"/>
        <v>43853</v>
      </c>
      <c r="EX16" s="470"/>
      <c r="EZ16" s="470">
        <f t="shared" si="9"/>
        <v>43853</v>
      </c>
      <c r="FB16" s="470">
        <f t="shared" si="10"/>
        <v>43853</v>
      </c>
      <c r="FC16" s="470"/>
      <c r="FE16" s="470">
        <f t="shared" si="11"/>
        <v>43853</v>
      </c>
      <c r="FG16" s="470">
        <f t="shared" si="12"/>
        <v>43853</v>
      </c>
      <c r="FH16" s="491"/>
      <c r="FJ16" s="470">
        <f t="shared" si="13"/>
        <v>43853</v>
      </c>
      <c r="FL16" s="470">
        <f t="shared" si="14"/>
        <v>43853</v>
      </c>
      <c r="FM16" s="470"/>
      <c r="FO16" s="470">
        <f t="shared" si="15"/>
        <v>43853</v>
      </c>
      <c r="FQ16" s="470">
        <f t="shared" si="16"/>
        <v>43853</v>
      </c>
      <c r="FR16" s="470"/>
      <c r="FT16" s="470">
        <f t="shared" si="17"/>
        <v>43853</v>
      </c>
      <c r="FV16" s="470">
        <f t="shared" si="18"/>
        <v>43853</v>
      </c>
      <c r="FW16" s="470"/>
      <c r="FY16" s="470">
        <f t="shared" si="95"/>
        <v>43853</v>
      </c>
      <c r="GA16" s="470">
        <f t="shared" si="19"/>
        <v>43853</v>
      </c>
      <c r="GB16" s="491"/>
      <c r="GD16" s="470">
        <f t="shared" si="96"/>
        <v>43853</v>
      </c>
      <c r="GF16" s="470">
        <f t="shared" si="97"/>
        <v>43853</v>
      </c>
      <c r="GG16" s="470"/>
      <c r="GI16" s="470">
        <f t="shared" si="20"/>
        <v>43853</v>
      </c>
      <c r="GK16" s="470">
        <f t="shared" si="21"/>
        <v>43853</v>
      </c>
      <c r="GL16" s="470"/>
      <c r="GN16" s="470">
        <f t="shared" si="22"/>
        <v>43853</v>
      </c>
      <c r="GP16" s="470">
        <f t="shared" si="23"/>
        <v>43853</v>
      </c>
      <c r="GQ16" s="470"/>
      <c r="GS16" s="470">
        <f t="shared" si="24"/>
        <v>43853</v>
      </c>
      <c r="GU16" s="470">
        <f t="shared" si="25"/>
        <v>43853</v>
      </c>
      <c r="GV16" s="470"/>
      <c r="GX16" s="470">
        <f t="shared" si="26"/>
        <v>43853</v>
      </c>
      <c r="GZ16" s="470">
        <f t="shared" si="27"/>
        <v>43853</v>
      </c>
      <c r="HA16" s="470"/>
      <c r="HC16" s="470">
        <f t="shared" si="28"/>
        <v>43853</v>
      </c>
      <c r="HE16" s="470">
        <f t="shared" si="29"/>
        <v>43853</v>
      </c>
      <c r="HF16" s="491"/>
      <c r="HH16" s="470">
        <f t="shared" si="30"/>
        <v>43853</v>
      </c>
      <c r="HJ16" s="470">
        <f t="shared" si="31"/>
        <v>43853</v>
      </c>
      <c r="HK16" s="470"/>
      <c r="HM16" s="470">
        <f t="shared" si="32"/>
        <v>43853</v>
      </c>
      <c r="HO16" s="470">
        <f t="shared" si="33"/>
        <v>43853</v>
      </c>
      <c r="HP16" s="470"/>
      <c r="HR16" s="470">
        <f t="shared" si="34"/>
        <v>43853</v>
      </c>
      <c r="HT16" s="470">
        <f t="shared" si="35"/>
        <v>43853</v>
      </c>
      <c r="HU16" s="470"/>
      <c r="HW16" s="470">
        <f t="shared" si="36"/>
        <v>43853</v>
      </c>
      <c r="HY16" s="470">
        <f t="shared" si="37"/>
        <v>43853</v>
      </c>
      <c r="HZ16" s="470"/>
      <c r="IB16" s="470">
        <f t="shared" si="38"/>
        <v>43853</v>
      </c>
      <c r="ID16" s="470">
        <f t="shared" si="39"/>
        <v>43853</v>
      </c>
      <c r="IE16" s="470"/>
      <c r="IG16" s="470">
        <f t="shared" si="40"/>
        <v>43853</v>
      </c>
      <c r="II16" s="470">
        <f t="shared" si="41"/>
        <v>43853</v>
      </c>
      <c r="IJ16" s="470"/>
      <c r="IL16" s="470">
        <f t="shared" si="42"/>
        <v>43853</v>
      </c>
      <c r="IN16" s="470">
        <f t="shared" si="43"/>
        <v>43853</v>
      </c>
      <c r="IO16" s="491"/>
      <c r="IQ16" s="470">
        <f t="shared" si="98"/>
        <v>43853</v>
      </c>
      <c r="IS16" s="470">
        <f t="shared" si="99"/>
        <v>43853</v>
      </c>
      <c r="IT16" s="470"/>
      <c r="IV16" s="573"/>
    </row>
    <row r="17" spans="1:256" s="81" customFormat="1">
      <c r="A17" s="687">
        <f>'Baza IV'!IS17+'Baza IV'!IT17</f>
        <v>42063</v>
      </c>
      <c r="C17" s="91">
        <f t="shared" si="100"/>
        <v>42063</v>
      </c>
      <c r="D17" s="72"/>
      <c r="F17" s="91">
        <f t="shared" si="44"/>
        <v>42063</v>
      </c>
      <c r="H17" s="91">
        <f t="shared" si="45"/>
        <v>42063</v>
      </c>
      <c r="I17" s="72"/>
      <c r="K17" s="91">
        <f t="shared" si="0"/>
        <v>42063</v>
      </c>
      <c r="M17" s="91">
        <f t="shared" si="46"/>
        <v>42063</v>
      </c>
      <c r="N17" s="72"/>
      <c r="P17" s="91">
        <f t="shared" si="1"/>
        <v>42063</v>
      </c>
      <c r="R17" s="91">
        <f t="shared" si="2"/>
        <v>42063</v>
      </c>
      <c r="S17" s="72"/>
      <c r="U17" s="91">
        <f t="shared" si="3"/>
        <v>42063</v>
      </c>
      <c r="W17" s="91">
        <f t="shared" si="4"/>
        <v>42063</v>
      </c>
      <c r="X17" s="91"/>
      <c r="Y17" s="586"/>
      <c r="Z17" s="91">
        <f t="shared" si="47"/>
        <v>42063</v>
      </c>
      <c r="AB17" s="91">
        <f t="shared" si="48"/>
        <v>42063</v>
      </c>
      <c r="AC17" s="72"/>
      <c r="AD17" s="72"/>
      <c r="AE17" s="91">
        <f t="shared" si="49"/>
        <v>42063</v>
      </c>
      <c r="AG17" s="91">
        <f t="shared" si="50"/>
        <v>42063</v>
      </c>
      <c r="AH17" s="72"/>
      <c r="AJ17" s="91">
        <f t="shared" si="51"/>
        <v>42063</v>
      </c>
      <c r="AL17" s="91">
        <f t="shared" si="52"/>
        <v>42063</v>
      </c>
      <c r="AM17" s="91"/>
      <c r="AO17" s="91">
        <f t="shared" si="53"/>
        <v>42063</v>
      </c>
      <c r="AQ17" s="91">
        <f t="shared" si="54"/>
        <v>42063</v>
      </c>
      <c r="AR17" s="91"/>
      <c r="AT17" s="91">
        <f t="shared" si="55"/>
        <v>42063</v>
      </c>
      <c r="AV17" s="91">
        <f t="shared" si="56"/>
        <v>42063</v>
      </c>
      <c r="AW17" s="91"/>
      <c r="AY17" s="91">
        <f t="shared" si="57"/>
        <v>42063</v>
      </c>
      <c r="BA17" s="91">
        <f t="shared" si="58"/>
        <v>42063</v>
      </c>
      <c r="BB17" s="91"/>
      <c r="BD17" s="91">
        <f t="shared" si="59"/>
        <v>42063</v>
      </c>
      <c r="BF17" s="91">
        <f t="shared" si="60"/>
        <v>42063</v>
      </c>
      <c r="BG17" s="91"/>
      <c r="BH17" s="87"/>
      <c r="BI17" s="91">
        <f t="shared" si="61"/>
        <v>42063</v>
      </c>
      <c r="BK17" s="91">
        <f t="shared" si="62"/>
        <v>42063</v>
      </c>
      <c r="BL17" s="91"/>
      <c r="BN17" s="91">
        <f t="shared" si="63"/>
        <v>42063</v>
      </c>
      <c r="BP17" s="91">
        <f t="shared" si="64"/>
        <v>42063</v>
      </c>
      <c r="BQ17" s="91"/>
      <c r="BS17" s="91">
        <f t="shared" si="65"/>
        <v>42063</v>
      </c>
      <c r="BU17" s="91">
        <f t="shared" si="66"/>
        <v>42063</v>
      </c>
      <c r="BV17" s="91"/>
      <c r="BX17" s="91">
        <f t="shared" si="67"/>
        <v>42063</v>
      </c>
      <c r="BZ17" s="91">
        <f t="shared" si="68"/>
        <v>42063</v>
      </c>
      <c r="CA17" s="72"/>
      <c r="CC17" s="91">
        <f t="shared" si="69"/>
        <v>42063</v>
      </c>
      <c r="CE17" s="91">
        <f t="shared" si="70"/>
        <v>42063</v>
      </c>
      <c r="CF17" s="91"/>
      <c r="CH17" s="91">
        <f t="shared" si="71"/>
        <v>42063</v>
      </c>
      <c r="CJ17" s="91">
        <f t="shared" si="72"/>
        <v>42063</v>
      </c>
      <c r="CK17" s="72"/>
      <c r="CM17" s="91">
        <f t="shared" si="73"/>
        <v>42063</v>
      </c>
      <c r="CO17" s="91">
        <f t="shared" si="74"/>
        <v>42063</v>
      </c>
      <c r="CP17" s="91"/>
      <c r="CR17" s="584">
        <f t="shared" si="75"/>
        <v>42063</v>
      </c>
      <c r="CT17" s="91">
        <f t="shared" si="76"/>
        <v>42063</v>
      </c>
      <c r="CU17" s="72"/>
      <c r="CW17" s="91">
        <f t="shared" si="77"/>
        <v>42063</v>
      </c>
      <c r="CY17" s="91">
        <f t="shared" si="78"/>
        <v>42063</v>
      </c>
      <c r="CZ17" s="91"/>
      <c r="DB17" s="91">
        <f t="shared" si="79"/>
        <v>42063</v>
      </c>
      <c r="DD17" s="91">
        <f t="shared" si="80"/>
        <v>42063</v>
      </c>
      <c r="DE17" s="91"/>
      <c r="DG17" s="91">
        <f t="shared" si="81"/>
        <v>42063</v>
      </c>
      <c r="DI17" s="91">
        <f t="shared" si="82"/>
        <v>42063</v>
      </c>
      <c r="DJ17" s="91"/>
      <c r="DL17" s="91">
        <f t="shared" si="83"/>
        <v>42063</v>
      </c>
      <c r="DN17" s="91">
        <f t="shared" si="84"/>
        <v>42063</v>
      </c>
      <c r="DO17" s="91"/>
      <c r="DQ17" s="91">
        <f t="shared" si="85"/>
        <v>42063</v>
      </c>
      <c r="DS17" s="91">
        <f t="shared" si="86"/>
        <v>42063</v>
      </c>
      <c r="DT17" s="91"/>
      <c r="DV17" s="91">
        <f t="shared" si="87"/>
        <v>42063</v>
      </c>
      <c r="DX17" s="91">
        <f t="shared" si="88"/>
        <v>42063</v>
      </c>
      <c r="DY17" s="91"/>
      <c r="EA17" s="91">
        <f t="shared" si="89"/>
        <v>42063</v>
      </c>
      <c r="EC17" s="91">
        <f t="shared" si="90"/>
        <v>42063</v>
      </c>
      <c r="ED17" s="91"/>
      <c r="EF17" s="91">
        <f t="shared" si="91"/>
        <v>42063</v>
      </c>
      <c r="EH17" s="91">
        <f t="shared" si="92"/>
        <v>42063</v>
      </c>
      <c r="EI17" s="91"/>
      <c r="EK17" s="91">
        <f t="shared" si="93"/>
        <v>42063</v>
      </c>
      <c r="EM17" s="91">
        <f t="shared" si="94"/>
        <v>42063</v>
      </c>
      <c r="EN17" s="91"/>
      <c r="EP17" s="91">
        <f t="shared" si="5"/>
        <v>42063</v>
      </c>
      <c r="ER17" s="91">
        <f t="shared" si="6"/>
        <v>42063</v>
      </c>
      <c r="ES17" s="91"/>
      <c r="EU17" s="91">
        <f t="shared" si="7"/>
        <v>42063</v>
      </c>
      <c r="EW17" s="91">
        <f t="shared" si="8"/>
        <v>42063</v>
      </c>
      <c r="EX17" s="91"/>
      <c r="EZ17" s="91">
        <f t="shared" si="9"/>
        <v>42063</v>
      </c>
      <c r="FB17" s="91">
        <f t="shared" si="10"/>
        <v>42063</v>
      </c>
      <c r="FC17" s="91"/>
      <c r="FE17" s="91">
        <f t="shared" si="11"/>
        <v>42063</v>
      </c>
      <c r="FG17" s="91">
        <f t="shared" si="12"/>
        <v>42063</v>
      </c>
      <c r="FH17" s="72"/>
      <c r="FJ17" s="91">
        <f t="shared" si="13"/>
        <v>42063</v>
      </c>
      <c r="FL17" s="91">
        <f t="shared" si="14"/>
        <v>42063</v>
      </c>
      <c r="FM17" s="91"/>
      <c r="FO17" s="91">
        <f t="shared" si="15"/>
        <v>42063</v>
      </c>
      <c r="FQ17" s="91">
        <f t="shared" si="16"/>
        <v>42063</v>
      </c>
      <c r="FR17" s="91"/>
      <c r="FT17" s="91">
        <f t="shared" si="17"/>
        <v>42063</v>
      </c>
      <c r="FV17" s="91">
        <f t="shared" si="18"/>
        <v>42063</v>
      </c>
      <c r="FW17" s="91"/>
      <c r="FY17" s="91">
        <f t="shared" si="95"/>
        <v>42063</v>
      </c>
      <c r="GA17" s="91">
        <f t="shared" si="19"/>
        <v>42063</v>
      </c>
      <c r="GB17" s="72"/>
      <c r="GD17" s="91">
        <f t="shared" si="96"/>
        <v>42063</v>
      </c>
      <c r="GF17" s="91">
        <f t="shared" si="97"/>
        <v>42063</v>
      </c>
      <c r="GG17" s="91"/>
      <c r="GI17" s="91">
        <f t="shared" si="20"/>
        <v>42063</v>
      </c>
      <c r="GK17" s="91">
        <f t="shared" si="21"/>
        <v>42063</v>
      </c>
      <c r="GL17" s="91"/>
      <c r="GN17" s="91">
        <f t="shared" si="22"/>
        <v>42063</v>
      </c>
      <c r="GP17" s="91">
        <f t="shared" si="23"/>
        <v>42063</v>
      </c>
      <c r="GQ17" s="91"/>
      <c r="GS17" s="91">
        <f t="shared" si="24"/>
        <v>42063</v>
      </c>
      <c r="GU17" s="91">
        <f t="shared" si="25"/>
        <v>42063</v>
      </c>
      <c r="GV17" s="91"/>
      <c r="GX17" s="91">
        <f t="shared" si="26"/>
        <v>42063</v>
      </c>
      <c r="GZ17" s="91">
        <f t="shared" si="27"/>
        <v>42063</v>
      </c>
      <c r="HA17" s="91"/>
      <c r="HC17" s="91">
        <f t="shared" si="28"/>
        <v>42063</v>
      </c>
      <c r="HE17" s="91">
        <f t="shared" si="29"/>
        <v>42063</v>
      </c>
      <c r="HF17" s="72"/>
      <c r="HH17" s="91">
        <f t="shared" si="30"/>
        <v>42063</v>
      </c>
      <c r="HJ17" s="91">
        <f t="shared" si="31"/>
        <v>42063</v>
      </c>
      <c r="HK17" s="91"/>
      <c r="HM17" s="91">
        <f t="shared" si="32"/>
        <v>42063</v>
      </c>
      <c r="HO17" s="91">
        <f t="shared" si="33"/>
        <v>42063</v>
      </c>
      <c r="HP17" s="91"/>
      <c r="HR17" s="91">
        <f t="shared" si="34"/>
        <v>42063</v>
      </c>
      <c r="HT17" s="91">
        <f t="shared" si="35"/>
        <v>42063</v>
      </c>
      <c r="HU17" s="91"/>
      <c r="HW17" s="91">
        <f t="shared" si="36"/>
        <v>42063</v>
      </c>
      <c r="HY17" s="91">
        <f t="shared" si="37"/>
        <v>42063</v>
      </c>
      <c r="HZ17" s="91"/>
      <c r="IB17" s="91">
        <f t="shared" si="38"/>
        <v>42063</v>
      </c>
      <c r="ID17" s="91">
        <f t="shared" si="39"/>
        <v>42063</v>
      </c>
      <c r="IE17" s="91"/>
      <c r="IG17" s="91">
        <f t="shared" si="40"/>
        <v>42063</v>
      </c>
      <c r="II17" s="91">
        <f t="shared" si="41"/>
        <v>42063</v>
      </c>
      <c r="IJ17" s="91"/>
      <c r="IL17" s="91">
        <f t="shared" si="42"/>
        <v>42063</v>
      </c>
      <c r="IN17" s="91">
        <f t="shared" si="43"/>
        <v>42063</v>
      </c>
      <c r="IO17" s="72"/>
      <c r="IQ17" s="91">
        <f t="shared" si="98"/>
        <v>42063</v>
      </c>
      <c r="IS17" s="91">
        <f t="shared" si="99"/>
        <v>42063</v>
      </c>
      <c r="IT17" s="91"/>
      <c r="IV17" s="127"/>
    </row>
    <row r="18" spans="1:256" s="81" customFormat="1">
      <c r="A18" s="687">
        <f>'Baza IV'!IS18+'Baza IV'!IT18</f>
        <v>42063</v>
      </c>
      <c r="C18" s="91">
        <f t="shared" si="100"/>
        <v>42063</v>
      </c>
      <c r="D18" s="72"/>
      <c r="F18" s="91">
        <f t="shared" si="44"/>
        <v>42063</v>
      </c>
      <c r="H18" s="91">
        <f t="shared" si="45"/>
        <v>42063</v>
      </c>
      <c r="I18" s="72"/>
      <c r="K18" s="91">
        <f t="shared" si="0"/>
        <v>42063</v>
      </c>
      <c r="M18" s="91">
        <f t="shared" si="46"/>
        <v>42063</v>
      </c>
      <c r="N18" s="72"/>
      <c r="P18" s="91">
        <f t="shared" si="1"/>
        <v>42063</v>
      </c>
      <c r="R18" s="91">
        <f t="shared" si="2"/>
        <v>42063</v>
      </c>
      <c r="S18" s="72"/>
      <c r="U18" s="91">
        <f t="shared" si="3"/>
        <v>42063</v>
      </c>
      <c r="W18" s="91">
        <f t="shared" si="4"/>
        <v>42063</v>
      </c>
      <c r="X18" s="91"/>
      <c r="Y18" s="87"/>
      <c r="Z18" s="91">
        <f t="shared" si="47"/>
        <v>42063</v>
      </c>
      <c r="AB18" s="91">
        <f t="shared" si="48"/>
        <v>42063</v>
      </c>
      <c r="AC18" s="72"/>
      <c r="AD18" s="72"/>
      <c r="AE18" s="91">
        <f t="shared" si="49"/>
        <v>42063</v>
      </c>
      <c r="AG18" s="91">
        <f t="shared" si="50"/>
        <v>42063</v>
      </c>
      <c r="AH18" s="72"/>
      <c r="AJ18" s="91">
        <f t="shared" si="51"/>
        <v>42063</v>
      </c>
      <c r="AL18" s="91">
        <f t="shared" si="52"/>
        <v>42063</v>
      </c>
      <c r="AM18" s="91"/>
      <c r="AO18" s="91">
        <f t="shared" si="53"/>
        <v>42063</v>
      </c>
      <c r="AQ18" s="91">
        <f t="shared" si="54"/>
        <v>42063</v>
      </c>
      <c r="AR18" s="91"/>
      <c r="AT18" s="91">
        <f t="shared" si="55"/>
        <v>42063</v>
      </c>
      <c r="AV18" s="91">
        <f t="shared" si="56"/>
        <v>42063</v>
      </c>
      <c r="AW18" s="91"/>
      <c r="AY18" s="91">
        <f t="shared" si="57"/>
        <v>42063</v>
      </c>
      <c r="BA18" s="91">
        <f t="shared" si="58"/>
        <v>42063</v>
      </c>
      <c r="BB18" s="91"/>
      <c r="BD18" s="91">
        <f t="shared" si="59"/>
        <v>42063</v>
      </c>
      <c r="BF18" s="91">
        <f t="shared" si="60"/>
        <v>42063</v>
      </c>
      <c r="BG18" s="91"/>
      <c r="BH18" s="87"/>
      <c r="BI18" s="91">
        <f t="shared" si="61"/>
        <v>42063</v>
      </c>
      <c r="BK18" s="91">
        <f t="shared" si="62"/>
        <v>42063</v>
      </c>
      <c r="BL18" s="91"/>
      <c r="BN18" s="91">
        <f t="shared" si="63"/>
        <v>42063</v>
      </c>
      <c r="BP18" s="91">
        <f t="shared" si="64"/>
        <v>42063</v>
      </c>
      <c r="BQ18" s="91"/>
      <c r="BS18" s="91">
        <f t="shared" si="65"/>
        <v>42063</v>
      </c>
      <c r="BU18" s="91">
        <f t="shared" si="66"/>
        <v>42063</v>
      </c>
      <c r="BV18" s="91"/>
      <c r="BX18" s="91">
        <f t="shared" si="67"/>
        <v>42063</v>
      </c>
      <c r="BZ18" s="91">
        <f t="shared" si="68"/>
        <v>42063</v>
      </c>
      <c r="CA18" s="72"/>
      <c r="CC18" s="91">
        <f t="shared" si="69"/>
        <v>42063</v>
      </c>
      <c r="CE18" s="91">
        <f t="shared" si="70"/>
        <v>42063</v>
      </c>
      <c r="CF18" s="91"/>
      <c r="CH18" s="91">
        <f t="shared" si="71"/>
        <v>42063</v>
      </c>
      <c r="CJ18" s="91">
        <f t="shared" si="72"/>
        <v>42063</v>
      </c>
      <c r="CK18" s="72"/>
      <c r="CM18" s="91">
        <f t="shared" si="73"/>
        <v>42063</v>
      </c>
      <c r="CO18" s="91">
        <f t="shared" si="74"/>
        <v>42063</v>
      </c>
      <c r="CP18" s="91"/>
      <c r="CR18" s="91">
        <f t="shared" si="75"/>
        <v>42063</v>
      </c>
      <c r="CT18" s="91">
        <f t="shared" si="76"/>
        <v>42063</v>
      </c>
      <c r="CU18" s="72"/>
      <c r="CW18" s="91">
        <f t="shared" si="77"/>
        <v>42063</v>
      </c>
      <c r="CY18" s="91">
        <f t="shared" si="78"/>
        <v>42063</v>
      </c>
      <c r="CZ18" s="91"/>
      <c r="DB18" s="91">
        <f t="shared" si="79"/>
        <v>42063</v>
      </c>
      <c r="DD18" s="91">
        <f t="shared" si="80"/>
        <v>42063</v>
      </c>
      <c r="DE18" s="91"/>
      <c r="DG18" s="91">
        <f t="shared" si="81"/>
        <v>42063</v>
      </c>
      <c r="DI18" s="91">
        <f t="shared" si="82"/>
        <v>42063</v>
      </c>
      <c r="DJ18" s="91"/>
      <c r="DL18" s="91">
        <f t="shared" si="83"/>
        <v>42063</v>
      </c>
      <c r="DN18" s="91">
        <f t="shared" si="84"/>
        <v>42063</v>
      </c>
      <c r="DO18" s="91"/>
      <c r="DQ18" s="91">
        <f t="shared" si="85"/>
        <v>42063</v>
      </c>
      <c r="DS18" s="91">
        <f t="shared" si="86"/>
        <v>42063</v>
      </c>
      <c r="DT18" s="91"/>
      <c r="DV18" s="91">
        <f t="shared" si="87"/>
        <v>42063</v>
      </c>
      <c r="DX18" s="91">
        <f t="shared" si="88"/>
        <v>42063</v>
      </c>
      <c r="DY18" s="91"/>
      <c r="EA18" s="91">
        <f t="shared" si="89"/>
        <v>42063</v>
      </c>
      <c r="EC18" s="91">
        <f t="shared" si="90"/>
        <v>42063</v>
      </c>
      <c r="ED18" s="91"/>
      <c r="EF18" s="91">
        <f t="shared" si="91"/>
        <v>42063</v>
      </c>
      <c r="EH18" s="91">
        <f t="shared" si="92"/>
        <v>42063</v>
      </c>
      <c r="EI18" s="91"/>
      <c r="EK18" s="91">
        <f t="shared" si="93"/>
        <v>42063</v>
      </c>
      <c r="EM18" s="91">
        <f t="shared" si="94"/>
        <v>42063</v>
      </c>
      <c r="EN18" s="91"/>
      <c r="EP18" s="91">
        <f t="shared" si="5"/>
        <v>42063</v>
      </c>
      <c r="ER18" s="91">
        <f t="shared" si="6"/>
        <v>42063</v>
      </c>
      <c r="ES18" s="91"/>
      <c r="EU18" s="91">
        <f t="shared" si="7"/>
        <v>42063</v>
      </c>
      <c r="EW18" s="91">
        <f t="shared" si="8"/>
        <v>42063</v>
      </c>
      <c r="EX18" s="91"/>
      <c r="EZ18" s="91">
        <f t="shared" si="9"/>
        <v>42063</v>
      </c>
      <c r="FB18" s="91">
        <f t="shared" si="10"/>
        <v>42063</v>
      </c>
      <c r="FC18" s="91"/>
      <c r="FE18" s="91">
        <f t="shared" si="11"/>
        <v>42063</v>
      </c>
      <c r="FG18" s="91">
        <f t="shared" si="12"/>
        <v>42063</v>
      </c>
      <c r="FH18" s="72"/>
      <c r="FJ18" s="91">
        <f t="shared" si="13"/>
        <v>42063</v>
      </c>
      <c r="FL18" s="91">
        <f t="shared" si="14"/>
        <v>42063</v>
      </c>
      <c r="FM18" s="91"/>
      <c r="FO18" s="91">
        <f t="shared" si="15"/>
        <v>42063</v>
      </c>
      <c r="FQ18" s="91">
        <f t="shared" si="16"/>
        <v>42063</v>
      </c>
      <c r="FR18" s="91"/>
      <c r="FT18" s="91">
        <f t="shared" si="17"/>
        <v>42063</v>
      </c>
      <c r="FV18" s="91">
        <f t="shared" si="18"/>
        <v>42063</v>
      </c>
      <c r="FW18" s="91"/>
      <c r="FY18" s="91">
        <f t="shared" si="95"/>
        <v>42063</v>
      </c>
      <c r="GA18" s="91">
        <f t="shared" si="19"/>
        <v>42063</v>
      </c>
      <c r="GB18" s="72"/>
      <c r="GD18" s="91">
        <f t="shared" si="96"/>
        <v>42063</v>
      </c>
      <c r="GF18" s="91">
        <f t="shared" si="97"/>
        <v>42063</v>
      </c>
      <c r="GG18" s="91"/>
      <c r="GI18" s="91">
        <f t="shared" si="20"/>
        <v>42063</v>
      </c>
      <c r="GK18" s="91">
        <f t="shared" si="21"/>
        <v>42063</v>
      </c>
      <c r="GL18" s="91"/>
      <c r="GN18" s="91">
        <f t="shared" si="22"/>
        <v>42063</v>
      </c>
      <c r="GP18" s="91">
        <f t="shared" si="23"/>
        <v>42063</v>
      </c>
      <c r="GQ18" s="91"/>
      <c r="GS18" s="91">
        <f t="shared" si="24"/>
        <v>42063</v>
      </c>
      <c r="GU18" s="91">
        <f t="shared" si="25"/>
        <v>42063</v>
      </c>
      <c r="GV18" s="91"/>
      <c r="GX18" s="91">
        <f t="shared" si="26"/>
        <v>42063</v>
      </c>
      <c r="GZ18" s="91">
        <f t="shared" si="27"/>
        <v>42063</v>
      </c>
      <c r="HA18" s="91"/>
      <c r="HC18" s="91">
        <f t="shared" si="28"/>
        <v>42063</v>
      </c>
      <c r="HE18" s="91">
        <f t="shared" si="29"/>
        <v>42063</v>
      </c>
      <c r="HF18" s="72"/>
      <c r="HH18" s="91">
        <f t="shared" si="30"/>
        <v>42063</v>
      </c>
      <c r="HJ18" s="91">
        <f t="shared" si="31"/>
        <v>42063</v>
      </c>
      <c r="HK18" s="91"/>
      <c r="HM18" s="91">
        <f t="shared" si="32"/>
        <v>42063</v>
      </c>
      <c r="HO18" s="91">
        <f t="shared" si="33"/>
        <v>42063</v>
      </c>
      <c r="HP18" s="91"/>
      <c r="HR18" s="91">
        <f t="shared" si="34"/>
        <v>42063</v>
      </c>
      <c r="HT18" s="91">
        <f t="shared" si="35"/>
        <v>42063</v>
      </c>
      <c r="HU18" s="91"/>
      <c r="HW18" s="91">
        <f t="shared" si="36"/>
        <v>42063</v>
      </c>
      <c r="HY18" s="91">
        <f t="shared" si="37"/>
        <v>42063</v>
      </c>
      <c r="HZ18" s="91"/>
      <c r="IB18" s="91">
        <f t="shared" si="38"/>
        <v>42063</v>
      </c>
      <c r="ID18" s="91">
        <f t="shared" si="39"/>
        <v>42063</v>
      </c>
      <c r="IE18" s="91"/>
      <c r="IG18" s="91">
        <f t="shared" si="40"/>
        <v>42063</v>
      </c>
      <c r="II18" s="91">
        <f t="shared" si="41"/>
        <v>42063</v>
      </c>
      <c r="IJ18" s="91"/>
      <c r="IL18" s="91">
        <f t="shared" si="42"/>
        <v>42063</v>
      </c>
      <c r="IN18" s="91">
        <f t="shared" si="43"/>
        <v>42063</v>
      </c>
      <c r="IO18" s="72"/>
      <c r="IQ18" s="91">
        <f t="shared" si="98"/>
        <v>42063</v>
      </c>
      <c r="IS18" s="91">
        <f t="shared" si="99"/>
        <v>42063</v>
      </c>
      <c r="IT18" s="91"/>
      <c r="IV18" s="127"/>
    </row>
    <row r="19" spans="1:256" s="724" customFormat="1">
      <c r="A19" s="746">
        <f>'Baza IV'!IS19+'Baza IV'!IT19</f>
        <v>42063</v>
      </c>
      <c r="C19" s="725">
        <f t="shared" si="100"/>
        <v>42063</v>
      </c>
      <c r="D19" s="726"/>
      <c r="F19" s="725">
        <f t="shared" si="44"/>
        <v>42063</v>
      </c>
      <c r="H19" s="725">
        <f t="shared" si="45"/>
        <v>42063</v>
      </c>
      <c r="I19" s="726"/>
      <c r="K19" s="725">
        <f t="shared" si="0"/>
        <v>42063</v>
      </c>
      <c r="M19" s="725">
        <f t="shared" si="46"/>
        <v>42063</v>
      </c>
      <c r="N19" s="726"/>
      <c r="P19" s="725">
        <f t="shared" si="1"/>
        <v>42063</v>
      </c>
      <c r="R19" s="725">
        <f t="shared" si="2"/>
        <v>42063</v>
      </c>
      <c r="S19" s="726">
        <v>7</v>
      </c>
      <c r="U19" s="725">
        <f t="shared" si="3"/>
        <v>42070</v>
      </c>
      <c r="W19" s="725">
        <f t="shared" si="4"/>
        <v>42070</v>
      </c>
      <c r="X19" s="725"/>
      <c r="Y19" s="727"/>
      <c r="Z19" s="725">
        <f t="shared" si="47"/>
        <v>42070</v>
      </c>
      <c r="AB19" s="725">
        <f t="shared" si="48"/>
        <v>42070</v>
      </c>
      <c r="AC19" s="726"/>
      <c r="AD19" s="726"/>
      <c r="AE19" s="725">
        <f t="shared" si="49"/>
        <v>42070</v>
      </c>
      <c r="AG19" s="725">
        <f t="shared" si="50"/>
        <v>42070</v>
      </c>
      <c r="AH19" s="726"/>
      <c r="AJ19" s="725">
        <f t="shared" si="51"/>
        <v>42070</v>
      </c>
      <c r="AL19" s="725">
        <f t="shared" si="52"/>
        <v>42070</v>
      </c>
      <c r="AM19" s="725"/>
      <c r="AO19" s="725">
        <f t="shared" si="53"/>
        <v>42070</v>
      </c>
      <c r="AQ19" s="725">
        <f t="shared" si="54"/>
        <v>42070</v>
      </c>
      <c r="AR19" s="725"/>
      <c r="AT19" s="725">
        <f t="shared" si="55"/>
        <v>42070</v>
      </c>
      <c r="AV19" s="725">
        <f t="shared" si="56"/>
        <v>42070</v>
      </c>
      <c r="AW19" s="725"/>
      <c r="AY19" s="725">
        <f t="shared" si="57"/>
        <v>42070</v>
      </c>
      <c r="BA19" s="725">
        <f t="shared" si="58"/>
        <v>42070</v>
      </c>
      <c r="BB19" s="725"/>
      <c r="BD19" s="725">
        <f t="shared" si="59"/>
        <v>42070</v>
      </c>
      <c r="BF19" s="725">
        <f t="shared" si="60"/>
        <v>42070</v>
      </c>
      <c r="BG19" s="725"/>
      <c r="BH19" s="727"/>
      <c r="BI19" s="725">
        <f t="shared" si="61"/>
        <v>42070</v>
      </c>
      <c r="BK19" s="725">
        <f t="shared" si="62"/>
        <v>42070</v>
      </c>
      <c r="BL19" s="725"/>
      <c r="BN19" s="725">
        <f t="shared" si="63"/>
        <v>42070</v>
      </c>
      <c r="BP19" s="725">
        <f t="shared" si="64"/>
        <v>42070</v>
      </c>
      <c r="BQ19" s="725"/>
      <c r="BS19" s="725">
        <f t="shared" si="65"/>
        <v>42070</v>
      </c>
      <c r="BU19" s="725">
        <f t="shared" si="66"/>
        <v>42070</v>
      </c>
      <c r="BV19" s="725"/>
      <c r="BX19" s="725">
        <f t="shared" si="67"/>
        <v>42070</v>
      </c>
      <c r="BZ19" s="725">
        <f t="shared" si="68"/>
        <v>42070</v>
      </c>
      <c r="CA19" s="726"/>
      <c r="CC19" s="725">
        <f t="shared" si="69"/>
        <v>42070</v>
      </c>
      <c r="CE19" s="725">
        <f t="shared" si="70"/>
        <v>42070</v>
      </c>
      <c r="CF19" s="725"/>
      <c r="CH19" s="725">
        <f t="shared" si="71"/>
        <v>42070</v>
      </c>
      <c r="CJ19" s="725">
        <f t="shared" si="72"/>
        <v>42070</v>
      </c>
      <c r="CK19" s="726"/>
      <c r="CM19" s="725">
        <f t="shared" si="73"/>
        <v>42070</v>
      </c>
      <c r="CO19" s="725">
        <f t="shared" si="74"/>
        <v>42070</v>
      </c>
      <c r="CP19" s="725"/>
      <c r="CR19" s="725">
        <f t="shared" si="75"/>
        <v>42070</v>
      </c>
      <c r="CT19" s="725">
        <f t="shared" si="76"/>
        <v>42070</v>
      </c>
      <c r="CU19" s="726"/>
      <c r="CW19" s="725">
        <f t="shared" si="77"/>
        <v>42070</v>
      </c>
      <c r="CY19" s="725">
        <f t="shared" si="78"/>
        <v>42070</v>
      </c>
      <c r="CZ19" s="725"/>
      <c r="DB19" s="725">
        <f t="shared" si="79"/>
        <v>42070</v>
      </c>
      <c r="DD19" s="725">
        <f t="shared" si="80"/>
        <v>42070</v>
      </c>
      <c r="DE19" s="725"/>
      <c r="DG19" s="725">
        <f t="shared" si="81"/>
        <v>42070</v>
      </c>
      <c r="DI19" s="725">
        <f t="shared" si="82"/>
        <v>42070</v>
      </c>
      <c r="DJ19" s="725"/>
      <c r="DK19" s="728"/>
      <c r="DL19" s="725">
        <f t="shared" si="83"/>
        <v>42070</v>
      </c>
      <c r="DN19" s="725">
        <f t="shared" si="84"/>
        <v>42070</v>
      </c>
      <c r="DO19" s="725"/>
      <c r="DQ19" s="725">
        <f t="shared" si="85"/>
        <v>42070</v>
      </c>
      <c r="DS19" s="725">
        <f t="shared" si="86"/>
        <v>42070</v>
      </c>
      <c r="DT19" s="725"/>
      <c r="DV19" s="725">
        <f t="shared" si="87"/>
        <v>42070</v>
      </c>
      <c r="DX19" s="725">
        <f t="shared" si="88"/>
        <v>42070</v>
      </c>
      <c r="DY19" s="725"/>
      <c r="EA19" s="725">
        <f t="shared" si="89"/>
        <v>42070</v>
      </c>
      <c r="EC19" s="725">
        <f t="shared" si="90"/>
        <v>42070</v>
      </c>
      <c r="ED19" s="725"/>
      <c r="EF19" s="725">
        <f t="shared" si="91"/>
        <v>42070</v>
      </c>
      <c r="EH19" s="725">
        <f t="shared" si="92"/>
        <v>42070</v>
      </c>
      <c r="EI19" s="725"/>
      <c r="EK19" s="725">
        <f t="shared" si="93"/>
        <v>42070</v>
      </c>
      <c r="EM19" s="725">
        <f t="shared" si="94"/>
        <v>42070</v>
      </c>
      <c r="EN19" s="725"/>
      <c r="EP19" s="725">
        <f t="shared" si="5"/>
        <v>42070</v>
      </c>
      <c r="ER19" s="725">
        <f t="shared" si="6"/>
        <v>42070</v>
      </c>
      <c r="ES19" s="725"/>
      <c r="EU19" s="725">
        <f t="shared" si="7"/>
        <v>42070</v>
      </c>
      <c r="EW19" s="725">
        <f t="shared" si="8"/>
        <v>42070</v>
      </c>
      <c r="EX19" s="725"/>
      <c r="EZ19" s="725">
        <f t="shared" si="9"/>
        <v>42070</v>
      </c>
      <c r="FB19" s="725">
        <f t="shared" si="10"/>
        <v>42070</v>
      </c>
      <c r="FC19" s="725"/>
      <c r="FE19" s="725">
        <f t="shared" si="11"/>
        <v>42070</v>
      </c>
      <c r="FG19" s="725">
        <f t="shared" si="12"/>
        <v>42070</v>
      </c>
      <c r="FH19" s="726"/>
      <c r="FJ19" s="725">
        <f t="shared" si="13"/>
        <v>42070</v>
      </c>
      <c r="FL19" s="725">
        <f t="shared" si="14"/>
        <v>42070</v>
      </c>
      <c r="FM19" s="725"/>
      <c r="FO19" s="725">
        <f t="shared" si="15"/>
        <v>42070</v>
      </c>
      <c r="FQ19" s="725">
        <f t="shared" si="16"/>
        <v>42070</v>
      </c>
      <c r="FR19" s="725"/>
      <c r="FT19" s="725">
        <f t="shared" si="17"/>
        <v>42070</v>
      </c>
      <c r="FV19" s="725">
        <f t="shared" si="18"/>
        <v>42070</v>
      </c>
      <c r="FW19" s="725"/>
      <c r="FY19" s="725">
        <f t="shared" si="95"/>
        <v>42070</v>
      </c>
      <c r="GA19" s="725">
        <f t="shared" si="19"/>
        <v>42070</v>
      </c>
      <c r="GB19" s="726"/>
      <c r="GD19" s="725">
        <f t="shared" si="96"/>
        <v>42070</v>
      </c>
      <c r="GF19" s="725">
        <f t="shared" si="97"/>
        <v>42070</v>
      </c>
      <c r="GG19" s="725"/>
      <c r="GI19" s="725">
        <f t="shared" si="20"/>
        <v>42070</v>
      </c>
      <c r="GK19" s="725">
        <f t="shared" si="21"/>
        <v>42070</v>
      </c>
      <c r="GL19" s="725"/>
      <c r="GN19" s="725">
        <f t="shared" si="22"/>
        <v>42070</v>
      </c>
      <c r="GP19" s="725">
        <f t="shared" si="23"/>
        <v>42070</v>
      </c>
      <c r="GQ19" s="725"/>
      <c r="GS19" s="725">
        <f t="shared" si="24"/>
        <v>42070</v>
      </c>
      <c r="GU19" s="725">
        <f t="shared" si="25"/>
        <v>42070</v>
      </c>
      <c r="GV19" s="725"/>
      <c r="GX19" s="725">
        <f t="shared" si="26"/>
        <v>42070</v>
      </c>
      <c r="GZ19" s="725">
        <f t="shared" si="27"/>
        <v>42070</v>
      </c>
      <c r="HA19" s="725"/>
      <c r="HC19" s="725">
        <f t="shared" si="28"/>
        <v>42070</v>
      </c>
      <c r="HE19" s="725">
        <f t="shared" si="29"/>
        <v>42070</v>
      </c>
      <c r="HF19" s="726"/>
      <c r="HH19" s="725">
        <f t="shared" si="30"/>
        <v>42070</v>
      </c>
      <c r="HJ19" s="725">
        <f t="shared" si="31"/>
        <v>42070</v>
      </c>
      <c r="HK19" s="725"/>
      <c r="HM19" s="725">
        <f t="shared" si="32"/>
        <v>42070</v>
      </c>
      <c r="HO19" s="725">
        <f t="shared" si="33"/>
        <v>42070</v>
      </c>
      <c r="HP19" s="725"/>
      <c r="HR19" s="725">
        <f t="shared" si="34"/>
        <v>42070</v>
      </c>
      <c r="HT19" s="725">
        <f t="shared" si="35"/>
        <v>42070</v>
      </c>
      <c r="HU19" s="725"/>
      <c r="HW19" s="725">
        <f t="shared" si="36"/>
        <v>42070</v>
      </c>
      <c r="HY19" s="725">
        <f t="shared" si="37"/>
        <v>42070</v>
      </c>
      <c r="HZ19" s="725"/>
      <c r="IB19" s="725">
        <f t="shared" si="38"/>
        <v>42070</v>
      </c>
      <c r="ID19" s="725">
        <f t="shared" si="39"/>
        <v>42070</v>
      </c>
      <c r="IE19" s="725"/>
      <c r="IG19" s="725">
        <f t="shared" si="40"/>
        <v>42070</v>
      </c>
      <c r="II19" s="725">
        <f t="shared" si="41"/>
        <v>42070</v>
      </c>
      <c r="IJ19" s="725"/>
      <c r="IL19" s="725">
        <f t="shared" si="42"/>
        <v>42070</v>
      </c>
      <c r="IN19" s="725">
        <f t="shared" si="43"/>
        <v>42070</v>
      </c>
      <c r="IO19" s="726"/>
      <c r="IQ19" s="725">
        <f t="shared" si="98"/>
        <v>42070</v>
      </c>
      <c r="IS19" s="725">
        <f t="shared" si="99"/>
        <v>42070</v>
      </c>
      <c r="IT19" s="725"/>
      <c r="IV19" s="729"/>
    </row>
    <row r="20" spans="1:256" s="81" customFormat="1">
      <c r="A20" s="687">
        <f>'Baza IV'!IS20+'Baza IV'!IT20</f>
        <v>42063</v>
      </c>
      <c r="C20" s="91">
        <f t="shared" si="100"/>
        <v>42063</v>
      </c>
      <c r="D20" s="72"/>
      <c r="F20" s="91">
        <f t="shared" si="44"/>
        <v>42063</v>
      </c>
      <c r="H20" s="91">
        <f t="shared" si="45"/>
        <v>42063</v>
      </c>
      <c r="I20" s="72"/>
      <c r="K20" s="91">
        <f t="shared" si="0"/>
        <v>42063</v>
      </c>
      <c r="M20" s="91">
        <f t="shared" si="46"/>
        <v>42063</v>
      </c>
      <c r="N20" s="72"/>
      <c r="P20" s="91">
        <f t="shared" si="1"/>
        <v>42063</v>
      </c>
      <c r="R20" s="91">
        <f t="shared" si="2"/>
        <v>42063</v>
      </c>
      <c r="S20" s="72"/>
      <c r="U20" s="91">
        <f t="shared" si="3"/>
        <v>42063</v>
      </c>
      <c r="W20" s="91">
        <f t="shared" si="4"/>
        <v>42063</v>
      </c>
      <c r="X20" s="91"/>
      <c r="Y20" s="586"/>
      <c r="Z20" s="91">
        <f t="shared" si="47"/>
        <v>42063</v>
      </c>
      <c r="AB20" s="91">
        <f t="shared" si="48"/>
        <v>42063</v>
      </c>
      <c r="AC20" s="72"/>
      <c r="AD20" s="72"/>
      <c r="AE20" s="91">
        <f t="shared" si="49"/>
        <v>42063</v>
      </c>
      <c r="AG20" s="91">
        <f t="shared" si="50"/>
        <v>42063</v>
      </c>
      <c r="AH20" s="72"/>
      <c r="AJ20" s="91">
        <f>AG20+AH20</f>
        <v>42063</v>
      </c>
      <c r="AL20" s="91">
        <f t="shared" si="52"/>
        <v>42063</v>
      </c>
      <c r="AM20" s="91"/>
      <c r="AO20" s="91">
        <f t="shared" si="53"/>
        <v>42063</v>
      </c>
      <c r="AQ20" s="91">
        <f t="shared" si="54"/>
        <v>42063</v>
      </c>
      <c r="AR20" s="91"/>
      <c r="AT20" s="91">
        <f t="shared" si="55"/>
        <v>42063</v>
      </c>
      <c r="AV20" s="91">
        <f t="shared" si="56"/>
        <v>42063</v>
      </c>
      <c r="AW20" s="91"/>
      <c r="AY20" s="91">
        <f t="shared" si="57"/>
        <v>42063</v>
      </c>
      <c r="BA20" s="91">
        <f t="shared" si="58"/>
        <v>42063</v>
      </c>
      <c r="BB20" s="91"/>
      <c r="BD20" s="91">
        <f t="shared" si="59"/>
        <v>42063</v>
      </c>
      <c r="BF20" s="91">
        <f t="shared" si="60"/>
        <v>42063</v>
      </c>
      <c r="BG20" s="91"/>
      <c r="BH20" s="87"/>
      <c r="BI20" s="91">
        <f t="shared" si="61"/>
        <v>42063</v>
      </c>
      <c r="BK20" s="91">
        <f t="shared" si="62"/>
        <v>42063</v>
      </c>
      <c r="BL20" s="91"/>
      <c r="BN20" s="91">
        <f t="shared" si="63"/>
        <v>42063</v>
      </c>
      <c r="BP20" s="91">
        <f t="shared" si="64"/>
        <v>42063</v>
      </c>
      <c r="BQ20" s="91"/>
      <c r="BS20" s="91">
        <f t="shared" si="65"/>
        <v>42063</v>
      </c>
      <c r="BU20" s="91">
        <f t="shared" si="66"/>
        <v>42063</v>
      </c>
      <c r="BV20" s="91"/>
      <c r="BX20" s="91">
        <f t="shared" si="67"/>
        <v>42063</v>
      </c>
      <c r="BZ20" s="91">
        <f t="shared" si="68"/>
        <v>42063</v>
      </c>
      <c r="CA20" s="72"/>
      <c r="CC20" s="91">
        <f t="shared" si="69"/>
        <v>42063</v>
      </c>
      <c r="CE20" s="91">
        <f t="shared" si="70"/>
        <v>42063</v>
      </c>
      <c r="CF20" s="91"/>
      <c r="CH20" s="91">
        <f t="shared" si="71"/>
        <v>42063</v>
      </c>
      <c r="CJ20" s="91">
        <f t="shared" si="72"/>
        <v>42063</v>
      </c>
      <c r="CK20" s="72"/>
      <c r="CM20" s="91">
        <f t="shared" si="73"/>
        <v>42063</v>
      </c>
      <c r="CO20" s="91">
        <f t="shared" si="74"/>
        <v>42063</v>
      </c>
      <c r="CP20" s="91"/>
      <c r="CR20" s="91">
        <f t="shared" si="75"/>
        <v>42063</v>
      </c>
      <c r="CT20" s="91">
        <f t="shared" si="76"/>
        <v>42063</v>
      </c>
      <c r="CU20" s="72"/>
      <c r="CW20" s="91">
        <f t="shared" si="77"/>
        <v>42063</v>
      </c>
      <c r="CY20" s="91">
        <f t="shared" si="78"/>
        <v>42063</v>
      </c>
      <c r="CZ20" s="91"/>
      <c r="DB20" s="91">
        <f t="shared" si="79"/>
        <v>42063</v>
      </c>
      <c r="DD20" s="91">
        <f t="shared" si="80"/>
        <v>42063</v>
      </c>
      <c r="DE20" s="91"/>
      <c r="DG20" s="91">
        <f t="shared" si="81"/>
        <v>42063</v>
      </c>
      <c r="DI20" s="91">
        <f t="shared" si="82"/>
        <v>42063</v>
      </c>
      <c r="DJ20" s="91"/>
      <c r="DL20" s="91">
        <f t="shared" si="83"/>
        <v>42063</v>
      </c>
      <c r="DN20" s="91">
        <f t="shared" si="84"/>
        <v>42063</v>
      </c>
      <c r="DO20" s="91"/>
      <c r="DQ20" s="91">
        <f t="shared" si="85"/>
        <v>42063</v>
      </c>
      <c r="DS20" s="91">
        <f t="shared" si="86"/>
        <v>42063</v>
      </c>
      <c r="DT20" s="91"/>
      <c r="DV20" s="91">
        <f t="shared" si="87"/>
        <v>42063</v>
      </c>
      <c r="DX20" s="91">
        <f t="shared" si="88"/>
        <v>42063</v>
      </c>
      <c r="DY20" s="91"/>
      <c r="EA20" s="91">
        <f t="shared" si="89"/>
        <v>42063</v>
      </c>
      <c r="EC20" s="91">
        <f t="shared" si="90"/>
        <v>42063</v>
      </c>
      <c r="ED20" s="91"/>
      <c r="EF20" s="91">
        <f t="shared" si="91"/>
        <v>42063</v>
      </c>
      <c r="EH20" s="91">
        <f t="shared" si="92"/>
        <v>42063</v>
      </c>
      <c r="EI20" s="91"/>
      <c r="EK20" s="91">
        <f t="shared" si="93"/>
        <v>42063</v>
      </c>
      <c r="EM20" s="91">
        <f t="shared" si="94"/>
        <v>42063</v>
      </c>
      <c r="EN20" s="91"/>
      <c r="EP20" s="91">
        <f t="shared" si="5"/>
        <v>42063</v>
      </c>
      <c r="ER20" s="91">
        <f t="shared" si="6"/>
        <v>42063</v>
      </c>
      <c r="ES20" s="91"/>
      <c r="EU20" s="91">
        <f t="shared" si="7"/>
        <v>42063</v>
      </c>
      <c r="EW20" s="91">
        <f t="shared" si="8"/>
        <v>42063</v>
      </c>
      <c r="EX20" s="91"/>
      <c r="EZ20" s="91">
        <f t="shared" si="9"/>
        <v>42063</v>
      </c>
      <c r="FB20" s="91">
        <f t="shared" si="10"/>
        <v>42063</v>
      </c>
      <c r="FC20" s="91"/>
      <c r="FE20" s="91">
        <f t="shared" si="11"/>
        <v>42063</v>
      </c>
      <c r="FG20" s="91">
        <f t="shared" si="12"/>
        <v>42063</v>
      </c>
      <c r="FH20" s="72"/>
      <c r="FJ20" s="91">
        <f t="shared" si="13"/>
        <v>42063</v>
      </c>
      <c r="FL20" s="91">
        <f t="shared" si="14"/>
        <v>42063</v>
      </c>
      <c r="FM20" s="91"/>
      <c r="FO20" s="91">
        <f t="shared" si="15"/>
        <v>42063</v>
      </c>
      <c r="FQ20" s="91">
        <f t="shared" si="16"/>
        <v>42063</v>
      </c>
      <c r="FR20" s="91"/>
      <c r="FT20" s="91">
        <f t="shared" si="17"/>
        <v>42063</v>
      </c>
      <c r="FV20" s="91">
        <f t="shared" si="18"/>
        <v>42063</v>
      </c>
      <c r="FW20" s="91"/>
      <c r="FY20" s="91">
        <f t="shared" si="95"/>
        <v>42063</v>
      </c>
      <c r="GA20" s="91">
        <f t="shared" si="19"/>
        <v>42063</v>
      </c>
      <c r="GB20" s="72"/>
      <c r="GD20" s="91">
        <f t="shared" si="96"/>
        <v>42063</v>
      </c>
      <c r="GF20" s="91">
        <f t="shared" si="97"/>
        <v>42063</v>
      </c>
      <c r="GG20" s="91"/>
      <c r="GI20" s="91">
        <f t="shared" si="20"/>
        <v>42063</v>
      </c>
      <c r="GK20" s="91">
        <f t="shared" si="21"/>
        <v>42063</v>
      </c>
      <c r="GL20" s="91"/>
      <c r="GN20" s="91">
        <f t="shared" si="22"/>
        <v>42063</v>
      </c>
      <c r="GP20" s="91">
        <f t="shared" si="23"/>
        <v>42063</v>
      </c>
      <c r="GQ20" s="91"/>
      <c r="GS20" s="91">
        <f t="shared" si="24"/>
        <v>42063</v>
      </c>
      <c r="GU20" s="91">
        <f t="shared" si="25"/>
        <v>42063</v>
      </c>
      <c r="GV20" s="91"/>
      <c r="GX20" s="91">
        <f t="shared" si="26"/>
        <v>42063</v>
      </c>
      <c r="GZ20" s="91">
        <f t="shared" si="27"/>
        <v>42063</v>
      </c>
      <c r="HA20" s="91"/>
      <c r="HC20" s="91">
        <f t="shared" si="28"/>
        <v>42063</v>
      </c>
      <c r="HE20" s="91">
        <f t="shared" si="29"/>
        <v>42063</v>
      </c>
      <c r="HF20" s="72"/>
      <c r="HH20" s="91">
        <f t="shared" si="30"/>
        <v>42063</v>
      </c>
      <c r="HJ20" s="91">
        <f t="shared" si="31"/>
        <v>42063</v>
      </c>
      <c r="HK20" s="91"/>
      <c r="HM20" s="91">
        <f t="shared" si="32"/>
        <v>42063</v>
      </c>
      <c r="HO20" s="91">
        <f t="shared" si="33"/>
        <v>42063</v>
      </c>
      <c r="HP20" s="91"/>
      <c r="HR20" s="91">
        <f t="shared" si="34"/>
        <v>42063</v>
      </c>
      <c r="HT20" s="91">
        <f t="shared" si="35"/>
        <v>42063</v>
      </c>
      <c r="HU20" s="91"/>
      <c r="HW20" s="91">
        <f t="shared" si="36"/>
        <v>42063</v>
      </c>
      <c r="HY20" s="91">
        <f t="shared" si="37"/>
        <v>42063</v>
      </c>
      <c r="HZ20" s="91"/>
      <c r="IB20" s="91">
        <f t="shared" si="38"/>
        <v>42063</v>
      </c>
      <c r="ID20" s="91">
        <f t="shared" si="39"/>
        <v>42063</v>
      </c>
      <c r="IE20" s="91"/>
      <c r="IG20" s="91">
        <f t="shared" si="40"/>
        <v>42063</v>
      </c>
      <c r="II20" s="91">
        <f t="shared" si="41"/>
        <v>42063</v>
      </c>
      <c r="IJ20" s="91"/>
      <c r="IL20" s="91">
        <f t="shared" si="42"/>
        <v>42063</v>
      </c>
      <c r="IN20" s="91">
        <f t="shared" si="43"/>
        <v>42063</v>
      </c>
      <c r="IO20" s="72"/>
      <c r="IQ20" s="91">
        <f t="shared" si="98"/>
        <v>42063</v>
      </c>
      <c r="IS20" s="91">
        <f t="shared" si="99"/>
        <v>42063</v>
      </c>
      <c r="IT20" s="91"/>
      <c r="IV20" s="127"/>
    </row>
    <row r="21" spans="1:256" s="81" customFormat="1">
      <c r="A21" s="687">
        <f>'Baza IV'!IS21+'Baza IV'!IT21</f>
        <v>42063</v>
      </c>
      <c r="C21" s="91">
        <f t="shared" si="100"/>
        <v>42063</v>
      </c>
      <c r="D21" s="72"/>
      <c r="F21" s="91">
        <f t="shared" si="44"/>
        <v>42063</v>
      </c>
      <c r="H21" s="91">
        <f t="shared" si="45"/>
        <v>42063</v>
      </c>
      <c r="I21" s="72"/>
      <c r="K21" s="91">
        <f t="shared" si="0"/>
        <v>42063</v>
      </c>
      <c r="M21" s="91">
        <f t="shared" si="46"/>
        <v>42063</v>
      </c>
      <c r="N21" s="72"/>
      <c r="P21" s="91">
        <f t="shared" si="1"/>
        <v>42063</v>
      </c>
      <c r="R21" s="91">
        <f t="shared" si="2"/>
        <v>42063</v>
      </c>
      <c r="S21" s="72"/>
      <c r="U21" s="91">
        <f t="shared" si="3"/>
        <v>42063</v>
      </c>
      <c r="W21" s="91">
        <f t="shared" si="4"/>
        <v>42063</v>
      </c>
      <c r="X21" s="91"/>
      <c r="Y21" s="586"/>
      <c r="Z21" s="91">
        <f t="shared" si="47"/>
        <v>42063</v>
      </c>
      <c r="AB21" s="91">
        <f t="shared" si="48"/>
        <v>42063</v>
      </c>
      <c r="AC21" s="72"/>
      <c r="AD21" s="72"/>
      <c r="AE21" s="91">
        <f t="shared" si="49"/>
        <v>42063</v>
      </c>
      <c r="AG21" s="91">
        <f t="shared" si="50"/>
        <v>42063</v>
      </c>
      <c r="AH21" s="72"/>
      <c r="AJ21" s="91">
        <f t="shared" si="51"/>
        <v>42063</v>
      </c>
      <c r="AL21" s="91">
        <f t="shared" si="52"/>
        <v>42063</v>
      </c>
      <c r="AM21" s="91"/>
      <c r="AO21" s="91">
        <f t="shared" si="53"/>
        <v>42063</v>
      </c>
      <c r="AQ21" s="91">
        <f t="shared" si="54"/>
        <v>42063</v>
      </c>
      <c r="AR21" s="91"/>
      <c r="AT21" s="91">
        <f t="shared" si="55"/>
        <v>42063</v>
      </c>
      <c r="AV21" s="91">
        <f t="shared" si="56"/>
        <v>42063</v>
      </c>
      <c r="AW21" s="91"/>
      <c r="AY21" s="91">
        <f t="shared" si="57"/>
        <v>42063</v>
      </c>
      <c r="BA21" s="91">
        <f t="shared" si="58"/>
        <v>42063</v>
      </c>
      <c r="BB21" s="91"/>
      <c r="BD21" s="91">
        <f t="shared" si="59"/>
        <v>42063</v>
      </c>
      <c r="BF21" s="91">
        <f t="shared" si="60"/>
        <v>42063</v>
      </c>
      <c r="BG21" s="91"/>
      <c r="BI21" s="91">
        <f t="shared" si="61"/>
        <v>42063</v>
      </c>
      <c r="BK21" s="91">
        <f t="shared" si="62"/>
        <v>42063</v>
      </c>
      <c r="BL21" s="91"/>
      <c r="BN21" s="91">
        <f t="shared" si="63"/>
        <v>42063</v>
      </c>
      <c r="BP21" s="91">
        <f t="shared" si="64"/>
        <v>42063</v>
      </c>
      <c r="BQ21" s="91"/>
      <c r="BS21" s="91">
        <f t="shared" si="65"/>
        <v>42063</v>
      </c>
      <c r="BU21" s="91">
        <f t="shared" si="66"/>
        <v>42063</v>
      </c>
      <c r="BV21" s="91"/>
      <c r="BX21" s="91">
        <f t="shared" si="67"/>
        <v>42063</v>
      </c>
      <c r="BZ21" s="91">
        <f t="shared" si="68"/>
        <v>42063</v>
      </c>
      <c r="CA21" s="72"/>
      <c r="CC21" s="91">
        <f t="shared" si="69"/>
        <v>42063</v>
      </c>
      <c r="CE21" s="91">
        <f t="shared" si="70"/>
        <v>42063</v>
      </c>
      <c r="CF21" s="91"/>
      <c r="CH21" s="91">
        <f t="shared" si="71"/>
        <v>42063</v>
      </c>
      <c r="CJ21" s="91">
        <f t="shared" si="72"/>
        <v>42063</v>
      </c>
      <c r="CK21" s="72"/>
      <c r="CM21" s="91">
        <f t="shared" si="73"/>
        <v>42063</v>
      </c>
      <c r="CO21" s="91">
        <f t="shared" si="74"/>
        <v>42063</v>
      </c>
      <c r="CP21" s="91"/>
      <c r="CR21" s="91">
        <f t="shared" si="75"/>
        <v>42063</v>
      </c>
      <c r="CT21" s="91">
        <f t="shared" si="76"/>
        <v>42063</v>
      </c>
      <c r="CU21" s="72"/>
      <c r="CW21" s="91">
        <f t="shared" si="77"/>
        <v>42063</v>
      </c>
      <c r="CY21" s="91">
        <f t="shared" si="78"/>
        <v>42063</v>
      </c>
      <c r="CZ21" s="91"/>
      <c r="DB21" s="91">
        <f t="shared" si="79"/>
        <v>42063</v>
      </c>
      <c r="DD21" s="91">
        <f t="shared" si="80"/>
        <v>42063</v>
      </c>
      <c r="DE21" s="91"/>
      <c r="DG21" s="91">
        <f t="shared" si="81"/>
        <v>42063</v>
      </c>
      <c r="DI21" s="91">
        <f t="shared" si="82"/>
        <v>42063</v>
      </c>
      <c r="DJ21" s="91"/>
      <c r="DL21" s="91">
        <f t="shared" si="83"/>
        <v>42063</v>
      </c>
      <c r="DN21" s="91">
        <f t="shared" si="84"/>
        <v>42063</v>
      </c>
      <c r="DO21" s="91"/>
      <c r="DQ21" s="91">
        <f t="shared" si="85"/>
        <v>42063</v>
      </c>
      <c r="DS21" s="91">
        <f t="shared" si="86"/>
        <v>42063</v>
      </c>
      <c r="DT21" s="91"/>
      <c r="DV21" s="91">
        <f t="shared" si="87"/>
        <v>42063</v>
      </c>
      <c r="DX21" s="91">
        <f t="shared" si="88"/>
        <v>42063</v>
      </c>
      <c r="DY21" s="91"/>
      <c r="EA21" s="91">
        <f t="shared" si="89"/>
        <v>42063</v>
      </c>
      <c r="EC21" s="91">
        <f t="shared" si="90"/>
        <v>42063</v>
      </c>
      <c r="ED21" s="91"/>
      <c r="EF21" s="91">
        <f t="shared" si="91"/>
        <v>42063</v>
      </c>
      <c r="EH21" s="91">
        <f t="shared" si="92"/>
        <v>42063</v>
      </c>
      <c r="EI21" s="91"/>
      <c r="EK21" s="91">
        <f t="shared" si="93"/>
        <v>42063</v>
      </c>
      <c r="EM21" s="91">
        <f t="shared" si="94"/>
        <v>42063</v>
      </c>
      <c r="EN21" s="91"/>
      <c r="EP21" s="91">
        <f t="shared" si="5"/>
        <v>42063</v>
      </c>
      <c r="ER21" s="91">
        <f t="shared" si="6"/>
        <v>42063</v>
      </c>
      <c r="ES21" s="91"/>
      <c r="EU21" s="91">
        <f t="shared" si="7"/>
        <v>42063</v>
      </c>
      <c r="EW21" s="91">
        <f t="shared" si="8"/>
        <v>42063</v>
      </c>
      <c r="EX21" s="91"/>
      <c r="EZ21" s="91">
        <f t="shared" si="9"/>
        <v>42063</v>
      </c>
      <c r="FB21" s="91">
        <f t="shared" si="10"/>
        <v>42063</v>
      </c>
      <c r="FC21" s="91"/>
      <c r="FE21" s="91">
        <f t="shared" si="11"/>
        <v>42063</v>
      </c>
      <c r="FG21" s="91">
        <f t="shared" si="12"/>
        <v>42063</v>
      </c>
      <c r="FH21" s="72"/>
      <c r="FJ21" s="91">
        <f t="shared" si="13"/>
        <v>42063</v>
      </c>
      <c r="FL21" s="91">
        <f t="shared" si="14"/>
        <v>42063</v>
      </c>
      <c r="FM21" s="91"/>
      <c r="FO21" s="91">
        <f t="shared" si="15"/>
        <v>42063</v>
      </c>
      <c r="FQ21" s="91">
        <f t="shared" si="16"/>
        <v>42063</v>
      </c>
      <c r="FR21" s="91"/>
      <c r="FT21" s="91">
        <f t="shared" si="17"/>
        <v>42063</v>
      </c>
      <c r="FV21" s="91">
        <f t="shared" si="18"/>
        <v>42063</v>
      </c>
      <c r="FW21" s="91"/>
      <c r="FY21" s="91">
        <f t="shared" si="95"/>
        <v>42063</v>
      </c>
      <c r="GA21" s="91">
        <f t="shared" si="19"/>
        <v>42063</v>
      </c>
      <c r="GB21" s="72"/>
      <c r="GD21" s="91">
        <f t="shared" si="96"/>
        <v>42063</v>
      </c>
      <c r="GF21" s="91">
        <f t="shared" si="97"/>
        <v>42063</v>
      </c>
      <c r="GG21" s="91"/>
      <c r="GI21" s="91">
        <f t="shared" si="20"/>
        <v>42063</v>
      </c>
      <c r="GK21" s="91">
        <f t="shared" si="21"/>
        <v>42063</v>
      </c>
      <c r="GL21" s="91"/>
      <c r="GN21" s="91">
        <f t="shared" si="22"/>
        <v>42063</v>
      </c>
      <c r="GP21" s="91">
        <f t="shared" si="23"/>
        <v>42063</v>
      </c>
      <c r="GQ21" s="91"/>
      <c r="GS21" s="91">
        <f t="shared" si="24"/>
        <v>42063</v>
      </c>
      <c r="GU21" s="91">
        <f t="shared" si="25"/>
        <v>42063</v>
      </c>
      <c r="GV21" s="91"/>
      <c r="GX21" s="91">
        <f t="shared" si="26"/>
        <v>42063</v>
      </c>
      <c r="GZ21" s="91">
        <f t="shared" si="27"/>
        <v>42063</v>
      </c>
      <c r="HA21" s="91"/>
      <c r="HC21" s="91">
        <f t="shared" si="28"/>
        <v>42063</v>
      </c>
      <c r="HE21" s="91">
        <f t="shared" si="29"/>
        <v>42063</v>
      </c>
      <c r="HF21" s="72"/>
      <c r="HH21" s="91">
        <f t="shared" si="30"/>
        <v>42063</v>
      </c>
      <c r="HJ21" s="91">
        <f t="shared" si="31"/>
        <v>42063</v>
      </c>
      <c r="HK21" s="91"/>
      <c r="HM21" s="91">
        <f t="shared" si="32"/>
        <v>42063</v>
      </c>
      <c r="HO21" s="91">
        <f t="shared" si="33"/>
        <v>42063</v>
      </c>
      <c r="HP21" s="91"/>
      <c r="HR21" s="91">
        <f t="shared" si="34"/>
        <v>42063</v>
      </c>
      <c r="HT21" s="91">
        <f t="shared" si="35"/>
        <v>42063</v>
      </c>
      <c r="HU21" s="91"/>
      <c r="HW21" s="91">
        <f t="shared" si="36"/>
        <v>42063</v>
      </c>
      <c r="HY21" s="91">
        <f t="shared" si="37"/>
        <v>42063</v>
      </c>
      <c r="HZ21" s="91"/>
      <c r="IB21" s="91">
        <f t="shared" si="38"/>
        <v>42063</v>
      </c>
      <c r="ID21" s="91">
        <f t="shared" si="39"/>
        <v>42063</v>
      </c>
      <c r="IE21" s="91"/>
      <c r="IG21" s="91">
        <f t="shared" si="40"/>
        <v>42063</v>
      </c>
      <c r="II21" s="91">
        <f t="shared" si="41"/>
        <v>42063</v>
      </c>
      <c r="IJ21" s="91"/>
      <c r="IL21" s="91">
        <f t="shared" si="42"/>
        <v>42063</v>
      </c>
      <c r="IN21" s="91">
        <f t="shared" si="43"/>
        <v>42063</v>
      </c>
      <c r="IO21" s="72"/>
      <c r="IQ21" s="91">
        <f t="shared" si="98"/>
        <v>42063</v>
      </c>
      <c r="IS21" s="91">
        <f t="shared" si="99"/>
        <v>42063</v>
      </c>
      <c r="IT21" s="91"/>
      <c r="IV21" s="127"/>
    </row>
    <row r="22" spans="1:256" s="81" customFormat="1">
      <c r="A22" s="687">
        <f>'Baza IV'!IS22+'Baza IV'!IT22</f>
        <v>42063</v>
      </c>
      <c r="C22" s="91">
        <f t="shared" si="100"/>
        <v>42063</v>
      </c>
      <c r="D22" s="72"/>
      <c r="F22" s="91">
        <f t="shared" si="44"/>
        <v>42063</v>
      </c>
      <c r="H22" s="91">
        <f t="shared" si="45"/>
        <v>42063</v>
      </c>
      <c r="I22" s="72"/>
      <c r="K22" s="91">
        <f t="shared" si="0"/>
        <v>42063</v>
      </c>
      <c r="M22" s="91">
        <f t="shared" si="46"/>
        <v>42063</v>
      </c>
      <c r="N22" s="72"/>
      <c r="P22" s="91">
        <f t="shared" si="1"/>
        <v>42063</v>
      </c>
      <c r="R22" s="91">
        <f t="shared" si="2"/>
        <v>42063</v>
      </c>
      <c r="S22" s="72"/>
      <c r="U22" s="91">
        <f t="shared" si="3"/>
        <v>42063</v>
      </c>
      <c r="W22" s="91">
        <f t="shared" si="4"/>
        <v>42063</v>
      </c>
      <c r="X22" s="91"/>
      <c r="Z22" s="91">
        <f t="shared" si="47"/>
        <v>42063</v>
      </c>
      <c r="AB22" s="91">
        <f t="shared" si="48"/>
        <v>42063</v>
      </c>
      <c r="AC22" s="72"/>
      <c r="AD22" s="72"/>
      <c r="AE22" s="91">
        <f t="shared" si="49"/>
        <v>42063</v>
      </c>
      <c r="AG22" s="91">
        <f t="shared" si="50"/>
        <v>42063</v>
      </c>
      <c r="AH22" s="72"/>
      <c r="AJ22" s="91">
        <f t="shared" si="51"/>
        <v>42063</v>
      </c>
      <c r="AL22" s="91">
        <f t="shared" si="52"/>
        <v>42063</v>
      </c>
      <c r="AM22" s="91"/>
      <c r="AO22" s="91">
        <f t="shared" si="53"/>
        <v>42063</v>
      </c>
      <c r="AQ22" s="91">
        <f t="shared" si="54"/>
        <v>42063</v>
      </c>
      <c r="AR22" s="91"/>
      <c r="AT22" s="91">
        <f t="shared" si="55"/>
        <v>42063</v>
      </c>
      <c r="AV22" s="91">
        <f t="shared" si="56"/>
        <v>42063</v>
      </c>
      <c r="AW22" s="91"/>
      <c r="AY22" s="91">
        <f t="shared" si="57"/>
        <v>42063</v>
      </c>
      <c r="BA22" s="91">
        <f t="shared" si="58"/>
        <v>42063</v>
      </c>
      <c r="BB22" s="91"/>
      <c r="BD22" s="91">
        <f t="shared" si="59"/>
        <v>42063</v>
      </c>
      <c r="BF22" s="91">
        <f t="shared" si="60"/>
        <v>42063</v>
      </c>
      <c r="BG22" s="91"/>
      <c r="BH22" s="87"/>
      <c r="BI22" s="91">
        <f t="shared" si="61"/>
        <v>42063</v>
      </c>
      <c r="BK22" s="91">
        <f t="shared" si="62"/>
        <v>42063</v>
      </c>
      <c r="BL22" s="91"/>
      <c r="BN22" s="91">
        <f t="shared" si="63"/>
        <v>42063</v>
      </c>
      <c r="BP22" s="91">
        <f t="shared" si="64"/>
        <v>42063</v>
      </c>
      <c r="BQ22" s="91"/>
      <c r="BS22" s="91">
        <f t="shared" si="65"/>
        <v>42063</v>
      </c>
      <c r="BU22" s="91">
        <f t="shared" si="66"/>
        <v>42063</v>
      </c>
      <c r="BV22" s="91"/>
      <c r="BX22" s="91">
        <f t="shared" si="67"/>
        <v>42063</v>
      </c>
      <c r="BZ22" s="91">
        <f t="shared" si="68"/>
        <v>42063</v>
      </c>
      <c r="CA22" s="72"/>
      <c r="CC22" s="91">
        <f t="shared" si="69"/>
        <v>42063</v>
      </c>
      <c r="CE22" s="91">
        <f t="shared" si="70"/>
        <v>42063</v>
      </c>
      <c r="CF22" s="91"/>
      <c r="CH22" s="91">
        <f t="shared" si="71"/>
        <v>42063</v>
      </c>
      <c r="CJ22" s="91">
        <f t="shared" si="72"/>
        <v>42063</v>
      </c>
      <c r="CK22" s="72"/>
      <c r="CM22" s="91">
        <f t="shared" si="73"/>
        <v>42063</v>
      </c>
      <c r="CO22" s="91">
        <f t="shared" si="74"/>
        <v>42063</v>
      </c>
      <c r="CP22" s="91"/>
      <c r="CR22" s="91">
        <f t="shared" si="75"/>
        <v>42063</v>
      </c>
      <c r="CT22" s="91">
        <f t="shared" si="76"/>
        <v>42063</v>
      </c>
      <c r="CU22" s="72"/>
      <c r="CW22" s="91">
        <f t="shared" si="77"/>
        <v>42063</v>
      </c>
      <c r="CY22" s="91">
        <f t="shared" si="78"/>
        <v>42063</v>
      </c>
      <c r="CZ22" s="91"/>
      <c r="DB22" s="91">
        <f t="shared" si="79"/>
        <v>42063</v>
      </c>
      <c r="DD22" s="91">
        <f t="shared" si="80"/>
        <v>42063</v>
      </c>
      <c r="DE22" s="91"/>
      <c r="DG22" s="91">
        <f t="shared" si="81"/>
        <v>42063</v>
      </c>
      <c r="DI22" s="91">
        <f t="shared" si="82"/>
        <v>42063</v>
      </c>
      <c r="DJ22" s="91"/>
      <c r="DL22" s="91">
        <f t="shared" si="83"/>
        <v>42063</v>
      </c>
      <c r="DN22" s="91">
        <f t="shared" si="84"/>
        <v>42063</v>
      </c>
      <c r="DO22" s="91"/>
      <c r="DQ22" s="91">
        <f t="shared" si="85"/>
        <v>42063</v>
      </c>
      <c r="DS22" s="91">
        <f t="shared" si="86"/>
        <v>42063</v>
      </c>
      <c r="DT22" s="91"/>
      <c r="DV22" s="91">
        <f t="shared" si="87"/>
        <v>42063</v>
      </c>
      <c r="DX22" s="91">
        <f t="shared" si="88"/>
        <v>42063</v>
      </c>
      <c r="DY22" s="91"/>
      <c r="EA22" s="91">
        <f t="shared" si="89"/>
        <v>42063</v>
      </c>
      <c r="EC22" s="91">
        <f t="shared" si="90"/>
        <v>42063</v>
      </c>
      <c r="ED22" s="91"/>
      <c r="EF22" s="91">
        <f t="shared" si="91"/>
        <v>42063</v>
      </c>
      <c r="EH22" s="91">
        <f t="shared" si="92"/>
        <v>42063</v>
      </c>
      <c r="EI22" s="91"/>
      <c r="EK22" s="91">
        <f t="shared" si="93"/>
        <v>42063</v>
      </c>
      <c r="EM22" s="91">
        <f t="shared" si="94"/>
        <v>42063</v>
      </c>
      <c r="EN22" s="91"/>
      <c r="EP22" s="91">
        <f t="shared" si="5"/>
        <v>42063</v>
      </c>
      <c r="ER22" s="91">
        <f t="shared" si="6"/>
        <v>42063</v>
      </c>
      <c r="ES22" s="91"/>
      <c r="EU22" s="91">
        <f t="shared" si="7"/>
        <v>42063</v>
      </c>
      <c r="EW22" s="91">
        <f t="shared" si="8"/>
        <v>42063</v>
      </c>
      <c r="EX22" s="91"/>
      <c r="EZ22" s="91">
        <f t="shared" si="9"/>
        <v>42063</v>
      </c>
      <c r="FB22" s="91">
        <f t="shared" si="10"/>
        <v>42063</v>
      </c>
      <c r="FC22" s="91"/>
      <c r="FE22" s="91">
        <f t="shared" si="11"/>
        <v>42063</v>
      </c>
      <c r="FG22" s="91">
        <f t="shared" si="12"/>
        <v>42063</v>
      </c>
      <c r="FH22" s="72"/>
      <c r="FJ22" s="91">
        <f t="shared" si="13"/>
        <v>42063</v>
      </c>
      <c r="FL22" s="91">
        <f t="shared" si="14"/>
        <v>42063</v>
      </c>
      <c r="FM22" s="91"/>
      <c r="FO22" s="91">
        <f t="shared" si="15"/>
        <v>42063</v>
      </c>
      <c r="FQ22" s="91">
        <f t="shared" si="16"/>
        <v>42063</v>
      </c>
      <c r="FR22" s="91"/>
      <c r="FT22" s="91">
        <f t="shared" si="17"/>
        <v>42063</v>
      </c>
      <c r="FV22" s="91">
        <f t="shared" si="18"/>
        <v>42063</v>
      </c>
      <c r="FW22" s="91"/>
      <c r="FY22" s="91">
        <f t="shared" si="95"/>
        <v>42063</v>
      </c>
      <c r="GA22" s="91">
        <f t="shared" si="19"/>
        <v>42063</v>
      </c>
      <c r="GB22" s="72"/>
      <c r="GD22" s="91">
        <f t="shared" si="96"/>
        <v>42063</v>
      </c>
      <c r="GF22" s="91">
        <f t="shared" si="97"/>
        <v>42063</v>
      </c>
      <c r="GG22" s="91"/>
      <c r="GI22" s="91">
        <f t="shared" si="20"/>
        <v>42063</v>
      </c>
      <c r="GK22" s="91">
        <f t="shared" si="21"/>
        <v>42063</v>
      </c>
      <c r="GL22" s="91"/>
      <c r="GN22" s="91">
        <f t="shared" si="22"/>
        <v>42063</v>
      </c>
      <c r="GP22" s="91">
        <f t="shared" si="23"/>
        <v>42063</v>
      </c>
      <c r="GQ22" s="91"/>
      <c r="GS22" s="91">
        <f t="shared" si="24"/>
        <v>42063</v>
      </c>
      <c r="GU22" s="91">
        <f t="shared" si="25"/>
        <v>42063</v>
      </c>
      <c r="GV22" s="91"/>
      <c r="GX22" s="91">
        <f t="shared" si="26"/>
        <v>42063</v>
      </c>
      <c r="GZ22" s="91">
        <f t="shared" si="27"/>
        <v>42063</v>
      </c>
      <c r="HA22" s="91"/>
      <c r="HC22" s="91">
        <f t="shared" si="28"/>
        <v>42063</v>
      </c>
      <c r="HE22" s="91">
        <f t="shared" si="29"/>
        <v>42063</v>
      </c>
      <c r="HF22" s="72"/>
      <c r="HH22" s="91">
        <f t="shared" si="30"/>
        <v>42063</v>
      </c>
      <c r="HJ22" s="91">
        <f t="shared" si="31"/>
        <v>42063</v>
      </c>
      <c r="HK22" s="91"/>
      <c r="HM22" s="91">
        <f t="shared" si="32"/>
        <v>42063</v>
      </c>
      <c r="HO22" s="91">
        <f t="shared" si="33"/>
        <v>42063</v>
      </c>
      <c r="HP22" s="91"/>
      <c r="HR22" s="91">
        <f t="shared" si="34"/>
        <v>42063</v>
      </c>
      <c r="HT22" s="91">
        <f t="shared" si="35"/>
        <v>42063</v>
      </c>
      <c r="HU22" s="91"/>
      <c r="HW22" s="91">
        <f t="shared" si="36"/>
        <v>42063</v>
      </c>
      <c r="HY22" s="91">
        <f t="shared" si="37"/>
        <v>42063</v>
      </c>
      <c r="HZ22" s="91"/>
      <c r="IB22" s="91">
        <f t="shared" si="38"/>
        <v>42063</v>
      </c>
      <c r="ID22" s="91">
        <f t="shared" si="39"/>
        <v>42063</v>
      </c>
      <c r="IE22" s="91"/>
      <c r="IG22" s="91">
        <f t="shared" si="40"/>
        <v>42063</v>
      </c>
      <c r="II22" s="91">
        <f t="shared" si="41"/>
        <v>42063</v>
      </c>
      <c r="IJ22" s="91"/>
      <c r="IL22" s="91">
        <f t="shared" si="42"/>
        <v>42063</v>
      </c>
      <c r="IN22" s="91">
        <f t="shared" si="43"/>
        <v>42063</v>
      </c>
      <c r="IO22" s="72"/>
      <c r="IQ22" s="91">
        <f t="shared" si="98"/>
        <v>42063</v>
      </c>
      <c r="IS22" s="91">
        <f t="shared" si="99"/>
        <v>42063</v>
      </c>
      <c r="IT22" s="91"/>
      <c r="IV22" s="127"/>
    </row>
    <row r="23" spans="1:256" s="316" customFormat="1">
      <c r="A23" s="312">
        <f>'Baza IV'!IS23+'Baza IV'!IT23</f>
        <v>45382</v>
      </c>
      <c r="B23" s="317"/>
      <c r="C23" s="314">
        <f t="shared" si="100"/>
        <v>45382</v>
      </c>
      <c r="D23" s="315"/>
      <c r="F23" s="389">
        <f t="shared" si="44"/>
        <v>45382</v>
      </c>
      <c r="G23" s="317"/>
      <c r="H23" s="314">
        <f t="shared" si="45"/>
        <v>45382</v>
      </c>
      <c r="I23" s="315"/>
      <c r="K23" s="312">
        <f t="shared" si="0"/>
        <v>45382</v>
      </c>
      <c r="L23" s="317"/>
      <c r="M23" s="314">
        <f t="shared" si="46"/>
        <v>45382</v>
      </c>
      <c r="N23" s="315"/>
      <c r="P23" s="312">
        <f t="shared" si="1"/>
        <v>45382</v>
      </c>
      <c r="Q23" s="317"/>
      <c r="R23" s="314">
        <f t="shared" si="2"/>
        <v>45382</v>
      </c>
      <c r="S23" s="657"/>
      <c r="T23" s="658"/>
      <c r="U23" s="695">
        <f t="shared" si="3"/>
        <v>45382</v>
      </c>
      <c r="V23" s="658"/>
      <c r="W23" s="656">
        <f t="shared" si="4"/>
        <v>45382</v>
      </c>
      <c r="X23" s="656"/>
      <c r="Y23" s="658"/>
      <c r="Z23" s="656">
        <f t="shared" si="47"/>
        <v>45382</v>
      </c>
      <c r="AA23" s="658"/>
      <c r="AB23" s="656">
        <f t="shared" si="48"/>
        <v>45382</v>
      </c>
      <c r="AC23" s="657"/>
      <c r="AD23" s="658"/>
      <c r="AE23" s="656">
        <f t="shared" si="49"/>
        <v>45382</v>
      </c>
      <c r="AF23" s="658"/>
      <c r="AG23" s="314">
        <f t="shared" si="50"/>
        <v>45382</v>
      </c>
      <c r="AH23" s="315"/>
      <c r="AJ23" s="389">
        <f t="shared" si="51"/>
        <v>45382</v>
      </c>
      <c r="AK23" s="317"/>
      <c r="AL23" s="314">
        <f t="shared" si="52"/>
        <v>45382</v>
      </c>
      <c r="AM23" s="314"/>
      <c r="AO23" s="389">
        <f t="shared" si="53"/>
        <v>45382</v>
      </c>
      <c r="AP23" s="317"/>
      <c r="AQ23" s="314">
        <f t="shared" si="54"/>
        <v>45382</v>
      </c>
      <c r="AR23" s="314"/>
      <c r="AT23" s="312">
        <f t="shared" si="55"/>
        <v>45382</v>
      </c>
      <c r="AU23" s="317"/>
      <c r="AV23" s="314">
        <f t="shared" si="56"/>
        <v>45382</v>
      </c>
      <c r="AW23" s="314"/>
      <c r="AY23" s="389">
        <f t="shared" si="57"/>
        <v>45382</v>
      </c>
      <c r="AZ23" s="317"/>
      <c r="BA23" s="314">
        <f t="shared" si="58"/>
        <v>45382</v>
      </c>
      <c r="BB23" s="656"/>
      <c r="BC23" s="658"/>
      <c r="BD23" s="656">
        <f t="shared" si="59"/>
        <v>45382</v>
      </c>
      <c r="BE23" s="658"/>
      <c r="BF23" s="656">
        <f t="shared" si="60"/>
        <v>45382</v>
      </c>
      <c r="BG23" s="656"/>
      <c r="BH23" s="730"/>
      <c r="BI23" s="656">
        <f t="shared" si="61"/>
        <v>45382</v>
      </c>
      <c r="BJ23" s="658"/>
      <c r="BK23" s="656">
        <f t="shared" si="62"/>
        <v>45382</v>
      </c>
      <c r="BL23" s="656"/>
      <c r="BM23" s="658"/>
      <c r="BN23" s="695">
        <f t="shared" si="63"/>
        <v>45382</v>
      </c>
      <c r="BO23" s="658"/>
      <c r="BP23" s="656">
        <f t="shared" si="64"/>
        <v>45382</v>
      </c>
      <c r="BQ23" s="656"/>
      <c r="BR23" s="658"/>
      <c r="BS23" s="389">
        <f t="shared" si="65"/>
        <v>45382</v>
      </c>
      <c r="BT23" s="317"/>
      <c r="BU23" s="314">
        <f t="shared" si="66"/>
        <v>45382</v>
      </c>
      <c r="BV23" s="314"/>
      <c r="BX23" s="312">
        <f t="shared" si="67"/>
        <v>45382</v>
      </c>
      <c r="BY23" s="317"/>
      <c r="BZ23" s="314">
        <f t="shared" si="68"/>
        <v>45382</v>
      </c>
      <c r="CA23" s="315"/>
      <c r="CC23" s="389">
        <f t="shared" si="69"/>
        <v>45382</v>
      </c>
      <c r="CD23" s="317"/>
      <c r="CE23" s="314">
        <f t="shared" si="70"/>
        <v>45382</v>
      </c>
      <c r="CF23" s="314"/>
      <c r="CH23" s="312">
        <f t="shared" si="71"/>
        <v>45382</v>
      </c>
      <c r="CI23" s="317"/>
      <c r="CJ23" s="314">
        <f t="shared" si="72"/>
        <v>45382</v>
      </c>
      <c r="CK23" s="315"/>
      <c r="CM23" s="312">
        <f t="shared" si="73"/>
        <v>45382</v>
      </c>
      <c r="CN23" s="317"/>
      <c r="CO23" s="314">
        <f t="shared" si="74"/>
        <v>45382</v>
      </c>
      <c r="CP23" s="314"/>
      <c r="CR23" s="389">
        <f t="shared" si="75"/>
        <v>45382</v>
      </c>
      <c r="CS23" s="317"/>
      <c r="CT23" s="314">
        <f t="shared" si="76"/>
        <v>45382</v>
      </c>
      <c r="CU23" s="315"/>
      <c r="CW23" s="389">
        <f t="shared" si="77"/>
        <v>45382</v>
      </c>
      <c r="CX23" s="317"/>
      <c r="CY23" s="314">
        <f t="shared" si="78"/>
        <v>45382</v>
      </c>
      <c r="CZ23" s="314"/>
      <c r="DB23" s="312">
        <f t="shared" si="79"/>
        <v>45382</v>
      </c>
      <c r="DC23" s="317"/>
      <c r="DD23" s="314">
        <f t="shared" si="80"/>
        <v>45382</v>
      </c>
      <c r="DE23" s="314"/>
      <c r="DG23" s="389">
        <f t="shared" si="81"/>
        <v>45382</v>
      </c>
      <c r="DH23" s="317"/>
      <c r="DI23" s="314">
        <f t="shared" si="82"/>
        <v>45382</v>
      </c>
      <c r="DJ23" s="314"/>
      <c r="DL23" s="312">
        <f t="shared" si="83"/>
        <v>45382</v>
      </c>
      <c r="DM23" s="317"/>
      <c r="DN23" s="314">
        <f t="shared" si="84"/>
        <v>45382</v>
      </c>
      <c r="DO23" s="314"/>
      <c r="DQ23" s="312">
        <f t="shared" si="85"/>
        <v>45382</v>
      </c>
      <c r="DR23" s="317"/>
      <c r="DS23" s="314">
        <f t="shared" si="86"/>
        <v>45382</v>
      </c>
      <c r="DT23" s="315"/>
      <c r="DV23" s="389">
        <f t="shared" si="87"/>
        <v>45382</v>
      </c>
      <c r="DW23" s="317"/>
      <c r="DX23" s="314">
        <f>DV23+DW23</f>
        <v>45382</v>
      </c>
      <c r="DY23" s="314"/>
      <c r="EA23" s="389">
        <f t="shared" si="89"/>
        <v>45382</v>
      </c>
      <c r="EB23" s="317"/>
      <c r="EC23" s="314">
        <f t="shared" si="90"/>
        <v>45382</v>
      </c>
      <c r="ED23" s="314"/>
      <c r="EF23" s="312">
        <f t="shared" si="91"/>
        <v>45382</v>
      </c>
      <c r="EG23" s="317"/>
      <c r="EH23" s="314">
        <f t="shared" si="92"/>
        <v>45382</v>
      </c>
      <c r="EI23" s="314"/>
      <c r="EK23" s="389">
        <f t="shared" si="93"/>
        <v>45382</v>
      </c>
      <c r="EL23" s="317"/>
      <c r="EM23" s="314">
        <f t="shared" si="94"/>
        <v>45382</v>
      </c>
      <c r="EN23" s="314"/>
      <c r="EP23" s="312">
        <f t="shared" si="5"/>
        <v>45382</v>
      </c>
      <c r="EQ23" s="317"/>
      <c r="ER23" s="314">
        <f t="shared" si="6"/>
        <v>45382</v>
      </c>
      <c r="ES23" s="314"/>
      <c r="EU23" s="312">
        <f t="shared" si="7"/>
        <v>45382</v>
      </c>
      <c r="EV23" s="317"/>
      <c r="EW23" s="314">
        <f t="shared" si="8"/>
        <v>45382</v>
      </c>
      <c r="EX23" s="314"/>
      <c r="EZ23" s="389">
        <f t="shared" si="9"/>
        <v>45382</v>
      </c>
      <c r="FA23" s="317"/>
      <c r="FB23" s="314">
        <f t="shared" si="10"/>
        <v>45382</v>
      </c>
      <c r="FC23" s="314"/>
      <c r="FE23" s="389">
        <f t="shared" si="11"/>
        <v>45382</v>
      </c>
      <c r="FF23" s="317"/>
      <c r="FG23" s="314">
        <f t="shared" si="12"/>
        <v>45382</v>
      </c>
      <c r="FH23" s="315"/>
      <c r="FJ23" s="312">
        <f t="shared" si="13"/>
        <v>45382</v>
      </c>
      <c r="FK23" s="317"/>
      <c r="FL23" s="314">
        <f t="shared" si="14"/>
        <v>45382</v>
      </c>
      <c r="FM23" s="314"/>
      <c r="FO23" s="389">
        <f t="shared" si="15"/>
        <v>45382</v>
      </c>
      <c r="FP23" s="317"/>
      <c r="FQ23" s="314">
        <f t="shared" si="16"/>
        <v>45382</v>
      </c>
      <c r="FR23" s="314"/>
      <c r="FT23" s="312">
        <f t="shared" si="17"/>
        <v>45382</v>
      </c>
      <c r="FU23" s="317"/>
      <c r="FV23" s="314">
        <f t="shared" si="18"/>
        <v>45382</v>
      </c>
      <c r="FW23" s="314"/>
      <c r="FY23" s="312">
        <f t="shared" si="95"/>
        <v>45382</v>
      </c>
      <c r="FZ23" s="317"/>
      <c r="GA23" s="314">
        <f t="shared" si="19"/>
        <v>45382</v>
      </c>
      <c r="GB23" s="315"/>
      <c r="GD23" s="389">
        <f t="shared" si="96"/>
        <v>45382</v>
      </c>
      <c r="GE23" s="317"/>
      <c r="GF23" s="314">
        <f t="shared" si="97"/>
        <v>45382</v>
      </c>
      <c r="GG23" s="314"/>
      <c r="GI23" s="312">
        <f t="shared" si="20"/>
        <v>45382</v>
      </c>
      <c r="GJ23" s="317"/>
      <c r="GK23" s="314">
        <f t="shared" si="21"/>
        <v>45382</v>
      </c>
      <c r="GL23" s="314"/>
      <c r="GN23" s="312">
        <f t="shared" si="22"/>
        <v>45382</v>
      </c>
      <c r="GO23" s="317"/>
      <c r="GP23" s="314">
        <f t="shared" si="23"/>
        <v>45382</v>
      </c>
      <c r="GQ23" s="315"/>
      <c r="GS23" s="389">
        <f t="shared" si="24"/>
        <v>45382</v>
      </c>
      <c r="GT23" s="317"/>
      <c r="GU23" s="314">
        <f t="shared" si="25"/>
        <v>45382</v>
      </c>
      <c r="GV23" s="314"/>
      <c r="GX23" s="389">
        <f t="shared" si="26"/>
        <v>45382</v>
      </c>
      <c r="GY23" s="317"/>
      <c r="GZ23" s="314">
        <f t="shared" si="27"/>
        <v>45382</v>
      </c>
      <c r="HA23" s="314"/>
      <c r="HC23" s="312">
        <f t="shared" si="28"/>
        <v>45382</v>
      </c>
      <c r="HD23" s="317"/>
      <c r="HE23" s="314">
        <f t="shared" si="29"/>
        <v>45382</v>
      </c>
      <c r="HF23" s="315"/>
      <c r="HH23" s="389">
        <f t="shared" si="30"/>
        <v>45382</v>
      </c>
      <c r="HI23" s="317"/>
      <c r="HJ23" s="314">
        <f t="shared" si="31"/>
        <v>45382</v>
      </c>
      <c r="HK23" s="314"/>
      <c r="HM23" s="312">
        <f t="shared" si="32"/>
        <v>45382</v>
      </c>
      <c r="HN23" s="317"/>
      <c r="HO23" s="314">
        <f t="shared" si="33"/>
        <v>45382</v>
      </c>
      <c r="HP23" s="314"/>
      <c r="HR23" s="312">
        <f t="shared" si="34"/>
        <v>45382</v>
      </c>
      <c r="HS23" s="317"/>
      <c r="HT23" s="314">
        <f t="shared" si="35"/>
        <v>45382</v>
      </c>
      <c r="HU23" s="314"/>
      <c r="HW23" s="389">
        <f t="shared" si="36"/>
        <v>45382</v>
      </c>
      <c r="HX23" s="317"/>
      <c r="HY23" s="314">
        <f t="shared" si="37"/>
        <v>45382</v>
      </c>
      <c r="HZ23" s="314"/>
      <c r="IB23" s="389">
        <f t="shared" si="38"/>
        <v>45382</v>
      </c>
      <c r="IC23" s="317"/>
      <c r="ID23" s="314">
        <f t="shared" si="39"/>
        <v>45382</v>
      </c>
      <c r="IE23" s="314"/>
      <c r="IG23" s="312">
        <f t="shared" si="40"/>
        <v>45382</v>
      </c>
      <c r="IH23" s="317"/>
      <c r="II23" s="314">
        <f t="shared" si="41"/>
        <v>45382</v>
      </c>
      <c r="IJ23" s="314"/>
      <c r="IL23" s="389">
        <f t="shared" si="42"/>
        <v>45382</v>
      </c>
      <c r="IM23" s="317"/>
      <c r="IN23" s="314">
        <f t="shared" si="43"/>
        <v>45382</v>
      </c>
      <c r="IO23" s="315"/>
      <c r="IQ23" s="312">
        <f t="shared" si="98"/>
        <v>45382</v>
      </c>
      <c r="IR23" s="317"/>
      <c r="IS23" s="314">
        <f t="shared" si="99"/>
        <v>45382</v>
      </c>
      <c r="IT23" s="314"/>
      <c r="IV23" s="660"/>
    </row>
    <row r="24" spans="1:256" s="317" customFormat="1">
      <c r="A24" s="312">
        <f>'Baza IV'!IS24+'Baza IV'!IT24</f>
        <v>45382</v>
      </c>
      <c r="C24" s="314">
        <f t="shared" si="100"/>
        <v>45382</v>
      </c>
      <c r="D24" s="315"/>
      <c r="E24" s="316"/>
      <c r="F24" s="389">
        <f t="shared" si="44"/>
        <v>45382</v>
      </c>
      <c r="H24" s="314">
        <f t="shared" si="45"/>
        <v>45382</v>
      </c>
      <c r="I24" s="315"/>
      <c r="J24" s="316"/>
      <c r="K24" s="389">
        <f t="shared" si="0"/>
        <v>45382</v>
      </c>
      <c r="M24" s="314">
        <f t="shared" si="46"/>
        <v>45382</v>
      </c>
      <c r="N24" s="315"/>
      <c r="O24" s="316"/>
      <c r="P24" s="312">
        <f t="shared" si="1"/>
        <v>45382</v>
      </c>
      <c r="R24" s="314">
        <f t="shared" si="2"/>
        <v>45382</v>
      </c>
      <c r="S24" s="315"/>
      <c r="T24" s="316"/>
      <c r="U24" s="389">
        <f t="shared" si="3"/>
        <v>45382</v>
      </c>
      <c r="W24" s="314">
        <f t="shared" si="4"/>
        <v>45382</v>
      </c>
      <c r="X24" s="314"/>
      <c r="Y24" s="316"/>
      <c r="Z24" s="312">
        <f t="shared" si="47"/>
        <v>45382</v>
      </c>
      <c r="AB24" s="314">
        <f t="shared" si="48"/>
        <v>45382</v>
      </c>
      <c r="AC24" s="315"/>
      <c r="AD24" s="316"/>
      <c r="AE24" s="312">
        <f t="shared" si="49"/>
        <v>45382</v>
      </c>
      <c r="AG24" s="314">
        <f t="shared" si="50"/>
        <v>45382</v>
      </c>
      <c r="AH24" s="315"/>
      <c r="AI24" s="316"/>
      <c r="AJ24" s="389">
        <f t="shared" si="51"/>
        <v>45382</v>
      </c>
      <c r="AL24" s="314">
        <f t="shared" si="52"/>
        <v>45382</v>
      </c>
      <c r="AM24" s="314"/>
      <c r="AN24" s="316"/>
      <c r="AO24" s="389">
        <f t="shared" si="53"/>
        <v>45382</v>
      </c>
      <c r="AQ24" s="314">
        <f t="shared" si="54"/>
        <v>45382</v>
      </c>
      <c r="AR24" s="314"/>
      <c r="AS24" s="316"/>
      <c r="AT24" s="312">
        <f t="shared" si="55"/>
        <v>45382</v>
      </c>
      <c r="AV24" s="314">
        <f t="shared" si="56"/>
        <v>45382</v>
      </c>
      <c r="AW24" s="314"/>
      <c r="AX24" s="316"/>
      <c r="AY24" s="389">
        <f t="shared" si="57"/>
        <v>45382</v>
      </c>
      <c r="BA24" s="314">
        <f t="shared" si="58"/>
        <v>45382</v>
      </c>
      <c r="BB24" s="314"/>
      <c r="BC24" s="316"/>
      <c r="BD24" s="312">
        <f t="shared" si="59"/>
        <v>45382</v>
      </c>
      <c r="BF24" s="314">
        <f t="shared" si="60"/>
        <v>45382</v>
      </c>
      <c r="BG24" s="314"/>
      <c r="BH24" s="319"/>
      <c r="BI24" s="312">
        <f t="shared" si="61"/>
        <v>45382</v>
      </c>
      <c r="BK24" s="314">
        <f t="shared" si="62"/>
        <v>45382</v>
      </c>
      <c r="BL24" s="314"/>
      <c r="BM24" s="316"/>
      <c r="BN24" s="389">
        <f t="shared" si="63"/>
        <v>45382</v>
      </c>
      <c r="BP24" s="314">
        <f t="shared" si="64"/>
        <v>45382</v>
      </c>
      <c r="BQ24" s="314"/>
      <c r="BR24" s="316"/>
      <c r="BS24" s="312">
        <f t="shared" si="65"/>
        <v>45382</v>
      </c>
      <c r="BU24" s="314">
        <f t="shared" si="66"/>
        <v>45382</v>
      </c>
      <c r="BV24" s="314"/>
      <c r="BW24" s="316"/>
      <c r="BX24" s="312">
        <f t="shared" si="67"/>
        <v>45382</v>
      </c>
      <c r="BZ24" s="314">
        <f t="shared" si="68"/>
        <v>45382</v>
      </c>
      <c r="CA24" s="315"/>
      <c r="CB24" s="316"/>
      <c r="CC24" s="389">
        <f t="shared" si="69"/>
        <v>45382</v>
      </c>
      <c r="CE24" s="314">
        <f t="shared" si="70"/>
        <v>45382</v>
      </c>
      <c r="CF24" s="314"/>
      <c r="CG24" s="316"/>
      <c r="CH24" s="389">
        <f t="shared" si="71"/>
        <v>45382</v>
      </c>
      <c r="CJ24" s="314">
        <f t="shared" si="72"/>
        <v>45382</v>
      </c>
      <c r="CK24" s="315"/>
      <c r="CL24" s="316"/>
      <c r="CM24" s="312">
        <f t="shared" si="73"/>
        <v>45382</v>
      </c>
      <c r="CO24" s="314">
        <f t="shared" si="74"/>
        <v>45382</v>
      </c>
      <c r="CP24" s="314"/>
      <c r="CQ24" s="316"/>
      <c r="CR24" s="389">
        <f t="shared" si="75"/>
        <v>45382</v>
      </c>
      <c r="CT24" s="314">
        <f t="shared" si="76"/>
        <v>45382</v>
      </c>
      <c r="CU24" s="315"/>
      <c r="CV24" s="316"/>
      <c r="CW24" s="312">
        <f t="shared" si="77"/>
        <v>45382</v>
      </c>
      <c r="CY24" s="314">
        <f t="shared" si="78"/>
        <v>45382</v>
      </c>
      <c r="CZ24" s="314"/>
      <c r="DA24" s="316"/>
      <c r="DB24" s="312">
        <f t="shared" si="79"/>
        <v>45382</v>
      </c>
      <c r="DD24" s="314">
        <f t="shared" si="80"/>
        <v>45382</v>
      </c>
      <c r="DE24" s="314"/>
      <c r="DF24" s="316"/>
      <c r="DG24" s="389">
        <f t="shared" si="81"/>
        <v>45382</v>
      </c>
      <c r="DI24" s="314">
        <f t="shared" si="82"/>
        <v>45382</v>
      </c>
      <c r="DJ24" s="314"/>
      <c r="DK24" s="316"/>
      <c r="DL24" s="389">
        <f t="shared" si="83"/>
        <v>45382</v>
      </c>
      <c r="DN24" s="314">
        <f t="shared" si="84"/>
        <v>45382</v>
      </c>
      <c r="DO24" s="314"/>
      <c r="DP24" s="316"/>
      <c r="DQ24" s="312">
        <f t="shared" si="85"/>
        <v>45382</v>
      </c>
      <c r="DS24" s="314">
        <f t="shared" si="86"/>
        <v>45382</v>
      </c>
      <c r="DT24" s="315"/>
      <c r="DU24" s="316"/>
      <c r="DV24" s="389">
        <f t="shared" si="87"/>
        <v>45382</v>
      </c>
      <c r="DX24" s="314">
        <f>DV24+DW24</f>
        <v>45382</v>
      </c>
      <c r="DY24" s="314"/>
      <c r="DZ24" s="316"/>
      <c r="EA24" s="312">
        <f t="shared" si="89"/>
        <v>45382</v>
      </c>
      <c r="EC24" s="314">
        <f t="shared" si="90"/>
        <v>45382</v>
      </c>
      <c r="ED24" s="314"/>
      <c r="EE24" s="316"/>
      <c r="EF24" s="312">
        <f t="shared" si="91"/>
        <v>45382</v>
      </c>
      <c r="EH24" s="314">
        <f t="shared" si="92"/>
        <v>45382</v>
      </c>
      <c r="EI24" s="314"/>
      <c r="EJ24" s="316"/>
      <c r="EK24" s="389">
        <f t="shared" si="93"/>
        <v>45382</v>
      </c>
      <c r="EM24" s="314">
        <f t="shared" si="94"/>
        <v>45382</v>
      </c>
      <c r="EN24" s="314"/>
      <c r="EO24" s="316"/>
      <c r="EP24" s="389">
        <f t="shared" si="5"/>
        <v>45382</v>
      </c>
      <c r="ER24" s="314">
        <f t="shared" si="6"/>
        <v>45382</v>
      </c>
      <c r="ES24" s="314"/>
      <c r="ET24" s="316"/>
      <c r="EU24" s="312">
        <f t="shared" si="7"/>
        <v>45382</v>
      </c>
      <c r="EW24" s="314">
        <f t="shared" si="8"/>
        <v>45382</v>
      </c>
      <c r="EX24" s="314"/>
      <c r="EY24" s="316"/>
      <c r="EZ24" s="389">
        <f t="shared" si="9"/>
        <v>45382</v>
      </c>
      <c r="FB24" s="314">
        <f t="shared" si="10"/>
        <v>45382</v>
      </c>
      <c r="FC24" s="314"/>
      <c r="FD24" s="316"/>
      <c r="FE24" s="312">
        <f t="shared" si="11"/>
        <v>45382</v>
      </c>
      <c r="FG24" s="314">
        <f t="shared" si="12"/>
        <v>45382</v>
      </c>
      <c r="FH24" s="315"/>
      <c r="FI24" s="316"/>
      <c r="FJ24" s="312">
        <f t="shared" si="13"/>
        <v>45382</v>
      </c>
      <c r="FL24" s="314">
        <f t="shared" si="14"/>
        <v>45382</v>
      </c>
      <c r="FM24" s="314"/>
      <c r="FN24" s="316"/>
      <c r="FO24" s="389">
        <f t="shared" si="15"/>
        <v>45382</v>
      </c>
      <c r="FQ24" s="314">
        <f t="shared" si="16"/>
        <v>45382</v>
      </c>
      <c r="FR24" s="314"/>
      <c r="FS24" s="316"/>
      <c r="FT24" s="389">
        <f t="shared" si="17"/>
        <v>45382</v>
      </c>
      <c r="FV24" s="314">
        <f t="shared" si="18"/>
        <v>45382</v>
      </c>
      <c r="FW24" s="314"/>
      <c r="FX24" s="316"/>
      <c r="FY24" s="312">
        <f t="shared" si="95"/>
        <v>45382</v>
      </c>
      <c r="GA24" s="314">
        <f t="shared" si="19"/>
        <v>45382</v>
      </c>
      <c r="GB24" s="315"/>
      <c r="GC24" s="316"/>
      <c r="GD24" s="389">
        <f t="shared" si="96"/>
        <v>45382</v>
      </c>
      <c r="GF24" s="314">
        <f t="shared" si="97"/>
        <v>45382</v>
      </c>
      <c r="GG24" s="314"/>
      <c r="GH24" s="316"/>
      <c r="GI24" s="312">
        <f t="shared" si="20"/>
        <v>45382</v>
      </c>
      <c r="GK24" s="314">
        <f t="shared" si="21"/>
        <v>45382</v>
      </c>
      <c r="GL24" s="314"/>
      <c r="GM24" s="316"/>
      <c r="GN24" s="312">
        <f t="shared" si="22"/>
        <v>45382</v>
      </c>
      <c r="GP24" s="314">
        <f t="shared" si="23"/>
        <v>45382</v>
      </c>
      <c r="GQ24" s="314"/>
      <c r="GR24" s="316"/>
      <c r="GS24" s="389">
        <f t="shared" si="24"/>
        <v>45382</v>
      </c>
      <c r="GU24" s="314">
        <f t="shared" si="25"/>
        <v>45382</v>
      </c>
      <c r="GV24" s="314"/>
      <c r="GW24" s="316"/>
      <c r="GX24" s="312">
        <f t="shared" si="26"/>
        <v>45382</v>
      </c>
      <c r="GZ24" s="314">
        <f t="shared" si="27"/>
        <v>45382</v>
      </c>
      <c r="HA24" s="314"/>
      <c r="HB24" s="316"/>
      <c r="HC24" s="312">
        <f t="shared" si="28"/>
        <v>45382</v>
      </c>
      <c r="HE24" s="314">
        <f t="shared" si="29"/>
        <v>45382</v>
      </c>
      <c r="HF24" s="315"/>
      <c r="HG24" s="316"/>
      <c r="HH24" s="389">
        <f t="shared" si="30"/>
        <v>45382</v>
      </c>
      <c r="HJ24" s="314">
        <f t="shared" si="31"/>
        <v>45382</v>
      </c>
      <c r="HK24" s="314"/>
      <c r="HL24" s="316"/>
      <c r="HM24" s="389">
        <f t="shared" si="32"/>
        <v>45382</v>
      </c>
      <c r="HO24" s="314">
        <f t="shared" si="33"/>
        <v>45382</v>
      </c>
      <c r="HP24" s="314"/>
      <c r="HQ24" s="316"/>
      <c r="HR24" s="312">
        <f t="shared" si="34"/>
        <v>45382</v>
      </c>
      <c r="HT24" s="314">
        <f t="shared" si="35"/>
        <v>45382</v>
      </c>
      <c r="HU24" s="314"/>
      <c r="HV24" s="316"/>
      <c r="HW24" s="389">
        <f t="shared" si="36"/>
        <v>45382</v>
      </c>
      <c r="HY24" s="314">
        <f t="shared" si="37"/>
        <v>45382</v>
      </c>
      <c r="HZ24" s="314"/>
      <c r="IA24" s="316"/>
      <c r="IB24" s="312">
        <f t="shared" si="38"/>
        <v>45382</v>
      </c>
      <c r="ID24" s="314">
        <f t="shared" si="39"/>
        <v>45382</v>
      </c>
      <c r="IE24" s="314"/>
      <c r="IF24" s="316"/>
      <c r="IG24" s="312">
        <f t="shared" si="40"/>
        <v>45382</v>
      </c>
      <c r="II24" s="314">
        <f t="shared" si="41"/>
        <v>45382</v>
      </c>
      <c r="IJ24" s="314"/>
      <c r="IK24" s="316"/>
      <c r="IL24" s="389">
        <f t="shared" si="42"/>
        <v>45382</v>
      </c>
      <c r="IN24" s="314">
        <f t="shared" si="43"/>
        <v>45382</v>
      </c>
      <c r="IO24" s="315"/>
      <c r="IP24" s="316"/>
      <c r="IQ24" s="389">
        <f t="shared" si="98"/>
        <v>45382</v>
      </c>
      <c r="IS24" s="314">
        <f t="shared" si="99"/>
        <v>45382</v>
      </c>
      <c r="IT24" s="314"/>
      <c r="IU24" s="316"/>
      <c r="IV24" s="660"/>
    </row>
    <row r="25" spans="1:256" s="661" customFormat="1">
      <c r="A25" s="312">
        <f>'Baza IV'!IS25+'Baza IV'!IT25</f>
        <v>45377</v>
      </c>
      <c r="C25" s="662">
        <f t="shared" si="100"/>
        <v>45377</v>
      </c>
      <c r="D25" s="663"/>
      <c r="F25" s="696">
        <f t="shared" si="44"/>
        <v>45377</v>
      </c>
      <c r="H25" s="662">
        <f t="shared" si="45"/>
        <v>45377</v>
      </c>
      <c r="I25" s="663"/>
      <c r="K25" s="696">
        <f t="shared" si="0"/>
        <v>45377</v>
      </c>
      <c r="M25" s="662">
        <f t="shared" si="46"/>
        <v>45377</v>
      </c>
      <c r="N25" s="663"/>
      <c r="P25" s="662">
        <f t="shared" si="1"/>
        <v>45377</v>
      </c>
      <c r="R25" s="662">
        <f t="shared" si="2"/>
        <v>45377</v>
      </c>
      <c r="S25" s="663"/>
      <c r="U25" s="696">
        <f t="shared" si="3"/>
        <v>45377</v>
      </c>
      <c r="W25" s="662">
        <f t="shared" si="4"/>
        <v>45377</v>
      </c>
      <c r="X25" s="662"/>
      <c r="Z25" s="662">
        <f t="shared" si="47"/>
        <v>45377</v>
      </c>
      <c r="AB25" s="662">
        <f t="shared" si="48"/>
        <v>45377</v>
      </c>
      <c r="AC25" s="663"/>
      <c r="AE25" s="662">
        <f t="shared" si="49"/>
        <v>45377</v>
      </c>
      <c r="AG25" s="662">
        <f t="shared" si="50"/>
        <v>45377</v>
      </c>
      <c r="AH25" s="663"/>
      <c r="AJ25" s="696">
        <f t="shared" si="51"/>
        <v>45377</v>
      </c>
      <c r="AL25" s="662">
        <f t="shared" si="52"/>
        <v>45377</v>
      </c>
      <c r="AM25" s="662"/>
      <c r="AO25" s="696">
        <f t="shared" si="53"/>
        <v>45377</v>
      </c>
      <c r="AQ25" s="662">
        <f t="shared" si="54"/>
        <v>45377</v>
      </c>
      <c r="AR25" s="662"/>
      <c r="AT25" s="662">
        <f t="shared" si="55"/>
        <v>45377</v>
      </c>
      <c r="AV25" s="662">
        <f t="shared" si="56"/>
        <v>45377</v>
      </c>
      <c r="AW25" s="662"/>
      <c r="AY25" s="696">
        <f t="shared" si="57"/>
        <v>45377</v>
      </c>
      <c r="BA25" s="662">
        <f t="shared" si="58"/>
        <v>45377</v>
      </c>
      <c r="BB25" s="662"/>
      <c r="BD25" s="662">
        <f t="shared" si="59"/>
        <v>45377</v>
      </c>
      <c r="BF25" s="662">
        <f t="shared" si="60"/>
        <v>45377</v>
      </c>
      <c r="BG25" s="662"/>
      <c r="BH25" s="731"/>
      <c r="BI25" s="662">
        <f t="shared" si="61"/>
        <v>45377</v>
      </c>
      <c r="BK25" s="662">
        <f t="shared" si="62"/>
        <v>45377</v>
      </c>
      <c r="BL25" s="662"/>
      <c r="BN25" s="696">
        <f t="shared" si="63"/>
        <v>45377</v>
      </c>
      <c r="BP25" s="662">
        <f t="shared" si="64"/>
        <v>45377</v>
      </c>
      <c r="BQ25" s="662"/>
      <c r="BS25" s="662">
        <f t="shared" si="65"/>
        <v>45377</v>
      </c>
      <c r="BU25" s="662">
        <f t="shared" si="66"/>
        <v>45377</v>
      </c>
      <c r="BV25" s="662"/>
      <c r="BX25" s="662">
        <f t="shared" si="67"/>
        <v>45377</v>
      </c>
      <c r="BZ25" s="662">
        <f t="shared" si="68"/>
        <v>45377</v>
      </c>
      <c r="CA25" s="663"/>
      <c r="CC25" s="696">
        <f t="shared" si="69"/>
        <v>45377</v>
      </c>
      <c r="CE25" s="662">
        <f t="shared" si="70"/>
        <v>45377</v>
      </c>
      <c r="CF25" s="662"/>
      <c r="CH25" s="696">
        <f t="shared" si="71"/>
        <v>45377</v>
      </c>
      <c r="CJ25" s="662">
        <f t="shared" si="72"/>
        <v>45377</v>
      </c>
      <c r="CK25" s="663"/>
      <c r="CM25" s="662">
        <f t="shared" si="73"/>
        <v>45377</v>
      </c>
      <c r="CO25" s="662">
        <f t="shared" si="74"/>
        <v>45377</v>
      </c>
      <c r="CP25" s="662"/>
      <c r="CR25" s="696">
        <f t="shared" si="75"/>
        <v>45377</v>
      </c>
      <c r="CT25" s="662">
        <f t="shared" si="76"/>
        <v>45377</v>
      </c>
      <c r="CU25" s="663"/>
      <c r="CW25" s="662">
        <f t="shared" si="77"/>
        <v>45377</v>
      </c>
      <c r="CY25" s="662">
        <f t="shared" si="78"/>
        <v>45377</v>
      </c>
      <c r="CZ25" s="662"/>
      <c r="DB25" s="662">
        <f t="shared" si="79"/>
        <v>45377</v>
      </c>
      <c r="DD25" s="662">
        <f t="shared" si="80"/>
        <v>45377</v>
      </c>
      <c r="DE25" s="662"/>
      <c r="DG25" s="696">
        <f t="shared" si="81"/>
        <v>45377</v>
      </c>
      <c r="DI25" s="662">
        <f t="shared" si="82"/>
        <v>45377</v>
      </c>
      <c r="DJ25" s="662"/>
      <c r="DL25" s="696">
        <f t="shared" si="83"/>
        <v>45377</v>
      </c>
      <c r="DN25" s="662">
        <f t="shared" si="84"/>
        <v>45377</v>
      </c>
      <c r="DO25" s="662"/>
      <c r="DQ25" s="662">
        <f t="shared" si="85"/>
        <v>45377</v>
      </c>
      <c r="DS25" s="662">
        <f t="shared" si="86"/>
        <v>45377</v>
      </c>
      <c r="DT25" s="663"/>
      <c r="DV25" s="696">
        <f t="shared" si="87"/>
        <v>45377</v>
      </c>
      <c r="DX25" s="662">
        <f>DV25+DW25</f>
        <v>45377</v>
      </c>
      <c r="DY25" s="662"/>
      <c r="EA25" s="662">
        <f t="shared" si="89"/>
        <v>45377</v>
      </c>
      <c r="EC25" s="662">
        <f t="shared" si="90"/>
        <v>45377</v>
      </c>
      <c r="ED25" s="662"/>
      <c r="EF25" s="662">
        <f t="shared" si="91"/>
        <v>45377</v>
      </c>
      <c r="EH25" s="662">
        <f t="shared" si="92"/>
        <v>45377</v>
      </c>
      <c r="EI25" s="662"/>
      <c r="EK25" s="696">
        <f t="shared" si="93"/>
        <v>45377</v>
      </c>
      <c r="EM25" s="662">
        <f t="shared" si="94"/>
        <v>45377</v>
      </c>
      <c r="EN25" s="662"/>
      <c r="EP25" s="696">
        <f t="shared" si="5"/>
        <v>45377</v>
      </c>
      <c r="ER25" s="662">
        <f t="shared" si="6"/>
        <v>45377</v>
      </c>
      <c r="ES25" s="662"/>
      <c r="EU25" s="662">
        <f t="shared" si="7"/>
        <v>45377</v>
      </c>
      <c r="EW25" s="662">
        <f t="shared" si="8"/>
        <v>45377</v>
      </c>
      <c r="EX25" s="662"/>
      <c r="EZ25" s="696">
        <f t="shared" si="9"/>
        <v>45377</v>
      </c>
      <c r="FB25" s="662">
        <f t="shared" si="10"/>
        <v>45377</v>
      </c>
      <c r="FC25" s="662"/>
      <c r="FE25" s="662">
        <f t="shared" si="11"/>
        <v>45377</v>
      </c>
      <c r="FG25" s="662">
        <f t="shared" si="12"/>
        <v>45377</v>
      </c>
      <c r="FH25" s="663"/>
      <c r="FJ25" s="662">
        <f t="shared" si="13"/>
        <v>45377</v>
      </c>
      <c r="FL25" s="662">
        <f t="shared" si="14"/>
        <v>45377</v>
      </c>
      <c r="FM25" s="662"/>
      <c r="FO25" s="696">
        <f t="shared" si="15"/>
        <v>45377</v>
      </c>
      <c r="FQ25" s="662">
        <f t="shared" si="16"/>
        <v>45377</v>
      </c>
      <c r="FR25" s="662"/>
      <c r="FT25" s="696">
        <f t="shared" si="17"/>
        <v>45377</v>
      </c>
      <c r="FV25" s="662">
        <f t="shared" si="18"/>
        <v>45377</v>
      </c>
      <c r="FW25" s="662"/>
      <c r="FY25" s="662">
        <f t="shared" si="95"/>
        <v>45377</v>
      </c>
      <c r="GA25" s="662">
        <f t="shared" si="19"/>
        <v>45377</v>
      </c>
      <c r="GB25" s="663"/>
      <c r="GD25" s="696">
        <f t="shared" si="96"/>
        <v>45377</v>
      </c>
      <c r="GF25" s="662">
        <f t="shared" si="97"/>
        <v>45377</v>
      </c>
      <c r="GG25" s="662"/>
      <c r="GI25" s="662">
        <f t="shared" si="20"/>
        <v>45377</v>
      </c>
      <c r="GK25" s="662">
        <f t="shared" si="21"/>
        <v>45377</v>
      </c>
      <c r="GL25" s="662"/>
      <c r="GN25" s="662">
        <f t="shared" si="22"/>
        <v>45377</v>
      </c>
      <c r="GP25" s="662">
        <f t="shared" si="23"/>
        <v>45377</v>
      </c>
      <c r="GQ25" s="662"/>
      <c r="GS25" s="696">
        <f t="shared" si="24"/>
        <v>45377</v>
      </c>
      <c r="GU25" s="662">
        <f t="shared" si="25"/>
        <v>45377</v>
      </c>
      <c r="GV25" s="662"/>
      <c r="GX25" s="662">
        <f t="shared" si="26"/>
        <v>45377</v>
      </c>
      <c r="GZ25" s="662">
        <f t="shared" si="27"/>
        <v>45377</v>
      </c>
      <c r="HA25" s="662"/>
      <c r="HC25" s="662">
        <f t="shared" si="28"/>
        <v>45377</v>
      </c>
      <c r="HE25" s="662">
        <f t="shared" si="29"/>
        <v>45377</v>
      </c>
      <c r="HF25" s="663"/>
      <c r="HH25" s="696">
        <f t="shared" si="30"/>
        <v>45377</v>
      </c>
      <c r="HJ25" s="662">
        <f t="shared" si="31"/>
        <v>45377</v>
      </c>
      <c r="HK25" s="662"/>
      <c r="HM25" s="696">
        <f t="shared" si="32"/>
        <v>45377</v>
      </c>
      <c r="HO25" s="662">
        <f t="shared" si="33"/>
        <v>45377</v>
      </c>
      <c r="HP25" s="662"/>
      <c r="HR25" s="662">
        <f t="shared" si="34"/>
        <v>45377</v>
      </c>
      <c r="HT25" s="662">
        <f t="shared" si="35"/>
        <v>45377</v>
      </c>
      <c r="HU25" s="662"/>
      <c r="HW25" s="696">
        <f t="shared" si="36"/>
        <v>45377</v>
      </c>
      <c r="HY25" s="662">
        <f t="shared" si="37"/>
        <v>45377</v>
      </c>
      <c r="HZ25" s="662"/>
      <c r="IB25" s="662">
        <f t="shared" si="38"/>
        <v>45377</v>
      </c>
      <c r="ID25" s="662">
        <f t="shared" si="39"/>
        <v>45377</v>
      </c>
      <c r="IE25" s="662"/>
      <c r="IG25" s="662">
        <f t="shared" si="40"/>
        <v>45377</v>
      </c>
      <c r="II25" s="662">
        <f t="shared" si="41"/>
        <v>45377</v>
      </c>
      <c r="IJ25" s="662"/>
      <c r="IL25" s="696">
        <f t="shared" si="42"/>
        <v>45377</v>
      </c>
      <c r="IN25" s="662">
        <f t="shared" si="43"/>
        <v>45377</v>
      </c>
      <c r="IO25" s="663"/>
      <c r="IQ25" s="696">
        <f t="shared" si="98"/>
        <v>45377</v>
      </c>
      <c r="IS25" s="662">
        <f t="shared" si="99"/>
        <v>45377</v>
      </c>
      <c r="IT25" s="662"/>
      <c r="IV25" s="664"/>
    </row>
    <row r="26" spans="1:256" s="538" customFormat="1">
      <c r="A26" s="537">
        <f>'Baza IV'!IS26+'Baza IV'!IT26</f>
        <v>45900</v>
      </c>
      <c r="B26" s="538">
        <v>8</v>
      </c>
      <c r="C26" s="539">
        <f t="shared" si="100"/>
        <v>45908</v>
      </c>
      <c r="D26" s="540"/>
      <c r="E26" s="541"/>
      <c r="F26" s="638">
        <f>C26+D26</f>
        <v>45908</v>
      </c>
      <c r="G26" s="538">
        <v>21</v>
      </c>
      <c r="H26" s="539">
        <f t="shared" si="45"/>
        <v>45929</v>
      </c>
      <c r="I26" s="540"/>
      <c r="J26" s="541">
        <v>2208561</v>
      </c>
      <c r="K26" s="537">
        <f t="shared" si="0"/>
        <v>45929</v>
      </c>
      <c r="L26" s="538">
        <v>1</v>
      </c>
      <c r="M26" s="539">
        <f t="shared" si="46"/>
        <v>45930</v>
      </c>
      <c r="N26" s="540"/>
      <c r="O26" s="541">
        <v>2208553</v>
      </c>
      <c r="P26" s="537">
        <f t="shared" si="1"/>
        <v>45930</v>
      </c>
      <c r="Q26" s="538">
        <v>20</v>
      </c>
      <c r="R26" s="539">
        <f t="shared" si="2"/>
        <v>45950</v>
      </c>
      <c r="S26" s="540"/>
      <c r="T26" s="541"/>
      <c r="U26" s="537">
        <f t="shared" si="3"/>
        <v>45950</v>
      </c>
      <c r="V26" s="538">
        <v>11</v>
      </c>
      <c r="W26" s="539">
        <f t="shared" si="4"/>
        <v>45961</v>
      </c>
      <c r="X26" s="539"/>
      <c r="Y26" s="541">
        <v>2208545</v>
      </c>
      <c r="Z26" s="537">
        <f t="shared" si="47"/>
        <v>45961</v>
      </c>
      <c r="AB26" s="539">
        <f t="shared" si="48"/>
        <v>45961</v>
      </c>
      <c r="AC26" s="540"/>
      <c r="AD26" s="541"/>
      <c r="AE26" s="537">
        <f t="shared" si="49"/>
        <v>45961</v>
      </c>
      <c r="AF26" s="538">
        <v>10</v>
      </c>
      <c r="AG26" s="539">
        <f t="shared" si="50"/>
        <v>45971</v>
      </c>
      <c r="AH26" s="540"/>
      <c r="AI26" s="541"/>
      <c r="AJ26" s="537">
        <f t="shared" si="51"/>
        <v>45971</v>
      </c>
      <c r="AK26" s="538">
        <v>20</v>
      </c>
      <c r="AL26" s="539">
        <f t="shared" si="52"/>
        <v>45991</v>
      </c>
      <c r="AM26" s="539"/>
      <c r="AN26" s="541">
        <v>2208535</v>
      </c>
      <c r="AO26" s="537">
        <f t="shared" si="53"/>
        <v>45991</v>
      </c>
      <c r="AQ26" s="539">
        <f t="shared" si="54"/>
        <v>45991</v>
      </c>
      <c r="AR26" s="539"/>
      <c r="AS26" s="541"/>
      <c r="AT26" s="537">
        <f t="shared" si="55"/>
        <v>45991</v>
      </c>
      <c r="AU26" s="538">
        <v>1</v>
      </c>
      <c r="AV26" s="539">
        <f t="shared" si="56"/>
        <v>45992</v>
      </c>
      <c r="AW26" s="539"/>
      <c r="AX26" s="541"/>
      <c r="AY26" s="537">
        <f t="shared" si="57"/>
        <v>45992</v>
      </c>
      <c r="AZ26" s="538">
        <v>21</v>
      </c>
      <c r="BA26" s="539">
        <f t="shared" si="58"/>
        <v>46013</v>
      </c>
      <c r="BB26" s="539"/>
      <c r="BC26" s="541">
        <v>2208529</v>
      </c>
      <c r="BD26" s="537">
        <f t="shared" si="59"/>
        <v>46013</v>
      </c>
      <c r="BE26" s="538">
        <v>9</v>
      </c>
      <c r="BF26" s="539">
        <f t="shared" si="60"/>
        <v>46022</v>
      </c>
      <c r="BG26" s="539"/>
      <c r="BH26" s="732">
        <v>2208522</v>
      </c>
      <c r="BI26" s="537">
        <f t="shared" si="61"/>
        <v>46022</v>
      </c>
      <c r="BJ26" s="538">
        <v>12</v>
      </c>
      <c r="BK26" s="539">
        <f t="shared" si="62"/>
        <v>46034</v>
      </c>
      <c r="BL26" s="539"/>
      <c r="BM26" s="541"/>
      <c r="BN26" s="537">
        <f t="shared" si="63"/>
        <v>46034</v>
      </c>
      <c r="BO26" s="538">
        <v>19</v>
      </c>
      <c r="BP26" s="539">
        <f t="shared" si="64"/>
        <v>46053</v>
      </c>
      <c r="BQ26" s="539"/>
      <c r="BR26" s="541">
        <v>2208513</v>
      </c>
      <c r="BS26" s="537">
        <f t="shared" si="65"/>
        <v>46053</v>
      </c>
      <c r="BU26" s="539">
        <f t="shared" si="66"/>
        <v>46053</v>
      </c>
      <c r="BV26" s="539"/>
      <c r="BW26" s="541"/>
      <c r="BX26" s="537">
        <f t="shared" si="67"/>
        <v>46053</v>
      </c>
      <c r="BY26" s="538">
        <v>2</v>
      </c>
      <c r="BZ26" s="539">
        <f t="shared" si="68"/>
        <v>46055</v>
      </c>
      <c r="CA26" s="540"/>
      <c r="CB26" s="541"/>
      <c r="CC26" s="537">
        <f t="shared" si="69"/>
        <v>46055</v>
      </c>
      <c r="CD26" s="538">
        <v>21</v>
      </c>
      <c r="CE26" s="539">
        <f t="shared" si="70"/>
        <v>46076</v>
      </c>
      <c r="CF26" s="539"/>
      <c r="CG26" s="541">
        <v>2208508</v>
      </c>
      <c r="CH26" s="537">
        <f t="shared" si="71"/>
        <v>46076</v>
      </c>
      <c r="CI26" s="538">
        <v>5</v>
      </c>
      <c r="CJ26" s="539">
        <f t="shared" si="72"/>
        <v>46081</v>
      </c>
      <c r="CK26" s="540"/>
      <c r="CL26" s="541">
        <v>2208499</v>
      </c>
      <c r="CM26" s="537">
        <f t="shared" si="73"/>
        <v>46081</v>
      </c>
      <c r="CN26" s="538">
        <v>16</v>
      </c>
      <c r="CO26" s="539">
        <f t="shared" si="74"/>
        <v>46097</v>
      </c>
      <c r="CP26" s="539"/>
      <c r="CQ26" s="541"/>
      <c r="CR26" s="537">
        <f t="shared" si="75"/>
        <v>46097</v>
      </c>
      <c r="CS26" s="538">
        <v>15</v>
      </c>
      <c r="CT26" s="539">
        <f t="shared" si="76"/>
        <v>46112</v>
      </c>
      <c r="CU26" s="540"/>
      <c r="CV26" s="545">
        <v>2208491</v>
      </c>
      <c r="CW26" s="537">
        <f t="shared" si="77"/>
        <v>46112</v>
      </c>
      <c r="CY26" s="539">
        <f t="shared" si="78"/>
        <v>46112</v>
      </c>
      <c r="CZ26" s="539"/>
      <c r="DA26" s="541"/>
      <c r="DB26" s="537">
        <f t="shared" si="79"/>
        <v>46112</v>
      </c>
      <c r="DC26" s="538">
        <v>6</v>
      </c>
      <c r="DD26" s="539">
        <f t="shared" si="80"/>
        <v>46118</v>
      </c>
      <c r="DE26" s="539">
        <v>1</v>
      </c>
      <c r="DF26" s="541"/>
      <c r="DG26" s="537">
        <f t="shared" si="81"/>
        <v>46119</v>
      </c>
      <c r="DH26" s="538">
        <v>21</v>
      </c>
      <c r="DI26" s="539">
        <f t="shared" si="82"/>
        <v>46140</v>
      </c>
      <c r="DJ26" s="539"/>
      <c r="DK26" s="541">
        <v>2208486</v>
      </c>
      <c r="DL26" s="537">
        <f t="shared" si="83"/>
        <v>46140</v>
      </c>
      <c r="DM26" s="538">
        <v>2</v>
      </c>
      <c r="DN26" s="539">
        <f t="shared" si="84"/>
        <v>46142</v>
      </c>
      <c r="DO26" s="539"/>
      <c r="DP26" s="541">
        <v>2208474</v>
      </c>
      <c r="DQ26" s="537">
        <f t="shared" si="85"/>
        <v>46142</v>
      </c>
      <c r="DR26" s="538">
        <v>19</v>
      </c>
      <c r="DS26" s="539">
        <f t="shared" si="86"/>
        <v>46161</v>
      </c>
      <c r="DT26" s="540"/>
      <c r="DU26" s="541"/>
      <c r="DV26" s="537">
        <f t="shared" si="87"/>
        <v>46161</v>
      </c>
      <c r="DW26" s="538">
        <v>12</v>
      </c>
      <c r="DX26" s="539">
        <f t="shared" si="88"/>
        <v>46173</v>
      </c>
      <c r="DY26" s="539"/>
      <c r="DZ26" s="541">
        <v>2208465</v>
      </c>
      <c r="EA26" s="537">
        <f t="shared" si="89"/>
        <v>46173</v>
      </c>
      <c r="EC26" s="539">
        <f t="shared" si="90"/>
        <v>46173</v>
      </c>
      <c r="ED26" s="539"/>
      <c r="EE26" s="541"/>
      <c r="EF26" s="537">
        <f t="shared" si="91"/>
        <v>46173</v>
      </c>
      <c r="EG26" s="538">
        <v>9</v>
      </c>
      <c r="EH26" s="539">
        <f t="shared" si="92"/>
        <v>46182</v>
      </c>
      <c r="EI26" s="539"/>
      <c r="EJ26" s="541"/>
      <c r="EK26" s="537">
        <f t="shared" si="93"/>
        <v>46182</v>
      </c>
      <c r="EL26" s="538">
        <v>21</v>
      </c>
      <c r="EM26" s="539">
        <f t="shared" si="94"/>
        <v>46203</v>
      </c>
      <c r="EN26" s="539"/>
      <c r="EO26" s="541">
        <v>2208459</v>
      </c>
      <c r="EP26" s="537">
        <f t="shared" si="5"/>
        <v>46203</v>
      </c>
      <c r="EQ26" s="538">
        <v>0</v>
      </c>
      <c r="ER26" s="539">
        <f t="shared" si="6"/>
        <v>46203</v>
      </c>
      <c r="ES26" s="539"/>
      <c r="ET26" s="541">
        <v>2208447</v>
      </c>
      <c r="EU26" s="537">
        <f t="shared" si="7"/>
        <v>46203</v>
      </c>
      <c r="EV26" s="538">
        <v>21</v>
      </c>
      <c r="EW26" s="539">
        <f t="shared" si="8"/>
        <v>46224</v>
      </c>
      <c r="EX26" s="539"/>
      <c r="EY26" s="541"/>
      <c r="EZ26" s="537">
        <f t="shared" si="9"/>
        <v>46224</v>
      </c>
      <c r="FA26" s="538">
        <v>10</v>
      </c>
      <c r="FB26" s="539">
        <f t="shared" si="10"/>
        <v>46234</v>
      </c>
      <c r="FC26" s="539"/>
      <c r="FD26" s="541">
        <v>2208437</v>
      </c>
      <c r="FE26" s="537">
        <f t="shared" si="11"/>
        <v>46234</v>
      </c>
      <c r="FG26" s="539">
        <f t="shared" si="12"/>
        <v>46234</v>
      </c>
      <c r="FH26" s="540"/>
      <c r="FI26" s="541"/>
      <c r="FJ26" s="537">
        <f t="shared" si="13"/>
        <v>46234</v>
      </c>
      <c r="FK26" s="538">
        <v>11</v>
      </c>
      <c r="FL26" s="539">
        <f t="shared" si="14"/>
        <v>46245</v>
      </c>
      <c r="FM26" s="539"/>
      <c r="FN26" s="541"/>
      <c r="FO26" s="537">
        <f t="shared" si="15"/>
        <v>46245</v>
      </c>
      <c r="FP26" s="538">
        <v>20</v>
      </c>
      <c r="FQ26" s="539">
        <f t="shared" si="16"/>
        <v>46265</v>
      </c>
      <c r="FR26" s="539"/>
      <c r="FS26" s="541">
        <v>2208432</v>
      </c>
      <c r="FT26" s="537">
        <f t="shared" si="17"/>
        <v>46265</v>
      </c>
      <c r="FV26" s="539">
        <f t="shared" si="18"/>
        <v>46265</v>
      </c>
      <c r="FW26" s="539"/>
      <c r="FX26" s="541"/>
      <c r="FY26" s="537">
        <f t="shared" si="95"/>
        <v>46265</v>
      </c>
      <c r="FZ26" s="538">
        <v>1</v>
      </c>
      <c r="GA26" s="539">
        <f t="shared" si="19"/>
        <v>46266</v>
      </c>
      <c r="GB26" s="540"/>
      <c r="GC26" s="541"/>
      <c r="GD26" s="537">
        <f t="shared" si="96"/>
        <v>46266</v>
      </c>
      <c r="GE26" s="538">
        <v>21</v>
      </c>
      <c r="GF26" s="539">
        <f t="shared" si="97"/>
        <v>46287</v>
      </c>
      <c r="GG26" s="539"/>
      <c r="GH26" s="541">
        <v>2208421</v>
      </c>
      <c r="GI26" s="537">
        <f t="shared" si="20"/>
        <v>46287</v>
      </c>
      <c r="GJ26" s="538">
        <v>8</v>
      </c>
      <c r="GK26" s="539">
        <f t="shared" si="21"/>
        <v>46295</v>
      </c>
      <c r="GL26" s="539"/>
      <c r="GM26" s="541">
        <v>2208412</v>
      </c>
      <c r="GN26" s="537">
        <f t="shared" si="22"/>
        <v>46295</v>
      </c>
      <c r="GO26" s="538">
        <v>13</v>
      </c>
      <c r="GP26" s="539">
        <f t="shared" si="23"/>
        <v>46308</v>
      </c>
      <c r="GQ26" s="539"/>
      <c r="GR26" s="541"/>
      <c r="GS26" s="537">
        <f t="shared" si="24"/>
        <v>46308</v>
      </c>
      <c r="GT26" s="538">
        <v>18</v>
      </c>
      <c r="GU26" s="539">
        <f t="shared" si="25"/>
        <v>46326</v>
      </c>
      <c r="GV26" s="539"/>
      <c r="GW26" s="541">
        <v>2208406</v>
      </c>
      <c r="GX26" s="537">
        <f t="shared" si="26"/>
        <v>46326</v>
      </c>
      <c r="GZ26" s="539">
        <f t="shared" si="27"/>
        <v>46326</v>
      </c>
      <c r="HA26" s="539"/>
      <c r="HB26" s="541"/>
      <c r="HC26" s="537">
        <f t="shared" si="28"/>
        <v>46326</v>
      </c>
      <c r="HD26" s="538">
        <v>3</v>
      </c>
      <c r="HE26" s="539">
        <f t="shared" si="29"/>
        <v>46329</v>
      </c>
      <c r="HF26" s="540"/>
      <c r="HG26" s="541"/>
      <c r="HH26" s="537">
        <f t="shared" si="30"/>
        <v>46329</v>
      </c>
      <c r="HI26" s="538">
        <v>21</v>
      </c>
      <c r="HJ26" s="539">
        <f t="shared" si="31"/>
        <v>46350</v>
      </c>
      <c r="HK26" s="539"/>
      <c r="HL26" s="541">
        <v>2208401</v>
      </c>
      <c r="HM26" s="537">
        <f t="shared" si="32"/>
        <v>46350</v>
      </c>
      <c r="HN26" s="538">
        <v>6</v>
      </c>
      <c r="HO26" s="539">
        <f t="shared" si="33"/>
        <v>46356</v>
      </c>
      <c r="HP26" s="539"/>
      <c r="HQ26" s="541">
        <v>2208394</v>
      </c>
      <c r="HR26" s="537">
        <f t="shared" si="34"/>
        <v>46356</v>
      </c>
      <c r="HS26" s="538">
        <v>15</v>
      </c>
      <c r="HT26" s="539">
        <f t="shared" si="35"/>
        <v>46371</v>
      </c>
      <c r="HU26" s="539"/>
      <c r="HV26" s="541"/>
      <c r="HW26" s="537">
        <f t="shared" si="36"/>
        <v>46371</v>
      </c>
      <c r="HX26" s="538">
        <v>16</v>
      </c>
      <c r="HY26" s="539">
        <f t="shared" si="37"/>
        <v>46387</v>
      </c>
      <c r="HZ26" s="539"/>
      <c r="IA26" s="541">
        <v>221251</v>
      </c>
      <c r="IB26" s="537">
        <f t="shared" si="38"/>
        <v>46387</v>
      </c>
      <c r="ID26" s="539">
        <f t="shared" si="39"/>
        <v>46387</v>
      </c>
      <c r="IE26" s="539"/>
      <c r="IF26" s="541"/>
      <c r="IG26" s="537">
        <f t="shared" si="40"/>
        <v>46387</v>
      </c>
      <c r="IH26" s="538">
        <v>5</v>
      </c>
      <c r="II26" s="539">
        <f t="shared" si="41"/>
        <v>46392</v>
      </c>
      <c r="IJ26" s="539"/>
      <c r="IK26" s="541"/>
      <c r="IL26" s="537">
        <f t="shared" si="42"/>
        <v>46392</v>
      </c>
      <c r="IM26" s="538">
        <v>21</v>
      </c>
      <c r="IN26" s="539">
        <f t="shared" si="43"/>
        <v>46413</v>
      </c>
      <c r="IO26" s="540"/>
      <c r="IP26" s="541">
        <v>221245</v>
      </c>
      <c r="IQ26" s="537">
        <f t="shared" si="98"/>
        <v>46413</v>
      </c>
      <c r="IR26" s="538">
        <v>5</v>
      </c>
      <c r="IS26" s="539">
        <f t="shared" si="99"/>
        <v>46418</v>
      </c>
      <c r="IT26" s="539"/>
      <c r="IU26" s="541">
        <v>221235</v>
      </c>
      <c r="IV26" s="543"/>
    </row>
    <row r="27" spans="1:256" s="538" customFormat="1">
      <c r="A27" s="537">
        <f>'Baza IV'!IS27+'Baza IV'!IT27</f>
        <v>45900</v>
      </c>
      <c r="B27" s="538">
        <v>2</v>
      </c>
      <c r="C27" s="539">
        <f t="shared" si="100"/>
        <v>45902</v>
      </c>
      <c r="D27" s="540"/>
      <c r="E27" s="541"/>
      <c r="F27" s="638">
        <f t="shared" si="44"/>
        <v>45902</v>
      </c>
      <c r="G27" s="538">
        <v>21</v>
      </c>
      <c r="H27" s="539">
        <f t="shared" si="45"/>
        <v>45923</v>
      </c>
      <c r="I27" s="540"/>
      <c r="J27" s="541">
        <v>2208562</v>
      </c>
      <c r="K27" s="537">
        <f t="shared" si="0"/>
        <v>45923</v>
      </c>
      <c r="L27" s="538">
        <v>7</v>
      </c>
      <c r="M27" s="539">
        <f t="shared" si="46"/>
        <v>45930</v>
      </c>
      <c r="N27" s="540"/>
      <c r="O27" s="541">
        <v>2208557</v>
      </c>
      <c r="P27" s="537">
        <f t="shared" si="1"/>
        <v>45930</v>
      </c>
      <c r="Q27" s="538">
        <v>14</v>
      </c>
      <c r="R27" s="539">
        <f t="shared" si="2"/>
        <v>45944</v>
      </c>
      <c r="S27" s="540"/>
      <c r="T27" s="541"/>
      <c r="U27" s="537">
        <f t="shared" si="3"/>
        <v>45944</v>
      </c>
      <c r="V27" s="538">
        <v>17</v>
      </c>
      <c r="W27" s="539">
        <f t="shared" si="4"/>
        <v>45961</v>
      </c>
      <c r="X27" s="539"/>
      <c r="Y27" s="541">
        <v>2208546</v>
      </c>
      <c r="Z27" s="537">
        <f t="shared" si="47"/>
        <v>45961</v>
      </c>
      <c r="AB27" s="539">
        <f t="shared" si="48"/>
        <v>45961</v>
      </c>
      <c r="AC27" s="540"/>
      <c r="AD27" s="541"/>
      <c r="AE27" s="537">
        <f t="shared" si="49"/>
        <v>45961</v>
      </c>
      <c r="AF27" s="538">
        <v>4</v>
      </c>
      <c r="AG27" s="539">
        <f t="shared" si="50"/>
        <v>45965</v>
      </c>
      <c r="AH27" s="540"/>
      <c r="AI27" s="541"/>
      <c r="AJ27" s="537">
        <f t="shared" si="51"/>
        <v>45965</v>
      </c>
      <c r="AK27" s="538">
        <v>21</v>
      </c>
      <c r="AL27" s="539">
        <f t="shared" si="52"/>
        <v>45986</v>
      </c>
      <c r="AM27" s="539"/>
      <c r="AN27" s="541">
        <v>2208538</v>
      </c>
      <c r="AO27" s="537">
        <f t="shared" si="53"/>
        <v>45986</v>
      </c>
      <c r="AP27" s="538">
        <v>5</v>
      </c>
      <c r="AQ27" s="539">
        <f t="shared" si="54"/>
        <v>45991</v>
      </c>
      <c r="AR27" s="539"/>
      <c r="AS27" s="541">
        <v>2208531</v>
      </c>
      <c r="AT27" s="537">
        <f t="shared" si="55"/>
        <v>45991</v>
      </c>
      <c r="AU27" s="538">
        <v>16</v>
      </c>
      <c r="AV27" s="539">
        <f t="shared" si="56"/>
        <v>46007</v>
      </c>
      <c r="AW27" s="539"/>
      <c r="AX27" s="541"/>
      <c r="AY27" s="537">
        <f t="shared" si="57"/>
        <v>46007</v>
      </c>
      <c r="AZ27" s="538">
        <v>15</v>
      </c>
      <c r="BA27" s="539">
        <f t="shared" si="58"/>
        <v>46022</v>
      </c>
      <c r="BB27" s="539"/>
      <c r="BC27" s="541">
        <v>2208525</v>
      </c>
      <c r="BD27" s="537">
        <f t="shared" si="59"/>
        <v>46022</v>
      </c>
      <c r="BF27" s="539">
        <f t="shared" si="60"/>
        <v>46022</v>
      </c>
      <c r="BG27" s="539"/>
      <c r="BH27" s="732"/>
      <c r="BI27" s="537">
        <f t="shared" si="61"/>
        <v>46022</v>
      </c>
      <c r="BJ27" s="538">
        <v>6</v>
      </c>
      <c r="BK27" s="539">
        <f t="shared" si="62"/>
        <v>46028</v>
      </c>
      <c r="BL27" s="539">
        <v>1</v>
      </c>
      <c r="BM27" s="541"/>
      <c r="BN27" s="537">
        <f t="shared" si="63"/>
        <v>46029</v>
      </c>
      <c r="BO27" s="538">
        <v>21</v>
      </c>
      <c r="BP27" s="539">
        <f t="shared" si="64"/>
        <v>46050</v>
      </c>
      <c r="BQ27" s="539"/>
      <c r="BR27" s="541">
        <v>2208518</v>
      </c>
      <c r="BS27" s="537">
        <f t="shared" si="65"/>
        <v>46050</v>
      </c>
      <c r="BT27" s="538">
        <v>3</v>
      </c>
      <c r="BU27" s="539">
        <f t="shared" si="66"/>
        <v>46053</v>
      </c>
      <c r="BV27" s="539"/>
      <c r="BW27" s="541">
        <v>2208510</v>
      </c>
      <c r="BX27" s="537">
        <f t="shared" si="67"/>
        <v>46053</v>
      </c>
      <c r="BY27" s="538">
        <v>18</v>
      </c>
      <c r="BZ27" s="539">
        <f t="shared" si="68"/>
        <v>46071</v>
      </c>
      <c r="CA27" s="540"/>
      <c r="CB27" s="541"/>
      <c r="CC27" s="537">
        <f t="shared" si="69"/>
        <v>46071</v>
      </c>
      <c r="CD27" s="538">
        <v>10</v>
      </c>
      <c r="CE27" s="539">
        <f t="shared" si="70"/>
        <v>46081</v>
      </c>
      <c r="CF27" s="539"/>
      <c r="CG27" s="541">
        <v>2208501</v>
      </c>
      <c r="CH27" s="537">
        <f t="shared" si="71"/>
        <v>46081</v>
      </c>
      <c r="CJ27" s="539">
        <f t="shared" si="72"/>
        <v>46081</v>
      </c>
      <c r="CK27" s="540"/>
      <c r="CL27" s="541"/>
      <c r="CM27" s="537">
        <f t="shared" si="73"/>
        <v>46081</v>
      </c>
      <c r="CN27" s="538">
        <v>11</v>
      </c>
      <c r="CO27" s="539">
        <f t="shared" si="74"/>
        <v>46092</v>
      </c>
      <c r="CP27" s="539"/>
      <c r="CQ27" s="541"/>
      <c r="CR27" s="537">
        <f t="shared" si="75"/>
        <v>46092</v>
      </c>
      <c r="CS27" s="538">
        <v>20</v>
      </c>
      <c r="CT27" s="539">
        <f t="shared" si="76"/>
        <v>46112</v>
      </c>
      <c r="CU27" s="540"/>
      <c r="CV27" s="545">
        <v>2208494</v>
      </c>
      <c r="CW27" s="537">
        <f t="shared" si="77"/>
        <v>46112</v>
      </c>
      <c r="CY27" s="539">
        <f t="shared" si="78"/>
        <v>46112</v>
      </c>
      <c r="CZ27" s="539"/>
      <c r="DA27" s="541"/>
      <c r="DB27" s="537">
        <f t="shared" si="79"/>
        <v>46112</v>
      </c>
      <c r="DC27" s="538">
        <v>1</v>
      </c>
      <c r="DD27" s="539">
        <f t="shared" si="80"/>
        <v>46113</v>
      </c>
      <c r="DE27" s="539"/>
      <c r="DF27" s="541"/>
      <c r="DG27" s="537">
        <f t="shared" si="81"/>
        <v>46113</v>
      </c>
      <c r="DH27" s="538">
        <v>21</v>
      </c>
      <c r="DI27" s="539">
        <f t="shared" si="82"/>
        <v>46134</v>
      </c>
      <c r="DJ27" s="539"/>
      <c r="DK27" s="541">
        <v>2208488</v>
      </c>
      <c r="DL27" s="537">
        <f t="shared" si="83"/>
        <v>46134</v>
      </c>
      <c r="DM27" s="538">
        <v>8</v>
      </c>
      <c r="DN27" s="539">
        <f t="shared" si="84"/>
        <v>46142</v>
      </c>
      <c r="DO27" s="539"/>
      <c r="DP27" s="541">
        <v>2208483</v>
      </c>
      <c r="DQ27" s="537">
        <f t="shared" si="85"/>
        <v>46142</v>
      </c>
      <c r="DR27" s="538">
        <v>13</v>
      </c>
      <c r="DS27" s="539">
        <f t="shared" si="86"/>
        <v>46155</v>
      </c>
      <c r="DT27" s="539"/>
      <c r="DU27" s="541"/>
      <c r="DV27" s="537">
        <f t="shared" si="87"/>
        <v>46155</v>
      </c>
      <c r="DW27" s="538">
        <v>18</v>
      </c>
      <c r="DX27" s="539">
        <f t="shared" si="88"/>
        <v>46173</v>
      </c>
      <c r="DY27" s="539"/>
      <c r="DZ27" s="541">
        <v>2208469</v>
      </c>
      <c r="EA27" s="537">
        <f t="shared" si="89"/>
        <v>46173</v>
      </c>
      <c r="EC27" s="539">
        <f t="shared" si="90"/>
        <v>46173</v>
      </c>
      <c r="ED27" s="539"/>
      <c r="EE27" s="541"/>
      <c r="EF27" s="537">
        <f t="shared" si="91"/>
        <v>46173</v>
      </c>
      <c r="EG27" s="538">
        <v>3</v>
      </c>
      <c r="EH27" s="539">
        <f t="shared" si="92"/>
        <v>46176</v>
      </c>
      <c r="EI27" s="539"/>
      <c r="EJ27" s="541"/>
      <c r="EK27" s="537">
        <f t="shared" si="93"/>
        <v>46176</v>
      </c>
      <c r="EL27" s="538">
        <v>21</v>
      </c>
      <c r="EM27" s="539">
        <f t="shared" si="94"/>
        <v>46197</v>
      </c>
      <c r="EN27" s="539"/>
      <c r="EO27" s="541">
        <v>2208462</v>
      </c>
      <c r="EP27" s="537">
        <f t="shared" si="5"/>
        <v>46197</v>
      </c>
      <c r="EQ27" s="538">
        <v>6</v>
      </c>
      <c r="ER27" s="539">
        <f t="shared" si="6"/>
        <v>46203</v>
      </c>
      <c r="ES27" s="539"/>
      <c r="ET27" s="541">
        <v>2208451</v>
      </c>
      <c r="EU27" s="537">
        <f t="shared" si="7"/>
        <v>46203</v>
      </c>
      <c r="EV27" s="538">
        <v>15</v>
      </c>
      <c r="EW27" s="539">
        <f t="shared" si="8"/>
        <v>46218</v>
      </c>
      <c r="EX27" s="539"/>
      <c r="EY27" s="541"/>
      <c r="EZ27" s="537">
        <f t="shared" si="9"/>
        <v>46218</v>
      </c>
      <c r="FA27" s="538">
        <v>16</v>
      </c>
      <c r="FB27" s="539">
        <f t="shared" si="10"/>
        <v>46234</v>
      </c>
      <c r="FC27" s="539"/>
      <c r="FD27" s="541">
        <v>2208440</v>
      </c>
      <c r="FE27" s="537">
        <f t="shared" si="11"/>
        <v>46234</v>
      </c>
      <c r="FG27" s="539">
        <f t="shared" si="12"/>
        <v>46234</v>
      </c>
      <c r="FH27" s="540"/>
      <c r="FI27" s="541"/>
      <c r="FJ27" s="537">
        <f t="shared" si="13"/>
        <v>46234</v>
      </c>
      <c r="FK27" s="538">
        <v>5</v>
      </c>
      <c r="FL27" s="539">
        <f t="shared" si="14"/>
        <v>46239</v>
      </c>
      <c r="FM27" s="539"/>
      <c r="FN27" s="541"/>
      <c r="FO27" s="537">
        <f t="shared" si="15"/>
        <v>46239</v>
      </c>
      <c r="FP27" s="538">
        <v>21</v>
      </c>
      <c r="FQ27" s="539">
        <f t="shared" si="16"/>
        <v>46260</v>
      </c>
      <c r="FR27" s="539"/>
      <c r="FS27" s="541">
        <v>2208435</v>
      </c>
      <c r="FT27" s="537">
        <f t="shared" si="17"/>
        <v>46260</v>
      </c>
      <c r="FU27" s="538">
        <v>5</v>
      </c>
      <c r="FV27" s="539">
        <f t="shared" si="18"/>
        <v>46265</v>
      </c>
      <c r="FW27" s="539"/>
      <c r="FX27" s="541">
        <v>2208424</v>
      </c>
      <c r="FY27" s="537">
        <f t="shared" si="95"/>
        <v>46265</v>
      </c>
      <c r="FZ27" s="538">
        <v>16</v>
      </c>
      <c r="GA27" s="539">
        <f t="shared" si="19"/>
        <v>46281</v>
      </c>
      <c r="GB27" s="540"/>
      <c r="GC27" s="541"/>
      <c r="GD27" s="537">
        <f t="shared" si="96"/>
        <v>46281</v>
      </c>
      <c r="GE27" s="538">
        <v>14</v>
      </c>
      <c r="GF27" s="539">
        <f t="shared" si="97"/>
        <v>46295</v>
      </c>
      <c r="GG27" s="539"/>
      <c r="GH27" s="541">
        <v>2208414</v>
      </c>
      <c r="GI27" s="537">
        <f t="shared" si="20"/>
        <v>46295</v>
      </c>
      <c r="GK27" s="539">
        <f t="shared" si="21"/>
        <v>46295</v>
      </c>
      <c r="GL27" s="539"/>
      <c r="GM27" s="541"/>
      <c r="GN27" s="537">
        <f t="shared" si="22"/>
        <v>46295</v>
      </c>
      <c r="GO27" s="538">
        <v>7</v>
      </c>
      <c r="GP27" s="539">
        <f t="shared" si="23"/>
        <v>46302</v>
      </c>
      <c r="GQ27" s="539"/>
      <c r="GR27" s="541"/>
      <c r="GS27" s="537">
        <f t="shared" si="24"/>
        <v>46302</v>
      </c>
      <c r="GT27" s="538">
        <v>21</v>
      </c>
      <c r="GU27" s="539">
        <f t="shared" si="25"/>
        <v>46323</v>
      </c>
      <c r="GV27" s="539"/>
      <c r="GW27" s="541">
        <v>2208407</v>
      </c>
      <c r="GX27" s="537">
        <f t="shared" si="26"/>
        <v>46323</v>
      </c>
      <c r="GY27" s="538">
        <v>3</v>
      </c>
      <c r="GZ27" s="539">
        <f t="shared" si="27"/>
        <v>46326</v>
      </c>
      <c r="HA27" s="539"/>
      <c r="HB27" s="541">
        <v>2208402</v>
      </c>
      <c r="HC27" s="537">
        <f t="shared" si="28"/>
        <v>46326</v>
      </c>
      <c r="HD27" s="538">
        <v>18</v>
      </c>
      <c r="HE27" s="539">
        <f t="shared" si="29"/>
        <v>46344</v>
      </c>
      <c r="HF27" s="540"/>
      <c r="HG27" s="541"/>
      <c r="HH27" s="537">
        <f t="shared" si="30"/>
        <v>46344</v>
      </c>
      <c r="HI27" s="538">
        <v>12</v>
      </c>
      <c r="HJ27" s="539">
        <f t="shared" si="31"/>
        <v>46356</v>
      </c>
      <c r="HK27" s="539"/>
      <c r="HL27" s="541">
        <v>2208397</v>
      </c>
      <c r="HM27" s="537">
        <f t="shared" si="32"/>
        <v>46356</v>
      </c>
      <c r="HO27" s="539">
        <f t="shared" si="33"/>
        <v>46356</v>
      </c>
      <c r="HP27" s="539"/>
      <c r="HQ27" s="541"/>
      <c r="HR27" s="537">
        <f t="shared" si="34"/>
        <v>46356</v>
      </c>
      <c r="HS27" s="538">
        <v>9</v>
      </c>
      <c r="HT27" s="539">
        <f t="shared" si="35"/>
        <v>46365</v>
      </c>
      <c r="HU27" s="539"/>
      <c r="HV27" s="541"/>
      <c r="HW27" s="537">
        <f t="shared" si="36"/>
        <v>46365</v>
      </c>
      <c r="HX27" s="538">
        <v>21</v>
      </c>
      <c r="HY27" s="539">
        <f t="shared" si="37"/>
        <v>46386</v>
      </c>
      <c r="HZ27" s="539"/>
      <c r="IA27" s="541">
        <v>2208385</v>
      </c>
      <c r="IB27" s="537">
        <f t="shared" si="38"/>
        <v>46386</v>
      </c>
      <c r="IC27" s="538">
        <v>1</v>
      </c>
      <c r="ID27" s="539">
        <f t="shared" si="39"/>
        <v>46387</v>
      </c>
      <c r="IE27" s="539"/>
      <c r="IF27" s="541">
        <v>221246</v>
      </c>
      <c r="IG27" s="537">
        <f t="shared" si="40"/>
        <v>46387</v>
      </c>
      <c r="IH27" s="538">
        <v>20</v>
      </c>
      <c r="II27" s="539">
        <f t="shared" si="41"/>
        <v>46407</v>
      </c>
      <c r="IJ27" s="539"/>
      <c r="IK27" s="541"/>
      <c r="IL27" s="537">
        <f t="shared" si="42"/>
        <v>46407</v>
      </c>
      <c r="IM27" s="538">
        <v>11</v>
      </c>
      <c r="IN27" s="539">
        <f t="shared" si="43"/>
        <v>46418</v>
      </c>
      <c r="IO27" s="540"/>
      <c r="IP27" s="541">
        <v>221238</v>
      </c>
      <c r="IQ27" s="537">
        <f t="shared" si="98"/>
        <v>46418</v>
      </c>
      <c r="IS27" s="539">
        <f t="shared" si="99"/>
        <v>46418</v>
      </c>
      <c r="IT27" s="539"/>
      <c r="IU27" s="541"/>
      <c r="IV27" s="543"/>
    </row>
    <row r="28" spans="1:256" s="776" customFormat="1">
      <c r="A28" s="772">
        <f>'Baza IV'!IS28+'Baza IV'!IT28</f>
        <v>0</v>
      </c>
      <c r="C28" s="677">
        <f t="shared" si="100"/>
        <v>0</v>
      </c>
      <c r="D28" s="773"/>
      <c r="E28" s="774"/>
      <c r="F28" s="775">
        <f t="shared" si="44"/>
        <v>0</v>
      </c>
      <c r="H28" s="677">
        <f t="shared" si="45"/>
        <v>0</v>
      </c>
      <c r="I28" s="773"/>
      <c r="J28" s="774"/>
      <c r="K28" s="772">
        <f t="shared" si="0"/>
        <v>0</v>
      </c>
      <c r="M28" s="677">
        <f t="shared" si="46"/>
        <v>0</v>
      </c>
      <c r="N28" s="773"/>
      <c r="O28" s="774"/>
      <c r="P28" s="772">
        <f t="shared" si="1"/>
        <v>0</v>
      </c>
      <c r="R28" s="677">
        <f t="shared" si="2"/>
        <v>0</v>
      </c>
      <c r="S28" s="773"/>
      <c r="T28" s="774"/>
      <c r="U28" s="772">
        <f t="shared" si="3"/>
        <v>0</v>
      </c>
      <c r="W28" s="677">
        <f t="shared" si="4"/>
        <v>0</v>
      </c>
      <c r="X28" s="677"/>
      <c r="Y28" s="774"/>
      <c r="Z28" s="772">
        <f t="shared" si="47"/>
        <v>0</v>
      </c>
      <c r="AB28" s="677">
        <f t="shared" si="48"/>
        <v>0</v>
      </c>
      <c r="AC28" s="773"/>
      <c r="AD28" s="774"/>
      <c r="AE28" s="772">
        <f t="shared" si="49"/>
        <v>0</v>
      </c>
      <c r="AG28" s="677">
        <f t="shared" si="50"/>
        <v>0</v>
      </c>
      <c r="AH28" s="773"/>
      <c r="AI28" s="774"/>
      <c r="AJ28" s="772">
        <f t="shared" si="51"/>
        <v>0</v>
      </c>
      <c r="AL28" s="677">
        <f t="shared" si="52"/>
        <v>0</v>
      </c>
      <c r="AM28" s="677"/>
      <c r="AN28" s="774"/>
      <c r="AO28" s="772">
        <f t="shared" si="53"/>
        <v>0</v>
      </c>
      <c r="AQ28" s="677">
        <f t="shared" si="54"/>
        <v>0</v>
      </c>
      <c r="AR28" s="677"/>
      <c r="AS28" s="774"/>
      <c r="AT28" s="772">
        <f t="shared" si="55"/>
        <v>0</v>
      </c>
      <c r="AV28" s="677">
        <f t="shared" si="56"/>
        <v>0</v>
      </c>
      <c r="AW28" s="677"/>
      <c r="AX28" s="774"/>
      <c r="AY28" s="772">
        <f t="shared" si="57"/>
        <v>0</v>
      </c>
      <c r="BA28" s="677">
        <f t="shared" si="58"/>
        <v>0</v>
      </c>
      <c r="BB28" s="677"/>
      <c r="BC28" s="774"/>
      <c r="BD28" s="772">
        <f t="shared" si="59"/>
        <v>0</v>
      </c>
      <c r="BF28" s="677">
        <f t="shared" si="60"/>
        <v>0</v>
      </c>
      <c r="BG28" s="677"/>
      <c r="BH28" s="800"/>
      <c r="BI28" s="772">
        <f t="shared" si="61"/>
        <v>0</v>
      </c>
      <c r="BK28" s="677">
        <f t="shared" si="62"/>
        <v>0</v>
      </c>
      <c r="BL28" s="677"/>
      <c r="BM28" s="774"/>
      <c r="BN28" s="772">
        <f t="shared" si="63"/>
        <v>0</v>
      </c>
      <c r="BP28" s="677">
        <f t="shared" si="64"/>
        <v>0</v>
      </c>
      <c r="BQ28" s="677"/>
      <c r="BR28" s="774"/>
      <c r="BS28" s="772">
        <f t="shared" si="65"/>
        <v>0</v>
      </c>
      <c r="BU28" s="677">
        <f t="shared" si="66"/>
        <v>0</v>
      </c>
      <c r="BV28" s="677"/>
      <c r="BW28" s="774"/>
      <c r="BX28" s="772">
        <f t="shared" si="67"/>
        <v>0</v>
      </c>
      <c r="BZ28" s="677">
        <f t="shared" si="68"/>
        <v>0</v>
      </c>
      <c r="CA28" s="773"/>
      <c r="CB28" s="774"/>
      <c r="CC28" s="772">
        <f t="shared" si="69"/>
        <v>0</v>
      </c>
      <c r="CE28" s="677">
        <f t="shared" si="70"/>
        <v>0</v>
      </c>
      <c r="CF28" s="677"/>
      <c r="CG28" s="774"/>
      <c r="CH28" s="772">
        <f t="shared" si="71"/>
        <v>0</v>
      </c>
      <c r="CJ28" s="677">
        <f t="shared" si="72"/>
        <v>0</v>
      </c>
      <c r="CK28" s="773"/>
      <c r="CL28" s="774"/>
      <c r="CM28" s="772">
        <f t="shared" si="73"/>
        <v>0</v>
      </c>
      <c r="CO28" s="677">
        <f t="shared" si="74"/>
        <v>0</v>
      </c>
      <c r="CP28" s="677"/>
      <c r="CQ28" s="774"/>
      <c r="CR28" s="772">
        <f t="shared" si="75"/>
        <v>0</v>
      </c>
      <c r="CT28" s="677">
        <f t="shared" si="76"/>
        <v>0</v>
      </c>
      <c r="CU28" s="773"/>
      <c r="CV28" s="761"/>
      <c r="CW28" s="772">
        <f t="shared" si="77"/>
        <v>0</v>
      </c>
      <c r="CY28" s="677">
        <f t="shared" si="78"/>
        <v>0</v>
      </c>
      <c r="CZ28" s="677"/>
      <c r="DA28" s="774"/>
      <c r="DB28" s="772">
        <f t="shared" si="79"/>
        <v>0</v>
      </c>
      <c r="DD28" s="677">
        <f t="shared" si="80"/>
        <v>0</v>
      </c>
      <c r="DE28" s="677"/>
      <c r="DF28" s="774"/>
      <c r="DG28" s="772">
        <f t="shared" si="81"/>
        <v>0</v>
      </c>
      <c r="DI28" s="677">
        <f t="shared" si="82"/>
        <v>0</v>
      </c>
      <c r="DJ28" s="677"/>
      <c r="DK28" s="774"/>
      <c r="DL28" s="772">
        <f t="shared" si="83"/>
        <v>0</v>
      </c>
      <c r="DN28" s="677">
        <f t="shared" si="84"/>
        <v>0</v>
      </c>
      <c r="DO28" s="677"/>
      <c r="DP28" s="774"/>
      <c r="DQ28" s="772">
        <f t="shared" si="85"/>
        <v>0</v>
      </c>
      <c r="DS28" s="677">
        <f t="shared" si="86"/>
        <v>0</v>
      </c>
      <c r="DT28" s="677"/>
      <c r="DU28" s="774"/>
      <c r="DV28" s="772">
        <f t="shared" si="87"/>
        <v>0</v>
      </c>
      <c r="DX28" s="677">
        <f t="shared" si="88"/>
        <v>0</v>
      </c>
      <c r="DY28" s="677"/>
      <c r="DZ28" s="774"/>
      <c r="EA28" s="772">
        <f t="shared" si="89"/>
        <v>0</v>
      </c>
      <c r="EC28" s="677">
        <f t="shared" si="90"/>
        <v>0</v>
      </c>
      <c r="ED28" s="677"/>
      <c r="EE28" s="774"/>
      <c r="EF28" s="772">
        <f t="shared" si="91"/>
        <v>0</v>
      </c>
      <c r="EH28" s="677">
        <f t="shared" si="92"/>
        <v>0</v>
      </c>
      <c r="EI28" s="677"/>
      <c r="EJ28" s="774"/>
      <c r="EK28" s="772">
        <f t="shared" si="93"/>
        <v>0</v>
      </c>
      <c r="EM28" s="677">
        <f t="shared" si="94"/>
        <v>0</v>
      </c>
      <c r="EN28" s="677"/>
      <c r="EO28" s="774"/>
      <c r="EP28" s="772">
        <f t="shared" si="5"/>
        <v>0</v>
      </c>
      <c r="ER28" s="677">
        <f t="shared" si="6"/>
        <v>0</v>
      </c>
      <c r="ES28" s="677"/>
      <c r="ET28" s="774"/>
      <c r="EU28" s="772">
        <f t="shared" si="7"/>
        <v>0</v>
      </c>
      <c r="EW28" s="677">
        <f t="shared" si="8"/>
        <v>0</v>
      </c>
      <c r="EX28" s="677"/>
      <c r="EY28" s="774"/>
      <c r="EZ28" s="772">
        <f t="shared" si="9"/>
        <v>0</v>
      </c>
      <c r="FB28" s="677">
        <f t="shared" si="10"/>
        <v>0</v>
      </c>
      <c r="FC28" s="677"/>
      <c r="FD28" s="774"/>
      <c r="FE28" s="772">
        <f t="shared" si="11"/>
        <v>0</v>
      </c>
      <c r="FG28" s="677">
        <f t="shared" si="12"/>
        <v>0</v>
      </c>
      <c r="FH28" s="773"/>
      <c r="FI28" s="774"/>
      <c r="FJ28" s="772">
        <f t="shared" si="13"/>
        <v>0</v>
      </c>
      <c r="FL28" s="677">
        <f t="shared" si="14"/>
        <v>0</v>
      </c>
      <c r="FM28" s="677"/>
      <c r="FN28" s="774"/>
      <c r="FO28" s="772">
        <f t="shared" si="15"/>
        <v>0</v>
      </c>
      <c r="FQ28" s="677">
        <f t="shared" si="16"/>
        <v>0</v>
      </c>
      <c r="FR28" s="677"/>
      <c r="FS28" s="774"/>
      <c r="FT28" s="772">
        <f t="shared" si="17"/>
        <v>0</v>
      </c>
      <c r="FV28" s="677">
        <f t="shared" si="18"/>
        <v>0</v>
      </c>
      <c r="FW28" s="677"/>
      <c r="FX28" s="774"/>
      <c r="FY28" s="772">
        <f t="shared" si="95"/>
        <v>0</v>
      </c>
      <c r="GA28" s="677">
        <f t="shared" si="19"/>
        <v>0</v>
      </c>
      <c r="GB28" s="773"/>
      <c r="GC28" s="774"/>
      <c r="GD28" s="772">
        <f t="shared" si="96"/>
        <v>0</v>
      </c>
      <c r="GF28" s="677">
        <f t="shared" si="97"/>
        <v>0</v>
      </c>
      <c r="GG28" s="677"/>
      <c r="GH28" s="774"/>
      <c r="GI28" s="772">
        <f t="shared" si="20"/>
        <v>0</v>
      </c>
      <c r="GK28" s="677">
        <f t="shared" si="21"/>
        <v>0</v>
      </c>
      <c r="GL28" s="677"/>
      <c r="GM28" s="774"/>
      <c r="GN28" s="772">
        <f t="shared" si="22"/>
        <v>0</v>
      </c>
      <c r="GP28" s="677">
        <f t="shared" si="23"/>
        <v>0</v>
      </c>
      <c r="GQ28" s="677"/>
      <c r="GR28" s="774"/>
      <c r="GS28" s="772">
        <f t="shared" si="24"/>
        <v>0</v>
      </c>
      <c r="GU28" s="677">
        <f t="shared" si="25"/>
        <v>0</v>
      </c>
      <c r="GV28" s="677"/>
      <c r="GW28" s="774"/>
      <c r="GX28" s="772">
        <f t="shared" si="26"/>
        <v>0</v>
      </c>
      <c r="GZ28" s="677">
        <f t="shared" si="27"/>
        <v>0</v>
      </c>
      <c r="HA28" s="677"/>
      <c r="HB28" s="774"/>
      <c r="HC28" s="772">
        <f t="shared" si="28"/>
        <v>0</v>
      </c>
      <c r="HE28" s="677">
        <f t="shared" si="29"/>
        <v>0</v>
      </c>
      <c r="HF28" s="773"/>
      <c r="HG28" s="774"/>
      <c r="HH28" s="772">
        <f t="shared" si="30"/>
        <v>0</v>
      </c>
      <c r="HJ28" s="677">
        <f t="shared" si="31"/>
        <v>0</v>
      </c>
      <c r="HK28" s="677"/>
      <c r="HL28" s="774"/>
      <c r="HM28" s="772">
        <f t="shared" si="32"/>
        <v>0</v>
      </c>
      <c r="HO28" s="677">
        <f t="shared" si="33"/>
        <v>0</v>
      </c>
      <c r="HP28" s="677"/>
      <c r="HQ28" s="774"/>
      <c r="HR28" s="772">
        <f t="shared" si="34"/>
        <v>0</v>
      </c>
      <c r="HT28" s="677">
        <f t="shared" si="35"/>
        <v>0</v>
      </c>
      <c r="HU28" s="677"/>
      <c r="HV28" s="774"/>
      <c r="HW28" s="772">
        <f t="shared" si="36"/>
        <v>0</v>
      </c>
      <c r="HY28" s="677">
        <f t="shared" si="37"/>
        <v>0</v>
      </c>
      <c r="HZ28" s="677"/>
      <c r="IA28" s="774"/>
      <c r="IB28" s="772">
        <f t="shared" si="38"/>
        <v>0</v>
      </c>
      <c r="ID28" s="677">
        <f t="shared" si="39"/>
        <v>0</v>
      </c>
      <c r="IE28" s="677"/>
      <c r="IF28" s="774"/>
      <c r="IG28" s="772">
        <f t="shared" si="40"/>
        <v>0</v>
      </c>
      <c r="II28" s="677">
        <f t="shared" si="41"/>
        <v>0</v>
      </c>
      <c r="IJ28" s="677"/>
      <c r="IK28" s="774"/>
      <c r="IL28" s="772">
        <f t="shared" si="42"/>
        <v>0</v>
      </c>
      <c r="IN28" s="677">
        <f t="shared" si="43"/>
        <v>0</v>
      </c>
      <c r="IO28" s="773"/>
      <c r="IP28" s="774"/>
      <c r="IQ28" s="772">
        <f t="shared" si="98"/>
        <v>0</v>
      </c>
      <c r="IS28" s="677">
        <f t="shared" si="99"/>
        <v>0</v>
      </c>
      <c r="IT28" s="677"/>
      <c r="IU28" s="774"/>
      <c r="IV28" s="778"/>
    </row>
    <row r="29" spans="1:256" s="704" customFormat="1">
      <c r="A29" s="687">
        <f>'Baza IV'!IS29+'Baza IV'!IT29</f>
        <v>0</v>
      </c>
      <c r="C29" s="687">
        <f t="shared" si="100"/>
        <v>0</v>
      </c>
      <c r="D29" s="705"/>
      <c r="F29" s="687">
        <f t="shared" si="44"/>
        <v>0</v>
      </c>
      <c r="H29" s="687">
        <f t="shared" si="45"/>
        <v>0</v>
      </c>
      <c r="I29" s="705"/>
      <c r="K29" s="687">
        <f t="shared" si="0"/>
        <v>0</v>
      </c>
      <c r="M29" s="687">
        <f t="shared" si="46"/>
        <v>0</v>
      </c>
      <c r="N29" s="705"/>
      <c r="P29" s="687">
        <f t="shared" si="1"/>
        <v>0</v>
      </c>
      <c r="R29" s="687">
        <f t="shared" si="2"/>
        <v>0</v>
      </c>
      <c r="S29" s="705"/>
      <c r="U29" s="687">
        <f t="shared" si="3"/>
        <v>0</v>
      </c>
      <c r="W29" s="687">
        <f t="shared" si="4"/>
        <v>0</v>
      </c>
      <c r="X29" s="687"/>
      <c r="Z29" s="687">
        <f t="shared" si="47"/>
        <v>0</v>
      </c>
      <c r="AB29" s="687">
        <f t="shared" si="48"/>
        <v>0</v>
      </c>
      <c r="AC29" s="705"/>
      <c r="AD29" s="707"/>
      <c r="AE29" s="687">
        <f t="shared" si="49"/>
        <v>0</v>
      </c>
      <c r="AG29" s="687">
        <f t="shared" si="50"/>
        <v>0</v>
      </c>
      <c r="AH29" s="705"/>
      <c r="AJ29" s="687">
        <f t="shared" si="51"/>
        <v>0</v>
      </c>
      <c r="AL29" s="687">
        <f t="shared" si="52"/>
        <v>0</v>
      </c>
      <c r="AM29" s="687"/>
      <c r="AO29" s="687">
        <f t="shared" si="53"/>
        <v>0</v>
      </c>
      <c r="AQ29" s="687">
        <f t="shared" si="54"/>
        <v>0</v>
      </c>
      <c r="AR29" s="687"/>
      <c r="AT29" s="687">
        <f t="shared" si="55"/>
        <v>0</v>
      </c>
      <c r="AV29" s="687">
        <f t="shared" si="56"/>
        <v>0</v>
      </c>
      <c r="AW29" s="687"/>
      <c r="AY29" s="687">
        <f t="shared" si="57"/>
        <v>0</v>
      </c>
      <c r="BA29" s="687">
        <f t="shared" si="58"/>
        <v>0</v>
      </c>
      <c r="BB29" s="687"/>
      <c r="BD29" s="687">
        <f t="shared" si="59"/>
        <v>0</v>
      </c>
      <c r="BF29" s="687">
        <f t="shared" si="60"/>
        <v>0</v>
      </c>
      <c r="BG29" s="687"/>
      <c r="BH29" s="707"/>
      <c r="BI29" s="687">
        <f t="shared" si="61"/>
        <v>0</v>
      </c>
      <c r="BK29" s="687">
        <f t="shared" si="62"/>
        <v>0</v>
      </c>
      <c r="BL29" s="687"/>
      <c r="BN29" s="687">
        <f t="shared" si="63"/>
        <v>0</v>
      </c>
      <c r="BP29" s="687">
        <f t="shared" si="64"/>
        <v>0</v>
      </c>
      <c r="BQ29" s="687"/>
      <c r="BS29" s="687">
        <f t="shared" si="65"/>
        <v>0</v>
      </c>
      <c r="BU29" s="687">
        <f t="shared" si="66"/>
        <v>0</v>
      </c>
      <c r="BV29" s="687"/>
      <c r="BX29" s="687">
        <f t="shared" si="67"/>
        <v>0</v>
      </c>
      <c r="BZ29" s="687">
        <f t="shared" si="68"/>
        <v>0</v>
      </c>
      <c r="CA29" s="705"/>
      <c r="CC29" s="687">
        <f t="shared" si="69"/>
        <v>0</v>
      </c>
      <c r="CE29" s="687">
        <f t="shared" si="70"/>
        <v>0</v>
      </c>
      <c r="CF29" s="687"/>
      <c r="CH29" s="687">
        <f t="shared" si="71"/>
        <v>0</v>
      </c>
      <c r="CJ29" s="687">
        <f t="shared" si="72"/>
        <v>0</v>
      </c>
      <c r="CK29" s="705"/>
      <c r="CL29" s="707"/>
      <c r="CM29" s="687">
        <f t="shared" si="73"/>
        <v>0</v>
      </c>
      <c r="CO29" s="687">
        <f t="shared" si="74"/>
        <v>0</v>
      </c>
      <c r="CP29" s="687"/>
      <c r="CR29" s="687">
        <f t="shared" si="75"/>
        <v>0</v>
      </c>
      <c r="CT29" s="687">
        <f t="shared" si="76"/>
        <v>0</v>
      </c>
      <c r="CU29" s="705"/>
      <c r="CW29" s="687">
        <f t="shared" si="77"/>
        <v>0</v>
      </c>
      <c r="CY29" s="687">
        <f t="shared" si="78"/>
        <v>0</v>
      </c>
      <c r="CZ29" s="687"/>
      <c r="DB29" s="687">
        <f t="shared" si="79"/>
        <v>0</v>
      </c>
      <c r="DD29" s="687">
        <f t="shared" si="80"/>
        <v>0</v>
      </c>
      <c r="DE29" s="687"/>
      <c r="DG29" s="687">
        <f t="shared" si="81"/>
        <v>0</v>
      </c>
      <c r="DI29" s="687">
        <f t="shared" si="82"/>
        <v>0</v>
      </c>
      <c r="DJ29" s="687"/>
      <c r="DL29" s="687">
        <f t="shared" si="83"/>
        <v>0</v>
      </c>
      <c r="DN29" s="687">
        <f t="shared" si="84"/>
        <v>0</v>
      </c>
      <c r="DO29" s="687"/>
      <c r="DQ29" s="687">
        <f t="shared" si="85"/>
        <v>0</v>
      </c>
      <c r="DS29" s="687">
        <f t="shared" si="86"/>
        <v>0</v>
      </c>
      <c r="DT29" s="687"/>
      <c r="DV29" s="687">
        <f t="shared" si="87"/>
        <v>0</v>
      </c>
      <c r="DX29" s="687">
        <f t="shared" si="88"/>
        <v>0</v>
      </c>
      <c r="DY29" s="687"/>
      <c r="EA29" s="687">
        <f t="shared" si="89"/>
        <v>0</v>
      </c>
      <c r="EC29" s="687">
        <f t="shared" si="90"/>
        <v>0</v>
      </c>
      <c r="ED29" s="687"/>
      <c r="EF29" s="687">
        <f t="shared" si="91"/>
        <v>0</v>
      </c>
      <c r="EH29" s="687">
        <f t="shared" si="92"/>
        <v>0</v>
      </c>
      <c r="EI29" s="687"/>
      <c r="EK29" s="687">
        <f t="shared" si="93"/>
        <v>0</v>
      </c>
      <c r="EM29" s="687">
        <f t="shared" si="94"/>
        <v>0</v>
      </c>
      <c r="EN29" s="687"/>
      <c r="EO29" s="706"/>
      <c r="EP29" s="687">
        <f t="shared" si="5"/>
        <v>0</v>
      </c>
      <c r="ER29" s="687">
        <f t="shared" si="6"/>
        <v>0</v>
      </c>
      <c r="ES29" s="687"/>
      <c r="EU29" s="687">
        <f t="shared" si="7"/>
        <v>0</v>
      </c>
      <c r="EW29" s="687">
        <f t="shared" si="8"/>
        <v>0</v>
      </c>
      <c r="EX29" s="687"/>
      <c r="EZ29" s="687">
        <f t="shared" si="9"/>
        <v>0</v>
      </c>
      <c r="FB29" s="687">
        <f t="shared" si="10"/>
        <v>0</v>
      </c>
      <c r="FC29" s="687"/>
      <c r="FE29" s="687">
        <f t="shared" si="11"/>
        <v>0</v>
      </c>
      <c r="FG29" s="687">
        <f t="shared" si="12"/>
        <v>0</v>
      </c>
      <c r="FH29" s="705"/>
      <c r="FJ29" s="687">
        <f t="shared" si="13"/>
        <v>0</v>
      </c>
      <c r="FL29" s="687">
        <f t="shared" si="14"/>
        <v>0</v>
      </c>
      <c r="FM29" s="687"/>
      <c r="FO29" s="687">
        <f t="shared" si="15"/>
        <v>0</v>
      </c>
      <c r="FQ29" s="687">
        <f t="shared" si="16"/>
        <v>0</v>
      </c>
      <c r="FR29" s="687"/>
      <c r="FT29" s="687">
        <f t="shared" si="17"/>
        <v>0</v>
      </c>
      <c r="FV29" s="687">
        <f t="shared" si="18"/>
        <v>0</v>
      </c>
      <c r="FW29" s="687"/>
      <c r="FY29" s="687">
        <f t="shared" si="95"/>
        <v>0</v>
      </c>
      <c r="GA29" s="687">
        <f t="shared" si="19"/>
        <v>0</v>
      </c>
      <c r="GB29" s="705"/>
      <c r="GD29" s="687">
        <f t="shared" si="96"/>
        <v>0</v>
      </c>
      <c r="GF29" s="687">
        <f t="shared" si="97"/>
        <v>0</v>
      </c>
      <c r="GG29" s="705"/>
      <c r="GI29" s="687">
        <f t="shared" si="20"/>
        <v>0</v>
      </c>
      <c r="GK29" s="687">
        <f t="shared" si="21"/>
        <v>0</v>
      </c>
      <c r="GL29" s="687"/>
      <c r="GN29" s="687">
        <f t="shared" si="22"/>
        <v>0</v>
      </c>
      <c r="GP29" s="687">
        <f t="shared" si="23"/>
        <v>0</v>
      </c>
      <c r="GQ29" s="687"/>
      <c r="GS29" s="687">
        <f t="shared" si="24"/>
        <v>0</v>
      </c>
      <c r="GU29" s="687">
        <f t="shared" si="25"/>
        <v>0</v>
      </c>
      <c r="GV29" s="687"/>
      <c r="GX29" s="687">
        <f t="shared" si="26"/>
        <v>0</v>
      </c>
      <c r="GZ29" s="687">
        <f t="shared" si="27"/>
        <v>0</v>
      </c>
      <c r="HA29" s="687"/>
      <c r="HC29" s="687">
        <f t="shared" si="28"/>
        <v>0</v>
      </c>
      <c r="HE29" s="687">
        <f t="shared" si="29"/>
        <v>0</v>
      </c>
      <c r="HF29" s="705"/>
      <c r="HH29" s="687">
        <f t="shared" si="30"/>
        <v>0</v>
      </c>
      <c r="HJ29" s="687">
        <f t="shared" si="31"/>
        <v>0</v>
      </c>
      <c r="HK29" s="687"/>
      <c r="HM29" s="687">
        <f t="shared" si="32"/>
        <v>0</v>
      </c>
      <c r="HO29" s="687">
        <f t="shared" si="33"/>
        <v>0</v>
      </c>
      <c r="HP29" s="687"/>
      <c r="HR29" s="687">
        <f t="shared" si="34"/>
        <v>0</v>
      </c>
      <c r="HT29" s="687">
        <f t="shared" si="35"/>
        <v>0</v>
      </c>
      <c r="HU29" s="687"/>
      <c r="HW29" s="687">
        <f t="shared" si="36"/>
        <v>0</v>
      </c>
      <c r="HY29" s="687">
        <f t="shared" si="37"/>
        <v>0</v>
      </c>
      <c r="HZ29" s="687"/>
      <c r="IB29" s="687">
        <f t="shared" si="38"/>
        <v>0</v>
      </c>
      <c r="ID29" s="687">
        <f t="shared" si="39"/>
        <v>0</v>
      </c>
      <c r="IE29" s="687"/>
      <c r="IG29" s="687">
        <f t="shared" si="40"/>
        <v>0</v>
      </c>
      <c r="II29" s="687">
        <f t="shared" si="41"/>
        <v>0</v>
      </c>
      <c r="IJ29" s="687"/>
      <c r="IL29" s="687">
        <f t="shared" si="42"/>
        <v>0</v>
      </c>
      <c r="IN29" s="687">
        <f t="shared" si="43"/>
        <v>0</v>
      </c>
      <c r="IO29" s="705"/>
      <c r="IQ29" s="687">
        <f t="shared" si="98"/>
        <v>0</v>
      </c>
      <c r="IS29" s="687">
        <f t="shared" si="99"/>
        <v>0</v>
      </c>
      <c r="IT29" s="687"/>
      <c r="IV29" s="714"/>
    </row>
    <row r="30" spans="1:256" s="734" customFormat="1">
      <c r="A30" s="745">
        <f>'Baza IV'!IS30+'Baza IV'!IT30</f>
        <v>43838</v>
      </c>
      <c r="C30" s="733">
        <f t="shared" si="100"/>
        <v>43838</v>
      </c>
      <c r="D30" s="735"/>
      <c r="F30" s="733">
        <f t="shared" si="44"/>
        <v>43838</v>
      </c>
      <c r="H30" s="733">
        <f t="shared" si="45"/>
        <v>43838</v>
      </c>
      <c r="I30" s="735"/>
      <c r="K30" s="733">
        <f t="shared" si="0"/>
        <v>43838</v>
      </c>
      <c r="M30" s="733">
        <f t="shared" si="46"/>
        <v>43838</v>
      </c>
      <c r="N30" s="735"/>
      <c r="P30" s="733">
        <f t="shared" si="1"/>
        <v>43838</v>
      </c>
      <c r="R30" s="733">
        <f t="shared" si="2"/>
        <v>43838</v>
      </c>
      <c r="S30" s="735"/>
      <c r="U30" s="733">
        <f t="shared" si="3"/>
        <v>43838</v>
      </c>
      <c r="W30" s="733">
        <f t="shared" si="4"/>
        <v>43838</v>
      </c>
      <c r="X30" s="733"/>
      <c r="Z30" s="733">
        <f t="shared" si="47"/>
        <v>43838</v>
      </c>
      <c r="AB30" s="733">
        <f t="shared" si="48"/>
        <v>43838</v>
      </c>
      <c r="AC30" s="737"/>
      <c r="AD30" s="736"/>
      <c r="AE30" s="733">
        <f t="shared" ref="AE30:AE35" si="101">AB30-AC30</f>
        <v>43838</v>
      </c>
      <c r="AG30" s="733">
        <f t="shared" si="50"/>
        <v>43838</v>
      </c>
      <c r="AH30" s="735"/>
      <c r="AJ30" s="733">
        <f t="shared" si="51"/>
        <v>43838</v>
      </c>
      <c r="AL30" s="733">
        <f t="shared" si="52"/>
        <v>43838</v>
      </c>
      <c r="AM30" s="733"/>
      <c r="AO30" s="733">
        <f t="shared" si="53"/>
        <v>43838</v>
      </c>
      <c r="AQ30" s="733">
        <f t="shared" si="54"/>
        <v>43838</v>
      </c>
      <c r="AR30" s="733"/>
      <c r="AT30" s="733">
        <f t="shared" si="55"/>
        <v>43838</v>
      </c>
      <c r="AV30" s="733">
        <f t="shared" si="56"/>
        <v>43838</v>
      </c>
      <c r="AW30" s="735"/>
      <c r="AY30" s="733">
        <f t="shared" si="57"/>
        <v>43838</v>
      </c>
      <c r="BA30" s="733">
        <f t="shared" si="58"/>
        <v>43838</v>
      </c>
      <c r="BB30" s="733"/>
      <c r="BD30" s="733">
        <f t="shared" si="59"/>
        <v>43838</v>
      </c>
      <c r="BF30" s="733">
        <f t="shared" si="60"/>
        <v>43838</v>
      </c>
      <c r="BG30" s="733"/>
      <c r="BH30" s="736"/>
      <c r="BI30" s="733">
        <f t="shared" si="61"/>
        <v>43838</v>
      </c>
      <c r="BK30" s="733">
        <f t="shared" si="62"/>
        <v>43838</v>
      </c>
      <c r="BL30" s="733"/>
      <c r="BN30" s="733">
        <f t="shared" si="63"/>
        <v>43838</v>
      </c>
      <c r="BP30" s="733">
        <f t="shared" si="64"/>
        <v>43838</v>
      </c>
      <c r="BQ30" s="733"/>
      <c r="BS30" s="733">
        <f t="shared" si="65"/>
        <v>43838</v>
      </c>
      <c r="BU30" s="733">
        <f t="shared" si="66"/>
        <v>43838</v>
      </c>
      <c r="BV30" s="733"/>
      <c r="BX30" s="733">
        <f t="shared" si="67"/>
        <v>43838</v>
      </c>
      <c r="BZ30" s="733">
        <f t="shared" si="68"/>
        <v>43838</v>
      </c>
      <c r="CA30" s="735"/>
      <c r="CC30" s="733">
        <f t="shared" si="69"/>
        <v>43838</v>
      </c>
      <c r="CE30" s="733">
        <f t="shared" si="70"/>
        <v>43838</v>
      </c>
      <c r="CF30" s="733"/>
      <c r="CH30" s="733">
        <f t="shared" si="71"/>
        <v>43838</v>
      </c>
      <c r="CJ30" s="733">
        <f t="shared" si="72"/>
        <v>43838</v>
      </c>
      <c r="CK30" s="735"/>
      <c r="CL30" s="736"/>
      <c r="CM30" s="733">
        <f t="shared" si="73"/>
        <v>43838</v>
      </c>
      <c r="CO30" s="733">
        <f t="shared" si="74"/>
        <v>43838</v>
      </c>
      <c r="CP30" s="733"/>
      <c r="CR30" s="733">
        <f t="shared" si="75"/>
        <v>43838</v>
      </c>
      <c r="CT30" s="733">
        <f t="shared" si="76"/>
        <v>43838</v>
      </c>
      <c r="CU30" s="735"/>
      <c r="CW30" s="733">
        <f t="shared" si="77"/>
        <v>43838</v>
      </c>
      <c r="CY30" s="733">
        <f t="shared" si="78"/>
        <v>43838</v>
      </c>
      <c r="CZ30" s="733"/>
      <c r="DB30" s="733">
        <f t="shared" si="79"/>
        <v>43838</v>
      </c>
      <c r="DD30" s="733">
        <f t="shared" si="80"/>
        <v>43838</v>
      </c>
      <c r="DE30" s="733"/>
      <c r="DG30" s="733">
        <f t="shared" si="81"/>
        <v>43838</v>
      </c>
      <c r="DI30" s="733">
        <f t="shared" si="82"/>
        <v>43838</v>
      </c>
      <c r="DJ30" s="733"/>
      <c r="DL30" s="733">
        <f t="shared" si="83"/>
        <v>43838</v>
      </c>
      <c r="DN30" s="733">
        <f t="shared" si="84"/>
        <v>43838</v>
      </c>
      <c r="DO30" s="733"/>
      <c r="DQ30" s="733">
        <f t="shared" si="85"/>
        <v>43838</v>
      </c>
      <c r="DS30" s="733">
        <f t="shared" si="86"/>
        <v>43838</v>
      </c>
      <c r="DT30" s="733"/>
      <c r="DV30" s="733">
        <f t="shared" si="87"/>
        <v>43838</v>
      </c>
      <c r="DX30" s="733">
        <f t="shared" si="88"/>
        <v>43838</v>
      </c>
      <c r="DY30" s="733"/>
      <c r="EA30" s="733">
        <f t="shared" si="89"/>
        <v>43838</v>
      </c>
      <c r="EC30" s="733">
        <f t="shared" si="90"/>
        <v>43838</v>
      </c>
      <c r="ED30" s="733"/>
      <c r="EF30" s="733">
        <f t="shared" si="91"/>
        <v>43838</v>
      </c>
      <c r="EH30" s="733">
        <f t="shared" si="92"/>
        <v>43838</v>
      </c>
      <c r="EI30" s="733"/>
      <c r="EK30" s="733">
        <f t="shared" si="93"/>
        <v>43838</v>
      </c>
      <c r="EM30" s="733">
        <f t="shared" si="94"/>
        <v>43838</v>
      </c>
      <c r="EN30" s="733"/>
      <c r="EP30" s="733">
        <f t="shared" si="5"/>
        <v>43838</v>
      </c>
      <c r="ER30" s="733">
        <f t="shared" si="6"/>
        <v>43838</v>
      </c>
      <c r="ES30" s="733"/>
      <c r="EU30" s="733">
        <f t="shared" si="7"/>
        <v>43838</v>
      </c>
      <c r="EW30" s="733">
        <f t="shared" si="8"/>
        <v>43838</v>
      </c>
      <c r="EX30" s="733"/>
      <c r="EZ30" s="733">
        <f t="shared" si="9"/>
        <v>43838</v>
      </c>
      <c r="FB30" s="733">
        <f t="shared" si="10"/>
        <v>43838</v>
      </c>
      <c r="FC30" s="733"/>
      <c r="FE30" s="733">
        <f t="shared" si="11"/>
        <v>43838</v>
      </c>
      <c r="FG30" s="733">
        <f t="shared" si="12"/>
        <v>43838</v>
      </c>
      <c r="FH30" s="735"/>
      <c r="FJ30" s="733">
        <f t="shared" si="13"/>
        <v>43838</v>
      </c>
      <c r="FL30" s="733">
        <f t="shared" si="14"/>
        <v>43838</v>
      </c>
      <c r="FM30" s="733"/>
      <c r="FO30" s="733">
        <f t="shared" si="15"/>
        <v>43838</v>
      </c>
      <c r="FQ30" s="733">
        <f t="shared" si="16"/>
        <v>43838</v>
      </c>
      <c r="FR30" s="733"/>
      <c r="FT30" s="733">
        <f t="shared" si="17"/>
        <v>43838</v>
      </c>
      <c r="FV30" s="733">
        <f t="shared" si="18"/>
        <v>43838</v>
      </c>
      <c r="FW30" s="733"/>
      <c r="FY30" s="733">
        <f t="shared" si="95"/>
        <v>43838</v>
      </c>
      <c r="GA30" s="733">
        <f t="shared" si="19"/>
        <v>43838</v>
      </c>
      <c r="GB30" s="735"/>
      <c r="GD30" s="733">
        <f t="shared" si="96"/>
        <v>43838</v>
      </c>
      <c r="GF30" s="733">
        <f t="shared" si="97"/>
        <v>43838</v>
      </c>
      <c r="GG30" s="733"/>
      <c r="GI30" s="733">
        <f t="shared" si="20"/>
        <v>43838</v>
      </c>
      <c r="GK30" s="733">
        <f t="shared" si="21"/>
        <v>43838</v>
      </c>
      <c r="GL30" s="733"/>
      <c r="GN30" s="733">
        <f t="shared" si="22"/>
        <v>43838</v>
      </c>
      <c r="GP30" s="733">
        <f t="shared" si="23"/>
        <v>43838</v>
      </c>
      <c r="GQ30" s="733"/>
      <c r="GS30" s="733">
        <f t="shared" si="24"/>
        <v>43838</v>
      </c>
      <c r="GU30" s="733">
        <f t="shared" si="25"/>
        <v>43838</v>
      </c>
      <c r="GV30" s="733"/>
      <c r="GX30" s="733">
        <f t="shared" si="26"/>
        <v>43838</v>
      </c>
      <c r="GZ30" s="733">
        <f t="shared" si="27"/>
        <v>43838</v>
      </c>
      <c r="HA30" s="733"/>
      <c r="HC30" s="733">
        <f t="shared" si="28"/>
        <v>43838</v>
      </c>
      <c r="HE30" s="733">
        <f t="shared" si="29"/>
        <v>43838</v>
      </c>
      <c r="HF30" s="735"/>
      <c r="HH30" s="733">
        <f t="shared" si="30"/>
        <v>43838</v>
      </c>
      <c r="HJ30" s="733">
        <f t="shared" si="31"/>
        <v>43838</v>
      </c>
      <c r="HK30" s="733"/>
      <c r="HM30" s="733">
        <f t="shared" si="32"/>
        <v>43838</v>
      </c>
      <c r="HO30" s="733">
        <f t="shared" si="33"/>
        <v>43838</v>
      </c>
      <c r="HP30" s="733"/>
      <c r="HR30" s="733">
        <f t="shared" si="34"/>
        <v>43838</v>
      </c>
      <c r="HT30" s="733">
        <f t="shared" si="35"/>
        <v>43838</v>
      </c>
      <c r="HU30" s="733"/>
      <c r="HW30" s="733">
        <f t="shared" si="36"/>
        <v>43838</v>
      </c>
      <c r="HY30" s="733">
        <f t="shared" si="37"/>
        <v>43838</v>
      </c>
      <c r="HZ30" s="733"/>
      <c r="IB30" s="733">
        <f t="shared" si="38"/>
        <v>43838</v>
      </c>
      <c r="ID30" s="733">
        <f t="shared" si="39"/>
        <v>43838</v>
      </c>
      <c r="IE30" s="733"/>
      <c r="IG30" s="733">
        <f t="shared" si="40"/>
        <v>43838</v>
      </c>
      <c r="II30" s="733">
        <f t="shared" si="41"/>
        <v>43838</v>
      </c>
      <c r="IJ30" s="733"/>
      <c r="IL30" s="733">
        <f t="shared" si="42"/>
        <v>43838</v>
      </c>
      <c r="IN30" s="733">
        <f t="shared" si="43"/>
        <v>43838</v>
      </c>
      <c r="IO30" s="735"/>
      <c r="IQ30" s="733">
        <f t="shared" si="98"/>
        <v>43838</v>
      </c>
      <c r="IS30" s="733">
        <f t="shared" si="99"/>
        <v>43838</v>
      </c>
      <c r="IT30" s="733"/>
      <c r="IV30" s="737"/>
    </row>
    <row r="31" spans="1:256" s="734" customFormat="1">
      <c r="A31" s="745">
        <f>'Baza IV'!IS31+'Baza IV'!IT31</f>
        <v>43866</v>
      </c>
      <c r="C31" s="733">
        <f t="shared" si="100"/>
        <v>43866</v>
      </c>
      <c r="D31" s="735"/>
      <c r="F31" s="733">
        <f t="shared" si="44"/>
        <v>43866</v>
      </c>
      <c r="H31" s="733">
        <f t="shared" si="45"/>
        <v>43866</v>
      </c>
      <c r="I31" s="735"/>
      <c r="K31" s="733">
        <f t="shared" si="0"/>
        <v>43866</v>
      </c>
      <c r="M31" s="733">
        <f t="shared" si="46"/>
        <v>43866</v>
      </c>
      <c r="N31" s="735"/>
      <c r="P31" s="733">
        <f t="shared" si="1"/>
        <v>43866</v>
      </c>
      <c r="R31" s="733">
        <f t="shared" si="2"/>
        <v>43866</v>
      </c>
      <c r="S31" s="735"/>
      <c r="U31" s="733">
        <f t="shared" si="3"/>
        <v>43866</v>
      </c>
      <c r="W31" s="733">
        <f t="shared" si="4"/>
        <v>43866</v>
      </c>
      <c r="X31" s="733"/>
      <c r="Z31" s="733">
        <f t="shared" si="47"/>
        <v>43866</v>
      </c>
      <c r="AB31" s="733">
        <f t="shared" si="48"/>
        <v>43866</v>
      </c>
      <c r="AC31" s="737"/>
      <c r="AD31" s="736"/>
      <c r="AE31" s="733">
        <f t="shared" si="101"/>
        <v>43866</v>
      </c>
      <c r="AG31" s="733">
        <f t="shared" si="50"/>
        <v>43866</v>
      </c>
      <c r="AH31" s="735"/>
      <c r="AJ31" s="733">
        <f t="shared" si="51"/>
        <v>43866</v>
      </c>
      <c r="AL31" s="733">
        <f t="shared" si="52"/>
        <v>43866</v>
      </c>
      <c r="AM31" s="733"/>
      <c r="AO31" s="733">
        <f t="shared" si="53"/>
        <v>43866</v>
      </c>
      <c r="AQ31" s="733">
        <f t="shared" si="54"/>
        <v>43866</v>
      </c>
      <c r="AR31" s="733"/>
      <c r="AT31" s="733">
        <f t="shared" si="55"/>
        <v>43866</v>
      </c>
      <c r="AV31" s="733">
        <f t="shared" si="56"/>
        <v>43866</v>
      </c>
      <c r="AW31" s="733"/>
      <c r="AY31" s="733">
        <f t="shared" si="57"/>
        <v>43866</v>
      </c>
      <c r="BA31" s="733">
        <f t="shared" si="58"/>
        <v>43866</v>
      </c>
      <c r="BB31" s="733"/>
      <c r="BD31" s="733">
        <f t="shared" si="59"/>
        <v>43866</v>
      </c>
      <c r="BF31" s="733">
        <f t="shared" si="60"/>
        <v>43866</v>
      </c>
      <c r="BG31" s="733"/>
      <c r="BH31" s="743"/>
      <c r="BI31" s="733">
        <f t="shared" si="61"/>
        <v>43866</v>
      </c>
      <c r="BK31" s="733">
        <f t="shared" si="62"/>
        <v>43866</v>
      </c>
      <c r="BL31" s="733"/>
      <c r="BN31" s="733">
        <f t="shared" si="63"/>
        <v>43866</v>
      </c>
      <c r="BP31" s="733">
        <f t="shared" si="64"/>
        <v>43866</v>
      </c>
      <c r="BQ31" s="733"/>
      <c r="BS31" s="733">
        <f t="shared" si="65"/>
        <v>43866</v>
      </c>
      <c r="BU31" s="733">
        <f t="shared" si="66"/>
        <v>43866</v>
      </c>
      <c r="BV31" s="733"/>
      <c r="BX31" s="733">
        <f t="shared" si="67"/>
        <v>43866</v>
      </c>
      <c r="BZ31" s="733">
        <f t="shared" si="68"/>
        <v>43866</v>
      </c>
      <c r="CA31" s="735"/>
      <c r="CC31" s="733">
        <f t="shared" si="69"/>
        <v>43866</v>
      </c>
      <c r="CE31" s="733">
        <f t="shared" si="70"/>
        <v>43866</v>
      </c>
      <c r="CF31" s="733"/>
      <c r="CH31" s="733">
        <f t="shared" si="71"/>
        <v>43866</v>
      </c>
      <c r="CJ31" s="733">
        <f t="shared" si="72"/>
        <v>43866</v>
      </c>
      <c r="CK31" s="735"/>
      <c r="CL31" s="736"/>
      <c r="CM31" s="733">
        <f t="shared" si="73"/>
        <v>43866</v>
      </c>
      <c r="CO31" s="733">
        <f t="shared" si="74"/>
        <v>43866</v>
      </c>
      <c r="CP31" s="733"/>
      <c r="CR31" s="733">
        <f t="shared" si="75"/>
        <v>43866</v>
      </c>
      <c r="CT31" s="733">
        <f t="shared" si="76"/>
        <v>43866</v>
      </c>
      <c r="CU31" s="735"/>
      <c r="CW31" s="733">
        <f t="shared" si="77"/>
        <v>43866</v>
      </c>
      <c r="CY31" s="733">
        <f t="shared" si="78"/>
        <v>43866</v>
      </c>
      <c r="CZ31" s="733"/>
      <c r="DB31" s="733">
        <f t="shared" si="79"/>
        <v>43866</v>
      </c>
      <c r="DD31" s="733">
        <f t="shared" si="80"/>
        <v>43866</v>
      </c>
      <c r="DE31" s="733"/>
      <c r="DG31" s="733">
        <f t="shared" si="81"/>
        <v>43866</v>
      </c>
      <c r="DI31" s="733">
        <f t="shared" si="82"/>
        <v>43866</v>
      </c>
      <c r="DJ31" s="733"/>
      <c r="DL31" s="733">
        <f t="shared" si="83"/>
        <v>43866</v>
      </c>
      <c r="DN31" s="733">
        <f t="shared" si="84"/>
        <v>43866</v>
      </c>
      <c r="DO31" s="733"/>
      <c r="DQ31" s="733">
        <f t="shared" si="85"/>
        <v>43866</v>
      </c>
      <c r="DS31" s="733">
        <f t="shared" si="86"/>
        <v>43866</v>
      </c>
      <c r="DT31" s="733"/>
      <c r="DV31" s="733">
        <f t="shared" si="87"/>
        <v>43866</v>
      </c>
      <c r="DX31" s="733">
        <f t="shared" si="88"/>
        <v>43866</v>
      </c>
      <c r="DY31" s="733"/>
      <c r="EA31" s="733">
        <f t="shared" si="89"/>
        <v>43866</v>
      </c>
      <c r="EC31" s="733">
        <f t="shared" si="90"/>
        <v>43866</v>
      </c>
      <c r="ED31" s="733"/>
      <c r="EF31" s="733">
        <f>EC31+ED31</f>
        <v>43866</v>
      </c>
      <c r="EH31" s="733">
        <f t="shared" si="92"/>
        <v>43866</v>
      </c>
      <c r="EI31" s="733"/>
      <c r="EK31" s="733">
        <f t="shared" si="93"/>
        <v>43866</v>
      </c>
      <c r="EM31" s="733">
        <f t="shared" si="94"/>
        <v>43866</v>
      </c>
      <c r="EN31" s="733"/>
      <c r="EP31" s="733">
        <f t="shared" si="5"/>
        <v>43866</v>
      </c>
      <c r="ER31" s="733">
        <f t="shared" si="6"/>
        <v>43866</v>
      </c>
      <c r="ES31" s="733"/>
      <c r="EU31" s="733">
        <f t="shared" si="7"/>
        <v>43866</v>
      </c>
      <c r="EW31" s="733">
        <f t="shared" si="8"/>
        <v>43866</v>
      </c>
      <c r="EX31" s="733"/>
      <c r="EZ31" s="733">
        <f t="shared" si="9"/>
        <v>43866</v>
      </c>
      <c r="FB31" s="733">
        <f t="shared" si="10"/>
        <v>43866</v>
      </c>
      <c r="FC31" s="733"/>
      <c r="FE31" s="733">
        <f t="shared" si="11"/>
        <v>43866</v>
      </c>
      <c r="FG31" s="733">
        <f t="shared" si="12"/>
        <v>43866</v>
      </c>
      <c r="FH31" s="735"/>
      <c r="FJ31" s="733">
        <f t="shared" si="13"/>
        <v>43866</v>
      </c>
      <c r="FL31" s="733">
        <f t="shared" si="14"/>
        <v>43866</v>
      </c>
      <c r="FM31" s="733"/>
      <c r="FO31" s="733">
        <f t="shared" si="15"/>
        <v>43866</v>
      </c>
      <c r="FQ31" s="733">
        <f t="shared" si="16"/>
        <v>43866</v>
      </c>
      <c r="FR31" s="733"/>
      <c r="FT31" s="733">
        <f t="shared" si="17"/>
        <v>43866</v>
      </c>
      <c r="FV31" s="733">
        <f t="shared" si="18"/>
        <v>43866</v>
      </c>
      <c r="FW31" s="733"/>
      <c r="FY31" s="733">
        <f t="shared" si="95"/>
        <v>43866</v>
      </c>
      <c r="GA31" s="733">
        <f t="shared" si="19"/>
        <v>43866</v>
      </c>
      <c r="GB31" s="735"/>
      <c r="GD31" s="733">
        <f t="shared" si="96"/>
        <v>43866</v>
      </c>
      <c r="GF31" s="733">
        <f t="shared" si="97"/>
        <v>43866</v>
      </c>
      <c r="GG31" s="733"/>
      <c r="GI31" s="733">
        <f t="shared" si="20"/>
        <v>43866</v>
      </c>
      <c r="GK31" s="733">
        <f t="shared" si="21"/>
        <v>43866</v>
      </c>
      <c r="GL31" s="733"/>
      <c r="GN31" s="733">
        <f t="shared" si="22"/>
        <v>43866</v>
      </c>
      <c r="GP31" s="733">
        <f t="shared" si="23"/>
        <v>43866</v>
      </c>
      <c r="GQ31" s="733"/>
      <c r="GS31" s="733">
        <f t="shared" si="24"/>
        <v>43866</v>
      </c>
      <c r="GU31" s="733">
        <f t="shared" si="25"/>
        <v>43866</v>
      </c>
      <c r="GV31" s="733"/>
      <c r="GX31" s="733">
        <f t="shared" si="26"/>
        <v>43866</v>
      </c>
      <c r="GZ31" s="733">
        <f t="shared" si="27"/>
        <v>43866</v>
      </c>
      <c r="HA31" s="733"/>
      <c r="HC31" s="733">
        <f t="shared" si="28"/>
        <v>43866</v>
      </c>
      <c r="HE31" s="733">
        <f t="shared" si="29"/>
        <v>43866</v>
      </c>
      <c r="HF31" s="735"/>
      <c r="HH31" s="733">
        <f t="shared" si="30"/>
        <v>43866</v>
      </c>
      <c r="HJ31" s="733">
        <f t="shared" si="31"/>
        <v>43866</v>
      </c>
      <c r="HK31" s="733"/>
      <c r="HM31" s="733">
        <f t="shared" si="32"/>
        <v>43866</v>
      </c>
      <c r="HO31" s="733">
        <f t="shared" si="33"/>
        <v>43866</v>
      </c>
      <c r="HP31" s="733"/>
      <c r="HR31" s="733">
        <f t="shared" si="34"/>
        <v>43866</v>
      </c>
      <c r="HT31" s="733">
        <f t="shared" si="35"/>
        <v>43866</v>
      </c>
      <c r="HU31" s="733"/>
      <c r="HW31" s="733">
        <f t="shared" si="36"/>
        <v>43866</v>
      </c>
      <c r="HY31" s="733">
        <f t="shared" si="37"/>
        <v>43866</v>
      </c>
      <c r="HZ31" s="733"/>
      <c r="IB31" s="733">
        <f t="shared" si="38"/>
        <v>43866</v>
      </c>
      <c r="ID31" s="733">
        <f t="shared" si="39"/>
        <v>43866</v>
      </c>
      <c r="IE31" s="733"/>
      <c r="IG31" s="733">
        <f t="shared" si="40"/>
        <v>43866</v>
      </c>
      <c r="II31" s="733">
        <f t="shared" si="41"/>
        <v>43866</v>
      </c>
      <c r="IJ31" s="733"/>
      <c r="IL31" s="733">
        <f t="shared" si="42"/>
        <v>43866</v>
      </c>
      <c r="IN31" s="733">
        <f t="shared" si="43"/>
        <v>43866</v>
      </c>
      <c r="IO31" s="735"/>
      <c r="IQ31" s="733">
        <f t="shared" si="98"/>
        <v>43866</v>
      </c>
      <c r="IS31" s="733">
        <f t="shared" si="99"/>
        <v>43866</v>
      </c>
      <c r="IT31" s="733"/>
      <c r="IV31" s="737"/>
    </row>
    <row r="32" spans="1:256" s="739" customFormat="1">
      <c r="A32" s="745">
        <f>'Baza IV'!IS32+'Baza IV'!IT32</f>
        <v>43891</v>
      </c>
      <c r="C32" s="738">
        <f t="shared" si="100"/>
        <v>43891</v>
      </c>
      <c r="D32" s="740"/>
      <c r="F32" s="738">
        <f t="shared" si="44"/>
        <v>43891</v>
      </c>
      <c r="H32" s="738">
        <f t="shared" si="45"/>
        <v>43891</v>
      </c>
      <c r="I32" s="740"/>
      <c r="K32" s="738">
        <f t="shared" si="0"/>
        <v>43891</v>
      </c>
      <c r="M32" s="738">
        <f t="shared" si="46"/>
        <v>43891</v>
      </c>
      <c r="N32" s="740"/>
      <c r="P32" s="738">
        <f t="shared" si="1"/>
        <v>43891</v>
      </c>
      <c r="R32" s="738">
        <f t="shared" si="2"/>
        <v>43891</v>
      </c>
      <c r="S32" s="740"/>
      <c r="U32" s="738">
        <f t="shared" si="3"/>
        <v>43891</v>
      </c>
      <c r="W32" s="738">
        <f t="shared" si="4"/>
        <v>43891</v>
      </c>
      <c r="X32" s="738"/>
      <c r="Z32" s="738">
        <f t="shared" si="47"/>
        <v>43891</v>
      </c>
      <c r="AB32" s="738">
        <f t="shared" si="48"/>
        <v>43891</v>
      </c>
      <c r="AC32" s="741"/>
      <c r="AD32" s="742"/>
      <c r="AE32" s="738">
        <f t="shared" si="101"/>
        <v>43891</v>
      </c>
      <c r="AG32" s="738">
        <f t="shared" si="50"/>
        <v>43891</v>
      </c>
      <c r="AH32" s="740"/>
      <c r="AJ32" s="738">
        <f t="shared" si="51"/>
        <v>43891</v>
      </c>
      <c r="AL32" s="738">
        <f t="shared" si="52"/>
        <v>43891</v>
      </c>
      <c r="AM32" s="738"/>
      <c r="AO32" s="738">
        <f t="shared" si="53"/>
        <v>43891</v>
      </c>
      <c r="AQ32" s="738">
        <f t="shared" si="54"/>
        <v>43891</v>
      </c>
      <c r="AR32" s="738"/>
      <c r="AT32" s="738">
        <f t="shared" si="55"/>
        <v>43891</v>
      </c>
      <c r="AV32" s="738">
        <f t="shared" si="56"/>
        <v>43891</v>
      </c>
      <c r="AW32" s="738"/>
      <c r="AY32" s="738">
        <f t="shared" si="57"/>
        <v>43891</v>
      </c>
      <c r="BA32" s="738">
        <f t="shared" si="58"/>
        <v>43891</v>
      </c>
      <c r="BB32" s="738"/>
      <c r="BD32" s="738">
        <f t="shared" si="59"/>
        <v>43891</v>
      </c>
      <c r="BF32" s="738">
        <f t="shared" si="60"/>
        <v>43891</v>
      </c>
      <c r="BG32" s="738"/>
      <c r="BH32" s="744"/>
      <c r="BI32" s="738">
        <f t="shared" si="61"/>
        <v>43891</v>
      </c>
      <c r="BK32" s="738">
        <f t="shared" si="62"/>
        <v>43891</v>
      </c>
      <c r="BL32" s="738"/>
      <c r="BN32" s="738">
        <f t="shared" si="63"/>
        <v>43891</v>
      </c>
      <c r="BP32" s="738">
        <f t="shared" si="64"/>
        <v>43891</v>
      </c>
      <c r="BQ32" s="738"/>
      <c r="BS32" s="738">
        <f t="shared" si="65"/>
        <v>43891</v>
      </c>
      <c r="BU32" s="738">
        <f t="shared" si="66"/>
        <v>43891</v>
      </c>
      <c r="BV32" s="738"/>
      <c r="BX32" s="738">
        <f t="shared" si="67"/>
        <v>43891</v>
      </c>
      <c r="BZ32" s="738">
        <f t="shared" si="68"/>
        <v>43891</v>
      </c>
      <c r="CA32" s="740"/>
      <c r="CC32" s="738">
        <f t="shared" si="69"/>
        <v>43891</v>
      </c>
      <c r="CE32" s="738">
        <f t="shared" si="70"/>
        <v>43891</v>
      </c>
      <c r="CF32" s="738"/>
      <c r="CH32" s="738">
        <f t="shared" si="71"/>
        <v>43891</v>
      </c>
      <c r="CJ32" s="738">
        <f t="shared" si="72"/>
        <v>43891</v>
      </c>
      <c r="CK32" s="740"/>
      <c r="CM32" s="738">
        <f t="shared" si="73"/>
        <v>43891</v>
      </c>
      <c r="CO32" s="738">
        <f t="shared" si="74"/>
        <v>43891</v>
      </c>
      <c r="CP32" s="738"/>
      <c r="CR32" s="738">
        <f t="shared" si="75"/>
        <v>43891</v>
      </c>
      <c r="CT32" s="738">
        <f t="shared" si="76"/>
        <v>43891</v>
      </c>
      <c r="CU32" s="740"/>
      <c r="CW32" s="738">
        <f t="shared" si="77"/>
        <v>43891</v>
      </c>
      <c r="CY32" s="738">
        <f t="shared" si="78"/>
        <v>43891</v>
      </c>
      <c r="CZ32" s="738"/>
      <c r="DB32" s="738">
        <f t="shared" si="79"/>
        <v>43891</v>
      </c>
      <c r="DD32" s="738">
        <f t="shared" si="80"/>
        <v>43891</v>
      </c>
      <c r="DE32" s="738"/>
      <c r="DG32" s="738">
        <f t="shared" si="81"/>
        <v>43891</v>
      </c>
      <c r="DI32" s="738">
        <f t="shared" si="82"/>
        <v>43891</v>
      </c>
      <c r="DJ32" s="738"/>
      <c r="DL32" s="738">
        <f t="shared" si="83"/>
        <v>43891</v>
      </c>
      <c r="DN32" s="738">
        <f t="shared" si="84"/>
        <v>43891</v>
      </c>
      <c r="DO32" s="738"/>
      <c r="DQ32" s="738">
        <f t="shared" si="85"/>
        <v>43891</v>
      </c>
      <c r="DS32" s="738">
        <f t="shared" si="86"/>
        <v>43891</v>
      </c>
      <c r="DT32" s="738"/>
      <c r="DV32" s="738">
        <f t="shared" si="87"/>
        <v>43891</v>
      </c>
      <c r="DX32" s="738">
        <f t="shared" si="88"/>
        <v>43891</v>
      </c>
      <c r="DY32" s="738"/>
      <c r="EA32" s="738">
        <f t="shared" si="89"/>
        <v>43891</v>
      </c>
      <c r="EC32" s="738">
        <f t="shared" si="90"/>
        <v>43891</v>
      </c>
      <c r="ED32" s="738"/>
      <c r="EF32" s="738">
        <f>EC32+ED32</f>
        <v>43891</v>
      </c>
      <c r="EH32" s="738">
        <f t="shared" si="92"/>
        <v>43891</v>
      </c>
      <c r="EI32" s="738"/>
      <c r="EK32" s="738">
        <f t="shared" si="93"/>
        <v>43891</v>
      </c>
      <c r="EM32" s="738">
        <f t="shared" si="94"/>
        <v>43891</v>
      </c>
      <c r="EN32" s="738"/>
      <c r="EP32" s="738">
        <f t="shared" si="5"/>
        <v>43891</v>
      </c>
      <c r="ER32" s="738">
        <f t="shared" si="6"/>
        <v>43891</v>
      </c>
      <c r="ES32" s="738"/>
      <c r="EU32" s="738">
        <f t="shared" si="7"/>
        <v>43891</v>
      </c>
      <c r="EW32" s="738">
        <f t="shared" si="8"/>
        <v>43891</v>
      </c>
      <c r="EX32" s="738"/>
      <c r="EZ32" s="738">
        <f t="shared" si="9"/>
        <v>43891</v>
      </c>
      <c r="FB32" s="738">
        <f t="shared" si="10"/>
        <v>43891</v>
      </c>
      <c r="FC32" s="738"/>
      <c r="FE32" s="738">
        <f t="shared" si="11"/>
        <v>43891</v>
      </c>
      <c r="FG32" s="738">
        <f t="shared" si="12"/>
        <v>43891</v>
      </c>
      <c r="FH32" s="740"/>
      <c r="FJ32" s="738">
        <f t="shared" si="13"/>
        <v>43891</v>
      </c>
      <c r="FL32" s="738">
        <f t="shared" si="14"/>
        <v>43891</v>
      </c>
      <c r="FM32" s="738"/>
      <c r="FO32" s="738">
        <f t="shared" si="15"/>
        <v>43891</v>
      </c>
      <c r="FQ32" s="738">
        <f t="shared" si="16"/>
        <v>43891</v>
      </c>
      <c r="FR32" s="738"/>
      <c r="FT32" s="738">
        <f t="shared" si="17"/>
        <v>43891</v>
      </c>
      <c r="FV32" s="738">
        <f>FT32+FU32</f>
        <v>43891</v>
      </c>
      <c r="FW32" s="738"/>
      <c r="FY32" s="738">
        <f t="shared" si="95"/>
        <v>43891</v>
      </c>
      <c r="GA32" s="738">
        <f t="shared" si="19"/>
        <v>43891</v>
      </c>
      <c r="GB32" s="740"/>
      <c r="GD32" s="738">
        <f t="shared" si="96"/>
        <v>43891</v>
      </c>
      <c r="GF32" s="738">
        <f t="shared" si="97"/>
        <v>43891</v>
      </c>
      <c r="GG32" s="738"/>
      <c r="GI32" s="738">
        <f t="shared" si="20"/>
        <v>43891</v>
      </c>
      <c r="GK32" s="738">
        <f t="shared" si="21"/>
        <v>43891</v>
      </c>
      <c r="GL32" s="738"/>
      <c r="GN32" s="738">
        <f t="shared" si="22"/>
        <v>43891</v>
      </c>
      <c r="GP32" s="738">
        <f t="shared" si="23"/>
        <v>43891</v>
      </c>
      <c r="GQ32" s="738"/>
      <c r="GS32" s="738">
        <f t="shared" si="24"/>
        <v>43891</v>
      </c>
      <c r="GU32" s="738">
        <f t="shared" si="25"/>
        <v>43891</v>
      </c>
      <c r="GV32" s="738"/>
      <c r="GX32" s="738">
        <f t="shared" si="26"/>
        <v>43891</v>
      </c>
      <c r="GZ32" s="738">
        <f t="shared" si="27"/>
        <v>43891</v>
      </c>
      <c r="HA32" s="738"/>
      <c r="HC32" s="738">
        <f t="shared" si="28"/>
        <v>43891</v>
      </c>
      <c r="HE32" s="738">
        <f t="shared" si="29"/>
        <v>43891</v>
      </c>
      <c r="HF32" s="740"/>
      <c r="HH32" s="738">
        <f t="shared" si="30"/>
        <v>43891</v>
      </c>
      <c r="HJ32" s="738">
        <f t="shared" si="31"/>
        <v>43891</v>
      </c>
      <c r="HK32" s="738"/>
      <c r="HM32" s="738">
        <f t="shared" si="32"/>
        <v>43891</v>
      </c>
      <c r="HO32" s="738">
        <f t="shared" si="33"/>
        <v>43891</v>
      </c>
      <c r="HP32" s="738"/>
      <c r="HR32" s="738">
        <f t="shared" si="34"/>
        <v>43891</v>
      </c>
      <c r="HT32" s="738">
        <f t="shared" si="35"/>
        <v>43891</v>
      </c>
      <c r="HU32" s="738"/>
      <c r="HW32" s="738">
        <f t="shared" si="36"/>
        <v>43891</v>
      </c>
      <c r="HY32" s="738">
        <f t="shared" si="37"/>
        <v>43891</v>
      </c>
      <c r="HZ32" s="738"/>
      <c r="IB32" s="738">
        <f t="shared" si="38"/>
        <v>43891</v>
      </c>
      <c r="ID32" s="738">
        <f t="shared" si="39"/>
        <v>43891</v>
      </c>
      <c r="IE32" s="738"/>
      <c r="IG32" s="738">
        <f t="shared" si="40"/>
        <v>43891</v>
      </c>
      <c r="II32" s="738">
        <f t="shared" si="41"/>
        <v>43891</v>
      </c>
      <c r="IJ32" s="738"/>
      <c r="IL32" s="738">
        <f t="shared" si="42"/>
        <v>43891</v>
      </c>
      <c r="IN32" s="738">
        <f t="shared" si="43"/>
        <v>43891</v>
      </c>
      <c r="IO32" s="740"/>
      <c r="IQ32" s="738">
        <f t="shared" si="98"/>
        <v>43891</v>
      </c>
      <c r="IS32" s="738">
        <f t="shared" si="99"/>
        <v>43891</v>
      </c>
      <c r="IT32" s="738"/>
      <c r="IV32" s="741"/>
    </row>
    <row r="33" spans="1:256" s="81" customFormat="1">
      <c r="A33" s="687">
        <f>'Baza IV'!IS33+'Baza IV'!IT33</f>
        <v>42119</v>
      </c>
      <c r="C33" s="91">
        <f t="shared" si="100"/>
        <v>42119</v>
      </c>
      <c r="D33" s="72"/>
      <c r="F33" s="91">
        <f t="shared" si="44"/>
        <v>42119</v>
      </c>
      <c r="H33" s="91">
        <f t="shared" si="45"/>
        <v>42119</v>
      </c>
      <c r="I33" s="72"/>
      <c r="K33" s="91">
        <f t="shared" si="0"/>
        <v>42119</v>
      </c>
      <c r="M33" s="91">
        <f t="shared" si="46"/>
        <v>42119</v>
      </c>
      <c r="N33" s="72"/>
      <c r="P33" s="91">
        <f t="shared" si="1"/>
        <v>42119</v>
      </c>
      <c r="R33" s="91">
        <f t="shared" si="2"/>
        <v>42119</v>
      </c>
      <c r="S33" s="72"/>
      <c r="U33" s="91">
        <f t="shared" si="3"/>
        <v>42119</v>
      </c>
      <c r="W33" s="91">
        <f t="shared" si="4"/>
        <v>42119</v>
      </c>
      <c r="X33" s="91"/>
      <c r="Z33" s="91">
        <f t="shared" si="47"/>
        <v>42119</v>
      </c>
      <c r="AB33" s="91">
        <f t="shared" si="48"/>
        <v>42119</v>
      </c>
      <c r="AC33" s="127"/>
      <c r="AD33" s="72"/>
      <c r="AE33" s="91">
        <f t="shared" si="101"/>
        <v>42119</v>
      </c>
      <c r="AG33" s="91">
        <f t="shared" si="50"/>
        <v>42119</v>
      </c>
      <c r="AH33" s="72"/>
      <c r="AJ33" s="91">
        <f t="shared" si="51"/>
        <v>42119</v>
      </c>
      <c r="AL33" s="91">
        <f t="shared" si="52"/>
        <v>42119</v>
      </c>
      <c r="AM33" s="91"/>
      <c r="AO33" s="91">
        <f t="shared" si="53"/>
        <v>42119</v>
      </c>
      <c r="AQ33" s="91">
        <f t="shared" si="54"/>
        <v>42119</v>
      </c>
      <c r="AR33" s="91"/>
      <c r="AT33" s="91">
        <f t="shared" si="55"/>
        <v>42119</v>
      </c>
      <c r="AV33" s="91">
        <f t="shared" si="56"/>
        <v>42119</v>
      </c>
      <c r="AW33" s="91"/>
      <c r="AY33" s="91">
        <f t="shared" si="57"/>
        <v>42119</v>
      </c>
      <c r="BA33" s="91">
        <f t="shared" si="58"/>
        <v>42119</v>
      </c>
      <c r="BB33" s="91"/>
      <c r="BD33" s="91">
        <f t="shared" si="59"/>
        <v>42119</v>
      </c>
      <c r="BF33" s="91">
        <f t="shared" si="60"/>
        <v>42119</v>
      </c>
      <c r="BG33" s="91"/>
      <c r="BH33" s="87"/>
      <c r="BI33" s="91">
        <f t="shared" si="61"/>
        <v>42119</v>
      </c>
      <c r="BK33" s="91">
        <f t="shared" si="62"/>
        <v>42119</v>
      </c>
      <c r="BL33" s="91"/>
      <c r="BN33" s="91">
        <f t="shared" si="63"/>
        <v>42119</v>
      </c>
      <c r="BP33" s="91">
        <f t="shared" si="64"/>
        <v>42119</v>
      </c>
      <c r="BQ33" s="91"/>
      <c r="BS33" s="91">
        <f t="shared" si="65"/>
        <v>42119</v>
      </c>
      <c r="BU33" s="91">
        <f t="shared" si="66"/>
        <v>42119</v>
      </c>
      <c r="BV33" s="91"/>
      <c r="BX33" s="91">
        <f t="shared" si="67"/>
        <v>42119</v>
      </c>
      <c r="BZ33" s="91">
        <f t="shared" si="68"/>
        <v>42119</v>
      </c>
      <c r="CA33" s="72"/>
      <c r="CC33" s="91">
        <f t="shared" si="69"/>
        <v>42119</v>
      </c>
      <c r="CE33" s="91">
        <f t="shared" si="70"/>
        <v>42119</v>
      </c>
      <c r="CF33" s="91"/>
      <c r="CH33" s="91">
        <f t="shared" si="71"/>
        <v>42119</v>
      </c>
      <c r="CJ33" s="91">
        <f t="shared" si="72"/>
        <v>42119</v>
      </c>
      <c r="CK33" s="72"/>
      <c r="CM33" s="91">
        <f t="shared" si="73"/>
        <v>42119</v>
      </c>
      <c r="CO33" s="91">
        <f t="shared" si="74"/>
        <v>42119</v>
      </c>
      <c r="CP33" s="91"/>
      <c r="CR33" s="91">
        <f t="shared" si="75"/>
        <v>42119</v>
      </c>
      <c r="CT33" s="91">
        <f t="shared" si="76"/>
        <v>42119</v>
      </c>
      <c r="CU33" s="72"/>
      <c r="CW33" s="91">
        <f t="shared" si="77"/>
        <v>42119</v>
      </c>
      <c r="CY33" s="91">
        <f t="shared" si="78"/>
        <v>42119</v>
      </c>
      <c r="CZ33" s="91"/>
      <c r="DB33" s="91">
        <f t="shared" si="79"/>
        <v>42119</v>
      </c>
      <c r="DD33" s="91">
        <f t="shared" si="80"/>
        <v>42119</v>
      </c>
      <c r="DE33" s="91"/>
      <c r="DG33" s="91">
        <f t="shared" si="81"/>
        <v>42119</v>
      </c>
      <c r="DI33" s="91">
        <f t="shared" si="82"/>
        <v>42119</v>
      </c>
      <c r="DJ33" s="91"/>
      <c r="DK33" s="87"/>
      <c r="DL33" s="91">
        <f t="shared" si="83"/>
        <v>42119</v>
      </c>
      <c r="DN33" s="91">
        <f t="shared" si="84"/>
        <v>42119</v>
      </c>
      <c r="DO33" s="91"/>
      <c r="DQ33" s="91">
        <f t="shared" si="85"/>
        <v>42119</v>
      </c>
      <c r="DS33" s="91">
        <f t="shared" si="86"/>
        <v>42119</v>
      </c>
      <c r="DT33" s="91"/>
      <c r="DV33" s="91">
        <f t="shared" si="87"/>
        <v>42119</v>
      </c>
      <c r="DX33" s="91">
        <f t="shared" si="88"/>
        <v>42119</v>
      </c>
      <c r="DY33" s="91"/>
      <c r="EA33" s="91">
        <f t="shared" si="89"/>
        <v>42119</v>
      </c>
      <c r="EC33" s="91">
        <f t="shared" si="90"/>
        <v>42119</v>
      </c>
      <c r="ED33" s="91"/>
      <c r="EF33" s="91">
        <f t="shared" si="91"/>
        <v>42119</v>
      </c>
      <c r="EH33" s="91">
        <f t="shared" si="92"/>
        <v>42119</v>
      </c>
      <c r="EI33" s="91"/>
      <c r="EK33" s="91">
        <f t="shared" si="93"/>
        <v>42119</v>
      </c>
      <c r="EM33" s="91">
        <f t="shared" si="94"/>
        <v>42119</v>
      </c>
      <c r="EN33" s="91"/>
      <c r="EP33" s="91">
        <f t="shared" si="5"/>
        <v>42119</v>
      </c>
      <c r="ER33" s="91">
        <f t="shared" si="6"/>
        <v>42119</v>
      </c>
      <c r="ES33" s="91"/>
      <c r="EU33" s="91">
        <f t="shared" si="7"/>
        <v>42119</v>
      </c>
      <c r="EW33" s="91">
        <f t="shared" si="8"/>
        <v>42119</v>
      </c>
      <c r="EX33" s="91"/>
      <c r="EZ33" s="91">
        <f t="shared" si="9"/>
        <v>42119</v>
      </c>
      <c r="FB33" s="91">
        <f t="shared" si="10"/>
        <v>42119</v>
      </c>
      <c r="FC33" s="91"/>
      <c r="FE33" s="91">
        <f t="shared" si="11"/>
        <v>42119</v>
      </c>
      <c r="FG33" s="91">
        <f t="shared" si="12"/>
        <v>42119</v>
      </c>
      <c r="FH33" s="72"/>
      <c r="FJ33" s="91">
        <f t="shared" si="13"/>
        <v>42119</v>
      </c>
      <c r="FL33" s="91">
        <f t="shared" si="14"/>
        <v>42119</v>
      </c>
      <c r="FM33" s="91"/>
      <c r="FO33" s="91">
        <f t="shared" si="15"/>
        <v>42119</v>
      </c>
      <c r="FQ33" s="91">
        <f t="shared" si="16"/>
        <v>42119</v>
      </c>
      <c r="FR33" s="91"/>
      <c r="FT33" s="91">
        <f t="shared" si="17"/>
        <v>42119</v>
      </c>
      <c r="FV33" s="91">
        <f t="shared" si="18"/>
        <v>42119</v>
      </c>
      <c r="FW33" s="91"/>
      <c r="FY33" s="91">
        <f t="shared" si="95"/>
        <v>42119</v>
      </c>
      <c r="GA33" s="91">
        <f t="shared" si="19"/>
        <v>42119</v>
      </c>
      <c r="GB33" s="72"/>
      <c r="GD33" s="91">
        <f t="shared" si="96"/>
        <v>42119</v>
      </c>
      <c r="GF33" s="91">
        <f t="shared" si="97"/>
        <v>42119</v>
      </c>
      <c r="GG33" s="91"/>
      <c r="GI33" s="91">
        <f t="shared" si="20"/>
        <v>42119</v>
      </c>
      <c r="GK33" s="91">
        <f t="shared" si="21"/>
        <v>42119</v>
      </c>
      <c r="GL33" s="91"/>
      <c r="GN33" s="91">
        <f t="shared" si="22"/>
        <v>42119</v>
      </c>
      <c r="GP33" s="91">
        <f t="shared" si="23"/>
        <v>42119</v>
      </c>
      <c r="GQ33" s="91"/>
      <c r="GS33" s="91">
        <f t="shared" si="24"/>
        <v>42119</v>
      </c>
      <c r="GU33" s="91">
        <f t="shared" si="25"/>
        <v>42119</v>
      </c>
      <c r="GV33" s="91"/>
      <c r="GX33" s="91">
        <f t="shared" si="26"/>
        <v>42119</v>
      </c>
      <c r="GZ33" s="91">
        <f t="shared" si="27"/>
        <v>42119</v>
      </c>
      <c r="HA33" s="91"/>
      <c r="HC33" s="91">
        <f t="shared" si="28"/>
        <v>42119</v>
      </c>
      <c r="HE33" s="91">
        <f t="shared" si="29"/>
        <v>42119</v>
      </c>
      <c r="HF33" s="72"/>
      <c r="HH33" s="91">
        <f t="shared" si="30"/>
        <v>42119</v>
      </c>
      <c r="HJ33" s="91">
        <f t="shared" si="31"/>
        <v>42119</v>
      </c>
      <c r="HK33" s="91"/>
      <c r="HM33" s="91">
        <f t="shared" si="32"/>
        <v>42119</v>
      </c>
      <c r="HO33" s="91">
        <f t="shared" si="33"/>
        <v>42119</v>
      </c>
      <c r="HP33" s="91"/>
      <c r="HR33" s="91">
        <f t="shared" si="34"/>
        <v>42119</v>
      </c>
      <c r="HT33" s="91">
        <f t="shared" si="35"/>
        <v>42119</v>
      </c>
      <c r="HU33" s="91"/>
      <c r="HW33" s="91">
        <f t="shared" si="36"/>
        <v>42119</v>
      </c>
      <c r="HY33" s="91">
        <f t="shared" si="37"/>
        <v>42119</v>
      </c>
      <c r="HZ33" s="91"/>
      <c r="IB33" s="91">
        <f t="shared" si="38"/>
        <v>42119</v>
      </c>
      <c r="ID33" s="91">
        <f t="shared" si="39"/>
        <v>42119</v>
      </c>
      <c r="IE33" s="91"/>
      <c r="IG33" s="91">
        <f t="shared" si="40"/>
        <v>42119</v>
      </c>
      <c r="II33" s="91">
        <f t="shared" si="41"/>
        <v>42119</v>
      </c>
      <c r="IJ33" s="91"/>
      <c r="IL33" s="91">
        <f t="shared" si="42"/>
        <v>42119</v>
      </c>
      <c r="IN33" s="91">
        <f t="shared" si="43"/>
        <v>42119</v>
      </c>
      <c r="IO33" s="72"/>
      <c r="IQ33" s="91">
        <f t="shared" si="98"/>
        <v>42119</v>
      </c>
      <c r="IS33" s="91">
        <f t="shared" si="99"/>
        <v>42119</v>
      </c>
      <c r="IT33" s="91"/>
      <c r="IV33" s="127"/>
    </row>
    <row r="34" spans="1:256" s="81" customFormat="1">
      <c r="A34" s="687">
        <f>'Baza IV'!IS34+'Baza IV'!IT34</f>
        <v>42119</v>
      </c>
      <c r="C34" s="91">
        <f t="shared" si="100"/>
        <v>42119</v>
      </c>
      <c r="D34" s="72"/>
      <c r="F34" s="91">
        <f t="shared" si="44"/>
        <v>42119</v>
      </c>
      <c r="H34" s="91">
        <f t="shared" si="45"/>
        <v>42119</v>
      </c>
      <c r="I34" s="72"/>
      <c r="K34" s="91">
        <f t="shared" si="0"/>
        <v>42119</v>
      </c>
      <c r="M34" s="91">
        <f t="shared" si="46"/>
        <v>42119</v>
      </c>
      <c r="N34" s="72"/>
      <c r="P34" s="91">
        <f t="shared" si="1"/>
        <v>42119</v>
      </c>
      <c r="R34" s="91">
        <f t="shared" si="2"/>
        <v>42119</v>
      </c>
      <c r="S34" s="72"/>
      <c r="U34" s="91">
        <f t="shared" si="3"/>
        <v>42119</v>
      </c>
      <c r="W34" s="91">
        <f t="shared" si="4"/>
        <v>42119</v>
      </c>
      <c r="X34" s="91"/>
      <c r="Z34" s="91">
        <f t="shared" si="47"/>
        <v>42119</v>
      </c>
      <c r="AB34" s="91">
        <f t="shared" si="48"/>
        <v>42119</v>
      </c>
      <c r="AC34" s="127"/>
      <c r="AD34" s="586"/>
      <c r="AE34" s="91">
        <f t="shared" si="101"/>
        <v>42119</v>
      </c>
      <c r="AG34" s="91">
        <f t="shared" si="50"/>
        <v>42119</v>
      </c>
      <c r="AH34" s="72"/>
      <c r="AJ34" s="91">
        <f t="shared" si="51"/>
        <v>42119</v>
      </c>
      <c r="AL34" s="91">
        <f t="shared" si="52"/>
        <v>42119</v>
      </c>
      <c r="AM34" s="91"/>
      <c r="AO34" s="91">
        <f t="shared" si="53"/>
        <v>42119</v>
      </c>
      <c r="AQ34" s="91">
        <f t="shared" si="54"/>
        <v>42119</v>
      </c>
      <c r="AR34" s="91"/>
      <c r="AT34" s="91">
        <f t="shared" si="55"/>
        <v>42119</v>
      </c>
      <c r="AV34" s="91">
        <f t="shared" si="56"/>
        <v>42119</v>
      </c>
      <c r="AW34" s="91"/>
      <c r="AY34" s="91">
        <f t="shared" si="57"/>
        <v>42119</v>
      </c>
      <c r="BA34" s="91">
        <f t="shared" si="58"/>
        <v>42119</v>
      </c>
      <c r="BB34" s="91"/>
      <c r="BD34" s="91">
        <f t="shared" si="59"/>
        <v>42119</v>
      </c>
      <c r="BF34" s="91">
        <f t="shared" si="60"/>
        <v>42119</v>
      </c>
      <c r="BG34" s="91"/>
      <c r="BH34" s="586"/>
      <c r="BI34" s="91">
        <f t="shared" si="61"/>
        <v>42119</v>
      </c>
      <c r="BK34" s="91">
        <f t="shared" si="62"/>
        <v>42119</v>
      </c>
      <c r="BL34" s="91"/>
      <c r="BN34" s="91">
        <f t="shared" si="63"/>
        <v>42119</v>
      </c>
      <c r="BP34" s="91">
        <f t="shared" si="64"/>
        <v>42119</v>
      </c>
      <c r="BQ34" s="91"/>
      <c r="BS34" s="91">
        <f t="shared" si="65"/>
        <v>42119</v>
      </c>
      <c r="BU34" s="91">
        <f t="shared" si="66"/>
        <v>42119</v>
      </c>
      <c r="BV34" s="91"/>
      <c r="BX34" s="91">
        <f t="shared" si="67"/>
        <v>42119</v>
      </c>
      <c r="BZ34" s="91">
        <f t="shared" si="68"/>
        <v>42119</v>
      </c>
      <c r="CA34" s="72"/>
      <c r="CC34" s="91">
        <f t="shared" si="69"/>
        <v>42119</v>
      </c>
      <c r="CE34" s="91">
        <f t="shared" si="70"/>
        <v>42119</v>
      </c>
      <c r="CF34" s="91"/>
      <c r="CH34" s="91">
        <f t="shared" si="71"/>
        <v>42119</v>
      </c>
      <c r="CJ34" s="91">
        <f t="shared" si="72"/>
        <v>42119</v>
      </c>
      <c r="CK34" s="72"/>
      <c r="CM34" s="91">
        <f t="shared" si="73"/>
        <v>42119</v>
      </c>
      <c r="CO34" s="91">
        <f t="shared" si="74"/>
        <v>42119</v>
      </c>
      <c r="CP34" s="91"/>
      <c r="CR34" s="91">
        <f t="shared" si="75"/>
        <v>42119</v>
      </c>
      <c r="CT34" s="91">
        <f t="shared" si="76"/>
        <v>42119</v>
      </c>
      <c r="CU34" s="72"/>
      <c r="CW34" s="91">
        <f t="shared" si="77"/>
        <v>42119</v>
      </c>
      <c r="CY34" s="91">
        <f t="shared" si="78"/>
        <v>42119</v>
      </c>
      <c r="CZ34" s="91"/>
      <c r="DB34" s="91">
        <f t="shared" si="79"/>
        <v>42119</v>
      </c>
      <c r="DD34" s="91">
        <f t="shared" si="80"/>
        <v>42119</v>
      </c>
      <c r="DE34" s="91"/>
      <c r="DG34" s="584">
        <f t="shared" si="81"/>
        <v>42119</v>
      </c>
      <c r="DI34" s="91">
        <f t="shared" si="82"/>
        <v>42119</v>
      </c>
      <c r="DJ34" s="91"/>
      <c r="DK34" s="586"/>
      <c r="DL34" s="91">
        <f t="shared" si="83"/>
        <v>42119</v>
      </c>
      <c r="DN34" s="91">
        <f t="shared" si="84"/>
        <v>42119</v>
      </c>
      <c r="DO34" s="91"/>
      <c r="DQ34" s="91">
        <f t="shared" si="85"/>
        <v>42119</v>
      </c>
      <c r="DS34" s="91">
        <f t="shared" si="86"/>
        <v>42119</v>
      </c>
      <c r="DT34" s="91"/>
      <c r="DV34" s="91">
        <f t="shared" si="87"/>
        <v>42119</v>
      </c>
      <c r="DX34" s="91">
        <f t="shared" si="88"/>
        <v>42119</v>
      </c>
      <c r="DY34" s="91"/>
      <c r="EA34" s="91">
        <f t="shared" si="89"/>
        <v>42119</v>
      </c>
      <c r="EC34" s="91">
        <f t="shared" si="90"/>
        <v>42119</v>
      </c>
      <c r="ED34" s="91"/>
      <c r="EF34" s="91">
        <f t="shared" si="91"/>
        <v>42119</v>
      </c>
      <c r="EH34" s="91">
        <f t="shared" si="92"/>
        <v>42119</v>
      </c>
      <c r="EI34" s="91"/>
      <c r="EK34" s="91">
        <f t="shared" si="93"/>
        <v>42119</v>
      </c>
      <c r="EM34" s="91">
        <f t="shared" si="94"/>
        <v>42119</v>
      </c>
      <c r="EN34" s="91"/>
      <c r="EP34" s="91">
        <f t="shared" si="5"/>
        <v>42119</v>
      </c>
      <c r="ER34" s="91">
        <f t="shared" si="6"/>
        <v>42119</v>
      </c>
      <c r="ES34" s="91"/>
      <c r="EU34" s="91">
        <f t="shared" si="7"/>
        <v>42119</v>
      </c>
      <c r="EW34" s="91">
        <f t="shared" si="8"/>
        <v>42119</v>
      </c>
      <c r="EX34" s="91"/>
      <c r="EZ34" s="91">
        <f t="shared" si="9"/>
        <v>42119</v>
      </c>
      <c r="FB34" s="91">
        <f t="shared" si="10"/>
        <v>42119</v>
      </c>
      <c r="FC34" s="91"/>
      <c r="FE34" s="91">
        <f t="shared" si="11"/>
        <v>42119</v>
      </c>
      <c r="FG34" s="91">
        <f t="shared" si="12"/>
        <v>42119</v>
      </c>
      <c r="FH34" s="72"/>
      <c r="FJ34" s="91">
        <f t="shared" si="13"/>
        <v>42119</v>
      </c>
      <c r="FL34" s="91">
        <f t="shared" si="14"/>
        <v>42119</v>
      </c>
      <c r="FM34" s="91"/>
      <c r="FO34" s="91">
        <f t="shared" si="15"/>
        <v>42119</v>
      </c>
      <c r="FQ34" s="91">
        <f t="shared" si="16"/>
        <v>42119</v>
      </c>
      <c r="FR34" s="91"/>
      <c r="FT34" s="91">
        <f t="shared" si="17"/>
        <v>42119</v>
      </c>
      <c r="FV34" s="91">
        <f t="shared" si="18"/>
        <v>42119</v>
      </c>
      <c r="FW34" s="91"/>
      <c r="FY34" s="91">
        <f t="shared" si="95"/>
        <v>42119</v>
      </c>
      <c r="GA34" s="91">
        <f t="shared" si="19"/>
        <v>42119</v>
      </c>
      <c r="GB34" s="72"/>
      <c r="GD34" s="91">
        <f t="shared" si="96"/>
        <v>42119</v>
      </c>
      <c r="GF34" s="91">
        <f t="shared" si="97"/>
        <v>42119</v>
      </c>
      <c r="GG34" s="91"/>
      <c r="GI34" s="91">
        <f t="shared" si="20"/>
        <v>42119</v>
      </c>
      <c r="GK34" s="91">
        <f t="shared" si="21"/>
        <v>42119</v>
      </c>
      <c r="GL34" s="91"/>
      <c r="GN34" s="91">
        <f t="shared" si="22"/>
        <v>42119</v>
      </c>
      <c r="GP34" s="91">
        <f t="shared" si="23"/>
        <v>42119</v>
      </c>
      <c r="GQ34" s="91"/>
      <c r="GS34" s="91">
        <f t="shared" si="24"/>
        <v>42119</v>
      </c>
      <c r="GU34" s="91">
        <f t="shared" si="25"/>
        <v>42119</v>
      </c>
      <c r="GV34" s="91"/>
      <c r="GX34" s="91">
        <f t="shared" si="26"/>
        <v>42119</v>
      </c>
      <c r="GZ34" s="91">
        <f t="shared" si="27"/>
        <v>42119</v>
      </c>
      <c r="HA34" s="91"/>
      <c r="HC34" s="91">
        <f t="shared" si="28"/>
        <v>42119</v>
      </c>
      <c r="HE34" s="91">
        <f t="shared" si="29"/>
        <v>42119</v>
      </c>
      <c r="HF34" s="72"/>
      <c r="HH34" s="91">
        <f t="shared" si="30"/>
        <v>42119</v>
      </c>
      <c r="HJ34" s="91">
        <f t="shared" si="31"/>
        <v>42119</v>
      </c>
      <c r="HK34" s="91"/>
      <c r="HM34" s="91">
        <f t="shared" si="32"/>
        <v>42119</v>
      </c>
      <c r="HO34" s="91">
        <f t="shared" si="33"/>
        <v>42119</v>
      </c>
      <c r="HP34" s="91"/>
      <c r="HR34" s="91">
        <f t="shared" si="34"/>
        <v>42119</v>
      </c>
      <c r="HT34" s="91">
        <f t="shared" si="35"/>
        <v>42119</v>
      </c>
      <c r="HU34" s="91"/>
      <c r="HW34" s="91">
        <f t="shared" si="36"/>
        <v>42119</v>
      </c>
      <c r="HY34" s="91">
        <f t="shared" si="37"/>
        <v>42119</v>
      </c>
      <c r="HZ34" s="91"/>
      <c r="IB34" s="91">
        <f t="shared" si="38"/>
        <v>42119</v>
      </c>
      <c r="ID34" s="91">
        <f t="shared" si="39"/>
        <v>42119</v>
      </c>
      <c r="IE34" s="91"/>
      <c r="IG34" s="91">
        <f t="shared" si="40"/>
        <v>42119</v>
      </c>
      <c r="II34" s="91">
        <f t="shared" si="41"/>
        <v>42119</v>
      </c>
      <c r="IJ34" s="91"/>
      <c r="IL34" s="91">
        <f t="shared" si="42"/>
        <v>42119</v>
      </c>
      <c r="IN34" s="91">
        <f t="shared" si="43"/>
        <v>42119</v>
      </c>
      <c r="IO34" s="72"/>
      <c r="IQ34" s="91">
        <f t="shared" si="98"/>
        <v>42119</v>
      </c>
      <c r="IS34" s="91">
        <f t="shared" si="99"/>
        <v>42119</v>
      </c>
      <c r="IT34" s="91"/>
      <c r="IV34" s="127"/>
    </row>
    <row r="35" spans="1:256" s="81" customFormat="1">
      <c r="A35" s="687">
        <f>'Baza IV'!IS35+'Baza IV'!IT35</f>
        <v>43647</v>
      </c>
      <c r="C35" s="91">
        <f t="shared" si="100"/>
        <v>43647</v>
      </c>
      <c r="D35" s="72"/>
      <c r="F35" s="91">
        <f t="shared" si="44"/>
        <v>43647</v>
      </c>
      <c r="H35" s="91">
        <f t="shared" si="45"/>
        <v>43647</v>
      </c>
      <c r="I35" s="72"/>
      <c r="K35" s="91">
        <f t="shared" si="0"/>
        <v>43647</v>
      </c>
      <c r="M35" s="91">
        <f t="shared" si="46"/>
        <v>43647</v>
      </c>
      <c r="N35" s="72"/>
      <c r="P35" s="91">
        <f t="shared" si="1"/>
        <v>43647</v>
      </c>
      <c r="R35" s="91">
        <f t="shared" si="2"/>
        <v>43647</v>
      </c>
      <c r="S35" s="72"/>
      <c r="U35" s="91">
        <f t="shared" si="3"/>
        <v>43647</v>
      </c>
      <c r="W35" s="91">
        <f t="shared" si="4"/>
        <v>43647</v>
      </c>
      <c r="X35" s="91"/>
      <c r="Z35" s="91">
        <f t="shared" si="47"/>
        <v>43647</v>
      </c>
      <c r="AB35" s="91">
        <f t="shared" si="48"/>
        <v>43647</v>
      </c>
      <c r="AC35" s="127"/>
      <c r="AD35" s="72"/>
      <c r="AE35" s="91">
        <f t="shared" si="101"/>
        <v>43647</v>
      </c>
      <c r="AG35" s="91">
        <f t="shared" si="50"/>
        <v>43647</v>
      </c>
      <c r="AH35" s="72"/>
      <c r="AJ35" s="91">
        <f t="shared" si="51"/>
        <v>43647</v>
      </c>
      <c r="AL35" s="91">
        <f t="shared" si="52"/>
        <v>43647</v>
      </c>
      <c r="AM35" s="91"/>
      <c r="AO35" s="91">
        <f t="shared" si="53"/>
        <v>43647</v>
      </c>
      <c r="AQ35" s="91">
        <f t="shared" si="54"/>
        <v>43647</v>
      </c>
      <c r="AR35" s="91"/>
      <c r="AT35" s="91">
        <f t="shared" si="55"/>
        <v>43647</v>
      </c>
      <c r="AV35" s="91">
        <f t="shared" si="56"/>
        <v>43647</v>
      </c>
      <c r="AW35" s="91"/>
      <c r="AY35" s="91">
        <f t="shared" si="57"/>
        <v>43647</v>
      </c>
      <c r="BA35" s="91">
        <f t="shared" si="58"/>
        <v>43647</v>
      </c>
      <c r="BB35" s="91"/>
      <c r="BD35" s="91">
        <f t="shared" si="59"/>
        <v>43647</v>
      </c>
      <c r="BF35" s="91">
        <f t="shared" si="60"/>
        <v>43647</v>
      </c>
      <c r="BG35" s="91"/>
      <c r="BH35" s="87"/>
      <c r="BI35" s="91">
        <f t="shared" si="61"/>
        <v>43647</v>
      </c>
      <c r="BK35" s="91">
        <f t="shared" si="62"/>
        <v>43647</v>
      </c>
      <c r="BL35" s="91"/>
      <c r="BN35" s="91">
        <f t="shared" si="63"/>
        <v>43647</v>
      </c>
      <c r="BP35" s="91">
        <f t="shared" si="64"/>
        <v>43647</v>
      </c>
      <c r="BQ35" s="91"/>
      <c r="BS35" s="91">
        <f t="shared" si="65"/>
        <v>43647</v>
      </c>
      <c r="BU35" s="91">
        <f t="shared" si="66"/>
        <v>43647</v>
      </c>
      <c r="BV35" s="91"/>
      <c r="BW35" s="713"/>
      <c r="BX35" s="91">
        <f t="shared" si="67"/>
        <v>43647</v>
      </c>
      <c r="BZ35" s="91">
        <f t="shared" si="68"/>
        <v>43647</v>
      </c>
      <c r="CA35" s="72"/>
      <c r="CC35" s="91">
        <f t="shared" si="69"/>
        <v>43647</v>
      </c>
      <c r="CE35" s="91">
        <f t="shared" si="70"/>
        <v>43647</v>
      </c>
      <c r="CF35" s="91"/>
      <c r="CH35" s="91">
        <f t="shared" si="71"/>
        <v>43647</v>
      </c>
      <c r="CJ35" s="91">
        <f t="shared" si="72"/>
        <v>43647</v>
      </c>
      <c r="CK35" s="72"/>
      <c r="CM35" s="91">
        <f t="shared" si="73"/>
        <v>43647</v>
      </c>
      <c r="CO35" s="91">
        <f t="shared" si="74"/>
        <v>43647</v>
      </c>
      <c r="CP35" s="91"/>
      <c r="CR35" s="91">
        <f t="shared" si="75"/>
        <v>43647</v>
      </c>
      <c r="CT35" s="91">
        <f t="shared" si="76"/>
        <v>43647</v>
      </c>
      <c r="CU35" s="72"/>
      <c r="CW35" s="91">
        <f t="shared" si="77"/>
        <v>43647</v>
      </c>
      <c r="CY35" s="91">
        <f t="shared" si="78"/>
        <v>43647</v>
      </c>
      <c r="CZ35" s="91"/>
      <c r="DB35" s="91">
        <f t="shared" si="79"/>
        <v>43647</v>
      </c>
      <c r="DD35" s="91">
        <f t="shared" si="80"/>
        <v>43647</v>
      </c>
      <c r="DE35" s="91"/>
      <c r="DG35" s="91">
        <f t="shared" si="81"/>
        <v>43647</v>
      </c>
      <c r="DI35" s="91">
        <f t="shared" si="82"/>
        <v>43647</v>
      </c>
      <c r="DJ35" s="91"/>
      <c r="DK35" s="87"/>
      <c r="DL35" s="91">
        <f t="shared" si="83"/>
        <v>43647</v>
      </c>
      <c r="DN35" s="91">
        <f t="shared" si="84"/>
        <v>43647</v>
      </c>
      <c r="DO35" s="91"/>
      <c r="DQ35" s="91">
        <f t="shared" si="85"/>
        <v>43647</v>
      </c>
      <c r="DS35" s="91">
        <f t="shared" si="86"/>
        <v>43647</v>
      </c>
      <c r="DT35" s="91"/>
      <c r="DV35" s="91">
        <f t="shared" si="87"/>
        <v>43647</v>
      </c>
      <c r="DX35" s="91">
        <f t="shared" si="88"/>
        <v>43647</v>
      </c>
      <c r="DY35" s="91"/>
      <c r="EA35" s="91">
        <f t="shared" si="89"/>
        <v>43647</v>
      </c>
      <c r="EC35" s="91">
        <f t="shared" si="90"/>
        <v>43647</v>
      </c>
      <c r="ED35" s="91"/>
      <c r="EF35" s="91">
        <f t="shared" si="91"/>
        <v>43647</v>
      </c>
      <c r="EH35" s="91">
        <f t="shared" si="92"/>
        <v>43647</v>
      </c>
      <c r="EI35" s="91"/>
      <c r="EK35" s="91">
        <f t="shared" si="93"/>
        <v>43647</v>
      </c>
      <c r="EM35" s="91">
        <f t="shared" si="94"/>
        <v>43647</v>
      </c>
      <c r="EN35" s="91"/>
      <c r="EP35" s="91">
        <f t="shared" si="5"/>
        <v>43647</v>
      </c>
      <c r="ER35" s="91">
        <f t="shared" si="6"/>
        <v>43647</v>
      </c>
      <c r="ES35" s="91"/>
      <c r="EU35" s="91">
        <f t="shared" si="7"/>
        <v>43647</v>
      </c>
      <c r="EW35" s="91">
        <f t="shared" si="8"/>
        <v>43647</v>
      </c>
      <c r="EX35" s="91"/>
      <c r="EZ35" s="91">
        <f t="shared" si="9"/>
        <v>43647</v>
      </c>
      <c r="FB35" s="91">
        <f t="shared" si="10"/>
        <v>43647</v>
      </c>
      <c r="FC35" s="91"/>
      <c r="FE35" s="91">
        <f t="shared" si="11"/>
        <v>43647</v>
      </c>
      <c r="FG35" s="91">
        <f t="shared" si="12"/>
        <v>43647</v>
      </c>
      <c r="FH35" s="72"/>
      <c r="FJ35" s="91">
        <f t="shared" si="13"/>
        <v>43647</v>
      </c>
      <c r="FL35" s="91">
        <f t="shared" si="14"/>
        <v>43647</v>
      </c>
      <c r="FM35" s="91"/>
      <c r="FO35" s="91">
        <f t="shared" si="15"/>
        <v>43647</v>
      </c>
      <c r="FQ35" s="91">
        <f t="shared" si="16"/>
        <v>43647</v>
      </c>
      <c r="FR35" s="91"/>
      <c r="FT35" s="91">
        <f t="shared" si="17"/>
        <v>43647</v>
      </c>
      <c r="FV35" s="91">
        <f t="shared" si="18"/>
        <v>43647</v>
      </c>
      <c r="FW35" s="91"/>
      <c r="FY35" s="91">
        <f t="shared" si="95"/>
        <v>43647</v>
      </c>
      <c r="GA35" s="91">
        <f t="shared" si="19"/>
        <v>43647</v>
      </c>
      <c r="GB35" s="72"/>
      <c r="GD35" s="91">
        <f t="shared" si="96"/>
        <v>43647</v>
      </c>
      <c r="GF35" s="91">
        <f t="shared" si="97"/>
        <v>43647</v>
      </c>
      <c r="GG35" s="91"/>
      <c r="GI35" s="91">
        <f t="shared" si="20"/>
        <v>43647</v>
      </c>
      <c r="GK35" s="91">
        <f t="shared" si="21"/>
        <v>43647</v>
      </c>
      <c r="GL35" s="91"/>
      <c r="GN35" s="91">
        <f t="shared" si="22"/>
        <v>43647</v>
      </c>
      <c r="GP35" s="91">
        <f t="shared" si="23"/>
        <v>43647</v>
      </c>
      <c r="GQ35" s="91"/>
      <c r="GS35" s="91">
        <f t="shared" si="24"/>
        <v>43647</v>
      </c>
      <c r="GU35" s="91">
        <f t="shared" si="25"/>
        <v>43647</v>
      </c>
      <c r="GV35" s="91"/>
      <c r="GX35" s="91">
        <f t="shared" si="26"/>
        <v>43647</v>
      </c>
      <c r="GZ35" s="91">
        <f t="shared" si="27"/>
        <v>43647</v>
      </c>
      <c r="HA35" s="91"/>
      <c r="HC35" s="91">
        <f t="shared" si="28"/>
        <v>43647</v>
      </c>
      <c r="HE35" s="91">
        <f t="shared" si="29"/>
        <v>43647</v>
      </c>
      <c r="HF35" s="72"/>
      <c r="HH35" s="91">
        <f t="shared" si="30"/>
        <v>43647</v>
      </c>
      <c r="HJ35" s="91">
        <f t="shared" si="31"/>
        <v>43647</v>
      </c>
      <c r="HK35" s="91"/>
      <c r="HM35" s="91">
        <f t="shared" si="32"/>
        <v>43647</v>
      </c>
      <c r="HO35" s="91">
        <f t="shared" si="33"/>
        <v>43647</v>
      </c>
      <c r="HP35" s="91"/>
      <c r="HR35" s="91">
        <f t="shared" si="34"/>
        <v>43647</v>
      </c>
      <c r="HT35" s="91">
        <f t="shared" si="35"/>
        <v>43647</v>
      </c>
      <c r="HU35" s="91"/>
      <c r="HW35" s="91">
        <f t="shared" si="36"/>
        <v>43647</v>
      </c>
      <c r="HY35" s="91">
        <f t="shared" si="37"/>
        <v>43647</v>
      </c>
      <c r="HZ35" s="91"/>
      <c r="IB35" s="91">
        <f t="shared" si="38"/>
        <v>43647</v>
      </c>
      <c r="ID35" s="91">
        <f t="shared" si="39"/>
        <v>43647</v>
      </c>
      <c r="IE35" s="91"/>
      <c r="IG35" s="91">
        <f t="shared" si="40"/>
        <v>43647</v>
      </c>
      <c r="II35" s="91">
        <f t="shared" si="41"/>
        <v>43647</v>
      </c>
      <c r="IJ35" s="91"/>
      <c r="IL35" s="91">
        <f t="shared" si="42"/>
        <v>43647</v>
      </c>
      <c r="IN35" s="91">
        <f t="shared" si="43"/>
        <v>43647</v>
      </c>
      <c r="IO35" s="72"/>
      <c r="IQ35" s="91">
        <f t="shared" si="98"/>
        <v>43647</v>
      </c>
      <c r="IS35" s="91">
        <f t="shared" si="99"/>
        <v>43647</v>
      </c>
      <c r="IT35" s="91"/>
      <c r="IV35" s="127"/>
    </row>
    <row r="36" spans="1:256" s="81" customFormat="1">
      <c r="A36" s="687">
        <f>'Baza IV'!IS36+'Baza IV'!IT36</f>
        <v>42119</v>
      </c>
      <c r="C36" s="91">
        <f t="shared" si="100"/>
        <v>42119</v>
      </c>
      <c r="D36" s="72"/>
      <c r="F36" s="91">
        <f t="shared" si="44"/>
        <v>42119</v>
      </c>
      <c r="H36" s="91">
        <f t="shared" si="45"/>
        <v>42119</v>
      </c>
      <c r="I36" s="72"/>
      <c r="K36" s="91">
        <f t="shared" si="0"/>
        <v>42119</v>
      </c>
      <c r="M36" s="91">
        <f t="shared" si="46"/>
        <v>42119</v>
      </c>
      <c r="N36" s="72"/>
      <c r="P36" s="91">
        <f t="shared" si="1"/>
        <v>42119</v>
      </c>
      <c r="R36" s="91">
        <f t="shared" si="2"/>
        <v>42119</v>
      </c>
      <c r="S36" s="72"/>
      <c r="U36" s="91">
        <f t="shared" si="3"/>
        <v>42119</v>
      </c>
      <c r="W36" s="91">
        <f t="shared" si="4"/>
        <v>42119</v>
      </c>
      <c r="X36" s="91"/>
      <c r="Z36" s="91">
        <f t="shared" si="47"/>
        <v>42119</v>
      </c>
      <c r="AB36" s="91">
        <f t="shared" si="48"/>
        <v>42119</v>
      </c>
      <c r="AC36" s="127"/>
      <c r="AD36" s="72"/>
      <c r="AE36" s="91">
        <f>AB36+AC36</f>
        <v>42119</v>
      </c>
      <c r="AG36" s="91">
        <f t="shared" si="50"/>
        <v>42119</v>
      </c>
      <c r="AH36" s="72"/>
      <c r="AJ36" s="91">
        <f t="shared" si="51"/>
        <v>42119</v>
      </c>
      <c r="AL36" s="91">
        <f t="shared" si="52"/>
        <v>42119</v>
      </c>
      <c r="AM36" s="91"/>
      <c r="AO36" s="91">
        <f t="shared" si="53"/>
        <v>42119</v>
      </c>
      <c r="AQ36" s="91">
        <f t="shared" si="54"/>
        <v>42119</v>
      </c>
      <c r="AR36" s="91"/>
      <c r="AT36" s="91">
        <f t="shared" si="55"/>
        <v>42119</v>
      </c>
      <c r="AV36" s="91">
        <f t="shared" si="56"/>
        <v>42119</v>
      </c>
      <c r="AW36" s="91"/>
      <c r="AY36" s="91">
        <f t="shared" si="57"/>
        <v>42119</v>
      </c>
      <c r="BA36" s="91">
        <f t="shared" si="58"/>
        <v>42119</v>
      </c>
      <c r="BB36" s="91"/>
      <c r="BD36" s="91">
        <f t="shared" si="59"/>
        <v>42119</v>
      </c>
      <c r="BF36" s="91">
        <f t="shared" si="60"/>
        <v>42119</v>
      </c>
      <c r="BG36" s="91"/>
      <c r="BH36" s="87"/>
      <c r="BI36" s="91">
        <f t="shared" si="61"/>
        <v>42119</v>
      </c>
      <c r="BK36" s="91">
        <f t="shared" si="62"/>
        <v>42119</v>
      </c>
      <c r="BL36" s="91"/>
      <c r="BN36" s="91">
        <f t="shared" si="63"/>
        <v>42119</v>
      </c>
      <c r="BP36" s="91">
        <f t="shared" si="64"/>
        <v>42119</v>
      </c>
      <c r="BQ36" s="91"/>
      <c r="BS36" s="91">
        <f t="shared" si="65"/>
        <v>42119</v>
      </c>
      <c r="BU36" s="91">
        <f t="shared" si="66"/>
        <v>42119</v>
      </c>
      <c r="BV36" s="91"/>
      <c r="BX36" s="91">
        <f t="shared" si="67"/>
        <v>42119</v>
      </c>
      <c r="BZ36" s="91">
        <f t="shared" si="68"/>
        <v>42119</v>
      </c>
      <c r="CA36" s="72"/>
      <c r="CC36" s="91">
        <f t="shared" si="69"/>
        <v>42119</v>
      </c>
      <c r="CE36" s="91">
        <f t="shared" si="70"/>
        <v>42119</v>
      </c>
      <c r="CF36" s="91"/>
      <c r="CH36" s="91">
        <f t="shared" si="71"/>
        <v>42119</v>
      </c>
      <c r="CJ36" s="91">
        <f t="shared" si="72"/>
        <v>42119</v>
      </c>
      <c r="CK36" s="72"/>
      <c r="CM36" s="91">
        <f t="shared" si="73"/>
        <v>42119</v>
      </c>
      <c r="CO36" s="91">
        <f t="shared" si="74"/>
        <v>42119</v>
      </c>
      <c r="CP36" s="91"/>
      <c r="CR36" s="91">
        <f t="shared" si="75"/>
        <v>42119</v>
      </c>
      <c r="CT36" s="91">
        <f t="shared" si="76"/>
        <v>42119</v>
      </c>
      <c r="CU36" s="72"/>
      <c r="CW36" s="91">
        <f t="shared" si="77"/>
        <v>42119</v>
      </c>
      <c r="CY36" s="91">
        <f t="shared" si="78"/>
        <v>42119</v>
      </c>
      <c r="CZ36" s="91"/>
      <c r="DB36" s="91">
        <f t="shared" si="79"/>
        <v>42119</v>
      </c>
      <c r="DD36" s="91">
        <f t="shared" si="80"/>
        <v>42119</v>
      </c>
      <c r="DE36" s="91"/>
      <c r="DG36" s="91">
        <f t="shared" si="81"/>
        <v>42119</v>
      </c>
      <c r="DI36" s="91">
        <f t="shared" si="82"/>
        <v>42119</v>
      </c>
      <c r="DJ36" s="91"/>
      <c r="DL36" s="91">
        <f t="shared" si="83"/>
        <v>42119</v>
      </c>
      <c r="DN36" s="91">
        <f t="shared" si="84"/>
        <v>42119</v>
      </c>
      <c r="DO36" s="91"/>
      <c r="DQ36" s="91">
        <f t="shared" si="85"/>
        <v>42119</v>
      </c>
      <c r="DS36" s="91">
        <f t="shared" si="86"/>
        <v>42119</v>
      </c>
      <c r="DT36" s="91"/>
      <c r="DV36" s="91">
        <f t="shared" si="87"/>
        <v>42119</v>
      </c>
      <c r="DX36" s="91">
        <f t="shared" si="88"/>
        <v>42119</v>
      </c>
      <c r="DY36" s="91"/>
      <c r="EA36" s="91">
        <f t="shared" si="89"/>
        <v>42119</v>
      </c>
      <c r="EC36" s="91">
        <f t="shared" si="90"/>
        <v>42119</v>
      </c>
      <c r="ED36" s="91"/>
      <c r="EF36" s="91">
        <f t="shared" si="91"/>
        <v>42119</v>
      </c>
      <c r="EH36" s="91">
        <f t="shared" si="92"/>
        <v>42119</v>
      </c>
      <c r="EI36" s="91"/>
      <c r="EK36" s="91">
        <f t="shared" si="93"/>
        <v>42119</v>
      </c>
      <c r="EM36" s="91">
        <f t="shared" si="94"/>
        <v>42119</v>
      </c>
      <c r="EN36" s="91"/>
      <c r="EP36" s="91">
        <f t="shared" si="5"/>
        <v>42119</v>
      </c>
      <c r="ER36" s="91">
        <f t="shared" si="6"/>
        <v>42119</v>
      </c>
      <c r="ES36" s="91"/>
      <c r="EU36" s="91">
        <f t="shared" si="7"/>
        <v>42119</v>
      </c>
      <c r="EW36" s="91">
        <f t="shared" si="8"/>
        <v>42119</v>
      </c>
      <c r="EX36" s="91"/>
      <c r="EZ36" s="91">
        <f t="shared" si="9"/>
        <v>42119</v>
      </c>
      <c r="FB36" s="91">
        <f t="shared" si="10"/>
        <v>42119</v>
      </c>
      <c r="FC36" s="91"/>
      <c r="FE36" s="91">
        <f t="shared" si="11"/>
        <v>42119</v>
      </c>
      <c r="FG36" s="91">
        <f t="shared" si="12"/>
        <v>42119</v>
      </c>
      <c r="FH36" s="72"/>
      <c r="FJ36" s="91">
        <f t="shared" si="13"/>
        <v>42119</v>
      </c>
      <c r="FL36" s="91">
        <f t="shared" si="14"/>
        <v>42119</v>
      </c>
      <c r="FM36" s="91"/>
      <c r="FO36" s="91">
        <f t="shared" si="15"/>
        <v>42119</v>
      </c>
      <c r="FQ36" s="91">
        <f t="shared" si="16"/>
        <v>42119</v>
      </c>
      <c r="FR36" s="91"/>
      <c r="FT36" s="91">
        <f t="shared" si="17"/>
        <v>42119</v>
      </c>
      <c r="FV36" s="91">
        <f t="shared" si="18"/>
        <v>42119</v>
      </c>
      <c r="FW36" s="91"/>
      <c r="FY36" s="91">
        <f t="shared" si="95"/>
        <v>42119</v>
      </c>
      <c r="GA36" s="91">
        <f t="shared" si="19"/>
        <v>42119</v>
      </c>
      <c r="GB36" s="72"/>
      <c r="GD36" s="91">
        <f t="shared" si="96"/>
        <v>42119</v>
      </c>
      <c r="GF36" s="91">
        <f t="shared" si="97"/>
        <v>42119</v>
      </c>
      <c r="GG36" s="91"/>
      <c r="GI36" s="91">
        <f t="shared" si="20"/>
        <v>42119</v>
      </c>
      <c r="GK36" s="91">
        <f t="shared" si="21"/>
        <v>42119</v>
      </c>
      <c r="GL36" s="91"/>
      <c r="GN36" s="91">
        <f t="shared" si="22"/>
        <v>42119</v>
      </c>
      <c r="GP36" s="91">
        <f t="shared" si="23"/>
        <v>42119</v>
      </c>
      <c r="GQ36" s="91"/>
      <c r="GS36" s="91">
        <f t="shared" si="24"/>
        <v>42119</v>
      </c>
      <c r="GU36" s="91">
        <f t="shared" si="25"/>
        <v>42119</v>
      </c>
      <c r="GV36" s="91"/>
      <c r="GX36" s="91">
        <f t="shared" si="26"/>
        <v>42119</v>
      </c>
      <c r="GZ36" s="91">
        <f t="shared" si="27"/>
        <v>42119</v>
      </c>
      <c r="HA36" s="91"/>
      <c r="HC36" s="91">
        <f t="shared" si="28"/>
        <v>42119</v>
      </c>
      <c r="HE36" s="91">
        <f t="shared" si="29"/>
        <v>42119</v>
      </c>
      <c r="HF36" s="72"/>
      <c r="HH36" s="91">
        <f t="shared" si="30"/>
        <v>42119</v>
      </c>
      <c r="HJ36" s="91">
        <f t="shared" si="31"/>
        <v>42119</v>
      </c>
      <c r="HK36" s="91"/>
      <c r="HM36" s="91">
        <f t="shared" si="32"/>
        <v>42119</v>
      </c>
      <c r="HO36" s="91">
        <f t="shared" si="33"/>
        <v>42119</v>
      </c>
      <c r="HP36" s="91"/>
      <c r="HR36" s="91">
        <f t="shared" si="34"/>
        <v>42119</v>
      </c>
      <c r="HT36" s="91">
        <f t="shared" si="35"/>
        <v>42119</v>
      </c>
      <c r="HU36" s="91"/>
      <c r="HW36" s="91">
        <f t="shared" si="36"/>
        <v>42119</v>
      </c>
      <c r="HY36" s="91">
        <f t="shared" si="37"/>
        <v>42119</v>
      </c>
      <c r="HZ36" s="91"/>
      <c r="IB36" s="91">
        <f t="shared" si="38"/>
        <v>42119</v>
      </c>
      <c r="ID36" s="91">
        <f t="shared" si="39"/>
        <v>42119</v>
      </c>
      <c r="IE36" s="91"/>
      <c r="IG36" s="91">
        <f t="shared" si="40"/>
        <v>42119</v>
      </c>
      <c r="II36" s="91">
        <f t="shared" si="41"/>
        <v>42119</v>
      </c>
      <c r="IJ36" s="91"/>
      <c r="IL36" s="91">
        <f t="shared" si="42"/>
        <v>42119</v>
      </c>
      <c r="IN36" s="91">
        <f t="shared" si="43"/>
        <v>42119</v>
      </c>
      <c r="IO36" s="72"/>
      <c r="IQ36" s="91">
        <f t="shared" si="98"/>
        <v>42119</v>
      </c>
      <c r="IS36" s="91">
        <f t="shared" si="99"/>
        <v>42119</v>
      </c>
      <c r="IT36" s="91"/>
      <c r="IV36" s="127"/>
    </row>
    <row r="37" spans="1:256" s="81" customFormat="1">
      <c r="A37" s="687">
        <f>'Baza IV'!IS37+'Baza IV'!IT37</f>
        <v>42119</v>
      </c>
      <c r="C37" s="91">
        <f t="shared" si="100"/>
        <v>42119</v>
      </c>
      <c r="D37" s="72"/>
      <c r="F37" s="91">
        <f t="shared" si="44"/>
        <v>42119</v>
      </c>
      <c r="H37" s="91">
        <f t="shared" si="45"/>
        <v>42119</v>
      </c>
      <c r="I37" s="72"/>
      <c r="K37" s="91">
        <f t="shared" si="0"/>
        <v>42119</v>
      </c>
      <c r="M37" s="91">
        <f t="shared" si="46"/>
        <v>42119</v>
      </c>
      <c r="N37" s="72"/>
      <c r="P37" s="91">
        <f t="shared" si="1"/>
        <v>42119</v>
      </c>
      <c r="R37" s="91">
        <f t="shared" si="2"/>
        <v>42119</v>
      </c>
      <c r="S37" s="72"/>
      <c r="U37" s="91">
        <f t="shared" si="3"/>
        <v>42119</v>
      </c>
      <c r="W37" s="91">
        <f t="shared" si="4"/>
        <v>42119</v>
      </c>
      <c r="X37" s="91"/>
      <c r="Z37" s="91">
        <f t="shared" si="47"/>
        <v>42119</v>
      </c>
      <c r="AB37" s="91">
        <f t="shared" si="48"/>
        <v>42119</v>
      </c>
      <c r="AC37" s="127"/>
      <c r="AD37" s="72"/>
      <c r="AE37" s="91">
        <f>AB37+AC37</f>
        <v>42119</v>
      </c>
      <c r="AG37" s="91">
        <f t="shared" si="50"/>
        <v>42119</v>
      </c>
      <c r="AH37" s="72"/>
      <c r="AJ37" s="91">
        <f t="shared" si="51"/>
        <v>42119</v>
      </c>
      <c r="AL37" s="91">
        <f t="shared" si="52"/>
        <v>42119</v>
      </c>
      <c r="AM37" s="91"/>
      <c r="AO37" s="91">
        <f t="shared" si="53"/>
        <v>42119</v>
      </c>
      <c r="AQ37" s="91">
        <f t="shared" si="54"/>
        <v>42119</v>
      </c>
      <c r="AR37" s="91"/>
      <c r="AT37" s="91">
        <f t="shared" si="55"/>
        <v>42119</v>
      </c>
      <c r="AV37" s="91">
        <f t="shared" si="56"/>
        <v>42119</v>
      </c>
      <c r="AW37" s="91"/>
      <c r="AY37" s="91">
        <f t="shared" si="57"/>
        <v>42119</v>
      </c>
      <c r="BA37" s="91">
        <f t="shared" si="58"/>
        <v>42119</v>
      </c>
      <c r="BB37" s="91"/>
      <c r="BD37" s="91">
        <f t="shared" si="59"/>
        <v>42119</v>
      </c>
      <c r="BF37" s="91">
        <f t="shared" si="60"/>
        <v>42119</v>
      </c>
      <c r="BG37" s="91"/>
      <c r="BH37" s="87"/>
      <c r="BI37" s="91">
        <f t="shared" si="61"/>
        <v>42119</v>
      </c>
      <c r="BK37" s="91">
        <f t="shared" si="62"/>
        <v>42119</v>
      </c>
      <c r="BL37" s="91"/>
      <c r="BN37" s="91">
        <f t="shared" si="63"/>
        <v>42119</v>
      </c>
      <c r="BP37" s="91">
        <f t="shared" si="64"/>
        <v>42119</v>
      </c>
      <c r="BQ37" s="91"/>
      <c r="BS37" s="91">
        <f t="shared" si="65"/>
        <v>42119</v>
      </c>
      <c r="BU37" s="91">
        <f t="shared" si="66"/>
        <v>42119</v>
      </c>
      <c r="BV37" s="91"/>
      <c r="BX37" s="91">
        <f t="shared" si="67"/>
        <v>42119</v>
      </c>
      <c r="BZ37" s="91">
        <f t="shared" si="68"/>
        <v>42119</v>
      </c>
      <c r="CA37" s="72"/>
      <c r="CC37" s="91">
        <f t="shared" si="69"/>
        <v>42119</v>
      </c>
      <c r="CE37" s="91">
        <f t="shared" si="70"/>
        <v>42119</v>
      </c>
      <c r="CF37" s="91"/>
      <c r="CH37" s="91">
        <f t="shared" si="71"/>
        <v>42119</v>
      </c>
      <c r="CJ37" s="91">
        <f t="shared" si="72"/>
        <v>42119</v>
      </c>
      <c r="CK37" s="72"/>
      <c r="CM37" s="91">
        <f t="shared" si="73"/>
        <v>42119</v>
      </c>
      <c r="CO37" s="91">
        <f t="shared" si="74"/>
        <v>42119</v>
      </c>
      <c r="CP37" s="91"/>
      <c r="CR37" s="91">
        <f t="shared" si="75"/>
        <v>42119</v>
      </c>
      <c r="CT37" s="91">
        <f t="shared" si="76"/>
        <v>42119</v>
      </c>
      <c r="CU37" s="72"/>
      <c r="CW37" s="91">
        <f t="shared" si="77"/>
        <v>42119</v>
      </c>
      <c r="CY37" s="91">
        <f t="shared" si="78"/>
        <v>42119</v>
      </c>
      <c r="CZ37" s="91"/>
      <c r="DB37" s="91">
        <f t="shared" si="79"/>
        <v>42119</v>
      </c>
      <c r="DD37" s="91">
        <f t="shared" si="80"/>
        <v>42119</v>
      </c>
      <c r="DE37" s="91"/>
      <c r="DG37" s="91">
        <f t="shared" si="81"/>
        <v>42119</v>
      </c>
      <c r="DI37" s="91">
        <f t="shared" si="82"/>
        <v>42119</v>
      </c>
      <c r="DJ37" s="91"/>
      <c r="DL37" s="91">
        <f t="shared" si="83"/>
        <v>42119</v>
      </c>
      <c r="DN37" s="91">
        <f t="shared" si="84"/>
        <v>42119</v>
      </c>
      <c r="DO37" s="91"/>
      <c r="DQ37" s="91">
        <f t="shared" si="85"/>
        <v>42119</v>
      </c>
      <c r="DS37" s="91">
        <f t="shared" si="86"/>
        <v>42119</v>
      </c>
      <c r="DT37" s="91"/>
      <c r="DV37" s="91">
        <f t="shared" si="87"/>
        <v>42119</v>
      </c>
      <c r="DX37" s="91">
        <f t="shared" si="88"/>
        <v>42119</v>
      </c>
      <c r="DY37" s="91"/>
      <c r="EA37" s="91">
        <f t="shared" si="89"/>
        <v>42119</v>
      </c>
      <c r="EC37" s="91">
        <f t="shared" si="90"/>
        <v>42119</v>
      </c>
      <c r="ED37" s="91"/>
      <c r="EF37" s="91">
        <f t="shared" si="91"/>
        <v>42119</v>
      </c>
      <c r="EH37" s="91">
        <f t="shared" si="92"/>
        <v>42119</v>
      </c>
      <c r="EI37" s="91"/>
      <c r="EK37" s="91">
        <f t="shared" si="93"/>
        <v>42119</v>
      </c>
      <c r="EM37" s="91">
        <f t="shared" si="94"/>
        <v>42119</v>
      </c>
      <c r="EN37" s="91"/>
      <c r="EP37" s="91">
        <f t="shared" si="5"/>
        <v>42119</v>
      </c>
      <c r="ER37" s="91">
        <f t="shared" si="6"/>
        <v>42119</v>
      </c>
      <c r="ES37" s="91"/>
      <c r="EU37" s="91">
        <f t="shared" si="7"/>
        <v>42119</v>
      </c>
      <c r="EW37" s="91">
        <f t="shared" si="8"/>
        <v>42119</v>
      </c>
      <c r="EX37" s="91"/>
      <c r="EZ37" s="91">
        <f t="shared" si="9"/>
        <v>42119</v>
      </c>
      <c r="FB37" s="91">
        <f t="shared" si="10"/>
        <v>42119</v>
      </c>
      <c r="FC37" s="91"/>
      <c r="FE37" s="91">
        <f t="shared" si="11"/>
        <v>42119</v>
      </c>
      <c r="FG37" s="91">
        <f t="shared" si="12"/>
        <v>42119</v>
      </c>
      <c r="FH37" s="72"/>
      <c r="FJ37" s="91">
        <f t="shared" si="13"/>
        <v>42119</v>
      </c>
      <c r="FL37" s="91">
        <f t="shared" si="14"/>
        <v>42119</v>
      </c>
      <c r="FM37" s="91"/>
      <c r="FO37" s="91">
        <f t="shared" si="15"/>
        <v>42119</v>
      </c>
      <c r="FQ37" s="91">
        <f t="shared" si="16"/>
        <v>42119</v>
      </c>
      <c r="FR37" s="91"/>
      <c r="FT37" s="91">
        <f t="shared" si="17"/>
        <v>42119</v>
      </c>
      <c r="FV37" s="91">
        <f t="shared" si="18"/>
        <v>42119</v>
      </c>
      <c r="FW37" s="91"/>
      <c r="FY37" s="91">
        <f t="shared" si="95"/>
        <v>42119</v>
      </c>
      <c r="GA37" s="91">
        <f t="shared" si="19"/>
        <v>42119</v>
      </c>
      <c r="GB37" s="72"/>
      <c r="GD37" s="91">
        <f t="shared" si="96"/>
        <v>42119</v>
      </c>
      <c r="GF37" s="91">
        <f t="shared" si="97"/>
        <v>42119</v>
      </c>
      <c r="GG37" s="91"/>
      <c r="GI37" s="91">
        <f t="shared" si="20"/>
        <v>42119</v>
      </c>
      <c r="GK37" s="91">
        <f t="shared" si="21"/>
        <v>42119</v>
      </c>
      <c r="GL37" s="91"/>
      <c r="GN37" s="91">
        <f t="shared" si="22"/>
        <v>42119</v>
      </c>
      <c r="GP37" s="91">
        <f t="shared" si="23"/>
        <v>42119</v>
      </c>
      <c r="GQ37" s="91"/>
      <c r="GS37" s="91">
        <f t="shared" si="24"/>
        <v>42119</v>
      </c>
      <c r="GU37" s="91">
        <f t="shared" si="25"/>
        <v>42119</v>
      </c>
      <c r="GV37" s="91"/>
      <c r="GX37" s="91">
        <f t="shared" si="26"/>
        <v>42119</v>
      </c>
      <c r="GZ37" s="91">
        <f t="shared" si="27"/>
        <v>42119</v>
      </c>
      <c r="HA37" s="91"/>
      <c r="HC37" s="91">
        <f t="shared" si="28"/>
        <v>42119</v>
      </c>
      <c r="HE37" s="91">
        <f t="shared" si="29"/>
        <v>42119</v>
      </c>
      <c r="HF37" s="91"/>
      <c r="HH37" s="91">
        <f t="shared" si="30"/>
        <v>42119</v>
      </c>
      <c r="HJ37" s="91">
        <f t="shared" si="31"/>
        <v>42119</v>
      </c>
      <c r="HK37" s="91"/>
      <c r="HM37" s="91">
        <f t="shared" si="32"/>
        <v>42119</v>
      </c>
      <c r="HO37" s="91">
        <f t="shared" si="33"/>
        <v>42119</v>
      </c>
      <c r="HP37" s="91"/>
      <c r="HR37" s="91">
        <f t="shared" si="34"/>
        <v>42119</v>
      </c>
      <c r="HT37" s="91">
        <f t="shared" si="35"/>
        <v>42119</v>
      </c>
      <c r="HU37" s="91"/>
      <c r="HW37" s="91">
        <f t="shared" si="36"/>
        <v>42119</v>
      </c>
      <c r="HY37" s="91">
        <f t="shared" si="37"/>
        <v>42119</v>
      </c>
      <c r="HZ37" s="91"/>
      <c r="IB37" s="91">
        <f t="shared" si="38"/>
        <v>42119</v>
      </c>
      <c r="ID37" s="91">
        <f t="shared" si="39"/>
        <v>42119</v>
      </c>
      <c r="IE37" s="91"/>
      <c r="IG37" s="91">
        <f t="shared" si="40"/>
        <v>42119</v>
      </c>
      <c r="II37" s="91">
        <f t="shared" si="41"/>
        <v>42119</v>
      </c>
      <c r="IJ37" s="91"/>
      <c r="IL37" s="91">
        <f t="shared" si="42"/>
        <v>42119</v>
      </c>
      <c r="IN37" s="91">
        <f t="shared" si="43"/>
        <v>42119</v>
      </c>
      <c r="IO37" s="72"/>
      <c r="IQ37" s="91">
        <f t="shared" si="98"/>
        <v>42119</v>
      </c>
      <c r="IS37" s="91">
        <f t="shared" si="99"/>
        <v>42119</v>
      </c>
      <c r="IT37" s="91"/>
      <c r="IV37" s="127"/>
    </row>
    <row r="38" spans="1:256" s="81" customFormat="1">
      <c r="A38" s="687">
        <f>'Baza IV'!IS38+'Baza IV'!IT38</f>
        <v>42119</v>
      </c>
      <c r="C38" s="91">
        <f t="shared" si="100"/>
        <v>42119</v>
      </c>
      <c r="D38" s="72"/>
      <c r="F38" s="91">
        <f t="shared" si="44"/>
        <v>42119</v>
      </c>
      <c r="H38" s="91">
        <f t="shared" si="45"/>
        <v>42119</v>
      </c>
      <c r="I38" s="72"/>
      <c r="K38" s="91">
        <f t="shared" si="0"/>
        <v>42119</v>
      </c>
      <c r="M38" s="91">
        <f t="shared" si="46"/>
        <v>42119</v>
      </c>
      <c r="N38" s="72"/>
      <c r="P38" s="91">
        <f t="shared" si="1"/>
        <v>42119</v>
      </c>
      <c r="R38" s="91">
        <f t="shared" si="2"/>
        <v>42119</v>
      </c>
      <c r="S38" s="72"/>
      <c r="U38" s="91">
        <f t="shared" si="3"/>
        <v>42119</v>
      </c>
      <c r="W38" s="91">
        <f t="shared" si="4"/>
        <v>42119</v>
      </c>
      <c r="X38" s="91"/>
      <c r="Z38" s="91">
        <f t="shared" si="47"/>
        <v>42119</v>
      </c>
      <c r="AB38" s="91">
        <f t="shared" si="48"/>
        <v>42119</v>
      </c>
      <c r="AC38" s="127"/>
      <c r="AD38" s="72"/>
      <c r="AE38" s="91">
        <f>AB38+AC38</f>
        <v>42119</v>
      </c>
      <c r="AG38" s="91">
        <f t="shared" si="50"/>
        <v>42119</v>
      </c>
      <c r="AH38" s="72"/>
      <c r="AJ38" s="91">
        <f t="shared" si="51"/>
        <v>42119</v>
      </c>
      <c r="AL38" s="91">
        <f t="shared" si="52"/>
        <v>42119</v>
      </c>
      <c r="AM38" s="91"/>
      <c r="AO38" s="91">
        <f t="shared" si="53"/>
        <v>42119</v>
      </c>
      <c r="AQ38" s="91">
        <f t="shared" si="54"/>
        <v>42119</v>
      </c>
      <c r="AR38" s="91"/>
      <c r="AT38" s="91">
        <f t="shared" si="55"/>
        <v>42119</v>
      </c>
      <c r="AV38" s="91">
        <f t="shared" si="56"/>
        <v>42119</v>
      </c>
      <c r="AW38" s="91"/>
      <c r="AY38" s="91">
        <f t="shared" si="57"/>
        <v>42119</v>
      </c>
      <c r="BA38" s="91">
        <f t="shared" si="58"/>
        <v>42119</v>
      </c>
      <c r="BB38" s="91"/>
      <c r="BD38" s="91">
        <f t="shared" si="59"/>
        <v>42119</v>
      </c>
      <c r="BF38" s="91">
        <f t="shared" si="60"/>
        <v>42119</v>
      </c>
      <c r="BG38" s="91"/>
      <c r="BI38" s="91">
        <f t="shared" si="61"/>
        <v>42119</v>
      </c>
      <c r="BK38" s="91">
        <f t="shared" si="62"/>
        <v>42119</v>
      </c>
      <c r="BL38" s="91"/>
      <c r="BN38" s="91">
        <f t="shared" si="63"/>
        <v>42119</v>
      </c>
      <c r="BP38" s="91">
        <f t="shared" si="64"/>
        <v>42119</v>
      </c>
      <c r="BQ38" s="91"/>
      <c r="BS38" s="91">
        <f t="shared" si="65"/>
        <v>42119</v>
      </c>
      <c r="BU38" s="91">
        <f t="shared" si="66"/>
        <v>42119</v>
      </c>
      <c r="BV38" s="91"/>
      <c r="BX38" s="91">
        <f t="shared" si="67"/>
        <v>42119</v>
      </c>
      <c r="BZ38" s="91">
        <f t="shared" si="68"/>
        <v>42119</v>
      </c>
      <c r="CA38" s="91"/>
      <c r="CC38" s="91">
        <f t="shared" si="69"/>
        <v>42119</v>
      </c>
      <c r="CE38" s="91">
        <f t="shared" si="70"/>
        <v>42119</v>
      </c>
      <c r="CF38" s="91"/>
      <c r="CH38" s="91">
        <f t="shared" si="71"/>
        <v>42119</v>
      </c>
      <c r="CJ38" s="91">
        <f t="shared" si="72"/>
        <v>42119</v>
      </c>
      <c r="CK38" s="72"/>
      <c r="CM38" s="91">
        <f t="shared" si="73"/>
        <v>42119</v>
      </c>
      <c r="CO38" s="91">
        <f t="shared" si="74"/>
        <v>42119</v>
      </c>
      <c r="CP38" s="91"/>
      <c r="CR38" s="91">
        <f t="shared" si="75"/>
        <v>42119</v>
      </c>
      <c r="CT38" s="91">
        <f t="shared" si="76"/>
        <v>42119</v>
      </c>
      <c r="CU38" s="72"/>
      <c r="CW38" s="91">
        <f t="shared" si="77"/>
        <v>42119</v>
      </c>
      <c r="CY38" s="91">
        <f t="shared" si="78"/>
        <v>42119</v>
      </c>
      <c r="CZ38" s="91"/>
      <c r="DB38" s="91">
        <f t="shared" si="79"/>
        <v>42119</v>
      </c>
      <c r="DD38" s="91">
        <f t="shared" si="80"/>
        <v>42119</v>
      </c>
      <c r="DE38" s="91"/>
      <c r="DG38" s="91">
        <f t="shared" si="81"/>
        <v>42119</v>
      </c>
      <c r="DI38" s="91">
        <f t="shared" si="82"/>
        <v>42119</v>
      </c>
      <c r="DJ38" s="91"/>
      <c r="DL38" s="91">
        <f t="shared" si="83"/>
        <v>42119</v>
      </c>
      <c r="DN38" s="91">
        <f t="shared" si="84"/>
        <v>42119</v>
      </c>
      <c r="DO38" s="91"/>
      <c r="DQ38" s="91">
        <f t="shared" si="85"/>
        <v>42119</v>
      </c>
      <c r="DS38" s="91">
        <f t="shared" si="86"/>
        <v>42119</v>
      </c>
      <c r="DT38" s="91"/>
      <c r="DV38" s="91">
        <f t="shared" si="87"/>
        <v>42119</v>
      </c>
      <c r="DX38" s="91">
        <f t="shared" si="88"/>
        <v>42119</v>
      </c>
      <c r="DY38" s="91"/>
      <c r="EA38" s="91">
        <f t="shared" si="89"/>
        <v>42119</v>
      </c>
      <c r="EC38" s="91">
        <f t="shared" si="90"/>
        <v>42119</v>
      </c>
      <c r="ED38" s="91"/>
      <c r="EF38" s="91">
        <f t="shared" si="91"/>
        <v>42119</v>
      </c>
      <c r="EH38" s="91">
        <f t="shared" si="92"/>
        <v>42119</v>
      </c>
      <c r="EI38" s="91"/>
      <c r="EK38" s="91">
        <f t="shared" si="93"/>
        <v>42119</v>
      </c>
      <c r="EM38" s="91">
        <f t="shared" si="94"/>
        <v>42119</v>
      </c>
      <c r="EN38" s="91"/>
      <c r="EP38" s="91">
        <f t="shared" si="5"/>
        <v>42119</v>
      </c>
      <c r="ER38" s="91">
        <f t="shared" si="6"/>
        <v>42119</v>
      </c>
      <c r="ES38" s="91"/>
      <c r="EU38" s="91">
        <f t="shared" si="7"/>
        <v>42119</v>
      </c>
      <c r="EW38" s="91">
        <f t="shared" si="8"/>
        <v>42119</v>
      </c>
      <c r="EX38" s="91"/>
      <c r="EZ38" s="91">
        <f t="shared" si="9"/>
        <v>42119</v>
      </c>
      <c r="FB38" s="91">
        <f t="shared" si="10"/>
        <v>42119</v>
      </c>
      <c r="FC38" s="91"/>
      <c r="FE38" s="91">
        <f t="shared" si="11"/>
        <v>42119</v>
      </c>
      <c r="FG38" s="91">
        <f t="shared" si="12"/>
        <v>42119</v>
      </c>
      <c r="FH38" s="72"/>
      <c r="FJ38" s="91">
        <f t="shared" si="13"/>
        <v>42119</v>
      </c>
      <c r="FL38" s="91">
        <f t="shared" si="14"/>
        <v>42119</v>
      </c>
      <c r="FM38" s="91"/>
      <c r="FO38" s="91">
        <f t="shared" si="15"/>
        <v>42119</v>
      </c>
      <c r="FQ38" s="91">
        <f t="shared" si="16"/>
        <v>42119</v>
      </c>
      <c r="FR38" s="91"/>
      <c r="FT38" s="91">
        <f t="shared" si="17"/>
        <v>42119</v>
      </c>
      <c r="FV38" s="91">
        <f t="shared" si="18"/>
        <v>42119</v>
      </c>
      <c r="FW38" s="91"/>
      <c r="FY38" s="91">
        <f t="shared" si="95"/>
        <v>42119</v>
      </c>
      <c r="GA38" s="91">
        <f t="shared" si="19"/>
        <v>42119</v>
      </c>
      <c r="GB38" s="72"/>
      <c r="GD38" s="91">
        <f t="shared" si="96"/>
        <v>42119</v>
      </c>
      <c r="GF38" s="91">
        <f t="shared" si="97"/>
        <v>42119</v>
      </c>
      <c r="GG38" s="91"/>
      <c r="GI38" s="91">
        <f t="shared" si="20"/>
        <v>42119</v>
      </c>
      <c r="GK38" s="91">
        <f t="shared" si="21"/>
        <v>42119</v>
      </c>
      <c r="GL38" s="91"/>
      <c r="GN38" s="91">
        <f t="shared" si="22"/>
        <v>42119</v>
      </c>
      <c r="GP38" s="91">
        <f t="shared" si="23"/>
        <v>42119</v>
      </c>
      <c r="GQ38" s="91"/>
      <c r="GS38" s="91">
        <f t="shared" si="24"/>
        <v>42119</v>
      </c>
      <c r="GU38" s="91">
        <f t="shared" si="25"/>
        <v>42119</v>
      </c>
      <c r="GV38" s="91"/>
      <c r="GX38" s="91">
        <f t="shared" si="26"/>
        <v>42119</v>
      </c>
      <c r="GZ38" s="91">
        <f t="shared" si="27"/>
        <v>42119</v>
      </c>
      <c r="HA38" s="72"/>
      <c r="HC38" s="91">
        <f t="shared" si="28"/>
        <v>42119</v>
      </c>
      <c r="HE38" s="91">
        <f t="shared" si="29"/>
        <v>42119</v>
      </c>
      <c r="HF38" s="91"/>
      <c r="HH38" s="91">
        <f t="shared" si="30"/>
        <v>42119</v>
      </c>
      <c r="HJ38" s="91">
        <f t="shared" si="31"/>
        <v>42119</v>
      </c>
      <c r="HK38" s="91"/>
      <c r="HM38" s="91">
        <f t="shared" si="32"/>
        <v>42119</v>
      </c>
      <c r="HO38" s="91">
        <f t="shared" si="33"/>
        <v>42119</v>
      </c>
      <c r="HP38" s="91"/>
      <c r="HR38" s="91">
        <f t="shared" si="34"/>
        <v>42119</v>
      </c>
      <c r="HT38" s="91">
        <f t="shared" si="35"/>
        <v>42119</v>
      </c>
      <c r="HU38" s="91"/>
      <c r="HW38" s="91">
        <f t="shared" si="36"/>
        <v>42119</v>
      </c>
      <c r="HY38" s="91">
        <f t="shared" si="37"/>
        <v>42119</v>
      </c>
      <c r="HZ38" s="91"/>
      <c r="IB38" s="91">
        <f t="shared" si="38"/>
        <v>42119</v>
      </c>
      <c r="ID38" s="91">
        <f t="shared" si="39"/>
        <v>42119</v>
      </c>
      <c r="IE38" s="91"/>
      <c r="IG38" s="91">
        <f t="shared" si="40"/>
        <v>42119</v>
      </c>
      <c r="II38" s="91">
        <f t="shared" si="41"/>
        <v>42119</v>
      </c>
      <c r="IJ38" s="91"/>
      <c r="IL38" s="91">
        <f t="shared" si="42"/>
        <v>42119</v>
      </c>
      <c r="IN38" s="91">
        <f t="shared" si="43"/>
        <v>42119</v>
      </c>
      <c r="IO38" s="72"/>
      <c r="IQ38" s="91">
        <f t="shared" si="98"/>
        <v>42119</v>
      </c>
      <c r="IS38" s="91">
        <f t="shared" si="99"/>
        <v>42119</v>
      </c>
      <c r="IT38" s="91"/>
      <c r="IV38" s="127"/>
    </row>
    <row r="39" spans="1:256" s="81" customFormat="1">
      <c r="A39" s="687">
        <f>'Baza IV'!IS39+'Baza IV'!IT39</f>
        <v>42119</v>
      </c>
      <c r="C39" s="91">
        <f t="shared" si="100"/>
        <v>42119</v>
      </c>
      <c r="D39" s="72"/>
      <c r="F39" s="91">
        <f t="shared" si="44"/>
        <v>42119</v>
      </c>
      <c r="H39" s="91">
        <f t="shared" si="45"/>
        <v>42119</v>
      </c>
      <c r="I39" s="72"/>
      <c r="K39" s="91">
        <f t="shared" si="0"/>
        <v>42119</v>
      </c>
      <c r="M39" s="91">
        <f t="shared" si="46"/>
        <v>42119</v>
      </c>
      <c r="N39" s="72"/>
      <c r="P39" s="91">
        <f t="shared" si="1"/>
        <v>42119</v>
      </c>
      <c r="R39" s="91">
        <f t="shared" si="2"/>
        <v>42119</v>
      </c>
      <c r="S39" s="72"/>
      <c r="U39" s="91">
        <f t="shared" si="3"/>
        <v>42119</v>
      </c>
      <c r="W39" s="91">
        <f t="shared" si="4"/>
        <v>42119</v>
      </c>
      <c r="X39" s="91"/>
      <c r="Z39" s="91">
        <f t="shared" si="47"/>
        <v>42119</v>
      </c>
      <c r="AB39" s="91">
        <f t="shared" si="48"/>
        <v>42119</v>
      </c>
      <c r="AC39" s="72"/>
      <c r="AE39" s="91">
        <f t="shared" si="49"/>
        <v>42119</v>
      </c>
      <c r="AG39" s="91">
        <f t="shared" si="50"/>
        <v>42119</v>
      </c>
      <c r="AH39" s="91"/>
      <c r="AJ39" s="91">
        <f t="shared" si="51"/>
        <v>42119</v>
      </c>
      <c r="AL39" s="91">
        <f t="shared" si="52"/>
        <v>42119</v>
      </c>
      <c r="AM39" s="91"/>
      <c r="AO39" s="91">
        <f t="shared" si="53"/>
        <v>42119</v>
      </c>
      <c r="AQ39" s="91">
        <f t="shared" si="54"/>
        <v>42119</v>
      </c>
      <c r="AR39" s="91"/>
      <c r="AT39" s="91">
        <f t="shared" si="55"/>
        <v>42119</v>
      </c>
      <c r="AV39" s="91">
        <f t="shared" si="56"/>
        <v>42119</v>
      </c>
      <c r="AW39" s="91"/>
      <c r="AY39" s="91">
        <f t="shared" si="57"/>
        <v>42119</v>
      </c>
      <c r="BA39" s="91">
        <f t="shared" si="58"/>
        <v>42119</v>
      </c>
      <c r="BB39" s="91"/>
      <c r="BD39" s="91">
        <f t="shared" si="59"/>
        <v>42119</v>
      </c>
      <c r="BF39" s="91">
        <f t="shared" si="60"/>
        <v>42119</v>
      </c>
      <c r="BG39" s="91"/>
      <c r="BI39" s="91">
        <f t="shared" si="61"/>
        <v>42119</v>
      </c>
      <c r="BK39" s="91">
        <f t="shared" si="62"/>
        <v>42119</v>
      </c>
      <c r="BL39" s="91"/>
      <c r="BN39" s="91">
        <f t="shared" si="63"/>
        <v>42119</v>
      </c>
      <c r="BP39" s="91">
        <f t="shared" si="64"/>
        <v>42119</v>
      </c>
      <c r="BQ39" s="91"/>
      <c r="BS39" s="91">
        <f t="shared" si="65"/>
        <v>42119</v>
      </c>
      <c r="BU39" s="91">
        <f t="shared" si="66"/>
        <v>42119</v>
      </c>
      <c r="BV39" s="91"/>
      <c r="BX39" s="91">
        <f t="shared" si="67"/>
        <v>42119</v>
      </c>
      <c r="BZ39" s="91">
        <f t="shared" si="68"/>
        <v>42119</v>
      </c>
      <c r="CA39" s="91"/>
      <c r="CC39" s="91">
        <f t="shared" si="69"/>
        <v>42119</v>
      </c>
      <c r="CE39" s="91">
        <f t="shared" si="70"/>
        <v>42119</v>
      </c>
      <c r="CF39" s="91"/>
      <c r="CH39" s="91">
        <f t="shared" si="71"/>
        <v>42119</v>
      </c>
      <c r="CJ39" s="91">
        <f t="shared" si="72"/>
        <v>42119</v>
      </c>
      <c r="CK39" s="72"/>
      <c r="CM39" s="91">
        <f t="shared" si="73"/>
        <v>42119</v>
      </c>
      <c r="CO39" s="91">
        <f t="shared" si="74"/>
        <v>42119</v>
      </c>
      <c r="CP39" s="91"/>
      <c r="CR39" s="91">
        <f t="shared" si="75"/>
        <v>42119</v>
      </c>
      <c r="CT39" s="91">
        <f t="shared" si="76"/>
        <v>42119</v>
      </c>
      <c r="CU39" s="91"/>
      <c r="CW39" s="91">
        <f t="shared" si="77"/>
        <v>42119</v>
      </c>
      <c r="CY39" s="91">
        <f t="shared" si="78"/>
        <v>42119</v>
      </c>
      <c r="CZ39" s="91"/>
      <c r="DB39" s="91">
        <f t="shared" si="79"/>
        <v>42119</v>
      </c>
      <c r="DD39" s="91">
        <f t="shared" si="80"/>
        <v>42119</v>
      </c>
      <c r="DE39" s="91"/>
      <c r="DG39" s="91">
        <f t="shared" si="81"/>
        <v>42119</v>
      </c>
      <c r="DI39" s="91">
        <f t="shared" si="82"/>
        <v>42119</v>
      </c>
      <c r="DJ39" s="91"/>
      <c r="DL39" s="91">
        <f t="shared" si="83"/>
        <v>42119</v>
      </c>
      <c r="DN39" s="91">
        <f t="shared" si="84"/>
        <v>42119</v>
      </c>
      <c r="DO39" s="91"/>
      <c r="DQ39" s="91">
        <f t="shared" si="85"/>
        <v>42119</v>
      </c>
      <c r="DS39" s="91">
        <f t="shared" si="86"/>
        <v>42119</v>
      </c>
      <c r="DT39" s="91"/>
      <c r="DV39" s="91">
        <f t="shared" si="87"/>
        <v>42119</v>
      </c>
      <c r="DX39" s="91">
        <f t="shared" si="88"/>
        <v>42119</v>
      </c>
      <c r="DY39" s="91"/>
      <c r="EA39" s="91">
        <f t="shared" si="89"/>
        <v>42119</v>
      </c>
      <c r="EC39" s="91">
        <f t="shared" si="90"/>
        <v>42119</v>
      </c>
      <c r="ED39" s="91"/>
      <c r="EF39" s="91">
        <f t="shared" si="91"/>
        <v>42119</v>
      </c>
      <c r="EH39" s="91">
        <f t="shared" si="92"/>
        <v>42119</v>
      </c>
      <c r="EI39" s="91"/>
      <c r="EK39" s="91">
        <f t="shared" si="93"/>
        <v>42119</v>
      </c>
      <c r="EM39" s="91">
        <f t="shared" si="94"/>
        <v>42119</v>
      </c>
      <c r="EN39" s="91"/>
      <c r="EP39" s="91">
        <f t="shared" si="5"/>
        <v>42119</v>
      </c>
      <c r="ER39" s="91">
        <f t="shared" si="6"/>
        <v>42119</v>
      </c>
      <c r="ES39" s="91"/>
      <c r="EU39" s="91">
        <f t="shared" si="7"/>
        <v>42119</v>
      </c>
      <c r="EW39" s="91">
        <f t="shared" si="8"/>
        <v>42119</v>
      </c>
      <c r="EX39" s="91"/>
      <c r="EZ39" s="91">
        <f t="shared" si="9"/>
        <v>42119</v>
      </c>
      <c r="FB39" s="91">
        <f t="shared" si="10"/>
        <v>42119</v>
      </c>
      <c r="FC39" s="91"/>
      <c r="FE39" s="91">
        <f t="shared" si="11"/>
        <v>42119</v>
      </c>
      <c r="FG39" s="91">
        <f t="shared" si="12"/>
        <v>42119</v>
      </c>
      <c r="FH39" s="72"/>
      <c r="FJ39" s="91">
        <f t="shared" si="13"/>
        <v>42119</v>
      </c>
      <c r="FL39" s="91">
        <f t="shared" si="14"/>
        <v>42119</v>
      </c>
      <c r="FM39" s="91"/>
      <c r="FO39" s="91">
        <f t="shared" si="15"/>
        <v>42119</v>
      </c>
      <c r="FQ39" s="91">
        <f t="shared" si="16"/>
        <v>42119</v>
      </c>
      <c r="FR39" s="91"/>
      <c r="FT39" s="91">
        <f t="shared" si="17"/>
        <v>42119</v>
      </c>
      <c r="FV39" s="91">
        <f t="shared" si="18"/>
        <v>42119</v>
      </c>
      <c r="FW39" s="91"/>
      <c r="FY39" s="91">
        <f t="shared" si="95"/>
        <v>42119</v>
      </c>
      <c r="GA39" s="91">
        <f t="shared" si="19"/>
        <v>42119</v>
      </c>
      <c r="GB39" s="72"/>
      <c r="GD39" s="91">
        <f t="shared" si="96"/>
        <v>42119</v>
      </c>
      <c r="GF39" s="91">
        <f t="shared" si="97"/>
        <v>42119</v>
      </c>
      <c r="GG39" s="91"/>
      <c r="GI39" s="91">
        <f t="shared" si="20"/>
        <v>42119</v>
      </c>
      <c r="GK39" s="91">
        <f t="shared" si="21"/>
        <v>42119</v>
      </c>
      <c r="GL39" s="91"/>
      <c r="GN39" s="91">
        <f t="shared" si="22"/>
        <v>42119</v>
      </c>
      <c r="GP39" s="91">
        <f t="shared" si="23"/>
        <v>42119</v>
      </c>
      <c r="GQ39" s="91"/>
      <c r="GS39" s="91">
        <f t="shared" si="24"/>
        <v>42119</v>
      </c>
      <c r="GU39" s="91">
        <f t="shared" si="25"/>
        <v>42119</v>
      </c>
      <c r="GV39" s="91"/>
      <c r="GX39" s="91">
        <f t="shared" si="26"/>
        <v>42119</v>
      </c>
      <c r="GZ39" s="91">
        <f t="shared" si="27"/>
        <v>42119</v>
      </c>
      <c r="HA39" s="91"/>
      <c r="HC39" s="91">
        <f t="shared" si="28"/>
        <v>42119</v>
      </c>
      <c r="HE39" s="91">
        <f t="shared" si="29"/>
        <v>42119</v>
      </c>
      <c r="HF39" s="91"/>
      <c r="HH39" s="91">
        <f t="shared" si="30"/>
        <v>42119</v>
      </c>
      <c r="HJ39" s="91">
        <f t="shared" si="31"/>
        <v>42119</v>
      </c>
      <c r="HK39" s="91"/>
      <c r="HM39" s="91">
        <f t="shared" si="32"/>
        <v>42119</v>
      </c>
      <c r="HO39" s="91">
        <f t="shared" si="33"/>
        <v>42119</v>
      </c>
      <c r="HP39" s="91"/>
      <c r="HR39" s="91">
        <f t="shared" si="34"/>
        <v>42119</v>
      </c>
      <c r="HT39" s="91">
        <f t="shared" si="35"/>
        <v>42119</v>
      </c>
      <c r="HU39" s="91"/>
      <c r="HW39" s="91">
        <f t="shared" si="36"/>
        <v>42119</v>
      </c>
      <c r="HY39" s="91">
        <f t="shared" si="37"/>
        <v>42119</v>
      </c>
      <c r="HZ39" s="91"/>
      <c r="IB39" s="91">
        <f t="shared" si="38"/>
        <v>42119</v>
      </c>
      <c r="ID39" s="91">
        <f t="shared" si="39"/>
        <v>42119</v>
      </c>
      <c r="IE39" s="91"/>
      <c r="IG39" s="91">
        <f t="shared" si="40"/>
        <v>42119</v>
      </c>
      <c r="II39" s="91">
        <f t="shared" si="41"/>
        <v>42119</v>
      </c>
      <c r="IJ39" s="91"/>
      <c r="IL39" s="91">
        <f t="shared" si="42"/>
        <v>42119</v>
      </c>
      <c r="IN39" s="91">
        <f t="shared" si="43"/>
        <v>42119</v>
      </c>
      <c r="IO39" s="72"/>
      <c r="IQ39" s="91">
        <f t="shared" si="98"/>
        <v>42119</v>
      </c>
      <c r="IS39" s="91">
        <f t="shared" si="99"/>
        <v>42119</v>
      </c>
      <c r="IT39" s="91"/>
      <c r="IV39" s="127"/>
    </row>
    <row r="40" spans="1:256" s="81" customFormat="1">
      <c r="A40" s="687">
        <f>'Baza IV'!IS40+'Baza IV'!IT40</f>
        <v>42119</v>
      </c>
      <c r="C40" s="91">
        <f t="shared" si="100"/>
        <v>42119</v>
      </c>
      <c r="D40" s="72"/>
      <c r="F40" s="91">
        <f t="shared" si="44"/>
        <v>42119</v>
      </c>
      <c r="H40" s="91">
        <f t="shared" si="45"/>
        <v>42119</v>
      </c>
      <c r="I40" s="72"/>
      <c r="K40" s="91">
        <f t="shared" si="0"/>
        <v>42119</v>
      </c>
      <c r="M40" s="91">
        <f t="shared" si="46"/>
        <v>42119</v>
      </c>
      <c r="N40" s="72"/>
      <c r="P40" s="91">
        <f t="shared" si="1"/>
        <v>42119</v>
      </c>
      <c r="R40" s="91">
        <f t="shared" si="2"/>
        <v>42119</v>
      </c>
      <c r="S40" s="72"/>
      <c r="U40" s="91">
        <f t="shared" si="3"/>
        <v>42119</v>
      </c>
      <c r="W40" s="91">
        <f t="shared" si="4"/>
        <v>42119</v>
      </c>
      <c r="X40" s="91"/>
      <c r="Z40" s="91">
        <f t="shared" si="47"/>
        <v>42119</v>
      </c>
      <c r="AB40" s="91">
        <f t="shared" si="48"/>
        <v>42119</v>
      </c>
      <c r="AC40" s="72"/>
      <c r="AE40" s="91">
        <f t="shared" si="49"/>
        <v>42119</v>
      </c>
      <c r="AG40" s="91">
        <f t="shared" si="50"/>
        <v>42119</v>
      </c>
      <c r="AH40" s="91"/>
      <c r="AJ40" s="91">
        <f t="shared" si="51"/>
        <v>42119</v>
      </c>
      <c r="AL40" s="91">
        <f t="shared" si="52"/>
        <v>42119</v>
      </c>
      <c r="AM40" s="91"/>
      <c r="AO40" s="91">
        <f t="shared" si="53"/>
        <v>42119</v>
      </c>
      <c r="AQ40" s="91">
        <f t="shared" si="54"/>
        <v>42119</v>
      </c>
      <c r="AR40" s="91"/>
      <c r="AT40" s="91">
        <f t="shared" si="55"/>
        <v>42119</v>
      </c>
      <c r="AV40" s="91">
        <f t="shared" si="56"/>
        <v>42119</v>
      </c>
      <c r="AW40" s="91"/>
      <c r="AY40" s="91">
        <f t="shared" si="57"/>
        <v>42119</v>
      </c>
      <c r="BA40" s="91">
        <f t="shared" si="58"/>
        <v>42119</v>
      </c>
      <c r="BB40" s="91"/>
      <c r="BD40" s="91">
        <f t="shared" si="59"/>
        <v>42119</v>
      </c>
      <c r="BF40" s="91">
        <f t="shared" si="60"/>
        <v>42119</v>
      </c>
      <c r="BG40" s="91"/>
      <c r="BI40" s="91">
        <f t="shared" si="61"/>
        <v>42119</v>
      </c>
      <c r="BK40" s="91">
        <f t="shared" si="62"/>
        <v>42119</v>
      </c>
      <c r="BL40" s="91"/>
      <c r="BN40" s="91">
        <f t="shared" si="63"/>
        <v>42119</v>
      </c>
      <c r="BP40" s="91">
        <f t="shared" si="64"/>
        <v>42119</v>
      </c>
      <c r="BQ40" s="91"/>
      <c r="BS40" s="91">
        <f t="shared" si="65"/>
        <v>42119</v>
      </c>
      <c r="BU40" s="91">
        <f t="shared" si="66"/>
        <v>42119</v>
      </c>
      <c r="BV40" s="91"/>
      <c r="BX40" s="91">
        <f t="shared" si="67"/>
        <v>42119</v>
      </c>
      <c r="BZ40" s="91">
        <f t="shared" si="68"/>
        <v>42119</v>
      </c>
      <c r="CA40" s="91"/>
      <c r="CC40" s="91">
        <f t="shared" si="69"/>
        <v>42119</v>
      </c>
      <c r="CE40" s="91">
        <f t="shared" si="70"/>
        <v>42119</v>
      </c>
      <c r="CF40" s="91"/>
      <c r="CH40" s="91">
        <f t="shared" si="71"/>
        <v>42119</v>
      </c>
      <c r="CJ40" s="91">
        <f t="shared" si="72"/>
        <v>42119</v>
      </c>
      <c r="CK40" s="72"/>
      <c r="CM40" s="91">
        <f t="shared" si="73"/>
        <v>42119</v>
      </c>
      <c r="CO40" s="91">
        <f t="shared" si="74"/>
        <v>42119</v>
      </c>
      <c r="CP40" s="91"/>
      <c r="CR40" s="91">
        <f t="shared" si="75"/>
        <v>42119</v>
      </c>
      <c r="CT40" s="91">
        <f t="shared" si="76"/>
        <v>42119</v>
      </c>
      <c r="CU40" s="91"/>
      <c r="CW40" s="91">
        <f t="shared" si="77"/>
        <v>42119</v>
      </c>
      <c r="CY40" s="91">
        <f t="shared" si="78"/>
        <v>42119</v>
      </c>
      <c r="CZ40" s="91"/>
      <c r="DB40" s="91">
        <f t="shared" si="79"/>
        <v>42119</v>
      </c>
      <c r="DD40" s="91">
        <f t="shared" si="80"/>
        <v>42119</v>
      </c>
      <c r="DE40" s="91"/>
      <c r="DG40" s="91">
        <f t="shared" si="81"/>
        <v>42119</v>
      </c>
      <c r="DI40" s="91">
        <f t="shared" si="82"/>
        <v>42119</v>
      </c>
      <c r="DJ40" s="91"/>
      <c r="DL40" s="91">
        <f t="shared" si="83"/>
        <v>42119</v>
      </c>
      <c r="DN40" s="91">
        <f t="shared" si="84"/>
        <v>42119</v>
      </c>
      <c r="DO40" s="91"/>
      <c r="DQ40" s="91">
        <f t="shared" si="85"/>
        <v>42119</v>
      </c>
      <c r="DS40" s="91">
        <f t="shared" si="86"/>
        <v>42119</v>
      </c>
      <c r="DT40" s="91"/>
      <c r="DV40" s="91">
        <f t="shared" si="87"/>
        <v>42119</v>
      </c>
      <c r="DX40" s="91">
        <f t="shared" si="88"/>
        <v>42119</v>
      </c>
      <c r="DY40" s="91"/>
      <c r="EA40" s="91">
        <f t="shared" si="89"/>
        <v>42119</v>
      </c>
      <c r="EC40" s="91">
        <f t="shared" si="90"/>
        <v>42119</v>
      </c>
      <c r="ED40" s="91"/>
      <c r="EF40" s="91">
        <f t="shared" si="91"/>
        <v>42119</v>
      </c>
      <c r="EH40" s="91">
        <f t="shared" si="92"/>
        <v>42119</v>
      </c>
      <c r="EI40" s="91"/>
      <c r="EK40" s="91">
        <f t="shared" si="93"/>
        <v>42119</v>
      </c>
      <c r="EM40" s="91">
        <f t="shared" si="94"/>
        <v>42119</v>
      </c>
      <c r="EN40" s="91"/>
      <c r="EP40" s="91">
        <f t="shared" si="5"/>
        <v>42119</v>
      </c>
      <c r="ER40" s="91">
        <f t="shared" si="6"/>
        <v>42119</v>
      </c>
      <c r="ES40" s="91"/>
      <c r="EU40" s="91">
        <f t="shared" si="7"/>
        <v>42119</v>
      </c>
      <c r="EW40" s="91">
        <f t="shared" si="8"/>
        <v>42119</v>
      </c>
      <c r="EX40" s="91"/>
      <c r="EZ40" s="91">
        <f t="shared" si="9"/>
        <v>42119</v>
      </c>
      <c r="FB40" s="91">
        <f t="shared" si="10"/>
        <v>42119</v>
      </c>
      <c r="FC40" s="91"/>
      <c r="FE40" s="91">
        <f t="shared" si="11"/>
        <v>42119</v>
      </c>
      <c r="FG40" s="91">
        <f t="shared" si="12"/>
        <v>42119</v>
      </c>
      <c r="FH40" s="72"/>
      <c r="FJ40" s="91">
        <f t="shared" si="13"/>
        <v>42119</v>
      </c>
      <c r="FL40" s="91">
        <f t="shared" si="14"/>
        <v>42119</v>
      </c>
      <c r="FM40" s="91"/>
      <c r="FO40" s="91">
        <f t="shared" si="15"/>
        <v>42119</v>
      </c>
      <c r="FQ40" s="91">
        <f t="shared" si="16"/>
        <v>42119</v>
      </c>
      <c r="FR40" s="91"/>
      <c r="FT40" s="91">
        <f t="shared" si="17"/>
        <v>42119</v>
      </c>
      <c r="FV40" s="91">
        <f t="shared" si="18"/>
        <v>42119</v>
      </c>
      <c r="FW40" s="91"/>
      <c r="FY40" s="91">
        <f t="shared" si="95"/>
        <v>42119</v>
      </c>
      <c r="GA40" s="91">
        <f t="shared" si="19"/>
        <v>42119</v>
      </c>
      <c r="GB40" s="72"/>
      <c r="GD40" s="91">
        <f t="shared" si="96"/>
        <v>42119</v>
      </c>
      <c r="GF40" s="91">
        <f t="shared" si="97"/>
        <v>42119</v>
      </c>
      <c r="GG40" s="91"/>
      <c r="GI40" s="91">
        <f t="shared" si="20"/>
        <v>42119</v>
      </c>
      <c r="GK40" s="91">
        <f t="shared" si="21"/>
        <v>42119</v>
      </c>
      <c r="GL40" s="91"/>
      <c r="GN40" s="91">
        <f t="shared" si="22"/>
        <v>42119</v>
      </c>
      <c r="GP40" s="91">
        <f t="shared" si="23"/>
        <v>42119</v>
      </c>
      <c r="GQ40" s="91"/>
      <c r="GS40" s="91">
        <f t="shared" si="24"/>
        <v>42119</v>
      </c>
      <c r="GU40" s="91">
        <f t="shared" si="25"/>
        <v>42119</v>
      </c>
      <c r="GV40" s="91"/>
      <c r="GX40" s="91">
        <f t="shared" si="26"/>
        <v>42119</v>
      </c>
      <c r="GZ40" s="91">
        <f t="shared" si="27"/>
        <v>42119</v>
      </c>
      <c r="HA40" s="91"/>
      <c r="HC40" s="91">
        <f t="shared" si="28"/>
        <v>42119</v>
      </c>
      <c r="HE40" s="91">
        <f t="shared" si="29"/>
        <v>42119</v>
      </c>
      <c r="HF40" s="91"/>
      <c r="HH40" s="91">
        <f t="shared" si="30"/>
        <v>42119</v>
      </c>
      <c r="HJ40" s="91">
        <f t="shared" si="31"/>
        <v>42119</v>
      </c>
      <c r="HK40" s="91"/>
      <c r="HM40" s="91">
        <f t="shared" si="32"/>
        <v>42119</v>
      </c>
      <c r="HO40" s="91">
        <f t="shared" si="33"/>
        <v>42119</v>
      </c>
      <c r="HP40" s="91"/>
      <c r="HR40" s="91">
        <f t="shared" si="34"/>
        <v>42119</v>
      </c>
      <c r="HT40" s="91">
        <f t="shared" si="35"/>
        <v>42119</v>
      </c>
      <c r="HU40" s="91"/>
      <c r="HW40" s="91">
        <f t="shared" si="36"/>
        <v>42119</v>
      </c>
      <c r="HY40" s="91">
        <f t="shared" si="37"/>
        <v>42119</v>
      </c>
      <c r="HZ40" s="91"/>
      <c r="IB40" s="91">
        <f t="shared" si="38"/>
        <v>42119</v>
      </c>
      <c r="ID40" s="91">
        <f t="shared" si="39"/>
        <v>42119</v>
      </c>
      <c r="IE40" s="91"/>
      <c r="IG40" s="91">
        <f t="shared" si="40"/>
        <v>42119</v>
      </c>
      <c r="II40" s="91">
        <f t="shared" si="41"/>
        <v>42119</v>
      </c>
      <c r="IJ40" s="91"/>
      <c r="IL40" s="91">
        <f t="shared" si="42"/>
        <v>42119</v>
      </c>
      <c r="IN40" s="91">
        <f t="shared" si="43"/>
        <v>42119</v>
      </c>
      <c r="IO40" s="72"/>
      <c r="IQ40" s="91">
        <f t="shared" si="98"/>
        <v>42119</v>
      </c>
      <c r="IS40" s="91">
        <f t="shared" si="99"/>
        <v>42119</v>
      </c>
      <c r="IT40" s="91"/>
      <c r="IV40" s="127"/>
    </row>
    <row r="41" spans="1:256" s="81" customFormat="1">
      <c r="A41" s="687">
        <f>'Baza IV'!IS41+'Baza IV'!IT41</f>
        <v>42119</v>
      </c>
      <c r="C41" s="91">
        <f t="shared" si="100"/>
        <v>42119</v>
      </c>
      <c r="D41" s="72"/>
      <c r="F41" s="91">
        <f t="shared" si="44"/>
        <v>42119</v>
      </c>
      <c r="H41" s="91">
        <f t="shared" si="45"/>
        <v>42119</v>
      </c>
      <c r="I41" s="72"/>
      <c r="K41" s="91">
        <f t="shared" si="0"/>
        <v>42119</v>
      </c>
      <c r="M41" s="91">
        <f t="shared" si="46"/>
        <v>42119</v>
      </c>
      <c r="N41" s="72"/>
      <c r="P41" s="91">
        <f t="shared" si="1"/>
        <v>42119</v>
      </c>
      <c r="R41" s="91">
        <f t="shared" si="2"/>
        <v>42119</v>
      </c>
      <c r="S41" s="72"/>
      <c r="U41" s="91">
        <f t="shared" si="3"/>
        <v>42119</v>
      </c>
      <c r="W41" s="91">
        <f t="shared" si="4"/>
        <v>42119</v>
      </c>
      <c r="X41" s="91"/>
      <c r="Z41" s="91">
        <f t="shared" si="47"/>
        <v>42119</v>
      </c>
      <c r="AB41" s="91">
        <f t="shared" si="48"/>
        <v>42119</v>
      </c>
      <c r="AC41" s="72"/>
      <c r="AE41" s="91">
        <f t="shared" si="49"/>
        <v>42119</v>
      </c>
      <c r="AG41" s="91">
        <f t="shared" si="50"/>
        <v>42119</v>
      </c>
      <c r="AH41" s="91"/>
      <c r="AJ41" s="91">
        <f t="shared" si="51"/>
        <v>42119</v>
      </c>
      <c r="AL41" s="91">
        <f t="shared" si="52"/>
        <v>42119</v>
      </c>
      <c r="AM41" s="91"/>
      <c r="AO41" s="91">
        <f t="shared" si="53"/>
        <v>42119</v>
      </c>
      <c r="AQ41" s="91">
        <f t="shared" si="54"/>
        <v>42119</v>
      </c>
      <c r="AR41" s="91"/>
      <c r="AT41" s="91">
        <f t="shared" si="55"/>
        <v>42119</v>
      </c>
      <c r="AV41" s="91">
        <f t="shared" si="56"/>
        <v>42119</v>
      </c>
      <c r="AW41" s="91"/>
      <c r="AY41" s="91">
        <f t="shared" si="57"/>
        <v>42119</v>
      </c>
      <c r="BA41" s="91">
        <f t="shared" si="58"/>
        <v>42119</v>
      </c>
      <c r="BB41" s="91"/>
      <c r="BD41" s="91">
        <f t="shared" si="59"/>
        <v>42119</v>
      </c>
      <c r="BF41" s="91">
        <f t="shared" si="60"/>
        <v>42119</v>
      </c>
      <c r="BG41" s="91"/>
      <c r="BI41" s="91">
        <f t="shared" si="61"/>
        <v>42119</v>
      </c>
      <c r="BK41" s="91">
        <f t="shared" si="62"/>
        <v>42119</v>
      </c>
      <c r="BL41" s="91"/>
      <c r="BN41" s="91">
        <f t="shared" si="63"/>
        <v>42119</v>
      </c>
      <c r="BP41" s="91">
        <f>BN41+BO41</f>
        <v>42119</v>
      </c>
      <c r="BQ41" s="91"/>
      <c r="BS41" s="91">
        <f t="shared" si="65"/>
        <v>42119</v>
      </c>
      <c r="BU41" s="91">
        <f t="shared" si="66"/>
        <v>42119</v>
      </c>
      <c r="BV41" s="91"/>
      <c r="BX41" s="91">
        <f t="shared" si="67"/>
        <v>42119</v>
      </c>
      <c r="BZ41" s="91">
        <f t="shared" si="68"/>
        <v>42119</v>
      </c>
      <c r="CA41" s="91"/>
      <c r="CC41" s="91">
        <f t="shared" si="69"/>
        <v>42119</v>
      </c>
      <c r="CE41" s="91">
        <f t="shared" si="70"/>
        <v>42119</v>
      </c>
      <c r="CF41" s="91"/>
      <c r="CH41" s="91">
        <f t="shared" si="71"/>
        <v>42119</v>
      </c>
      <c r="CJ41" s="91">
        <f t="shared" si="72"/>
        <v>42119</v>
      </c>
      <c r="CK41" s="72"/>
      <c r="CM41" s="91">
        <f t="shared" si="73"/>
        <v>42119</v>
      </c>
      <c r="CO41" s="91">
        <f t="shared" si="74"/>
        <v>42119</v>
      </c>
      <c r="CP41" s="91"/>
      <c r="CR41" s="91">
        <f t="shared" si="75"/>
        <v>42119</v>
      </c>
      <c r="CT41" s="91">
        <f t="shared" si="76"/>
        <v>42119</v>
      </c>
      <c r="CU41" s="91"/>
      <c r="CW41" s="91">
        <f t="shared" si="77"/>
        <v>42119</v>
      </c>
      <c r="CY41" s="91">
        <f t="shared" si="78"/>
        <v>42119</v>
      </c>
      <c r="CZ41" s="91"/>
      <c r="DB41" s="91">
        <f t="shared" si="79"/>
        <v>42119</v>
      </c>
      <c r="DD41" s="91">
        <f t="shared" si="80"/>
        <v>42119</v>
      </c>
      <c r="DE41" s="91"/>
      <c r="DG41" s="91">
        <f t="shared" si="81"/>
        <v>42119</v>
      </c>
      <c r="DI41" s="91">
        <f t="shared" si="82"/>
        <v>42119</v>
      </c>
      <c r="DJ41" s="91"/>
      <c r="DL41" s="91">
        <f t="shared" si="83"/>
        <v>42119</v>
      </c>
      <c r="DN41" s="91">
        <f t="shared" si="84"/>
        <v>42119</v>
      </c>
      <c r="DO41" s="91"/>
      <c r="DQ41" s="91">
        <f t="shared" si="85"/>
        <v>42119</v>
      </c>
      <c r="DS41" s="91">
        <f t="shared" si="86"/>
        <v>42119</v>
      </c>
      <c r="DT41" s="91"/>
      <c r="DV41" s="91">
        <f t="shared" si="87"/>
        <v>42119</v>
      </c>
      <c r="DX41" s="91">
        <f t="shared" si="88"/>
        <v>42119</v>
      </c>
      <c r="DY41" s="91"/>
      <c r="EA41" s="91">
        <f t="shared" si="89"/>
        <v>42119</v>
      </c>
      <c r="EC41" s="91">
        <f t="shared" si="90"/>
        <v>42119</v>
      </c>
      <c r="ED41" s="91"/>
      <c r="EF41" s="91">
        <f t="shared" si="91"/>
        <v>42119</v>
      </c>
      <c r="EH41" s="91">
        <f t="shared" si="92"/>
        <v>42119</v>
      </c>
      <c r="EI41" s="91"/>
      <c r="EK41" s="91">
        <f t="shared" si="93"/>
        <v>42119</v>
      </c>
      <c r="EM41" s="91">
        <f t="shared" si="94"/>
        <v>42119</v>
      </c>
      <c r="EN41" s="91"/>
      <c r="EP41" s="91">
        <f t="shared" si="5"/>
        <v>42119</v>
      </c>
      <c r="ER41" s="91">
        <f t="shared" si="6"/>
        <v>42119</v>
      </c>
      <c r="ES41" s="91"/>
      <c r="EU41" s="91">
        <f t="shared" si="7"/>
        <v>42119</v>
      </c>
      <c r="EW41" s="91">
        <f t="shared" si="8"/>
        <v>42119</v>
      </c>
      <c r="EX41" s="91"/>
      <c r="EZ41" s="91">
        <f t="shared" si="9"/>
        <v>42119</v>
      </c>
      <c r="FB41" s="91">
        <f t="shared" si="10"/>
        <v>42119</v>
      </c>
      <c r="FC41" s="91"/>
      <c r="FE41" s="91">
        <f t="shared" si="11"/>
        <v>42119</v>
      </c>
      <c r="FG41" s="91">
        <f t="shared" si="12"/>
        <v>42119</v>
      </c>
      <c r="FH41" s="72"/>
      <c r="FJ41" s="91">
        <f t="shared" si="13"/>
        <v>42119</v>
      </c>
      <c r="FL41" s="91">
        <f t="shared" si="14"/>
        <v>42119</v>
      </c>
      <c r="FM41" s="91"/>
      <c r="FO41" s="91">
        <f t="shared" si="15"/>
        <v>42119</v>
      </c>
      <c r="FQ41" s="91">
        <f t="shared" si="16"/>
        <v>42119</v>
      </c>
      <c r="FR41" s="91"/>
      <c r="FT41" s="91">
        <f t="shared" si="17"/>
        <v>42119</v>
      </c>
      <c r="FV41" s="91">
        <f t="shared" si="18"/>
        <v>42119</v>
      </c>
      <c r="FW41" s="91"/>
      <c r="FY41" s="91">
        <f t="shared" si="95"/>
        <v>42119</v>
      </c>
      <c r="GA41" s="91">
        <f t="shared" si="19"/>
        <v>42119</v>
      </c>
      <c r="GB41" s="72"/>
      <c r="GD41" s="91">
        <f t="shared" si="96"/>
        <v>42119</v>
      </c>
      <c r="GF41" s="91">
        <f t="shared" si="97"/>
        <v>42119</v>
      </c>
      <c r="GG41" s="91"/>
      <c r="GI41" s="91">
        <f t="shared" si="20"/>
        <v>42119</v>
      </c>
      <c r="GK41" s="91">
        <f t="shared" si="21"/>
        <v>42119</v>
      </c>
      <c r="GL41" s="91"/>
      <c r="GN41" s="91">
        <f t="shared" si="22"/>
        <v>42119</v>
      </c>
      <c r="GP41" s="91">
        <f t="shared" si="23"/>
        <v>42119</v>
      </c>
      <c r="GQ41" s="91"/>
      <c r="GS41" s="91">
        <f t="shared" si="24"/>
        <v>42119</v>
      </c>
      <c r="GU41" s="91">
        <f t="shared" si="25"/>
        <v>42119</v>
      </c>
      <c r="GV41" s="91"/>
      <c r="GX41" s="91">
        <f t="shared" si="26"/>
        <v>42119</v>
      </c>
      <c r="GZ41" s="91">
        <f t="shared" si="27"/>
        <v>42119</v>
      </c>
      <c r="HA41" s="91"/>
      <c r="HC41" s="91">
        <f t="shared" si="28"/>
        <v>42119</v>
      </c>
      <c r="HE41" s="91">
        <f t="shared" si="29"/>
        <v>42119</v>
      </c>
      <c r="HF41" s="91"/>
      <c r="HH41" s="91">
        <f t="shared" si="30"/>
        <v>42119</v>
      </c>
      <c r="HJ41" s="91">
        <f t="shared" si="31"/>
        <v>42119</v>
      </c>
      <c r="HK41" s="91"/>
      <c r="HM41" s="91">
        <f t="shared" si="32"/>
        <v>42119</v>
      </c>
      <c r="HO41" s="91">
        <f t="shared" si="33"/>
        <v>42119</v>
      </c>
      <c r="HP41" s="91"/>
      <c r="HR41" s="91">
        <f t="shared" si="34"/>
        <v>42119</v>
      </c>
      <c r="HT41" s="91">
        <f t="shared" si="35"/>
        <v>42119</v>
      </c>
      <c r="HU41" s="91"/>
      <c r="HW41" s="91">
        <f t="shared" si="36"/>
        <v>42119</v>
      </c>
      <c r="HY41" s="91">
        <f t="shared" si="37"/>
        <v>42119</v>
      </c>
      <c r="HZ41" s="91"/>
      <c r="IB41" s="91">
        <f t="shared" si="38"/>
        <v>42119</v>
      </c>
      <c r="ID41" s="91">
        <f t="shared" si="39"/>
        <v>42119</v>
      </c>
      <c r="IE41" s="91"/>
      <c r="IG41" s="91">
        <f t="shared" si="40"/>
        <v>42119</v>
      </c>
      <c r="II41" s="91">
        <f t="shared" si="41"/>
        <v>42119</v>
      </c>
      <c r="IJ41" s="91"/>
      <c r="IL41" s="91">
        <f t="shared" si="42"/>
        <v>42119</v>
      </c>
      <c r="IN41" s="91">
        <f t="shared" si="43"/>
        <v>42119</v>
      </c>
      <c r="IO41" s="72"/>
      <c r="IQ41" s="91">
        <f t="shared" si="98"/>
        <v>42119</v>
      </c>
      <c r="IS41" s="91">
        <f t="shared" si="99"/>
        <v>42119</v>
      </c>
      <c r="IT41" s="91"/>
      <c r="IV41" s="127"/>
    </row>
    <row r="42" spans="1:256" s="81" customFormat="1">
      <c r="A42" s="687">
        <f>'Baza IV'!IS42+'Baza IV'!IT42</f>
        <v>42119</v>
      </c>
      <c r="C42" s="91">
        <f t="shared" si="100"/>
        <v>42119</v>
      </c>
      <c r="D42" s="72"/>
      <c r="F42" s="91">
        <f t="shared" si="44"/>
        <v>42119</v>
      </c>
      <c r="H42" s="91">
        <f t="shared" si="45"/>
        <v>42119</v>
      </c>
      <c r="I42" s="72"/>
      <c r="K42" s="91">
        <f t="shared" si="0"/>
        <v>42119</v>
      </c>
      <c r="M42" s="91">
        <f t="shared" si="46"/>
        <v>42119</v>
      </c>
      <c r="N42" s="72"/>
      <c r="P42" s="91">
        <f t="shared" si="1"/>
        <v>42119</v>
      </c>
      <c r="R42" s="91">
        <f t="shared" si="2"/>
        <v>42119</v>
      </c>
      <c r="S42" s="72"/>
      <c r="U42" s="91">
        <f t="shared" si="3"/>
        <v>42119</v>
      </c>
      <c r="W42" s="91">
        <f t="shared" si="4"/>
        <v>42119</v>
      </c>
      <c r="X42" s="91"/>
      <c r="Z42" s="91">
        <f t="shared" si="47"/>
        <v>42119</v>
      </c>
      <c r="AB42" s="91">
        <f t="shared" si="48"/>
        <v>42119</v>
      </c>
      <c r="AC42" s="72"/>
      <c r="AE42" s="91">
        <f t="shared" si="49"/>
        <v>42119</v>
      </c>
      <c r="AG42" s="91">
        <f t="shared" si="50"/>
        <v>42119</v>
      </c>
      <c r="AH42" s="91"/>
      <c r="AJ42" s="91">
        <f t="shared" si="51"/>
        <v>42119</v>
      </c>
      <c r="AL42" s="91">
        <f t="shared" si="52"/>
        <v>42119</v>
      </c>
      <c r="AM42" s="91"/>
      <c r="AO42" s="91">
        <f t="shared" si="53"/>
        <v>42119</v>
      </c>
      <c r="AQ42" s="91">
        <f t="shared" si="54"/>
        <v>42119</v>
      </c>
      <c r="AR42" s="91"/>
      <c r="AT42" s="91">
        <f t="shared" si="55"/>
        <v>42119</v>
      </c>
      <c r="AV42" s="91">
        <f t="shared" si="56"/>
        <v>42119</v>
      </c>
      <c r="AW42" s="91"/>
      <c r="AY42" s="91">
        <f t="shared" si="57"/>
        <v>42119</v>
      </c>
      <c r="BA42" s="91">
        <f t="shared" si="58"/>
        <v>42119</v>
      </c>
      <c r="BB42" s="91"/>
      <c r="BD42" s="91">
        <f>BA42+BB42</f>
        <v>42119</v>
      </c>
      <c r="BF42" s="91">
        <f t="shared" si="60"/>
        <v>42119</v>
      </c>
      <c r="BG42" s="91"/>
      <c r="BI42" s="91">
        <f t="shared" si="61"/>
        <v>42119</v>
      </c>
      <c r="BK42" s="91">
        <f t="shared" si="62"/>
        <v>42119</v>
      </c>
      <c r="BL42" s="91"/>
      <c r="BN42" s="91">
        <f t="shared" si="63"/>
        <v>42119</v>
      </c>
      <c r="BP42" s="91">
        <f t="shared" si="64"/>
        <v>42119</v>
      </c>
      <c r="BQ42" s="91"/>
      <c r="BS42" s="91">
        <f t="shared" si="65"/>
        <v>42119</v>
      </c>
      <c r="BU42" s="91">
        <f t="shared" si="66"/>
        <v>42119</v>
      </c>
      <c r="BV42" s="91"/>
      <c r="BX42" s="91">
        <f t="shared" si="67"/>
        <v>42119</v>
      </c>
      <c r="BZ42" s="91">
        <f t="shared" si="68"/>
        <v>42119</v>
      </c>
      <c r="CA42" s="91"/>
      <c r="CC42" s="91">
        <f t="shared" si="69"/>
        <v>42119</v>
      </c>
      <c r="CE42" s="91">
        <f t="shared" si="70"/>
        <v>42119</v>
      </c>
      <c r="CF42" s="91"/>
      <c r="CH42" s="91">
        <f t="shared" si="71"/>
        <v>42119</v>
      </c>
      <c r="CJ42" s="91">
        <f t="shared" si="72"/>
        <v>42119</v>
      </c>
      <c r="CK42" s="72"/>
      <c r="CM42" s="91">
        <f t="shared" si="73"/>
        <v>42119</v>
      </c>
      <c r="CO42" s="91">
        <f t="shared" si="74"/>
        <v>42119</v>
      </c>
      <c r="CP42" s="91"/>
      <c r="CR42" s="91">
        <f t="shared" si="75"/>
        <v>42119</v>
      </c>
      <c r="CT42" s="91">
        <f t="shared" si="76"/>
        <v>42119</v>
      </c>
      <c r="CU42" s="91"/>
      <c r="CW42" s="91">
        <f t="shared" si="77"/>
        <v>42119</v>
      </c>
      <c r="CY42" s="91">
        <f t="shared" si="78"/>
        <v>42119</v>
      </c>
      <c r="CZ42" s="91"/>
      <c r="DB42" s="91">
        <f t="shared" si="79"/>
        <v>42119</v>
      </c>
      <c r="DD42" s="91">
        <f t="shared" si="80"/>
        <v>42119</v>
      </c>
      <c r="DE42" s="91"/>
      <c r="DG42" s="91">
        <f t="shared" si="81"/>
        <v>42119</v>
      </c>
      <c r="DI42" s="91">
        <f t="shared" si="82"/>
        <v>42119</v>
      </c>
      <c r="DJ42" s="91"/>
      <c r="DL42" s="91">
        <f t="shared" si="83"/>
        <v>42119</v>
      </c>
      <c r="DN42" s="91">
        <f t="shared" si="84"/>
        <v>42119</v>
      </c>
      <c r="DO42" s="91"/>
      <c r="DQ42" s="91">
        <f t="shared" si="85"/>
        <v>42119</v>
      </c>
      <c r="DS42" s="91">
        <f t="shared" si="86"/>
        <v>42119</v>
      </c>
      <c r="DT42" s="91"/>
      <c r="DV42" s="91">
        <f t="shared" si="87"/>
        <v>42119</v>
      </c>
      <c r="DX42" s="91">
        <f t="shared" si="88"/>
        <v>42119</v>
      </c>
      <c r="DY42" s="91"/>
      <c r="EA42" s="91">
        <f t="shared" si="89"/>
        <v>42119</v>
      </c>
      <c r="EC42" s="91">
        <f t="shared" si="90"/>
        <v>42119</v>
      </c>
      <c r="ED42" s="91"/>
      <c r="EF42" s="91">
        <f t="shared" si="91"/>
        <v>42119</v>
      </c>
      <c r="EH42" s="91">
        <f t="shared" si="92"/>
        <v>42119</v>
      </c>
      <c r="EI42" s="91"/>
      <c r="EK42" s="91">
        <f t="shared" si="93"/>
        <v>42119</v>
      </c>
      <c r="EM42" s="91">
        <f t="shared" si="94"/>
        <v>42119</v>
      </c>
      <c r="EN42" s="91"/>
      <c r="EP42" s="91">
        <f t="shared" si="5"/>
        <v>42119</v>
      </c>
      <c r="ER42" s="91">
        <f t="shared" si="6"/>
        <v>42119</v>
      </c>
      <c r="ES42" s="91"/>
      <c r="EU42" s="91">
        <f t="shared" si="7"/>
        <v>42119</v>
      </c>
      <c r="EW42" s="91">
        <f t="shared" si="8"/>
        <v>42119</v>
      </c>
      <c r="EX42" s="91"/>
      <c r="EZ42" s="91">
        <f t="shared" si="9"/>
        <v>42119</v>
      </c>
      <c r="FB42" s="91">
        <f t="shared" si="10"/>
        <v>42119</v>
      </c>
      <c r="FC42" s="91"/>
      <c r="FE42" s="91">
        <f t="shared" si="11"/>
        <v>42119</v>
      </c>
      <c r="FG42" s="91">
        <f t="shared" si="12"/>
        <v>42119</v>
      </c>
      <c r="FH42" s="72"/>
      <c r="FJ42" s="91">
        <f t="shared" si="13"/>
        <v>42119</v>
      </c>
      <c r="FL42" s="91">
        <f t="shared" si="14"/>
        <v>42119</v>
      </c>
      <c r="FM42" s="91"/>
      <c r="FO42" s="91">
        <f t="shared" si="15"/>
        <v>42119</v>
      </c>
      <c r="FQ42" s="91">
        <f t="shared" si="16"/>
        <v>42119</v>
      </c>
      <c r="FR42" s="91"/>
      <c r="FT42" s="91">
        <f t="shared" si="17"/>
        <v>42119</v>
      </c>
      <c r="FV42" s="91">
        <f t="shared" si="18"/>
        <v>42119</v>
      </c>
      <c r="FW42" s="91"/>
      <c r="FY42" s="91">
        <f t="shared" si="95"/>
        <v>42119</v>
      </c>
      <c r="GA42" s="91">
        <f t="shared" si="19"/>
        <v>42119</v>
      </c>
      <c r="GB42" s="72"/>
      <c r="GD42" s="91">
        <f t="shared" si="96"/>
        <v>42119</v>
      </c>
      <c r="GF42" s="91">
        <f t="shared" si="97"/>
        <v>42119</v>
      </c>
      <c r="GG42" s="91"/>
      <c r="GI42" s="91">
        <f t="shared" si="20"/>
        <v>42119</v>
      </c>
      <c r="GK42" s="91">
        <f t="shared" si="21"/>
        <v>42119</v>
      </c>
      <c r="GL42" s="91"/>
      <c r="GN42" s="91">
        <f t="shared" si="22"/>
        <v>42119</v>
      </c>
      <c r="GP42" s="91">
        <f t="shared" si="23"/>
        <v>42119</v>
      </c>
      <c r="GQ42" s="91"/>
      <c r="GS42" s="91">
        <f t="shared" si="24"/>
        <v>42119</v>
      </c>
      <c r="GU42" s="91">
        <f t="shared" si="25"/>
        <v>42119</v>
      </c>
      <c r="GV42" s="91"/>
      <c r="GX42" s="91">
        <f t="shared" si="26"/>
        <v>42119</v>
      </c>
      <c r="GZ42" s="91">
        <f t="shared" si="27"/>
        <v>42119</v>
      </c>
      <c r="HA42" s="91"/>
      <c r="HC42" s="91">
        <f t="shared" si="28"/>
        <v>42119</v>
      </c>
      <c r="HE42" s="91">
        <f t="shared" si="29"/>
        <v>42119</v>
      </c>
      <c r="HF42" s="91"/>
      <c r="HH42" s="91">
        <f t="shared" si="30"/>
        <v>42119</v>
      </c>
      <c r="HJ42" s="91">
        <f t="shared" si="31"/>
        <v>42119</v>
      </c>
      <c r="HK42" s="91"/>
      <c r="HM42" s="91">
        <f t="shared" si="32"/>
        <v>42119</v>
      </c>
      <c r="HO42" s="91">
        <f t="shared" si="33"/>
        <v>42119</v>
      </c>
      <c r="HP42" s="91"/>
      <c r="HR42" s="91">
        <f t="shared" si="34"/>
        <v>42119</v>
      </c>
      <c r="HT42" s="91">
        <f t="shared" si="35"/>
        <v>42119</v>
      </c>
      <c r="HU42" s="91"/>
      <c r="HW42" s="91">
        <f t="shared" si="36"/>
        <v>42119</v>
      </c>
      <c r="HY42" s="91">
        <f t="shared" si="37"/>
        <v>42119</v>
      </c>
      <c r="HZ42" s="91"/>
      <c r="IB42" s="91">
        <f t="shared" si="38"/>
        <v>42119</v>
      </c>
      <c r="ID42" s="91">
        <f t="shared" si="39"/>
        <v>42119</v>
      </c>
      <c r="IE42" s="91"/>
      <c r="IG42" s="91">
        <f t="shared" si="40"/>
        <v>42119</v>
      </c>
      <c r="II42" s="91">
        <f t="shared" si="41"/>
        <v>42119</v>
      </c>
      <c r="IJ42" s="91"/>
      <c r="IL42" s="91">
        <f t="shared" si="42"/>
        <v>42119</v>
      </c>
      <c r="IN42" s="91">
        <f t="shared" si="43"/>
        <v>42119</v>
      </c>
      <c r="IO42" s="72"/>
      <c r="IQ42" s="91">
        <f t="shared" si="98"/>
        <v>42119</v>
      </c>
      <c r="IS42" s="91">
        <f t="shared" si="99"/>
        <v>42119</v>
      </c>
      <c r="IT42" s="91"/>
      <c r="IV42" s="127"/>
    </row>
    <row r="43" spans="1:256" s="81" customFormat="1">
      <c r="A43" s="687">
        <f>'Baza IV'!IS43+'Baza IV'!IT43</f>
        <v>42119</v>
      </c>
      <c r="C43" s="91">
        <f t="shared" si="100"/>
        <v>42119</v>
      </c>
      <c r="D43" s="72"/>
      <c r="F43" s="91">
        <f t="shared" si="44"/>
        <v>42119</v>
      </c>
      <c r="H43" s="91">
        <f t="shared" si="45"/>
        <v>42119</v>
      </c>
      <c r="I43" s="72"/>
      <c r="K43" s="91">
        <f t="shared" si="0"/>
        <v>42119</v>
      </c>
      <c r="M43" s="91">
        <f t="shared" si="46"/>
        <v>42119</v>
      </c>
      <c r="N43" s="72"/>
      <c r="P43" s="91">
        <f t="shared" si="1"/>
        <v>42119</v>
      </c>
      <c r="R43" s="91">
        <f t="shared" si="2"/>
        <v>42119</v>
      </c>
      <c r="S43" s="72"/>
      <c r="U43" s="91">
        <f t="shared" si="3"/>
        <v>42119</v>
      </c>
      <c r="W43" s="91">
        <f t="shared" si="4"/>
        <v>42119</v>
      </c>
      <c r="X43" s="91"/>
      <c r="Z43" s="91">
        <f t="shared" si="47"/>
        <v>42119</v>
      </c>
      <c r="AB43" s="91">
        <f t="shared" si="48"/>
        <v>42119</v>
      </c>
      <c r="AC43" s="72"/>
      <c r="AE43" s="91">
        <f t="shared" si="49"/>
        <v>42119</v>
      </c>
      <c r="AG43" s="91">
        <f t="shared" si="50"/>
        <v>42119</v>
      </c>
      <c r="AH43" s="91"/>
      <c r="AJ43" s="91">
        <f t="shared" si="51"/>
        <v>42119</v>
      </c>
      <c r="AL43" s="91">
        <f t="shared" si="52"/>
        <v>42119</v>
      </c>
      <c r="AM43" s="91"/>
      <c r="AO43" s="91">
        <f t="shared" si="53"/>
        <v>42119</v>
      </c>
      <c r="AQ43" s="91">
        <f t="shared" si="54"/>
        <v>42119</v>
      </c>
      <c r="AR43" s="91"/>
      <c r="AT43" s="91">
        <f t="shared" si="55"/>
        <v>42119</v>
      </c>
      <c r="AV43" s="91">
        <f t="shared" si="56"/>
        <v>42119</v>
      </c>
      <c r="AW43" s="91"/>
      <c r="AY43" s="91">
        <f t="shared" si="57"/>
        <v>42119</v>
      </c>
      <c r="BA43" s="91">
        <f t="shared" si="58"/>
        <v>42119</v>
      </c>
      <c r="BB43" s="91"/>
      <c r="BD43" s="91">
        <f t="shared" si="59"/>
        <v>42119</v>
      </c>
      <c r="BF43" s="91">
        <f t="shared" si="60"/>
        <v>42119</v>
      </c>
      <c r="BG43" s="91"/>
      <c r="BI43" s="91">
        <f t="shared" si="61"/>
        <v>42119</v>
      </c>
      <c r="BK43" s="91">
        <f t="shared" si="62"/>
        <v>42119</v>
      </c>
      <c r="BL43" s="91"/>
      <c r="BN43" s="91">
        <f t="shared" si="63"/>
        <v>42119</v>
      </c>
      <c r="BP43" s="91">
        <f t="shared" si="64"/>
        <v>42119</v>
      </c>
      <c r="BQ43" s="91"/>
      <c r="BS43" s="91">
        <f t="shared" si="65"/>
        <v>42119</v>
      </c>
      <c r="BU43" s="91">
        <f t="shared" si="66"/>
        <v>42119</v>
      </c>
      <c r="BV43" s="91"/>
      <c r="BX43" s="91">
        <f t="shared" si="67"/>
        <v>42119</v>
      </c>
      <c r="BZ43" s="91">
        <f t="shared" si="68"/>
        <v>42119</v>
      </c>
      <c r="CA43" s="91"/>
      <c r="CC43" s="91">
        <f t="shared" si="69"/>
        <v>42119</v>
      </c>
      <c r="CE43" s="91">
        <f t="shared" si="70"/>
        <v>42119</v>
      </c>
      <c r="CF43" s="91"/>
      <c r="CH43" s="91">
        <f t="shared" si="71"/>
        <v>42119</v>
      </c>
      <c r="CJ43" s="91">
        <f t="shared" si="72"/>
        <v>42119</v>
      </c>
      <c r="CK43" s="72"/>
      <c r="CM43" s="91">
        <f t="shared" si="73"/>
        <v>42119</v>
      </c>
      <c r="CO43" s="91">
        <f t="shared" si="74"/>
        <v>42119</v>
      </c>
      <c r="CP43" s="91"/>
      <c r="CR43" s="91">
        <f t="shared" si="75"/>
        <v>42119</v>
      </c>
      <c r="CT43" s="91">
        <f t="shared" si="76"/>
        <v>42119</v>
      </c>
      <c r="CU43" s="91"/>
      <c r="CW43" s="91">
        <f t="shared" si="77"/>
        <v>42119</v>
      </c>
      <c r="CY43" s="91">
        <f t="shared" si="78"/>
        <v>42119</v>
      </c>
      <c r="CZ43" s="91"/>
      <c r="DB43" s="91">
        <f t="shared" si="79"/>
        <v>42119</v>
      </c>
      <c r="DD43" s="91">
        <f t="shared" si="80"/>
        <v>42119</v>
      </c>
      <c r="DE43" s="91"/>
      <c r="DG43" s="91">
        <f t="shared" si="81"/>
        <v>42119</v>
      </c>
      <c r="DI43" s="91">
        <f t="shared" si="82"/>
        <v>42119</v>
      </c>
      <c r="DJ43" s="91"/>
      <c r="DL43" s="91">
        <f t="shared" si="83"/>
        <v>42119</v>
      </c>
      <c r="DN43" s="91">
        <f t="shared" si="84"/>
        <v>42119</v>
      </c>
      <c r="DO43" s="91"/>
      <c r="DQ43" s="91">
        <f t="shared" si="85"/>
        <v>42119</v>
      </c>
      <c r="DS43" s="91">
        <f t="shared" si="86"/>
        <v>42119</v>
      </c>
      <c r="DT43" s="91"/>
      <c r="DV43" s="91">
        <f t="shared" si="87"/>
        <v>42119</v>
      </c>
      <c r="DX43" s="91">
        <f t="shared" si="88"/>
        <v>42119</v>
      </c>
      <c r="DY43" s="91"/>
      <c r="EA43" s="91">
        <f t="shared" si="89"/>
        <v>42119</v>
      </c>
      <c r="EC43" s="91">
        <f t="shared" si="90"/>
        <v>42119</v>
      </c>
      <c r="ED43" s="91"/>
      <c r="EF43" s="91">
        <f t="shared" si="91"/>
        <v>42119</v>
      </c>
      <c r="EH43" s="91">
        <f t="shared" si="92"/>
        <v>42119</v>
      </c>
      <c r="EI43" s="91"/>
      <c r="EK43" s="91">
        <f t="shared" si="93"/>
        <v>42119</v>
      </c>
      <c r="EM43" s="91">
        <f t="shared" si="94"/>
        <v>42119</v>
      </c>
      <c r="EN43" s="91"/>
      <c r="EP43" s="91">
        <f t="shared" si="5"/>
        <v>42119</v>
      </c>
      <c r="ER43" s="91">
        <f t="shared" si="6"/>
        <v>42119</v>
      </c>
      <c r="ES43" s="91"/>
      <c r="EU43" s="91">
        <f t="shared" si="7"/>
        <v>42119</v>
      </c>
      <c r="EW43" s="91">
        <f t="shared" si="8"/>
        <v>42119</v>
      </c>
      <c r="EX43" s="91"/>
      <c r="EZ43" s="91">
        <f t="shared" si="9"/>
        <v>42119</v>
      </c>
      <c r="FB43" s="91">
        <f t="shared" si="10"/>
        <v>42119</v>
      </c>
      <c r="FC43" s="91"/>
      <c r="FE43" s="91">
        <f t="shared" si="11"/>
        <v>42119</v>
      </c>
      <c r="FG43" s="91">
        <f t="shared" si="12"/>
        <v>42119</v>
      </c>
      <c r="FH43" s="72"/>
      <c r="FJ43" s="91">
        <f t="shared" si="13"/>
        <v>42119</v>
      </c>
      <c r="FL43" s="91">
        <f t="shared" si="14"/>
        <v>42119</v>
      </c>
      <c r="FM43" s="91"/>
      <c r="FO43" s="91">
        <f t="shared" si="15"/>
        <v>42119</v>
      </c>
      <c r="FQ43" s="91">
        <f t="shared" si="16"/>
        <v>42119</v>
      </c>
      <c r="FR43" s="91"/>
      <c r="FT43" s="91">
        <f t="shared" si="17"/>
        <v>42119</v>
      </c>
      <c r="FV43" s="91">
        <f t="shared" si="18"/>
        <v>42119</v>
      </c>
      <c r="FW43" s="91"/>
      <c r="FY43" s="91">
        <f t="shared" si="95"/>
        <v>42119</v>
      </c>
      <c r="GA43" s="91">
        <f t="shared" si="19"/>
        <v>42119</v>
      </c>
      <c r="GB43" s="72"/>
      <c r="GD43" s="91">
        <f t="shared" si="96"/>
        <v>42119</v>
      </c>
      <c r="GF43" s="91">
        <f t="shared" si="97"/>
        <v>42119</v>
      </c>
      <c r="GG43" s="91"/>
      <c r="GI43" s="91">
        <f t="shared" si="20"/>
        <v>42119</v>
      </c>
      <c r="GK43" s="91">
        <f t="shared" si="21"/>
        <v>42119</v>
      </c>
      <c r="GL43" s="91"/>
      <c r="GN43" s="91">
        <f t="shared" si="22"/>
        <v>42119</v>
      </c>
      <c r="GP43" s="91">
        <f t="shared" si="23"/>
        <v>42119</v>
      </c>
      <c r="GQ43" s="91"/>
      <c r="GS43" s="91">
        <f t="shared" si="24"/>
        <v>42119</v>
      </c>
      <c r="GU43" s="91">
        <f t="shared" si="25"/>
        <v>42119</v>
      </c>
      <c r="GV43" s="91"/>
      <c r="GX43" s="91">
        <f t="shared" si="26"/>
        <v>42119</v>
      </c>
      <c r="GZ43" s="91">
        <f t="shared" si="27"/>
        <v>42119</v>
      </c>
      <c r="HA43" s="91"/>
      <c r="HC43" s="91">
        <f t="shared" si="28"/>
        <v>42119</v>
      </c>
      <c r="HE43" s="91">
        <f t="shared" si="29"/>
        <v>42119</v>
      </c>
      <c r="HF43" s="91"/>
      <c r="HH43" s="91">
        <f t="shared" si="30"/>
        <v>42119</v>
      </c>
      <c r="HJ43" s="91">
        <f t="shared" si="31"/>
        <v>42119</v>
      </c>
      <c r="HK43" s="91"/>
      <c r="HM43" s="91">
        <f t="shared" si="32"/>
        <v>42119</v>
      </c>
      <c r="HO43" s="91">
        <f t="shared" si="33"/>
        <v>42119</v>
      </c>
      <c r="HP43" s="91"/>
      <c r="HR43" s="91">
        <f t="shared" si="34"/>
        <v>42119</v>
      </c>
      <c r="HT43" s="91">
        <f t="shared" si="35"/>
        <v>42119</v>
      </c>
      <c r="HU43" s="91"/>
      <c r="HW43" s="91">
        <f t="shared" si="36"/>
        <v>42119</v>
      </c>
      <c r="HY43" s="91">
        <f t="shared" si="37"/>
        <v>42119</v>
      </c>
      <c r="HZ43" s="91"/>
      <c r="IB43" s="91">
        <f t="shared" si="38"/>
        <v>42119</v>
      </c>
      <c r="ID43" s="91">
        <f t="shared" si="39"/>
        <v>42119</v>
      </c>
      <c r="IE43" s="91"/>
      <c r="IG43" s="91">
        <f t="shared" si="40"/>
        <v>42119</v>
      </c>
      <c r="II43" s="91">
        <f t="shared" si="41"/>
        <v>42119</v>
      </c>
      <c r="IJ43" s="91"/>
      <c r="IL43" s="91">
        <f t="shared" si="42"/>
        <v>42119</v>
      </c>
      <c r="IN43" s="91">
        <f t="shared" si="43"/>
        <v>42119</v>
      </c>
      <c r="IO43" s="72"/>
      <c r="IQ43" s="91">
        <f t="shared" si="98"/>
        <v>42119</v>
      </c>
      <c r="IS43" s="91">
        <f t="shared" si="99"/>
        <v>42119</v>
      </c>
      <c r="IT43" s="91"/>
      <c r="IV43" s="127"/>
    </row>
    <row r="44" spans="1:256" s="81" customFormat="1">
      <c r="A44" s="687">
        <f>'Baza IV'!IS44+'Baza IV'!IT44</f>
        <v>42119</v>
      </c>
      <c r="C44" s="91">
        <f t="shared" si="100"/>
        <v>42119</v>
      </c>
      <c r="D44" s="72"/>
      <c r="F44" s="91">
        <f t="shared" si="44"/>
        <v>42119</v>
      </c>
      <c r="H44" s="91">
        <f t="shared" si="45"/>
        <v>42119</v>
      </c>
      <c r="I44" s="72"/>
      <c r="K44" s="91">
        <f t="shared" si="0"/>
        <v>42119</v>
      </c>
      <c r="M44" s="91">
        <f t="shared" si="46"/>
        <v>42119</v>
      </c>
      <c r="N44" s="72"/>
      <c r="P44" s="91">
        <f t="shared" si="1"/>
        <v>42119</v>
      </c>
      <c r="R44" s="91">
        <f t="shared" si="2"/>
        <v>42119</v>
      </c>
      <c r="S44" s="72"/>
      <c r="U44" s="91">
        <f t="shared" si="3"/>
        <v>42119</v>
      </c>
      <c r="W44" s="91">
        <f t="shared" si="4"/>
        <v>42119</v>
      </c>
      <c r="X44" s="91"/>
      <c r="Z44" s="91">
        <f t="shared" si="47"/>
        <v>42119</v>
      </c>
      <c r="AB44" s="91">
        <f t="shared" si="48"/>
        <v>42119</v>
      </c>
      <c r="AC44" s="72"/>
      <c r="AE44" s="91">
        <f t="shared" si="49"/>
        <v>42119</v>
      </c>
      <c r="AG44" s="91">
        <f t="shared" si="50"/>
        <v>42119</v>
      </c>
      <c r="AH44" s="91"/>
      <c r="AJ44" s="91">
        <f t="shared" si="51"/>
        <v>42119</v>
      </c>
      <c r="AL44" s="91">
        <f t="shared" si="52"/>
        <v>42119</v>
      </c>
      <c r="AM44" s="91"/>
      <c r="AO44" s="91">
        <f t="shared" si="53"/>
        <v>42119</v>
      </c>
      <c r="AQ44" s="91">
        <f t="shared" si="54"/>
        <v>42119</v>
      </c>
      <c r="AR44" s="91"/>
      <c r="AT44" s="91">
        <f t="shared" si="55"/>
        <v>42119</v>
      </c>
      <c r="AV44" s="91">
        <f t="shared" si="56"/>
        <v>42119</v>
      </c>
      <c r="AW44" s="91"/>
      <c r="AY44" s="91">
        <f t="shared" si="57"/>
        <v>42119</v>
      </c>
      <c r="BA44" s="91">
        <f t="shared" si="58"/>
        <v>42119</v>
      </c>
      <c r="BB44" s="91"/>
      <c r="BD44" s="91">
        <f t="shared" si="59"/>
        <v>42119</v>
      </c>
      <c r="BF44" s="91">
        <f t="shared" si="60"/>
        <v>42119</v>
      </c>
      <c r="BG44" s="91"/>
      <c r="BI44" s="91">
        <f t="shared" si="61"/>
        <v>42119</v>
      </c>
      <c r="BK44" s="91">
        <f t="shared" si="62"/>
        <v>42119</v>
      </c>
      <c r="BL44" s="91"/>
      <c r="BN44" s="91">
        <f t="shared" si="63"/>
        <v>42119</v>
      </c>
      <c r="BP44" s="91">
        <f t="shared" si="64"/>
        <v>42119</v>
      </c>
      <c r="BQ44" s="91"/>
      <c r="BS44" s="91">
        <f t="shared" si="65"/>
        <v>42119</v>
      </c>
      <c r="BU44" s="91">
        <f t="shared" si="66"/>
        <v>42119</v>
      </c>
      <c r="BV44" s="91"/>
      <c r="BX44" s="91">
        <f t="shared" si="67"/>
        <v>42119</v>
      </c>
      <c r="BZ44" s="91">
        <f t="shared" si="68"/>
        <v>42119</v>
      </c>
      <c r="CA44" s="91"/>
      <c r="CC44" s="91">
        <f t="shared" si="69"/>
        <v>42119</v>
      </c>
      <c r="CE44" s="91">
        <f t="shared" si="70"/>
        <v>42119</v>
      </c>
      <c r="CF44" s="91"/>
      <c r="CH44" s="91">
        <f t="shared" si="71"/>
        <v>42119</v>
      </c>
      <c r="CJ44" s="91">
        <f t="shared" si="72"/>
        <v>42119</v>
      </c>
      <c r="CK44" s="72"/>
      <c r="CM44" s="91">
        <f t="shared" si="73"/>
        <v>42119</v>
      </c>
      <c r="CO44" s="91">
        <f t="shared" si="74"/>
        <v>42119</v>
      </c>
      <c r="CP44" s="91"/>
      <c r="CR44" s="91">
        <f t="shared" si="75"/>
        <v>42119</v>
      </c>
      <c r="CT44" s="91">
        <f t="shared" si="76"/>
        <v>42119</v>
      </c>
      <c r="CU44" s="91"/>
      <c r="CW44" s="91">
        <f t="shared" si="77"/>
        <v>42119</v>
      </c>
      <c r="CY44" s="91">
        <f t="shared" si="78"/>
        <v>42119</v>
      </c>
      <c r="CZ44" s="91"/>
      <c r="DB44" s="91">
        <f t="shared" si="79"/>
        <v>42119</v>
      </c>
      <c r="DD44" s="91">
        <f t="shared" si="80"/>
        <v>42119</v>
      </c>
      <c r="DE44" s="91"/>
      <c r="DG44" s="91">
        <f t="shared" si="81"/>
        <v>42119</v>
      </c>
      <c r="DI44" s="91">
        <f t="shared" si="82"/>
        <v>42119</v>
      </c>
      <c r="DJ44" s="91"/>
      <c r="DL44" s="91">
        <f t="shared" si="83"/>
        <v>42119</v>
      </c>
      <c r="DN44" s="91">
        <f t="shared" si="84"/>
        <v>42119</v>
      </c>
      <c r="DO44" s="91"/>
      <c r="DQ44" s="91">
        <f t="shared" si="85"/>
        <v>42119</v>
      </c>
      <c r="DS44" s="91">
        <f t="shared" si="86"/>
        <v>42119</v>
      </c>
      <c r="DT44" s="91"/>
      <c r="DV44" s="91">
        <f t="shared" si="87"/>
        <v>42119</v>
      </c>
      <c r="DX44" s="91">
        <f t="shared" si="88"/>
        <v>42119</v>
      </c>
      <c r="DY44" s="91"/>
      <c r="EA44" s="91">
        <f t="shared" si="89"/>
        <v>42119</v>
      </c>
      <c r="EC44" s="91">
        <f t="shared" si="90"/>
        <v>42119</v>
      </c>
      <c r="ED44" s="91"/>
      <c r="EF44" s="91">
        <f t="shared" si="91"/>
        <v>42119</v>
      </c>
      <c r="EH44" s="91">
        <f t="shared" si="92"/>
        <v>42119</v>
      </c>
      <c r="EI44" s="91"/>
      <c r="EK44" s="91">
        <f t="shared" si="93"/>
        <v>42119</v>
      </c>
      <c r="EM44" s="91">
        <f t="shared" si="94"/>
        <v>42119</v>
      </c>
      <c r="EN44" s="91"/>
      <c r="EP44" s="91">
        <f t="shared" si="5"/>
        <v>42119</v>
      </c>
      <c r="ER44" s="91">
        <f t="shared" si="6"/>
        <v>42119</v>
      </c>
      <c r="ES44" s="91"/>
      <c r="EU44" s="91">
        <f t="shared" si="7"/>
        <v>42119</v>
      </c>
      <c r="EW44" s="91">
        <f t="shared" si="8"/>
        <v>42119</v>
      </c>
      <c r="EX44" s="91"/>
      <c r="EZ44" s="91">
        <f t="shared" si="9"/>
        <v>42119</v>
      </c>
      <c r="FB44" s="91">
        <f t="shared" si="10"/>
        <v>42119</v>
      </c>
      <c r="FC44" s="91"/>
      <c r="FE44" s="91">
        <f t="shared" si="11"/>
        <v>42119</v>
      </c>
      <c r="FG44" s="91">
        <f t="shared" si="12"/>
        <v>42119</v>
      </c>
      <c r="FH44" s="72"/>
      <c r="FJ44" s="91">
        <f t="shared" si="13"/>
        <v>42119</v>
      </c>
      <c r="FL44" s="91">
        <f t="shared" si="14"/>
        <v>42119</v>
      </c>
      <c r="FM44" s="91"/>
      <c r="FO44" s="91">
        <f t="shared" si="15"/>
        <v>42119</v>
      </c>
      <c r="FQ44" s="91">
        <f t="shared" si="16"/>
        <v>42119</v>
      </c>
      <c r="FR44" s="91"/>
      <c r="FT44" s="91">
        <f t="shared" si="17"/>
        <v>42119</v>
      </c>
      <c r="FV44" s="91">
        <f t="shared" si="18"/>
        <v>42119</v>
      </c>
      <c r="FW44" s="91"/>
      <c r="FY44" s="91">
        <f t="shared" si="95"/>
        <v>42119</v>
      </c>
      <c r="GA44" s="91">
        <f t="shared" si="19"/>
        <v>42119</v>
      </c>
      <c r="GB44" s="72"/>
      <c r="GD44" s="91">
        <f t="shared" si="96"/>
        <v>42119</v>
      </c>
      <c r="GF44" s="91">
        <f t="shared" si="97"/>
        <v>42119</v>
      </c>
      <c r="GG44" s="91"/>
      <c r="GI44" s="91">
        <f t="shared" si="20"/>
        <v>42119</v>
      </c>
      <c r="GK44" s="91">
        <f t="shared" si="21"/>
        <v>42119</v>
      </c>
      <c r="GL44" s="91"/>
      <c r="GN44" s="91">
        <f t="shared" si="22"/>
        <v>42119</v>
      </c>
      <c r="GP44" s="91">
        <f t="shared" si="23"/>
        <v>42119</v>
      </c>
      <c r="GQ44" s="91"/>
      <c r="GS44" s="91">
        <f t="shared" si="24"/>
        <v>42119</v>
      </c>
      <c r="GU44" s="91">
        <f t="shared" si="25"/>
        <v>42119</v>
      </c>
      <c r="GV44" s="91"/>
      <c r="GX44" s="91">
        <f t="shared" si="26"/>
        <v>42119</v>
      </c>
      <c r="GZ44" s="91">
        <f t="shared" si="27"/>
        <v>42119</v>
      </c>
      <c r="HA44" s="91"/>
      <c r="HC44" s="91">
        <f t="shared" si="28"/>
        <v>42119</v>
      </c>
      <c r="HE44" s="91">
        <f t="shared" si="29"/>
        <v>42119</v>
      </c>
      <c r="HF44" s="91"/>
      <c r="HH44" s="91">
        <f t="shared" si="30"/>
        <v>42119</v>
      </c>
      <c r="HJ44" s="91">
        <f t="shared" si="31"/>
        <v>42119</v>
      </c>
      <c r="HK44" s="91"/>
      <c r="HM44" s="91">
        <f t="shared" si="32"/>
        <v>42119</v>
      </c>
      <c r="HO44" s="91">
        <f t="shared" si="33"/>
        <v>42119</v>
      </c>
      <c r="HP44" s="91"/>
      <c r="HR44" s="91">
        <f t="shared" si="34"/>
        <v>42119</v>
      </c>
      <c r="HT44" s="91">
        <f t="shared" si="35"/>
        <v>42119</v>
      </c>
      <c r="HU44" s="91"/>
      <c r="HW44" s="91">
        <f t="shared" si="36"/>
        <v>42119</v>
      </c>
      <c r="HY44" s="91">
        <f t="shared" si="37"/>
        <v>42119</v>
      </c>
      <c r="HZ44" s="91"/>
      <c r="IB44" s="91">
        <f t="shared" si="38"/>
        <v>42119</v>
      </c>
      <c r="ID44" s="91">
        <f t="shared" si="39"/>
        <v>42119</v>
      </c>
      <c r="IE44" s="91"/>
      <c r="IG44" s="91">
        <f t="shared" si="40"/>
        <v>42119</v>
      </c>
      <c r="II44" s="91">
        <f t="shared" si="41"/>
        <v>42119</v>
      </c>
      <c r="IJ44" s="91"/>
      <c r="IL44" s="91">
        <f t="shared" si="42"/>
        <v>42119</v>
      </c>
      <c r="IN44" s="91">
        <f t="shared" si="43"/>
        <v>42119</v>
      </c>
      <c r="IO44" s="72"/>
      <c r="IQ44" s="91">
        <f t="shared" si="98"/>
        <v>42119</v>
      </c>
      <c r="IS44" s="91">
        <f t="shared" si="99"/>
        <v>42119</v>
      </c>
      <c r="IT44" s="91"/>
      <c r="IV44" s="127"/>
    </row>
    <row r="45" spans="1:256" s="64" customFormat="1">
      <c r="A45" s="125"/>
      <c r="B45" s="102">
        <f>SUM(B7:B44)</f>
        <v>35</v>
      </c>
      <c r="C45" s="103"/>
      <c r="D45" s="105"/>
      <c r="E45" s="103"/>
      <c r="F45" s="103"/>
      <c r="G45" s="102">
        <f>SUM(G7:G44)</f>
        <v>77</v>
      </c>
      <c r="H45" s="103"/>
      <c r="I45" s="103"/>
      <c r="J45" s="104"/>
      <c r="K45" s="103"/>
      <c r="L45" s="102">
        <f>SUM(L7:L44)</f>
        <v>8</v>
      </c>
      <c r="Q45" s="102">
        <f>SUM(Q7:Q44)</f>
        <v>62</v>
      </c>
      <c r="R45" s="103"/>
      <c r="S45" s="105"/>
      <c r="T45" s="103"/>
      <c r="U45" s="103"/>
      <c r="V45" s="102">
        <f>SUM(V7:V44)</f>
        <v>59</v>
      </c>
      <c r="W45" s="103"/>
      <c r="X45" s="103"/>
      <c r="Y45" s="104"/>
      <c r="Z45" s="103"/>
      <c r="AA45" s="102">
        <f>SUM(AA7:AA44)</f>
        <v>3</v>
      </c>
      <c r="AC45" s="116"/>
      <c r="AF45" s="102">
        <f>SUM(AF7:AF44)</f>
        <v>43</v>
      </c>
      <c r="AG45" s="103"/>
      <c r="AH45" s="105"/>
      <c r="AI45" s="103"/>
      <c r="AJ45" s="103"/>
      <c r="AK45" s="102">
        <f>SUM(AK7:AK44)</f>
        <v>71</v>
      </c>
      <c r="AL45" s="103"/>
      <c r="AM45" s="103"/>
      <c r="AN45" s="104"/>
      <c r="AO45" s="103"/>
      <c r="AP45" s="102">
        <f>SUM(AP7:AP44)</f>
        <v>5</v>
      </c>
      <c r="AU45" s="102">
        <f>SUM(AU7:AU44)</f>
        <v>29</v>
      </c>
      <c r="AV45" s="103"/>
      <c r="AW45" s="105"/>
      <c r="AX45" s="103"/>
      <c r="AY45" s="103"/>
      <c r="AZ45" s="102">
        <f>SUM(AZ7:AZ44)</f>
        <v>78</v>
      </c>
      <c r="BA45" s="103"/>
      <c r="BB45" s="103"/>
      <c r="BC45" s="104"/>
      <c r="BD45" s="103"/>
      <c r="BE45" s="102">
        <f>SUM(BE7:BE44)</f>
        <v>17</v>
      </c>
      <c r="BJ45" s="102">
        <f>SUM(BJ7:BJ44)</f>
        <v>52</v>
      </c>
      <c r="BK45" s="103"/>
      <c r="BL45" s="105"/>
      <c r="BM45" s="103"/>
      <c r="BN45" s="103"/>
      <c r="BO45" s="102">
        <f>SUM(BO7:BO44)</f>
        <v>68</v>
      </c>
      <c r="BP45" s="103"/>
      <c r="BQ45" s="103"/>
      <c r="BR45" s="104"/>
      <c r="BS45" s="103"/>
      <c r="BT45" s="102">
        <f>SUM(BT7:BT44)</f>
        <v>3</v>
      </c>
      <c r="BY45" s="102">
        <f>SUM(BY7:BY44)</f>
        <v>34</v>
      </c>
      <c r="BZ45" s="103"/>
      <c r="CA45" s="105"/>
      <c r="CB45" s="103"/>
      <c r="CC45" s="103"/>
      <c r="CD45" s="102">
        <f>SUM(CD7:CD44)</f>
        <v>70</v>
      </c>
      <c r="CE45" s="103"/>
      <c r="CF45" s="103"/>
      <c r="CG45" s="104"/>
      <c r="CH45" s="103"/>
      <c r="CI45" s="102">
        <f>SUM(CI7:CI44)</f>
        <v>8</v>
      </c>
      <c r="CJ45" s="164"/>
      <c r="CK45" s="164"/>
      <c r="CL45" s="164"/>
      <c r="CM45" s="164"/>
      <c r="CN45" s="102">
        <f>SUM(CN7:CN44)</f>
        <v>48</v>
      </c>
      <c r="CO45" s="103"/>
      <c r="CP45" s="105"/>
      <c r="CQ45" s="103"/>
      <c r="CR45" s="103"/>
      <c r="CS45" s="102">
        <f>SUM(CS7:CS44)</f>
        <v>69</v>
      </c>
      <c r="CT45" s="103"/>
      <c r="CU45" s="103"/>
      <c r="CV45" s="104"/>
      <c r="CW45" s="179"/>
      <c r="CX45" s="180">
        <f>SUM(CX7:CX44)</f>
        <v>7</v>
      </c>
      <c r="CY45" s="164"/>
      <c r="CZ45" s="164"/>
      <c r="DA45" s="164"/>
      <c r="DB45" s="164"/>
      <c r="DC45" s="181">
        <f>SUM(DC7:DC44)</f>
        <v>29</v>
      </c>
      <c r="DD45" s="164"/>
      <c r="DE45" s="164"/>
      <c r="DF45" s="164"/>
      <c r="DG45" s="164"/>
      <c r="DH45" s="182">
        <f>SUM(DH7:DH44)</f>
        <v>79</v>
      </c>
      <c r="DK45" s="183"/>
      <c r="DM45" s="183">
        <f>SUM(DM7:DM44)</f>
        <v>11</v>
      </c>
      <c r="DR45" s="181">
        <f>SUM(DR7:DR44)</f>
        <v>57</v>
      </c>
      <c r="DS45" s="164"/>
      <c r="DT45" s="164"/>
      <c r="DU45" s="164"/>
      <c r="DV45" s="164"/>
      <c r="DW45" s="182">
        <f>SUM(DW7:DW44)</f>
        <v>62</v>
      </c>
      <c r="DZ45" s="183"/>
      <c r="EB45" s="183">
        <f>SUM(EB7:EB44)</f>
        <v>5</v>
      </c>
      <c r="EG45" s="181">
        <f>SUM(EG7:EG44)</f>
        <v>38</v>
      </c>
      <c r="EH45" s="164"/>
      <c r="EI45" s="164"/>
      <c r="EJ45" s="164"/>
      <c r="EK45" s="164"/>
      <c r="EL45" s="182">
        <f>SUM(EL7:EL44)</f>
        <v>76</v>
      </c>
      <c r="EO45" s="183"/>
      <c r="EQ45" s="183">
        <f>SUM(EQ7:EQ44)</f>
        <v>6</v>
      </c>
      <c r="EV45" s="181">
        <f>SUM(EV7:EV44)</f>
        <v>44</v>
      </c>
      <c r="EW45" s="164"/>
      <c r="EX45" s="164"/>
      <c r="EY45" s="164"/>
      <c r="EZ45" s="164"/>
      <c r="FA45" s="182">
        <f>SUM(FA7:FA44)</f>
        <v>68</v>
      </c>
      <c r="FD45" s="183"/>
      <c r="FF45" s="183">
        <f>SUM(FF7:FF44)</f>
        <v>12</v>
      </c>
      <c r="FK45" s="102">
        <f>SUM(FK7:FK44)</f>
        <v>46</v>
      </c>
      <c r="FP45" s="182">
        <f>SUM(FP7:FP44)</f>
        <v>73</v>
      </c>
      <c r="FU45" s="183">
        <f>SUM(FU7:FU44)</f>
        <v>5</v>
      </c>
      <c r="FZ45" s="102">
        <f>SUM(FZ7:FZ44)</f>
        <v>27</v>
      </c>
      <c r="GE45" s="182">
        <f>SUM(GE7:GE44)</f>
        <v>77</v>
      </c>
      <c r="GJ45" s="183">
        <f>SUM(GJ7:GJ44)</f>
        <v>16</v>
      </c>
      <c r="GO45" s="102">
        <f>SUM(GO7:GO44)</f>
        <v>54</v>
      </c>
      <c r="GT45" s="182">
        <f>SUM(GT7:GT44)</f>
        <v>67</v>
      </c>
      <c r="GY45" s="183">
        <f>SUM(GY7:GY44)</f>
        <v>3</v>
      </c>
      <c r="HD45" s="102">
        <f>SUM(HD7:HD44)</f>
        <v>35</v>
      </c>
      <c r="HI45" s="182">
        <f>SUM(HI7:HI44)</f>
        <v>74</v>
      </c>
      <c r="HN45" s="183">
        <f>SUM(HN7:HN44)</f>
        <v>11</v>
      </c>
      <c r="HS45" s="102">
        <f>SUM(HS7:HS44)</f>
        <v>41</v>
      </c>
      <c r="HX45" s="182">
        <f>SUM(HX7:HX44)</f>
        <v>73</v>
      </c>
      <c r="IC45" s="183">
        <f>SUM(IC7:IC44)</f>
        <v>10</v>
      </c>
      <c r="IH45" s="102">
        <f>SUM(IH7:IH44)</f>
        <v>43</v>
      </c>
      <c r="IM45" s="182">
        <f>SUM(IM7:IM44)</f>
        <v>72</v>
      </c>
      <c r="IR45" s="183">
        <f>SUM(IR7:IR44)</f>
        <v>8</v>
      </c>
    </row>
    <row r="46" spans="1:256" s="64" customFormat="1">
      <c r="A46" s="125"/>
      <c r="B46" s="107">
        <v>113</v>
      </c>
      <c r="C46" s="103"/>
      <c r="D46" s="105"/>
      <c r="E46" s="103"/>
      <c r="F46" s="103"/>
      <c r="G46" s="107">
        <v>113</v>
      </c>
      <c r="H46" s="103"/>
      <c r="I46" s="103"/>
      <c r="J46" s="104"/>
      <c r="K46" s="103"/>
      <c r="L46" s="107">
        <v>113</v>
      </c>
      <c r="Q46" s="107">
        <v>113</v>
      </c>
      <c r="R46" s="103"/>
      <c r="S46" s="105"/>
      <c r="T46" s="103"/>
      <c r="U46" s="103"/>
      <c r="V46" s="107">
        <v>113</v>
      </c>
      <c r="W46" s="103"/>
      <c r="X46" s="103"/>
      <c r="Y46" s="104"/>
      <c r="Z46" s="103"/>
      <c r="AA46" s="107">
        <v>113</v>
      </c>
      <c r="AC46" s="116"/>
      <c r="AF46" s="107">
        <v>113</v>
      </c>
      <c r="AG46" s="103"/>
      <c r="AH46" s="105"/>
      <c r="AI46" s="103"/>
      <c r="AJ46" s="103"/>
      <c r="AK46" s="107">
        <v>113</v>
      </c>
      <c r="AL46" s="103"/>
      <c r="AM46" s="103"/>
      <c r="AN46" s="104"/>
      <c r="AO46" s="103"/>
      <c r="AP46" s="107">
        <v>113</v>
      </c>
      <c r="AU46" s="107">
        <v>113</v>
      </c>
      <c r="AV46" s="103"/>
      <c r="AW46" s="105"/>
      <c r="AX46" s="103"/>
      <c r="AY46" s="103"/>
      <c r="AZ46" s="107">
        <v>113</v>
      </c>
      <c r="BA46" s="103"/>
      <c r="BB46" s="103"/>
      <c r="BC46" s="104"/>
      <c r="BD46" s="103"/>
      <c r="BE46" s="107">
        <v>113</v>
      </c>
      <c r="BJ46" s="107">
        <v>113</v>
      </c>
      <c r="BK46" s="103"/>
      <c r="BL46" s="105"/>
      <c r="BM46" s="103"/>
      <c r="BN46" s="103"/>
      <c r="BO46" s="107">
        <v>113</v>
      </c>
      <c r="BP46" s="103"/>
      <c r="BQ46" s="103"/>
      <c r="BR46" s="104"/>
      <c r="BS46" s="103"/>
      <c r="BT46" s="107">
        <v>113</v>
      </c>
      <c r="BY46" s="107">
        <v>113</v>
      </c>
      <c r="BZ46" s="103"/>
      <c r="CA46" s="105"/>
      <c r="CB46" s="103"/>
      <c r="CC46" s="103"/>
      <c r="CD46" s="107">
        <v>113</v>
      </c>
      <c r="CE46" s="103"/>
      <c r="CF46" s="103"/>
      <c r="CG46" s="104"/>
      <c r="CH46" s="103"/>
      <c r="CI46" s="107">
        <v>113</v>
      </c>
      <c r="CN46" s="107">
        <v>113</v>
      </c>
      <c r="CO46" s="103"/>
      <c r="CP46" s="105"/>
      <c r="CQ46" s="103"/>
      <c r="CR46" s="103"/>
      <c r="CS46" s="107">
        <v>113</v>
      </c>
      <c r="CT46" s="103"/>
      <c r="CU46" s="103"/>
      <c r="CV46" s="104"/>
      <c r="CW46" s="179"/>
      <c r="CX46" s="184">
        <v>113</v>
      </c>
      <c r="CY46" s="164"/>
      <c r="CZ46" s="164"/>
      <c r="DA46" s="164"/>
      <c r="DB46" s="164"/>
      <c r="DC46" s="185">
        <v>113</v>
      </c>
      <c r="DD46" s="164"/>
      <c r="DE46" s="164"/>
      <c r="DF46" s="164"/>
      <c r="DG46" s="164"/>
      <c r="DH46" s="181">
        <v>113</v>
      </c>
      <c r="DK46" s="183"/>
      <c r="DM46" s="183">
        <v>113</v>
      </c>
      <c r="DR46" s="185">
        <v>113</v>
      </c>
      <c r="DS46" s="164"/>
      <c r="DT46" s="164"/>
      <c r="DU46" s="164"/>
      <c r="DV46" s="164"/>
      <c r="DW46" s="181">
        <v>113</v>
      </c>
      <c r="DZ46" s="183"/>
      <c r="EB46" s="183">
        <v>113</v>
      </c>
      <c r="EG46" s="185">
        <v>113</v>
      </c>
      <c r="EH46" s="164"/>
      <c r="EI46" s="164"/>
      <c r="EJ46" s="164"/>
      <c r="EK46" s="164"/>
      <c r="EL46" s="181">
        <v>113</v>
      </c>
      <c r="EO46" s="183"/>
      <c r="EQ46" s="183">
        <v>113</v>
      </c>
      <c r="EV46" s="185">
        <v>113</v>
      </c>
      <c r="EW46" s="164"/>
      <c r="EX46" s="164"/>
      <c r="EY46" s="164"/>
      <c r="EZ46" s="164"/>
      <c r="FA46" s="181">
        <v>113</v>
      </c>
      <c r="FD46" s="183"/>
      <c r="FF46" s="183">
        <v>113</v>
      </c>
      <c r="FK46" s="107">
        <v>113</v>
      </c>
      <c r="FP46" s="181">
        <v>113</v>
      </c>
      <c r="FU46" s="183">
        <v>113</v>
      </c>
      <c r="FZ46" s="107">
        <v>113</v>
      </c>
      <c r="GE46" s="181">
        <v>113</v>
      </c>
      <c r="GJ46" s="183">
        <v>113</v>
      </c>
      <c r="GO46" s="107">
        <v>113</v>
      </c>
      <c r="GT46" s="181">
        <v>113</v>
      </c>
      <c r="GY46" s="183">
        <v>113</v>
      </c>
      <c r="HD46" s="107">
        <v>113</v>
      </c>
      <c r="HI46" s="181">
        <v>113</v>
      </c>
      <c r="HN46" s="183">
        <v>113</v>
      </c>
      <c r="HS46" s="107">
        <v>113</v>
      </c>
      <c r="HX46" s="181">
        <v>113</v>
      </c>
      <c r="IC46" s="183">
        <v>113</v>
      </c>
      <c r="IH46" s="107">
        <v>113</v>
      </c>
      <c r="IM46" s="181">
        <v>113</v>
      </c>
      <c r="IR46" s="183">
        <v>113</v>
      </c>
    </row>
    <row r="47" spans="1:256" s="64" customFormat="1">
      <c r="A47" s="125"/>
      <c r="B47" s="107">
        <f>B45*B46</f>
        <v>3955</v>
      </c>
      <c r="C47" s="103"/>
      <c r="D47" s="105"/>
      <c r="E47" s="103"/>
      <c r="F47" s="103"/>
      <c r="G47" s="107">
        <f>G45*G46</f>
        <v>8701</v>
      </c>
      <c r="H47" s="103"/>
      <c r="I47" s="103"/>
      <c r="J47" s="104"/>
      <c r="K47" s="103"/>
      <c r="L47" s="107">
        <f>L45*L46</f>
        <v>904</v>
      </c>
      <c r="Q47" s="107">
        <f>Q45*Q46</f>
        <v>7006</v>
      </c>
      <c r="R47" s="103"/>
      <c r="S47" s="105"/>
      <c r="T47" s="103"/>
      <c r="U47" s="103"/>
      <c r="V47" s="107">
        <f>V45*V46</f>
        <v>6667</v>
      </c>
      <c r="W47" s="103"/>
      <c r="X47" s="103"/>
      <c r="Y47" s="104"/>
      <c r="Z47" s="103"/>
      <c r="AA47" s="107">
        <f>AA45*AA46</f>
        <v>339</v>
      </c>
      <c r="AC47" s="116"/>
      <c r="AF47" s="107">
        <f>AF45*AF46</f>
        <v>4859</v>
      </c>
      <c r="AG47" s="103"/>
      <c r="AH47" s="105"/>
      <c r="AI47" s="103"/>
      <c r="AJ47" s="103"/>
      <c r="AK47" s="107">
        <f>AK45*AK46</f>
        <v>8023</v>
      </c>
      <c r="AL47" s="103"/>
      <c r="AM47" s="103"/>
      <c r="AN47" s="104"/>
      <c r="AO47" s="103"/>
      <c r="AP47" s="107">
        <f>AP45*AP46</f>
        <v>565</v>
      </c>
      <c r="AU47" s="107">
        <f>AU45*AU46</f>
        <v>3277</v>
      </c>
      <c r="AV47" s="103"/>
      <c r="AW47" s="105"/>
      <c r="AX47" s="103"/>
      <c r="AY47" s="103"/>
      <c r="AZ47" s="107">
        <f>AZ45*AZ46</f>
        <v>8814</v>
      </c>
      <c r="BA47" s="103"/>
      <c r="BB47" s="103"/>
      <c r="BC47" s="104"/>
      <c r="BD47" s="103"/>
      <c r="BE47" s="107">
        <f>BE45*BE46</f>
        <v>1921</v>
      </c>
      <c r="BJ47" s="107">
        <f>BJ45*BJ46</f>
        <v>5876</v>
      </c>
      <c r="BK47" s="103"/>
      <c r="BL47" s="105"/>
      <c r="BM47" s="103"/>
      <c r="BN47" s="103"/>
      <c r="BO47" s="107">
        <f>BO45*BO46</f>
        <v>7684</v>
      </c>
      <c r="BP47" s="103"/>
      <c r="BQ47" s="103"/>
      <c r="BR47" s="104"/>
      <c r="BS47" s="103"/>
      <c r="BT47" s="107">
        <f>BT45*BT46</f>
        <v>339</v>
      </c>
      <c r="BY47" s="107">
        <f>BY45*BY46</f>
        <v>3842</v>
      </c>
      <c r="BZ47" s="103"/>
      <c r="CA47" s="105"/>
      <c r="CB47" s="103"/>
      <c r="CC47" s="103"/>
      <c r="CD47" s="107">
        <f>CD45*CD46</f>
        <v>7910</v>
      </c>
      <c r="CE47" s="103"/>
      <c r="CF47" s="103"/>
      <c r="CG47" s="104"/>
      <c r="CH47" s="103"/>
      <c r="CI47" s="107">
        <f>CI45*CI46</f>
        <v>904</v>
      </c>
      <c r="CN47" s="107">
        <f>CN45*CN46</f>
        <v>5424</v>
      </c>
      <c r="CO47" s="103"/>
      <c r="CP47" s="105"/>
      <c r="CQ47" s="103"/>
      <c r="CR47" s="103"/>
      <c r="CS47" s="107">
        <f>CS45*CS46</f>
        <v>7797</v>
      </c>
      <c r="CT47" s="103"/>
      <c r="CU47" s="103"/>
      <c r="CV47" s="104"/>
      <c r="CW47" s="103"/>
      <c r="CX47" s="107">
        <f>CX45*CX46</f>
        <v>791</v>
      </c>
      <c r="DC47" s="183">
        <f>DC45*DC46</f>
        <v>3277</v>
      </c>
      <c r="DH47" s="183">
        <f>DH45*DH46</f>
        <v>8927</v>
      </c>
      <c r="DK47" s="183"/>
      <c r="DM47" s="183">
        <f>DM45*DM46</f>
        <v>1243</v>
      </c>
      <c r="DR47" s="183">
        <f>DR45*DR46</f>
        <v>6441</v>
      </c>
      <c r="DW47" s="183">
        <f>DW45*DW46</f>
        <v>7006</v>
      </c>
      <c r="DZ47" s="183"/>
      <c r="EB47" s="183">
        <f>EB45*EB46</f>
        <v>565</v>
      </c>
      <c r="EG47" s="183">
        <f>EG45*EG46</f>
        <v>4294</v>
      </c>
      <c r="EL47" s="183">
        <f>EL45*EL46</f>
        <v>8588</v>
      </c>
      <c r="EO47" s="183"/>
      <c r="EQ47" s="183">
        <f>EQ45*EQ46</f>
        <v>678</v>
      </c>
      <c r="EV47" s="183">
        <f>EV45*EV46</f>
        <v>4972</v>
      </c>
      <c r="FA47" s="183">
        <f>FA45*FA46</f>
        <v>7684</v>
      </c>
      <c r="FD47" s="183"/>
      <c r="FF47" s="183">
        <f>FF45*FF46</f>
        <v>1356</v>
      </c>
      <c r="FK47" s="107">
        <f>FK45*FK46</f>
        <v>5198</v>
      </c>
      <c r="FP47" s="183">
        <f>FP45*FP46</f>
        <v>8249</v>
      </c>
      <c r="FU47" s="183">
        <f>FU45*FU46</f>
        <v>565</v>
      </c>
      <c r="FZ47" s="107">
        <f>FZ45*FZ46</f>
        <v>3051</v>
      </c>
      <c r="GE47" s="183">
        <f>GE45*GE46</f>
        <v>8701</v>
      </c>
      <c r="GJ47" s="183">
        <f>GJ45*GJ46</f>
        <v>1808</v>
      </c>
      <c r="GO47" s="107">
        <f>GO45*GO46</f>
        <v>6102</v>
      </c>
      <c r="GT47" s="183">
        <f>GT45*GT46</f>
        <v>7571</v>
      </c>
      <c r="GY47" s="183">
        <f>GY45*GY46</f>
        <v>339</v>
      </c>
      <c r="HD47" s="107">
        <f>HD45*HD46</f>
        <v>3955</v>
      </c>
      <c r="HI47" s="183">
        <f>HI45*HI46</f>
        <v>8362</v>
      </c>
      <c r="HN47" s="183">
        <f>HN45*HN46</f>
        <v>1243</v>
      </c>
      <c r="HS47" s="107">
        <f>HS45*HS46</f>
        <v>4633</v>
      </c>
      <c r="HX47" s="183">
        <f>HX45*HX46</f>
        <v>8249</v>
      </c>
      <c r="IC47" s="183">
        <f>IC45*IC46</f>
        <v>1130</v>
      </c>
      <c r="IH47" s="107">
        <f>IH45*IH46</f>
        <v>4859</v>
      </c>
      <c r="IM47" s="183">
        <f>IM45*IM46</f>
        <v>8136</v>
      </c>
      <c r="IR47" s="183">
        <f>IR45*IR46</f>
        <v>904</v>
      </c>
    </row>
    <row r="48" spans="1:256" s="64" customFormat="1">
      <c r="A48" s="125"/>
      <c r="D48" s="116"/>
      <c r="J48" s="132"/>
      <c r="S48" s="116"/>
      <c r="Y48" s="132"/>
      <c r="AC48" s="116"/>
      <c r="AH48" s="116"/>
      <c r="AN48" s="132"/>
      <c r="AW48" s="116"/>
      <c r="BC48" s="132"/>
      <c r="BL48" s="116"/>
      <c r="BR48" s="132"/>
      <c r="CA48" s="116"/>
      <c r="CG48" s="132"/>
      <c r="CP48" s="116"/>
      <c r="CV48" s="132"/>
    </row>
    <row r="49" spans="1:252" s="64" customFormat="1">
      <c r="A49" s="125"/>
      <c r="D49" s="116"/>
      <c r="J49" s="132"/>
      <c r="S49" s="116"/>
      <c r="Y49" s="132"/>
      <c r="AC49" s="116"/>
      <c r="AH49" s="116"/>
      <c r="AN49" s="132"/>
      <c r="AW49" s="116"/>
      <c r="BC49" s="132"/>
      <c r="BL49" s="116"/>
      <c r="BR49" s="132"/>
      <c r="CA49" s="116"/>
      <c r="CG49" s="132"/>
      <c r="CP49" s="116"/>
      <c r="CV49" s="132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</row>
    <row r="50" spans="1:252" s="64" customFormat="1">
      <c r="A50" s="125"/>
      <c r="D50" s="116"/>
      <c r="G50" s="109">
        <f>B47+G47+L47</f>
        <v>13560</v>
      </c>
      <c r="J50" s="132"/>
      <c r="S50" s="116"/>
      <c r="V50" s="109">
        <f>Q47+V47+AA47</f>
        <v>14012</v>
      </c>
      <c r="Y50" s="132"/>
      <c r="AC50" s="116"/>
      <c r="AH50" s="116"/>
      <c r="AK50" s="109">
        <f>AF47+AK47+AP47</f>
        <v>13447</v>
      </c>
      <c r="AN50" s="132"/>
      <c r="AW50" s="116"/>
      <c r="AZ50" s="109">
        <f>AU47+AZ47+BE47</f>
        <v>14012</v>
      </c>
      <c r="BC50" s="132"/>
      <c r="BL50" s="116"/>
      <c r="BO50" s="109">
        <f>BJ47+BO47+BT47</f>
        <v>13899</v>
      </c>
      <c r="BR50" s="132"/>
      <c r="CA50" s="116"/>
      <c r="CD50" s="109">
        <f>BY47+CD47+CI47</f>
        <v>12656</v>
      </c>
      <c r="CG50" s="132"/>
      <c r="CP50" s="116"/>
      <c r="CS50" s="109">
        <f>CN47+CS47+CX47</f>
        <v>14012</v>
      </c>
      <c r="CV50" s="132"/>
      <c r="DE50" s="116"/>
      <c r="DH50" s="109">
        <f>DC47+DH47+DM47</f>
        <v>13447</v>
      </c>
      <c r="DK50" s="132"/>
      <c r="DT50" s="116"/>
      <c r="DW50" s="109">
        <f>DR47+DW47+EB47</f>
        <v>14012</v>
      </c>
      <c r="DZ50" s="132"/>
      <c r="EI50" s="116"/>
      <c r="EL50" s="109">
        <f>EG47+EL47+EQ47</f>
        <v>13560</v>
      </c>
      <c r="EO50" s="132"/>
      <c r="EX50" s="116"/>
      <c r="FA50" s="109">
        <f>EV47+FA47+FF47</f>
        <v>14012</v>
      </c>
      <c r="FD50" s="132"/>
      <c r="FM50" s="116"/>
      <c r="FP50" s="109">
        <f>FK47+FP47+FU47</f>
        <v>14012</v>
      </c>
      <c r="FS50" s="132"/>
      <c r="GB50" s="116"/>
      <c r="GE50" s="109">
        <f>FZ47+GE47+GJ47</f>
        <v>13560</v>
      </c>
      <c r="GH50" s="132"/>
      <c r="GQ50" s="116"/>
      <c r="GT50" s="109">
        <f>GO47+GT47+GY47</f>
        <v>14012</v>
      </c>
      <c r="GW50" s="132"/>
      <c r="HF50" s="116"/>
      <c r="HI50" s="109">
        <f>HD47+HI47+HN47</f>
        <v>13560</v>
      </c>
      <c r="HL50" s="132"/>
      <c r="HU50" s="116"/>
      <c r="HX50" s="109">
        <f>HS47+HX47+IC47</f>
        <v>14012</v>
      </c>
      <c r="IA50" s="132"/>
      <c r="IJ50" s="116"/>
      <c r="IM50" s="109">
        <f>IH47+IM47+IR47</f>
        <v>13899</v>
      </c>
      <c r="IP50" s="132"/>
    </row>
    <row r="51" spans="1:252" s="64" customFormat="1">
      <c r="A51" s="125"/>
      <c r="D51" s="116"/>
      <c r="G51" s="109">
        <f>G50/G46/31</f>
        <v>3.870967741935484</v>
      </c>
      <c r="J51" s="132"/>
      <c r="S51" s="116"/>
      <c r="V51" s="109">
        <f>V50/V46/31</f>
        <v>4</v>
      </c>
      <c r="Y51" s="132"/>
      <c r="AC51" s="116"/>
      <c r="AH51" s="116"/>
      <c r="AK51" s="109">
        <f>AK50/AK46/31</f>
        <v>3.838709677419355</v>
      </c>
      <c r="AN51" s="132"/>
      <c r="AW51" s="116"/>
      <c r="AZ51" s="109">
        <f>AZ50/AZ46/31</f>
        <v>4</v>
      </c>
      <c r="BC51" s="132"/>
      <c r="BL51" s="116"/>
      <c r="BO51" s="109">
        <f>BO50/BO46/31</f>
        <v>3.967741935483871</v>
      </c>
      <c r="BR51" s="132"/>
      <c r="CA51" s="116"/>
      <c r="CD51" s="109">
        <f>CD50/CD46/31</f>
        <v>3.6129032258064515</v>
      </c>
      <c r="CG51" s="132"/>
      <c r="CP51" s="116"/>
      <c r="CS51" s="109">
        <f>CS50/CS46/31</f>
        <v>4</v>
      </c>
      <c r="CV51" s="132"/>
      <c r="DE51" s="116"/>
      <c r="DH51" s="109">
        <f>DH50/DH46/31</f>
        <v>3.838709677419355</v>
      </c>
      <c r="DK51" s="132"/>
      <c r="DT51" s="116"/>
      <c r="DW51" s="109">
        <f>DW50/DW46/31</f>
        <v>4</v>
      </c>
      <c r="DZ51" s="132"/>
      <c r="EI51" s="116"/>
      <c r="EL51" s="109">
        <f>EL50/EL46/31</f>
        <v>3.870967741935484</v>
      </c>
      <c r="EO51" s="132"/>
      <c r="EX51" s="116"/>
      <c r="FA51" s="109">
        <f>FA50/FA46/31</f>
        <v>4</v>
      </c>
      <c r="FD51" s="132"/>
      <c r="FM51" s="116"/>
      <c r="FP51" s="109">
        <f>FP50/FP46/31</f>
        <v>4</v>
      </c>
      <c r="FS51" s="132"/>
      <c r="GB51" s="116"/>
      <c r="GE51" s="109">
        <f>GE50/GE46/31</f>
        <v>3.870967741935484</v>
      </c>
      <c r="GH51" s="132"/>
      <c r="GQ51" s="116"/>
      <c r="GT51" s="109">
        <f>GT50/GT46/31</f>
        <v>4</v>
      </c>
      <c r="GW51" s="132"/>
      <c r="HF51" s="116"/>
      <c r="HI51" s="109">
        <f>HI50/HI46/31</f>
        <v>3.870967741935484</v>
      </c>
      <c r="HL51" s="132"/>
      <c r="HU51" s="116"/>
      <c r="HX51" s="109">
        <f>HX50/HX46/31</f>
        <v>4</v>
      </c>
      <c r="IA51" s="132"/>
      <c r="IJ51" s="116"/>
      <c r="IM51" s="109">
        <f>IM50/IM46/31</f>
        <v>3.967741935483871</v>
      </c>
      <c r="IP51" s="132"/>
    </row>
    <row r="52" spans="1:252" s="64" customFormat="1">
      <c r="A52" s="125"/>
      <c r="D52" s="116"/>
      <c r="J52" s="132"/>
      <c r="S52" s="116"/>
      <c r="Y52" s="132"/>
      <c r="AC52" s="116"/>
      <c r="AH52" s="116"/>
      <c r="AN52" s="132"/>
      <c r="AW52" s="116"/>
      <c r="BC52" s="132"/>
      <c r="BL52" s="116"/>
      <c r="BR52" s="132"/>
      <c r="CA52" s="116"/>
      <c r="CG52" s="132"/>
      <c r="CP52" s="116"/>
      <c r="CV52" s="132"/>
      <c r="DE52" s="116"/>
      <c r="DK52" s="132"/>
      <c r="DT52" s="116"/>
      <c r="DZ52" s="132"/>
      <c r="EI52" s="116"/>
      <c r="EO52" s="132"/>
      <c r="EX52" s="116"/>
      <c r="FD52" s="132"/>
      <c r="FM52" s="116"/>
      <c r="FS52" s="132"/>
      <c r="GB52" s="116"/>
      <c r="GH52" s="132"/>
      <c r="GQ52" s="116"/>
      <c r="GW52" s="132"/>
      <c r="HF52" s="116"/>
      <c r="HL52" s="132"/>
      <c r="HU52" s="116"/>
      <c r="IA52" s="132"/>
      <c r="IJ52" s="116"/>
      <c r="IP52" s="132"/>
    </row>
    <row r="53" spans="1:252" s="64" customFormat="1">
      <c r="A53" s="125"/>
      <c r="B53" s="139">
        <f>B17+B18+B19+B32+B33+B34</f>
        <v>0</v>
      </c>
      <c r="C53" s="139"/>
      <c r="D53" s="144"/>
      <c r="E53" s="139"/>
      <c r="F53" s="139"/>
      <c r="G53" s="139">
        <f>G17+G18+G19+G32+G33+G34</f>
        <v>0</v>
      </c>
      <c r="H53" s="139"/>
      <c r="I53" s="139"/>
      <c r="J53" s="141"/>
      <c r="K53" s="139"/>
      <c r="L53" s="139">
        <f>L17+L18+L19+L32+L33+L34</f>
        <v>0</v>
      </c>
      <c r="Q53" s="139">
        <f>Q17+Q18+Q19+Q32+Q33+Q34</f>
        <v>0</v>
      </c>
      <c r="R53" s="139"/>
      <c r="S53" s="144"/>
      <c r="T53" s="139"/>
      <c r="U53" s="139"/>
      <c r="V53" s="139">
        <f>V17+V18+V19+V32+V33+V34</f>
        <v>0</v>
      </c>
      <c r="W53" s="139"/>
      <c r="X53" s="139"/>
      <c r="Y53" s="141"/>
      <c r="Z53" s="139"/>
      <c r="AA53" s="139">
        <f>AA17+AA18+AA19+AA32+AA33+AA34</f>
        <v>0</v>
      </c>
      <c r="AC53" s="116"/>
      <c r="AF53" s="139">
        <f>AF17+AF18+AF19+AF32+AF33+AF34</f>
        <v>0</v>
      </c>
      <c r="AG53" s="139"/>
      <c r="AH53" s="144"/>
      <c r="AI53" s="139"/>
      <c r="AJ53" s="139"/>
      <c r="AK53" s="139">
        <f>AK17+AK18+AK19+AK32+AK33+AK34</f>
        <v>0</v>
      </c>
      <c r="AL53" s="139"/>
      <c r="AM53" s="139"/>
      <c r="AN53" s="141"/>
      <c r="AO53" s="139"/>
      <c r="AP53" s="139">
        <f>AP17+AP18+AP19+AP32+AP33+AP34</f>
        <v>0</v>
      </c>
      <c r="AU53" s="139">
        <f>AU17+AU18+AU19+AU32+AU33+AU34</f>
        <v>0</v>
      </c>
      <c r="AV53" s="139"/>
      <c r="AW53" s="144"/>
      <c r="AX53" s="139"/>
      <c r="AY53" s="139"/>
      <c r="AZ53" s="139">
        <f>AZ17+AZ18+AZ19+AZ32+AZ33+AZ34</f>
        <v>0</v>
      </c>
      <c r="BA53" s="139"/>
      <c r="BB53" s="139"/>
      <c r="BC53" s="141"/>
      <c r="BD53" s="139"/>
      <c r="BE53" s="139">
        <f>BE17+BE18+BE19+BE32+BE33+BE34</f>
        <v>0</v>
      </c>
      <c r="BJ53" s="139">
        <f>BJ17+BJ18+BJ19+BJ32+BJ33+BJ34</f>
        <v>0</v>
      </c>
      <c r="BK53" s="139"/>
      <c r="BL53" s="144"/>
      <c r="BM53" s="139"/>
      <c r="BN53" s="139"/>
      <c r="BO53" s="139">
        <f>BO17+BO18+BO19+BO32+BO33+BO34</f>
        <v>0</v>
      </c>
      <c r="BP53" s="139"/>
      <c r="BQ53" s="139"/>
      <c r="BR53" s="141"/>
      <c r="BS53" s="139"/>
      <c r="BT53" s="139">
        <f>BT17+BT18+BT19+BT32+BT33+BT34</f>
        <v>0</v>
      </c>
      <c r="BY53" s="139">
        <f>BY17+BY18+BY19+BY32+BY33+BY34</f>
        <v>0</v>
      </c>
      <c r="BZ53" s="139"/>
      <c r="CA53" s="144"/>
      <c r="CB53" s="139"/>
      <c r="CC53" s="139"/>
      <c r="CD53" s="139">
        <f>CD17+CD18+CD19+CD32+CD33+CD34</f>
        <v>0</v>
      </c>
      <c r="CE53" s="139"/>
      <c r="CF53" s="139"/>
      <c r="CG53" s="141"/>
      <c r="CH53" s="139"/>
      <c r="CI53" s="139">
        <f>CI17+CI18+CI19+CI32+CI33+CI34</f>
        <v>0</v>
      </c>
      <c r="CN53" s="139">
        <f>CN17+CN18+CN19+CN32+CN33+CN34</f>
        <v>0</v>
      </c>
      <c r="CO53" s="139"/>
      <c r="CP53" s="144"/>
      <c r="CQ53" s="139"/>
      <c r="CR53" s="139"/>
      <c r="CS53" s="139">
        <f>CS17+CS18+CS19+CS32+CS33+CS34</f>
        <v>0</v>
      </c>
      <c r="CT53" s="139"/>
      <c r="CU53" s="139"/>
      <c r="CV53" s="141"/>
      <c r="CW53" s="139"/>
      <c r="CX53" s="139">
        <f>CX17+CX18+CX19+CX32+CX33+CX34</f>
        <v>0</v>
      </c>
      <c r="DC53" s="139">
        <f>DC17+DC18+DC19+DC32+DC33+DC34</f>
        <v>0</v>
      </c>
      <c r="DD53" s="139"/>
      <c r="DE53" s="144"/>
      <c r="DF53" s="139"/>
      <c r="DG53" s="139"/>
      <c r="DH53" s="139">
        <f>DH17+DH18+DH19+DH32+DH33+DH34</f>
        <v>0</v>
      </c>
      <c r="DI53" s="139"/>
      <c r="DJ53" s="139"/>
      <c r="DK53" s="141"/>
      <c r="DL53" s="139"/>
      <c r="DM53" s="139">
        <f>DM17+DM18+DM19+DM32+DM33+DM34</f>
        <v>0</v>
      </c>
      <c r="DR53" s="139">
        <f>DR17+DR18+DR19+DR32+DR33+DR34</f>
        <v>0</v>
      </c>
      <c r="DS53" s="139"/>
      <c r="DT53" s="144"/>
      <c r="DU53" s="139"/>
      <c r="DV53" s="139"/>
      <c r="DW53" s="139">
        <f>DW17+DW18+DW19+DW32+DW33+DW34</f>
        <v>0</v>
      </c>
      <c r="DX53" s="139"/>
      <c r="DY53" s="139"/>
      <c r="DZ53" s="141"/>
      <c r="EA53" s="139"/>
      <c r="EB53" s="139">
        <f>EB17+EB18+EB19+EB32+EB33+EB34</f>
        <v>0</v>
      </c>
      <c r="EG53" s="139">
        <f>EG17+EG18+EG19+EG32+EG33+EG34</f>
        <v>0</v>
      </c>
      <c r="EH53" s="139"/>
      <c r="EI53" s="144"/>
      <c r="EJ53" s="139"/>
      <c r="EK53" s="139"/>
      <c r="EL53" s="139">
        <f>EL17+EL18+EL19+EL32+EL33+EL34</f>
        <v>0</v>
      </c>
      <c r="EM53" s="139"/>
      <c r="EN53" s="139"/>
      <c r="EO53" s="141"/>
      <c r="EP53" s="139"/>
      <c r="EQ53" s="139">
        <f>EQ17+EQ18+EQ19+EQ32+EQ33+EQ34</f>
        <v>0</v>
      </c>
      <c r="EV53" s="139">
        <f>EV17+EV18+EV19+EV32+EV33+EV34</f>
        <v>0</v>
      </c>
      <c r="EW53" s="139"/>
      <c r="EX53" s="144"/>
      <c r="EY53" s="139"/>
      <c r="EZ53" s="139"/>
      <c r="FA53" s="139">
        <f>FA17+FA18+FA19+FA32+FA33+FA34</f>
        <v>0</v>
      </c>
      <c r="FB53" s="139"/>
      <c r="FC53" s="139"/>
      <c r="FD53" s="141"/>
      <c r="FE53" s="139"/>
      <c r="FF53" s="139">
        <f>FF17+FF18+FF19+FF32+FF33+FF34</f>
        <v>0</v>
      </c>
      <c r="FK53" s="139">
        <f>FK17+FK18+FK19+FK32+FK33+FK34</f>
        <v>0</v>
      </c>
      <c r="FL53" s="139"/>
      <c r="FM53" s="144"/>
      <c r="FN53" s="139"/>
      <c r="FO53" s="139"/>
      <c r="FP53" s="139">
        <f>FP17+FP18+FP19+FP32+FP33+FP34</f>
        <v>0</v>
      </c>
      <c r="FQ53" s="139"/>
      <c r="FR53" s="139"/>
      <c r="FS53" s="141"/>
      <c r="FT53" s="139"/>
      <c r="FU53" s="139">
        <f>FU17+FU18+FU19+FU32+FU33+FU34</f>
        <v>0</v>
      </c>
      <c r="FZ53" s="139">
        <f>FZ17+FZ18+FZ19+FZ32+FZ33+FZ34</f>
        <v>0</v>
      </c>
      <c r="GA53" s="139"/>
      <c r="GB53" s="144"/>
      <c r="GC53" s="139"/>
      <c r="GD53" s="139"/>
      <c r="GE53" s="139">
        <f>GE17+GE18+GE19+GE32+GE33+GE34</f>
        <v>0</v>
      </c>
      <c r="GF53" s="139"/>
      <c r="GG53" s="139"/>
      <c r="GH53" s="141"/>
      <c r="GI53" s="139"/>
      <c r="GJ53" s="139">
        <f>GJ17+GJ18+GJ19+GJ32+GJ33+GJ34</f>
        <v>0</v>
      </c>
      <c r="GO53" s="139">
        <f>GO17+GO18+GO19+GO32+GO33+GO34</f>
        <v>0</v>
      </c>
      <c r="GP53" s="139"/>
      <c r="GQ53" s="144"/>
      <c r="GR53" s="139"/>
      <c r="GS53" s="139"/>
      <c r="GT53" s="139">
        <f>GT17+GT18+GT19+GT32+GT33+GT34</f>
        <v>0</v>
      </c>
      <c r="GU53" s="139"/>
      <c r="GV53" s="139"/>
      <c r="GW53" s="141"/>
      <c r="GX53" s="139"/>
      <c r="GY53" s="139">
        <f>GY17+GY18+GY19+GY32+GY33+GY34</f>
        <v>0</v>
      </c>
      <c r="HD53" s="139">
        <f>HD17+HD18+HD19+HD32+HD33+HD34</f>
        <v>0</v>
      </c>
      <c r="HE53" s="139"/>
      <c r="HF53" s="144"/>
      <c r="HG53" s="139"/>
      <c r="HH53" s="139"/>
      <c r="HI53" s="139">
        <f>HI17+HI18+HI19+HI32+HI33+HI34</f>
        <v>0</v>
      </c>
      <c r="HJ53" s="139"/>
      <c r="HK53" s="139"/>
      <c r="HL53" s="141"/>
      <c r="HM53" s="139"/>
      <c r="HN53" s="139">
        <f>HN17+HN18+HN19+HN32+HN33+HN34</f>
        <v>0</v>
      </c>
      <c r="HS53" s="139">
        <f>HS17+HS18+HS19+HS32+HS33+HS34</f>
        <v>0</v>
      </c>
      <c r="HT53" s="139"/>
      <c r="HU53" s="144"/>
      <c r="HV53" s="139"/>
      <c r="HW53" s="139"/>
      <c r="HX53" s="139">
        <f>HX17+HX18+HX19+HX32+HX33+HX34</f>
        <v>0</v>
      </c>
      <c r="HY53" s="139"/>
      <c r="HZ53" s="139"/>
      <c r="IA53" s="141"/>
      <c r="IB53" s="139"/>
      <c r="IC53" s="139">
        <f>IC17+IC18+IC19+IC32+IC33+IC34</f>
        <v>0</v>
      </c>
      <c r="IH53" s="139">
        <f>IH17+IH18+IH19+IH32+IH33+IH34</f>
        <v>0</v>
      </c>
      <c r="II53" s="139"/>
      <c r="IJ53" s="144"/>
      <c r="IK53" s="139"/>
      <c r="IL53" s="139"/>
      <c r="IM53" s="139">
        <f>IM17+IM18+IM19+IM32+IM33+IM34</f>
        <v>0</v>
      </c>
      <c r="IN53" s="139"/>
      <c r="IO53" s="139"/>
      <c r="IP53" s="141"/>
      <c r="IQ53" s="139"/>
      <c r="IR53" s="139">
        <f>IR17+IR18+IR19+IR32+IR33+IR34</f>
        <v>0</v>
      </c>
    </row>
    <row r="54" spans="1:252" s="64" customFormat="1">
      <c r="A54" s="125"/>
      <c r="B54" s="139">
        <v>113</v>
      </c>
      <c r="C54" s="139"/>
      <c r="D54" s="144"/>
      <c r="E54" s="139"/>
      <c r="F54" s="139"/>
      <c r="G54" s="139">
        <f>B54</f>
        <v>113</v>
      </c>
      <c r="H54" s="139"/>
      <c r="I54" s="139"/>
      <c r="J54" s="141"/>
      <c r="K54" s="139"/>
      <c r="L54" s="139">
        <f>G54</f>
        <v>113</v>
      </c>
      <c r="Q54" s="139">
        <v>113</v>
      </c>
      <c r="R54" s="139"/>
      <c r="S54" s="144"/>
      <c r="T54" s="139"/>
      <c r="U54" s="139"/>
      <c r="V54" s="139">
        <f>Q54</f>
        <v>113</v>
      </c>
      <c r="W54" s="139"/>
      <c r="X54" s="139"/>
      <c r="Y54" s="141"/>
      <c r="Z54" s="139"/>
      <c r="AA54" s="139">
        <f>V54</f>
        <v>113</v>
      </c>
      <c r="AC54" s="116"/>
      <c r="AF54" s="139">
        <v>113</v>
      </c>
      <c r="AG54" s="139"/>
      <c r="AH54" s="144"/>
      <c r="AI54" s="139"/>
      <c r="AJ54" s="139"/>
      <c r="AK54" s="139">
        <f>AF54</f>
        <v>113</v>
      </c>
      <c r="AL54" s="139"/>
      <c r="AM54" s="139"/>
      <c r="AN54" s="141"/>
      <c r="AO54" s="139"/>
      <c r="AP54" s="139">
        <f>AK54</f>
        <v>113</v>
      </c>
      <c r="AU54" s="139">
        <v>113</v>
      </c>
      <c r="AV54" s="139"/>
      <c r="AW54" s="144"/>
      <c r="AX54" s="139"/>
      <c r="AY54" s="139"/>
      <c r="AZ54" s="139">
        <f>AU54</f>
        <v>113</v>
      </c>
      <c r="BA54" s="139"/>
      <c r="BB54" s="139"/>
      <c r="BC54" s="141"/>
      <c r="BD54" s="139"/>
      <c r="BE54" s="139">
        <f>AZ54</f>
        <v>113</v>
      </c>
      <c r="BJ54" s="139">
        <v>113</v>
      </c>
      <c r="BK54" s="139"/>
      <c r="BL54" s="144"/>
      <c r="BM54" s="139"/>
      <c r="BN54" s="139"/>
      <c r="BO54" s="139">
        <f>BJ54</f>
        <v>113</v>
      </c>
      <c r="BP54" s="139"/>
      <c r="BQ54" s="139"/>
      <c r="BR54" s="141"/>
      <c r="BS54" s="139"/>
      <c r="BT54" s="139">
        <f>BO54</f>
        <v>113</v>
      </c>
      <c r="BY54" s="139">
        <v>113</v>
      </c>
      <c r="BZ54" s="139"/>
      <c r="CA54" s="144"/>
      <c r="CB54" s="139"/>
      <c r="CC54" s="139"/>
      <c r="CD54" s="139">
        <f>BY54</f>
        <v>113</v>
      </c>
      <c r="CE54" s="139"/>
      <c r="CF54" s="139"/>
      <c r="CG54" s="141"/>
      <c r="CH54" s="139"/>
      <c r="CI54" s="139">
        <f>CD54</f>
        <v>113</v>
      </c>
      <c r="CN54" s="139">
        <v>113</v>
      </c>
      <c r="CO54" s="139"/>
      <c r="CP54" s="144"/>
      <c r="CQ54" s="139"/>
      <c r="CR54" s="139"/>
      <c r="CS54" s="139">
        <f>CN54</f>
        <v>113</v>
      </c>
      <c r="CT54" s="139"/>
      <c r="CU54" s="139"/>
      <c r="CV54" s="141"/>
      <c r="CW54" s="139"/>
      <c r="CX54" s="139">
        <f>CS54</f>
        <v>113</v>
      </c>
      <c r="DC54" s="139">
        <v>113</v>
      </c>
      <c r="DD54" s="139"/>
      <c r="DE54" s="144"/>
      <c r="DF54" s="139"/>
      <c r="DG54" s="139"/>
      <c r="DH54" s="139">
        <f>DC54</f>
        <v>113</v>
      </c>
      <c r="DI54" s="139"/>
      <c r="DJ54" s="139"/>
      <c r="DK54" s="141"/>
      <c r="DL54" s="139"/>
      <c r="DM54" s="139">
        <f>DH54</f>
        <v>113</v>
      </c>
      <c r="DR54" s="139">
        <v>113</v>
      </c>
      <c r="DS54" s="139"/>
      <c r="DT54" s="144"/>
      <c r="DU54" s="139"/>
      <c r="DV54" s="139"/>
      <c r="DW54" s="139">
        <f>DR54</f>
        <v>113</v>
      </c>
      <c r="DX54" s="139"/>
      <c r="DY54" s="139"/>
      <c r="DZ54" s="141"/>
      <c r="EA54" s="139"/>
      <c r="EB54" s="139">
        <f>DW54</f>
        <v>113</v>
      </c>
      <c r="EG54" s="139">
        <v>113</v>
      </c>
      <c r="EH54" s="139"/>
      <c r="EI54" s="144"/>
      <c r="EJ54" s="139"/>
      <c r="EK54" s="139"/>
      <c r="EL54" s="139">
        <f>EG54</f>
        <v>113</v>
      </c>
      <c r="EM54" s="139"/>
      <c r="EN54" s="139"/>
      <c r="EO54" s="141"/>
      <c r="EP54" s="139"/>
      <c r="EQ54" s="139">
        <f>EL54</f>
        <v>113</v>
      </c>
      <c r="EV54" s="139">
        <v>113</v>
      </c>
      <c r="EW54" s="139"/>
      <c r="EX54" s="144"/>
      <c r="EY54" s="139"/>
      <c r="EZ54" s="139"/>
      <c r="FA54" s="139">
        <f>EV54</f>
        <v>113</v>
      </c>
      <c r="FB54" s="139"/>
      <c r="FC54" s="139"/>
      <c r="FD54" s="141"/>
      <c r="FE54" s="139"/>
      <c r="FF54" s="139">
        <f>FA54</f>
        <v>113</v>
      </c>
      <c r="FK54" s="139">
        <v>113</v>
      </c>
      <c r="FL54" s="139"/>
      <c r="FM54" s="144"/>
      <c r="FN54" s="139"/>
      <c r="FO54" s="139"/>
      <c r="FP54" s="139">
        <f>FK54</f>
        <v>113</v>
      </c>
      <c r="FQ54" s="139"/>
      <c r="FR54" s="139"/>
      <c r="FS54" s="141"/>
      <c r="FT54" s="139"/>
      <c r="FU54" s="139">
        <f>FP54</f>
        <v>113</v>
      </c>
      <c r="FZ54" s="139">
        <v>113</v>
      </c>
      <c r="GA54" s="139"/>
      <c r="GB54" s="144"/>
      <c r="GC54" s="139"/>
      <c r="GD54" s="139"/>
      <c r="GE54" s="139">
        <f>FZ54</f>
        <v>113</v>
      </c>
      <c r="GF54" s="139"/>
      <c r="GG54" s="139"/>
      <c r="GH54" s="141"/>
      <c r="GI54" s="139"/>
      <c r="GJ54" s="139">
        <f>GE54</f>
        <v>113</v>
      </c>
      <c r="GO54" s="139">
        <v>113</v>
      </c>
      <c r="GP54" s="139"/>
      <c r="GQ54" s="144"/>
      <c r="GR54" s="139"/>
      <c r="GS54" s="139"/>
      <c r="GT54" s="139">
        <f>GO54</f>
        <v>113</v>
      </c>
      <c r="GU54" s="139"/>
      <c r="GV54" s="139"/>
      <c r="GW54" s="141"/>
      <c r="GX54" s="139"/>
      <c r="GY54" s="139">
        <f>GT54</f>
        <v>113</v>
      </c>
      <c r="HD54" s="139">
        <v>113</v>
      </c>
      <c r="HE54" s="139"/>
      <c r="HF54" s="144"/>
      <c r="HG54" s="139"/>
      <c r="HH54" s="139"/>
      <c r="HI54" s="139">
        <f>HD54</f>
        <v>113</v>
      </c>
      <c r="HJ54" s="139"/>
      <c r="HK54" s="139"/>
      <c r="HL54" s="141"/>
      <c r="HM54" s="139"/>
      <c r="HN54" s="139">
        <f>HI54</f>
        <v>113</v>
      </c>
      <c r="HS54" s="139">
        <v>113</v>
      </c>
      <c r="HT54" s="139"/>
      <c r="HU54" s="144"/>
      <c r="HV54" s="139"/>
      <c r="HW54" s="139"/>
      <c r="HX54" s="139">
        <f>HS54</f>
        <v>113</v>
      </c>
      <c r="HY54" s="139"/>
      <c r="HZ54" s="139"/>
      <c r="IA54" s="141"/>
      <c r="IB54" s="139"/>
      <c r="IC54" s="139">
        <f>HX54</f>
        <v>113</v>
      </c>
      <c r="IH54" s="139">
        <v>113</v>
      </c>
      <c r="II54" s="139"/>
      <c r="IJ54" s="144"/>
      <c r="IK54" s="139"/>
      <c r="IL54" s="139"/>
      <c r="IM54" s="139">
        <f>IH54</f>
        <v>113</v>
      </c>
      <c r="IN54" s="139"/>
      <c r="IO54" s="139"/>
      <c r="IP54" s="141"/>
      <c r="IQ54" s="139"/>
      <c r="IR54" s="139">
        <f>IM54</f>
        <v>113</v>
      </c>
    </row>
    <row r="55" spans="1:252" s="64" customFormat="1">
      <c r="A55" s="125"/>
      <c r="B55" s="139">
        <f>B53*B54</f>
        <v>0</v>
      </c>
      <c r="C55" s="139"/>
      <c r="D55" s="144"/>
      <c r="E55" s="139"/>
      <c r="F55" s="139"/>
      <c r="G55" s="139">
        <f>G53*G54</f>
        <v>0</v>
      </c>
      <c r="H55" s="139"/>
      <c r="I55" s="139"/>
      <c r="J55" s="141"/>
      <c r="K55" s="139"/>
      <c r="L55" s="139">
        <f>L53*L54</f>
        <v>0</v>
      </c>
      <c r="Q55" s="139">
        <f>Q53*Q54</f>
        <v>0</v>
      </c>
      <c r="R55" s="139"/>
      <c r="S55" s="144"/>
      <c r="T55" s="139"/>
      <c r="U55" s="139"/>
      <c r="V55" s="139">
        <f>V53*V54</f>
        <v>0</v>
      </c>
      <c r="W55" s="139"/>
      <c r="X55" s="139"/>
      <c r="Y55" s="141"/>
      <c r="Z55" s="139"/>
      <c r="AA55" s="139">
        <f>AA53*AA54</f>
        <v>0</v>
      </c>
      <c r="AC55" s="116"/>
      <c r="AF55" s="139">
        <f>AF53*AF54</f>
        <v>0</v>
      </c>
      <c r="AG55" s="139"/>
      <c r="AH55" s="144"/>
      <c r="AI55" s="139"/>
      <c r="AJ55" s="139"/>
      <c r="AK55" s="139">
        <f>AK53*AK54</f>
        <v>0</v>
      </c>
      <c r="AL55" s="139"/>
      <c r="AM55" s="139"/>
      <c r="AN55" s="141"/>
      <c r="AO55" s="139"/>
      <c r="AP55" s="139">
        <f>AP53*AP54</f>
        <v>0</v>
      </c>
      <c r="AU55" s="139">
        <f>AU53*AU54</f>
        <v>0</v>
      </c>
      <c r="AV55" s="139"/>
      <c r="AW55" s="144"/>
      <c r="AX55" s="139"/>
      <c r="AY55" s="139"/>
      <c r="AZ55" s="139">
        <f>AZ53*AZ54</f>
        <v>0</v>
      </c>
      <c r="BA55" s="139"/>
      <c r="BB55" s="139"/>
      <c r="BC55" s="141"/>
      <c r="BD55" s="139"/>
      <c r="BE55" s="139">
        <f>BE53*BE54</f>
        <v>0</v>
      </c>
      <c r="BJ55" s="139">
        <f>BJ53*BJ54</f>
        <v>0</v>
      </c>
      <c r="BK55" s="139"/>
      <c r="BL55" s="144"/>
      <c r="BM55" s="139"/>
      <c r="BN55" s="139"/>
      <c r="BO55" s="139">
        <f>BO53*BO54</f>
        <v>0</v>
      </c>
      <c r="BP55" s="139"/>
      <c r="BQ55" s="139"/>
      <c r="BR55" s="141"/>
      <c r="BS55" s="139"/>
      <c r="BT55" s="139">
        <f>BT53*BT54</f>
        <v>0</v>
      </c>
      <c r="BY55" s="139">
        <f>BY53*BY54</f>
        <v>0</v>
      </c>
      <c r="BZ55" s="139"/>
      <c r="CA55" s="144"/>
      <c r="CB55" s="139"/>
      <c r="CC55" s="139"/>
      <c r="CD55" s="139">
        <f>CD53*CD54</f>
        <v>0</v>
      </c>
      <c r="CE55" s="139"/>
      <c r="CF55" s="139"/>
      <c r="CG55" s="141"/>
      <c r="CH55" s="139"/>
      <c r="CI55" s="139">
        <f>CI53*CI54</f>
        <v>0</v>
      </c>
      <c r="CN55" s="139">
        <f>CN53*CN54</f>
        <v>0</v>
      </c>
      <c r="CO55" s="139"/>
      <c r="CP55" s="144"/>
      <c r="CQ55" s="139"/>
      <c r="CR55" s="139"/>
      <c r="CS55" s="139">
        <f>CS53*CS54</f>
        <v>0</v>
      </c>
      <c r="CT55" s="139"/>
      <c r="CU55" s="139"/>
      <c r="CV55" s="141"/>
      <c r="CW55" s="139"/>
      <c r="CX55" s="139">
        <f>CX53*CX54</f>
        <v>0</v>
      </c>
      <c r="DC55" s="139">
        <f>DC53*DC54</f>
        <v>0</v>
      </c>
      <c r="DD55" s="139"/>
      <c r="DE55" s="144"/>
      <c r="DF55" s="139"/>
      <c r="DG55" s="139"/>
      <c r="DH55" s="139">
        <f>DH53*DH54</f>
        <v>0</v>
      </c>
      <c r="DI55" s="139"/>
      <c r="DJ55" s="139"/>
      <c r="DK55" s="141"/>
      <c r="DL55" s="139"/>
      <c r="DM55" s="139">
        <f>DM53*DM54</f>
        <v>0</v>
      </c>
      <c r="DR55" s="139">
        <f>DR53*DR54</f>
        <v>0</v>
      </c>
      <c r="DS55" s="139"/>
      <c r="DT55" s="144"/>
      <c r="DU55" s="139"/>
      <c r="DV55" s="139"/>
      <c r="DW55" s="139">
        <f>DW53*DW54</f>
        <v>0</v>
      </c>
      <c r="DX55" s="139"/>
      <c r="DY55" s="139"/>
      <c r="DZ55" s="141"/>
      <c r="EA55" s="139"/>
      <c r="EB55" s="139">
        <f>EB53*EB54</f>
        <v>0</v>
      </c>
      <c r="EG55" s="139">
        <f>EG53*EG54</f>
        <v>0</v>
      </c>
      <c r="EH55" s="139"/>
      <c r="EI55" s="144"/>
      <c r="EJ55" s="139"/>
      <c r="EK55" s="139"/>
      <c r="EL55" s="139">
        <f>EL53*EL54</f>
        <v>0</v>
      </c>
      <c r="EM55" s="139"/>
      <c r="EN55" s="139"/>
      <c r="EO55" s="141"/>
      <c r="EP55" s="139"/>
      <c r="EQ55" s="139">
        <f>EQ53*EQ54</f>
        <v>0</v>
      </c>
      <c r="EV55" s="139">
        <f>EV53*EV54</f>
        <v>0</v>
      </c>
      <c r="EW55" s="139"/>
      <c r="EX55" s="144"/>
      <c r="EY55" s="139"/>
      <c r="EZ55" s="139"/>
      <c r="FA55" s="139">
        <f>FA53*FA54</f>
        <v>0</v>
      </c>
      <c r="FB55" s="139"/>
      <c r="FC55" s="139"/>
      <c r="FD55" s="141"/>
      <c r="FE55" s="139"/>
      <c r="FF55" s="139">
        <f>FF53*FF54</f>
        <v>0</v>
      </c>
      <c r="FK55" s="139">
        <f>FK53*FK54</f>
        <v>0</v>
      </c>
      <c r="FL55" s="139"/>
      <c r="FM55" s="144"/>
      <c r="FN55" s="139"/>
      <c r="FO55" s="139"/>
      <c r="FP55" s="139">
        <f>FP53*FP54</f>
        <v>0</v>
      </c>
      <c r="FQ55" s="139"/>
      <c r="FR55" s="139"/>
      <c r="FS55" s="141"/>
      <c r="FT55" s="139"/>
      <c r="FU55" s="139">
        <f>FU53*FU54</f>
        <v>0</v>
      </c>
      <c r="FZ55" s="139">
        <f>FZ53*FZ54</f>
        <v>0</v>
      </c>
      <c r="GA55" s="139"/>
      <c r="GB55" s="144"/>
      <c r="GC55" s="139"/>
      <c r="GD55" s="139"/>
      <c r="GE55" s="139">
        <f>GE53*GE54</f>
        <v>0</v>
      </c>
      <c r="GF55" s="139"/>
      <c r="GG55" s="139"/>
      <c r="GH55" s="141"/>
      <c r="GI55" s="139"/>
      <c r="GJ55" s="139">
        <f>GJ53*GJ54</f>
        <v>0</v>
      </c>
      <c r="GO55" s="139">
        <f>GO53*GO54</f>
        <v>0</v>
      </c>
      <c r="GP55" s="139"/>
      <c r="GQ55" s="144"/>
      <c r="GR55" s="139"/>
      <c r="GS55" s="139"/>
      <c r="GT55" s="139">
        <f>GT53*GT54</f>
        <v>0</v>
      </c>
      <c r="GU55" s="139"/>
      <c r="GV55" s="139"/>
      <c r="GW55" s="141"/>
      <c r="GX55" s="139"/>
      <c r="GY55" s="139">
        <f>GY53*GY54</f>
        <v>0</v>
      </c>
      <c r="HD55" s="139">
        <f>HD53*HD54</f>
        <v>0</v>
      </c>
      <c r="HE55" s="139"/>
      <c r="HF55" s="144"/>
      <c r="HG55" s="139"/>
      <c r="HH55" s="139"/>
      <c r="HI55" s="139">
        <f>HI53*HI54</f>
        <v>0</v>
      </c>
      <c r="HJ55" s="139"/>
      <c r="HK55" s="139"/>
      <c r="HL55" s="141"/>
      <c r="HM55" s="139"/>
      <c r="HN55" s="139">
        <f>HN53*HN54</f>
        <v>0</v>
      </c>
      <c r="HS55" s="139">
        <f>HS53*HS54</f>
        <v>0</v>
      </c>
      <c r="HT55" s="139"/>
      <c r="HU55" s="144"/>
      <c r="HV55" s="139"/>
      <c r="HW55" s="139"/>
      <c r="HX55" s="139">
        <f>HX53*HX54</f>
        <v>0</v>
      </c>
      <c r="HY55" s="139"/>
      <c r="HZ55" s="139"/>
      <c r="IA55" s="141"/>
      <c r="IB55" s="139"/>
      <c r="IC55" s="139">
        <f>IC53*IC54</f>
        <v>0</v>
      </c>
      <c r="IH55" s="139">
        <f>IH53*IH54</f>
        <v>0</v>
      </c>
      <c r="II55" s="139"/>
      <c r="IJ55" s="144"/>
      <c r="IK55" s="139"/>
      <c r="IL55" s="139"/>
      <c r="IM55" s="139">
        <f>IM53*IM54</f>
        <v>0</v>
      </c>
      <c r="IN55" s="139"/>
      <c r="IO55" s="139"/>
      <c r="IP55" s="141"/>
      <c r="IQ55" s="139"/>
      <c r="IR55" s="139">
        <f>IR53*IR54</f>
        <v>0</v>
      </c>
    </row>
    <row r="56" spans="1:252" s="64" customFormat="1">
      <c r="A56" s="125"/>
      <c r="B56" s="112"/>
      <c r="C56" s="112"/>
      <c r="D56" s="116"/>
      <c r="E56" s="112"/>
      <c r="F56" s="112"/>
      <c r="G56" s="112"/>
      <c r="H56" s="112"/>
      <c r="I56" s="112"/>
      <c r="J56" s="145"/>
      <c r="K56" s="112"/>
      <c r="L56" s="112"/>
      <c r="Q56" s="112"/>
      <c r="R56" s="112"/>
      <c r="S56" s="116"/>
      <c r="T56" s="112"/>
      <c r="U56" s="112"/>
      <c r="V56" s="112"/>
      <c r="W56" s="112"/>
      <c r="X56" s="112"/>
      <c r="Y56" s="145"/>
      <c r="Z56" s="112"/>
      <c r="AA56" s="112"/>
      <c r="AC56" s="116"/>
      <c r="AF56" s="112"/>
      <c r="AG56" s="112"/>
      <c r="AH56" s="116"/>
      <c r="AI56" s="112"/>
      <c r="AJ56" s="112"/>
      <c r="AK56" s="112"/>
      <c r="AL56" s="112"/>
      <c r="AM56" s="112"/>
      <c r="AN56" s="145"/>
      <c r="AO56" s="112"/>
      <c r="AP56" s="112"/>
      <c r="AU56" s="112"/>
      <c r="AV56" s="112"/>
      <c r="AW56" s="116"/>
      <c r="AX56" s="112"/>
      <c r="AY56" s="112"/>
      <c r="AZ56" s="112"/>
      <c r="BA56" s="112"/>
      <c r="BB56" s="112"/>
      <c r="BC56" s="145"/>
      <c r="BD56" s="112"/>
      <c r="BE56" s="112"/>
      <c r="BJ56" s="112"/>
      <c r="BK56" s="112"/>
      <c r="BL56" s="116"/>
      <c r="BM56" s="112"/>
      <c r="BN56" s="112"/>
      <c r="BO56" s="112"/>
      <c r="BP56" s="112"/>
      <c r="BQ56" s="112"/>
      <c r="BR56" s="145"/>
      <c r="BS56" s="112"/>
      <c r="BT56" s="112"/>
      <c r="BY56" s="112"/>
      <c r="BZ56" s="112"/>
      <c r="CA56" s="116"/>
      <c r="CB56" s="112"/>
      <c r="CC56" s="112"/>
      <c r="CD56" s="112"/>
      <c r="CE56" s="112"/>
      <c r="CF56" s="112"/>
      <c r="CG56" s="145"/>
      <c r="CH56" s="112"/>
      <c r="CI56" s="112"/>
      <c r="CN56" s="112"/>
      <c r="CO56" s="112"/>
      <c r="CP56" s="116"/>
      <c r="CQ56" s="112"/>
      <c r="CR56" s="112"/>
      <c r="CS56" s="112"/>
      <c r="CT56" s="112"/>
      <c r="CU56" s="112"/>
      <c r="CV56" s="145"/>
      <c r="CW56" s="112"/>
      <c r="CX56" s="112"/>
      <c r="DC56" s="112"/>
      <c r="DD56" s="112"/>
      <c r="DE56" s="116"/>
      <c r="DF56" s="112"/>
      <c r="DG56" s="112"/>
      <c r="DH56" s="112"/>
      <c r="DI56" s="112"/>
      <c r="DJ56" s="112"/>
      <c r="DK56" s="145"/>
      <c r="DL56" s="112"/>
      <c r="DM56" s="112"/>
      <c r="DR56" s="112"/>
      <c r="DS56" s="112"/>
      <c r="DT56" s="116"/>
      <c r="DU56" s="112"/>
      <c r="DV56" s="112"/>
      <c r="DW56" s="112"/>
      <c r="DX56" s="112"/>
      <c r="DY56" s="112"/>
      <c r="DZ56" s="145"/>
      <c r="EA56" s="112"/>
      <c r="EB56" s="112"/>
      <c r="EG56" s="112"/>
      <c r="EH56" s="112"/>
      <c r="EI56" s="116"/>
      <c r="EJ56" s="112"/>
      <c r="EK56" s="112"/>
      <c r="EL56" s="112"/>
      <c r="EM56" s="112"/>
      <c r="EN56" s="112"/>
      <c r="EO56" s="145"/>
      <c r="EP56" s="112"/>
      <c r="EQ56" s="112"/>
      <c r="EV56" s="112"/>
      <c r="EW56" s="112"/>
      <c r="EX56" s="116"/>
      <c r="EY56" s="112"/>
      <c r="EZ56" s="112"/>
      <c r="FA56" s="112"/>
      <c r="FB56" s="112"/>
      <c r="FC56" s="112"/>
      <c r="FD56" s="145"/>
      <c r="FE56" s="112"/>
      <c r="FF56" s="112"/>
      <c r="FK56" s="112"/>
      <c r="FL56" s="112"/>
      <c r="FM56" s="116"/>
      <c r="FN56" s="112"/>
      <c r="FO56" s="112"/>
      <c r="FP56" s="112"/>
      <c r="FQ56" s="112"/>
      <c r="FR56" s="112"/>
      <c r="FS56" s="145"/>
      <c r="FT56" s="112"/>
      <c r="FU56" s="112"/>
      <c r="FZ56" s="112"/>
      <c r="GA56" s="112"/>
      <c r="GB56" s="116"/>
      <c r="GC56" s="112"/>
      <c r="GD56" s="112"/>
      <c r="GE56" s="112"/>
      <c r="GF56" s="112"/>
      <c r="GG56" s="112"/>
      <c r="GH56" s="145"/>
      <c r="GI56" s="112"/>
      <c r="GJ56" s="112"/>
      <c r="GO56" s="112"/>
      <c r="GP56" s="112"/>
      <c r="GQ56" s="116"/>
      <c r="GR56" s="112"/>
      <c r="GS56" s="112"/>
      <c r="GT56" s="112"/>
      <c r="GU56" s="112"/>
      <c r="GV56" s="112"/>
      <c r="GW56" s="145"/>
      <c r="GX56" s="112"/>
      <c r="GY56" s="112"/>
      <c r="HD56" s="112"/>
      <c r="HE56" s="112"/>
      <c r="HF56" s="116"/>
      <c r="HG56" s="112"/>
      <c r="HH56" s="112"/>
      <c r="HI56" s="112"/>
      <c r="HJ56" s="112"/>
      <c r="HK56" s="112"/>
      <c r="HL56" s="145"/>
      <c r="HM56" s="112"/>
      <c r="HN56" s="112"/>
      <c r="HS56" s="112"/>
      <c r="HT56" s="112"/>
      <c r="HU56" s="116"/>
      <c r="HV56" s="112"/>
      <c r="HW56" s="112"/>
      <c r="HX56" s="112"/>
      <c r="HY56" s="112"/>
      <c r="HZ56" s="112"/>
      <c r="IA56" s="145"/>
      <c r="IB56" s="112"/>
      <c r="IC56" s="112"/>
      <c r="IH56" s="112"/>
      <c r="II56" s="112"/>
      <c r="IJ56" s="116"/>
      <c r="IK56" s="112"/>
      <c r="IL56" s="112"/>
      <c r="IM56" s="112"/>
      <c r="IN56" s="112"/>
      <c r="IO56" s="112"/>
      <c r="IP56" s="145"/>
      <c r="IQ56" s="112"/>
      <c r="IR56" s="112"/>
    </row>
    <row r="57" spans="1:252" s="64" customFormat="1">
      <c r="A57" s="125"/>
      <c r="B57" s="112"/>
      <c r="C57" s="112"/>
      <c r="D57" s="116"/>
      <c r="E57" s="112"/>
      <c r="F57" s="112"/>
      <c r="G57" s="112"/>
      <c r="H57" s="112"/>
      <c r="I57" s="112"/>
      <c r="J57" s="145"/>
      <c r="K57" s="112"/>
      <c r="L57" s="112"/>
      <c r="Q57" s="112"/>
      <c r="R57" s="112"/>
      <c r="S57" s="116"/>
      <c r="T57" s="112"/>
      <c r="U57" s="112"/>
      <c r="V57" s="112"/>
      <c r="W57" s="112"/>
      <c r="X57" s="112"/>
      <c r="Y57" s="145"/>
      <c r="Z57" s="112"/>
      <c r="AA57" s="112"/>
      <c r="AC57" s="116"/>
      <c r="AF57" s="112"/>
      <c r="AG57" s="112"/>
      <c r="AH57" s="116"/>
      <c r="AI57" s="112"/>
      <c r="AJ57" s="112"/>
      <c r="AK57" s="112"/>
      <c r="AL57" s="112"/>
      <c r="AM57" s="112"/>
      <c r="AN57" s="145"/>
      <c r="AO57" s="112"/>
      <c r="AP57" s="112"/>
      <c r="AU57" s="112"/>
      <c r="AV57" s="112"/>
      <c r="AW57" s="116"/>
      <c r="AX57" s="112"/>
      <c r="AY57" s="112"/>
      <c r="AZ57" s="112"/>
      <c r="BA57" s="112"/>
      <c r="BB57" s="112"/>
      <c r="BC57" s="145"/>
      <c r="BD57" s="112"/>
      <c r="BE57" s="112"/>
      <c r="BJ57" s="112"/>
      <c r="BK57" s="112"/>
      <c r="BL57" s="116"/>
      <c r="BM57" s="112"/>
      <c r="BN57" s="112"/>
      <c r="BO57" s="112"/>
      <c r="BP57" s="112"/>
      <c r="BQ57" s="112"/>
      <c r="BR57" s="145"/>
      <c r="BS57" s="112"/>
      <c r="BT57" s="112"/>
      <c r="BY57" s="112"/>
      <c r="BZ57" s="112"/>
      <c r="CA57" s="116"/>
      <c r="CB57" s="112"/>
      <c r="CC57" s="112"/>
      <c r="CD57" s="112"/>
      <c r="CE57" s="112"/>
      <c r="CF57" s="112"/>
      <c r="CG57" s="145"/>
      <c r="CH57" s="112"/>
      <c r="CI57" s="112"/>
      <c r="CN57" s="112"/>
      <c r="CO57" s="112"/>
      <c r="CP57" s="116"/>
      <c r="CQ57" s="112"/>
      <c r="CR57" s="112"/>
      <c r="CS57" s="112"/>
      <c r="CT57" s="112"/>
      <c r="CU57" s="112"/>
      <c r="CV57" s="145"/>
      <c r="CW57" s="112"/>
      <c r="CX57" s="112"/>
      <c r="DC57" s="112"/>
      <c r="DD57" s="112"/>
      <c r="DE57" s="116"/>
      <c r="DF57" s="112"/>
      <c r="DG57" s="112"/>
      <c r="DH57" s="112"/>
      <c r="DI57" s="112"/>
      <c r="DJ57" s="112"/>
      <c r="DK57" s="145"/>
      <c r="DL57" s="112"/>
      <c r="DM57" s="112"/>
      <c r="DR57" s="112"/>
      <c r="DS57" s="112"/>
      <c r="DT57" s="116"/>
      <c r="DU57" s="112"/>
      <c r="DV57" s="112"/>
      <c r="DW57" s="112"/>
      <c r="DX57" s="112"/>
      <c r="DY57" s="112"/>
      <c r="DZ57" s="145"/>
      <c r="EA57" s="112"/>
      <c r="EB57" s="112"/>
      <c r="EG57" s="112"/>
      <c r="EH57" s="112"/>
      <c r="EI57" s="116"/>
      <c r="EJ57" s="112"/>
      <c r="EK57" s="112"/>
      <c r="EL57" s="112"/>
      <c r="EM57" s="112"/>
      <c r="EN57" s="112"/>
      <c r="EO57" s="145"/>
      <c r="EP57" s="112"/>
      <c r="EQ57" s="112"/>
      <c r="EV57" s="112"/>
      <c r="EW57" s="112"/>
      <c r="EX57" s="116"/>
      <c r="EY57" s="112"/>
      <c r="EZ57" s="112"/>
      <c r="FA57" s="112"/>
      <c r="FB57" s="112"/>
      <c r="FC57" s="112"/>
      <c r="FD57" s="145"/>
      <c r="FE57" s="112"/>
      <c r="FF57" s="112"/>
      <c r="FK57" s="112"/>
      <c r="FL57" s="112"/>
      <c r="FM57" s="116"/>
      <c r="FN57" s="112"/>
      <c r="FO57" s="112"/>
      <c r="FP57" s="112"/>
      <c r="FQ57" s="112"/>
      <c r="FR57" s="112"/>
      <c r="FS57" s="145"/>
      <c r="FT57" s="112"/>
      <c r="FU57" s="112"/>
      <c r="FZ57" s="112"/>
      <c r="GA57" s="112"/>
      <c r="GB57" s="116"/>
      <c r="GC57" s="112"/>
      <c r="GD57" s="112"/>
      <c r="GE57" s="112"/>
      <c r="GF57" s="112"/>
      <c r="GG57" s="112"/>
      <c r="GH57" s="145"/>
      <c r="GI57" s="112"/>
      <c r="GJ57" s="112"/>
      <c r="GO57" s="112"/>
      <c r="GP57" s="112"/>
      <c r="GQ57" s="116"/>
      <c r="GR57" s="112"/>
      <c r="GS57" s="112"/>
      <c r="GT57" s="112"/>
      <c r="GU57" s="112"/>
      <c r="GV57" s="112"/>
      <c r="GW57" s="145"/>
      <c r="GX57" s="112"/>
      <c r="GY57" s="112"/>
      <c r="HD57" s="112"/>
      <c r="HE57" s="112"/>
      <c r="HF57" s="116"/>
      <c r="HG57" s="112"/>
      <c r="HH57" s="112"/>
      <c r="HI57" s="112"/>
      <c r="HJ57" s="112"/>
      <c r="HK57" s="112"/>
      <c r="HL57" s="145"/>
      <c r="HM57" s="112"/>
      <c r="HN57" s="112"/>
      <c r="HS57" s="112"/>
      <c r="HT57" s="112"/>
      <c r="HU57" s="116"/>
      <c r="HV57" s="112"/>
      <c r="HW57" s="112"/>
      <c r="HX57" s="112"/>
      <c r="HY57" s="112"/>
      <c r="HZ57" s="112"/>
      <c r="IA57" s="145"/>
      <c r="IB57" s="112"/>
      <c r="IC57" s="112"/>
      <c r="IH57" s="112"/>
      <c r="II57" s="112"/>
      <c r="IJ57" s="116"/>
      <c r="IK57" s="112"/>
      <c r="IL57" s="112"/>
      <c r="IM57" s="112"/>
      <c r="IN57" s="112"/>
      <c r="IO57" s="112"/>
      <c r="IP57" s="145"/>
      <c r="IQ57" s="112"/>
      <c r="IR57" s="112"/>
    </row>
    <row r="58" spans="1:252" s="64" customFormat="1">
      <c r="A58" s="125"/>
      <c r="B58" s="112"/>
      <c r="C58" s="112"/>
      <c r="D58" s="116"/>
      <c r="E58" s="112"/>
      <c r="F58" s="112"/>
      <c r="G58" s="112">
        <f>B55+G55+L55</f>
        <v>0</v>
      </c>
      <c r="H58" s="112"/>
      <c r="I58" s="112"/>
      <c r="J58" s="145"/>
      <c r="K58" s="112"/>
      <c r="L58" s="112"/>
      <c r="Q58" s="112"/>
      <c r="R58" s="112"/>
      <c r="S58" s="116"/>
      <c r="T58" s="112"/>
      <c r="U58" s="112"/>
      <c r="V58" s="112">
        <f>Q55+V55+AA55</f>
        <v>0</v>
      </c>
      <c r="W58" s="112"/>
      <c r="X58" s="112"/>
      <c r="Y58" s="145"/>
      <c r="Z58" s="112"/>
      <c r="AA58" s="112"/>
      <c r="AC58" s="116"/>
      <c r="AF58" s="112"/>
      <c r="AG58" s="112"/>
      <c r="AH58" s="116"/>
      <c r="AI58" s="112"/>
      <c r="AJ58" s="112"/>
      <c r="AK58" s="112">
        <f>AF55+AK55+AP55</f>
        <v>0</v>
      </c>
      <c r="AL58" s="112"/>
      <c r="AM58" s="112"/>
      <c r="AN58" s="145"/>
      <c r="AO58" s="112"/>
      <c r="AP58" s="112"/>
      <c r="AU58" s="112"/>
      <c r="AV58" s="112"/>
      <c r="AW58" s="116"/>
      <c r="AX58" s="112"/>
      <c r="AY58" s="112"/>
      <c r="AZ58" s="112">
        <f>AU55+AZ55+BE55</f>
        <v>0</v>
      </c>
      <c r="BA58" s="112"/>
      <c r="BB58" s="112"/>
      <c r="BC58" s="145"/>
      <c r="BD58" s="112"/>
      <c r="BE58" s="112"/>
      <c r="BJ58" s="112"/>
      <c r="BK58" s="112"/>
      <c r="BL58" s="116"/>
      <c r="BM58" s="112"/>
      <c r="BN58" s="112"/>
      <c r="BO58" s="112">
        <f>BJ55+BO55+BT55</f>
        <v>0</v>
      </c>
      <c r="BP58" s="112"/>
      <c r="BQ58" s="112"/>
      <c r="BR58" s="145"/>
      <c r="BS58" s="112"/>
      <c r="BT58" s="112"/>
      <c r="BY58" s="112"/>
      <c r="BZ58" s="112"/>
      <c r="CA58" s="116"/>
      <c r="CB58" s="112"/>
      <c r="CC58" s="112"/>
      <c r="CD58" s="112">
        <f>BY55+CD55+CI55</f>
        <v>0</v>
      </c>
      <c r="CE58" s="112"/>
      <c r="CF58" s="112"/>
      <c r="CG58" s="145"/>
      <c r="CH58" s="112"/>
      <c r="CI58" s="112"/>
      <c r="CN58" s="112"/>
      <c r="CO58" s="112"/>
      <c r="CP58" s="116"/>
      <c r="CQ58" s="112"/>
      <c r="CR58" s="112"/>
      <c r="CS58" s="112">
        <f>CN55+CS55+CX55</f>
        <v>0</v>
      </c>
      <c r="CT58" s="112"/>
      <c r="CU58" s="112"/>
      <c r="CV58" s="145"/>
      <c r="CW58" s="112"/>
      <c r="CX58" s="112"/>
      <c r="DC58" s="112"/>
      <c r="DD58" s="112"/>
      <c r="DE58" s="116"/>
      <c r="DF58" s="112"/>
      <c r="DG58" s="112"/>
      <c r="DH58" s="112">
        <f>DC55+DH55+DM55</f>
        <v>0</v>
      </c>
      <c r="DI58" s="112"/>
      <c r="DJ58" s="112"/>
      <c r="DK58" s="145"/>
      <c r="DL58" s="112"/>
      <c r="DM58" s="112"/>
      <c r="DR58" s="112"/>
      <c r="DS58" s="112"/>
      <c r="DT58" s="116"/>
      <c r="DU58" s="112"/>
      <c r="DV58" s="112"/>
      <c r="DW58" s="112">
        <f>DR55+DW55+EB55</f>
        <v>0</v>
      </c>
      <c r="DX58" s="112"/>
      <c r="DY58" s="112"/>
      <c r="DZ58" s="145"/>
      <c r="EA58" s="112"/>
      <c r="EB58" s="112"/>
      <c r="EG58" s="112"/>
      <c r="EH58" s="112"/>
      <c r="EI58" s="116"/>
      <c r="EJ58" s="112"/>
      <c r="EK58" s="112"/>
      <c r="EL58" s="112">
        <f>EG55+EL55+EQ55</f>
        <v>0</v>
      </c>
      <c r="EM58" s="112"/>
      <c r="EN58" s="112"/>
      <c r="EO58" s="145"/>
      <c r="EP58" s="112"/>
      <c r="EQ58" s="112"/>
      <c r="EV58" s="112"/>
      <c r="EW58" s="112"/>
      <c r="EX58" s="116"/>
      <c r="EY58" s="112"/>
      <c r="EZ58" s="112"/>
      <c r="FA58" s="112">
        <f>EV55+FA55+FF55</f>
        <v>0</v>
      </c>
      <c r="FB58" s="112"/>
      <c r="FC58" s="112"/>
      <c r="FD58" s="145"/>
      <c r="FE58" s="112"/>
      <c r="FF58" s="112"/>
      <c r="FK58" s="112"/>
      <c r="FL58" s="112"/>
      <c r="FM58" s="116"/>
      <c r="FN58" s="112"/>
      <c r="FO58" s="112"/>
      <c r="FP58" s="112">
        <f>FK55+FP55+FU55</f>
        <v>0</v>
      </c>
      <c r="FQ58" s="112"/>
      <c r="FR58" s="112"/>
      <c r="FS58" s="145"/>
      <c r="FT58" s="112"/>
      <c r="FU58" s="112"/>
      <c r="FZ58" s="112"/>
      <c r="GA58" s="112"/>
      <c r="GB58" s="116"/>
      <c r="GC58" s="112"/>
      <c r="GD58" s="112"/>
      <c r="GE58" s="112">
        <f>FZ55+GE55+GJ55</f>
        <v>0</v>
      </c>
      <c r="GF58" s="112"/>
      <c r="GG58" s="112"/>
      <c r="GH58" s="145"/>
      <c r="GI58" s="112"/>
      <c r="GJ58" s="112"/>
      <c r="GO58" s="112"/>
      <c r="GP58" s="112"/>
      <c r="GQ58" s="116"/>
      <c r="GR58" s="112"/>
      <c r="GS58" s="112"/>
      <c r="GT58" s="112">
        <f>GO55+GT55+GY55</f>
        <v>0</v>
      </c>
      <c r="GU58" s="112"/>
      <c r="GV58" s="112"/>
      <c r="GW58" s="145"/>
      <c r="GX58" s="112"/>
      <c r="GY58" s="112"/>
      <c r="HD58" s="112"/>
      <c r="HE58" s="112"/>
      <c r="HF58" s="116"/>
      <c r="HG58" s="112"/>
      <c r="HH58" s="112"/>
      <c r="HI58" s="112">
        <f>HD55+HI55+HN55</f>
        <v>0</v>
      </c>
      <c r="HJ58" s="112"/>
      <c r="HK58" s="112"/>
      <c r="HL58" s="145"/>
      <c r="HM58" s="112"/>
      <c r="HN58" s="112"/>
      <c r="HS58" s="112"/>
      <c r="HT58" s="112"/>
      <c r="HU58" s="116"/>
      <c r="HV58" s="112"/>
      <c r="HW58" s="112"/>
      <c r="HX58" s="112">
        <f>HS55+HX55+IC55</f>
        <v>0</v>
      </c>
      <c r="HY58" s="112"/>
      <c r="HZ58" s="112"/>
      <c r="IA58" s="145"/>
      <c r="IB58" s="112"/>
      <c r="IC58" s="112"/>
      <c r="IH58" s="112"/>
      <c r="II58" s="112"/>
      <c r="IJ58" s="116"/>
      <c r="IK58" s="112"/>
      <c r="IL58" s="112"/>
      <c r="IM58" s="112">
        <f>IH55+IM55+IR55</f>
        <v>0</v>
      </c>
      <c r="IN58" s="112"/>
      <c r="IO58" s="112"/>
      <c r="IP58" s="145"/>
      <c r="IQ58" s="112"/>
      <c r="IR58" s="112"/>
    </row>
    <row r="59" spans="1:252" s="64" customFormat="1">
      <c r="A59" s="125"/>
      <c r="B59" s="112"/>
      <c r="C59" s="112"/>
      <c r="D59" s="116"/>
      <c r="E59" s="112"/>
      <c r="F59" s="112"/>
      <c r="G59" s="139">
        <f>G58/G54/31</f>
        <v>0</v>
      </c>
      <c r="H59" s="112"/>
      <c r="I59" s="112"/>
      <c r="J59" s="145"/>
      <c r="K59" s="112"/>
      <c r="L59" s="112"/>
      <c r="Q59" s="112"/>
      <c r="R59" s="112"/>
      <c r="S59" s="116"/>
      <c r="T59" s="112"/>
      <c r="U59" s="112"/>
      <c r="V59" s="139">
        <f>V58/V54/31</f>
        <v>0</v>
      </c>
      <c r="W59" s="112"/>
      <c r="X59" s="112"/>
      <c r="Y59" s="145"/>
      <c r="Z59" s="112"/>
      <c r="AA59" s="112"/>
      <c r="AC59" s="116"/>
      <c r="AF59" s="112"/>
      <c r="AG59" s="112"/>
      <c r="AH59" s="116"/>
      <c r="AI59" s="112"/>
      <c r="AJ59" s="112"/>
      <c r="AK59" s="139">
        <f>AK58/AK54/31</f>
        <v>0</v>
      </c>
      <c r="AL59" s="112"/>
      <c r="AM59" s="112"/>
      <c r="AN59" s="145"/>
      <c r="AO59" s="112"/>
      <c r="AP59" s="112"/>
      <c r="AU59" s="112"/>
      <c r="AV59" s="112"/>
      <c r="AW59" s="116"/>
      <c r="AX59" s="112"/>
      <c r="AY59" s="112"/>
      <c r="AZ59" s="139">
        <f>AZ58/AZ54/31</f>
        <v>0</v>
      </c>
      <c r="BA59" s="112"/>
      <c r="BB59" s="112"/>
      <c r="BC59" s="145"/>
      <c r="BD59" s="112"/>
      <c r="BE59" s="112"/>
      <c r="BJ59" s="112"/>
      <c r="BK59" s="112"/>
      <c r="BL59" s="116"/>
      <c r="BM59" s="112"/>
      <c r="BN59" s="112"/>
      <c r="BO59" s="139">
        <f>BO58/BO54/31</f>
        <v>0</v>
      </c>
      <c r="BP59" s="112"/>
      <c r="BQ59" s="112"/>
      <c r="BR59" s="145"/>
      <c r="BS59" s="112"/>
      <c r="BT59" s="112"/>
      <c r="BY59" s="112"/>
      <c r="BZ59" s="112"/>
      <c r="CA59" s="116"/>
      <c r="CB59" s="112"/>
      <c r="CC59" s="112"/>
      <c r="CD59" s="139">
        <f>CD58/CD54/31</f>
        <v>0</v>
      </c>
      <c r="CE59" s="112"/>
      <c r="CF59" s="112"/>
      <c r="CG59" s="145"/>
      <c r="CH59" s="112"/>
      <c r="CI59" s="112"/>
      <c r="CN59" s="112"/>
      <c r="CO59" s="112"/>
      <c r="CP59" s="116"/>
      <c r="CQ59" s="112"/>
      <c r="CR59" s="112"/>
      <c r="CS59" s="139">
        <f>CS58/CS54/31</f>
        <v>0</v>
      </c>
      <c r="CT59" s="112"/>
      <c r="CU59" s="112"/>
      <c r="CV59" s="145"/>
      <c r="CW59" s="112"/>
      <c r="CX59" s="112"/>
      <c r="DC59" s="112"/>
      <c r="DD59" s="112"/>
      <c r="DE59" s="116"/>
      <c r="DF59" s="112"/>
      <c r="DG59" s="112"/>
      <c r="DH59" s="139">
        <f>DH58/DH54/31</f>
        <v>0</v>
      </c>
      <c r="DI59" s="112"/>
      <c r="DJ59" s="112"/>
      <c r="DK59" s="145"/>
      <c r="DL59" s="112"/>
      <c r="DM59" s="112"/>
      <c r="DR59" s="112"/>
      <c r="DS59" s="112"/>
      <c r="DT59" s="116"/>
      <c r="DU59" s="112"/>
      <c r="DV59" s="112"/>
      <c r="DW59" s="139">
        <f>DW58/DW54/31</f>
        <v>0</v>
      </c>
      <c r="DX59" s="112"/>
      <c r="DY59" s="112"/>
      <c r="DZ59" s="145"/>
      <c r="EA59" s="112"/>
      <c r="EB59" s="112"/>
      <c r="EG59" s="112"/>
      <c r="EH59" s="112"/>
      <c r="EI59" s="116"/>
      <c r="EJ59" s="112"/>
      <c r="EK59" s="112"/>
      <c r="EL59" s="139">
        <f>EL58/EL54/31</f>
        <v>0</v>
      </c>
      <c r="EM59" s="112"/>
      <c r="EN59" s="112"/>
      <c r="EO59" s="145"/>
      <c r="EP59" s="112"/>
      <c r="EQ59" s="112"/>
      <c r="EV59" s="112"/>
      <c r="EW59" s="112"/>
      <c r="EX59" s="116"/>
      <c r="EY59" s="112"/>
      <c r="EZ59" s="112"/>
      <c r="FA59" s="139">
        <f>FA58/FA54/31</f>
        <v>0</v>
      </c>
      <c r="FB59" s="112"/>
      <c r="FC59" s="112"/>
      <c r="FD59" s="145"/>
      <c r="FE59" s="112"/>
      <c r="FF59" s="112"/>
      <c r="FK59" s="112"/>
      <c r="FL59" s="112"/>
      <c r="FM59" s="116"/>
      <c r="FN59" s="112"/>
      <c r="FO59" s="112"/>
      <c r="FP59" s="139">
        <f>FP58/FP54/31</f>
        <v>0</v>
      </c>
      <c r="FQ59" s="112"/>
      <c r="FR59" s="112"/>
      <c r="FS59" s="145"/>
      <c r="FT59" s="112"/>
      <c r="FU59" s="112"/>
      <c r="FZ59" s="112"/>
      <c r="GA59" s="112"/>
      <c r="GB59" s="116"/>
      <c r="GC59" s="112"/>
      <c r="GD59" s="112"/>
      <c r="GE59" s="139">
        <f>GE58/GE54/31</f>
        <v>0</v>
      </c>
      <c r="GF59" s="112"/>
      <c r="GG59" s="112"/>
      <c r="GH59" s="145"/>
      <c r="GI59" s="112"/>
      <c r="GJ59" s="112"/>
      <c r="GO59" s="112"/>
      <c r="GP59" s="112"/>
      <c r="GQ59" s="116"/>
      <c r="GR59" s="112"/>
      <c r="GS59" s="112"/>
      <c r="GT59" s="139">
        <f>GT58/GT54/31</f>
        <v>0</v>
      </c>
      <c r="GU59" s="112"/>
      <c r="GV59" s="112"/>
      <c r="GW59" s="145"/>
      <c r="GX59" s="112"/>
      <c r="GY59" s="112"/>
      <c r="HD59" s="112"/>
      <c r="HE59" s="112"/>
      <c r="HF59" s="116"/>
      <c r="HG59" s="112"/>
      <c r="HH59" s="112"/>
      <c r="HI59" s="139">
        <f>HI58/HI54/31</f>
        <v>0</v>
      </c>
      <c r="HJ59" s="112"/>
      <c r="HK59" s="112"/>
      <c r="HL59" s="145"/>
      <c r="HM59" s="112"/>
      <c r="HN59" s="112"/>
      <c r="HS59" s="112"/>
      <c r="HT59" s="112"/>
      <c r="HU59" s="116"/>
      <c r="HV59" s="112"/>
      <c r="HW59" s="112"/>
      <c r="HX59" s="139">
        <f>HX58/HX54/31</f>
        <v>0</v>
      </c>
      <c r="HY59" s="112"/>
      <c r="HZ59" s="112"/>
      <c r="IA59" s="145"/>
      <c r="IB59" s="112"/>
      <c r="IC59" s="112"/>
      <c r="IH59" s="112"/>
      <c r="II59" s="112"/>
      <c r="IJ59" s="116"/>
      <c r="IK59" s="112"/>
      <c r="IL59" s="112"/>
      <c r="IM59" s="139">
        <f>IM58/IM54/31</f>
        <v>0</v>
      </c>
      <c r="IN59" s="112"/>
      <c r="IO59" s="112"/>
      <c r="IP59" s="145"/>
      <c r="IQ59" s="112"/>
      <c r="IR59" s="112"/>
    </row>
    <row r="60" spans="1:252" s="64" customFormat="1">
      <c r="A60" s="125"/>
      <c r="B60" s="112"/>
      <c r="C60" s="112"/>
      <c r="D60" s="116"/>
      <c r="E60" s="112"/>
      <c r="F60" s="112"/>
      <c r="G60" s="112"/>
      <c r="H60" s="112"/>
      <c r="I60" s="112"/>
      <c r="J60" s="145"/>
      <c r="K60" s="112"/>
      <c r="L60" s="112"/>
      <c r="Q60" s="112"/>
      <c r="R60" s="112"/>
      <c r="S60" s="116"/>
      <c r="T60" s="112"/>
      <c r="U60" s="112"/>
      <c r="V60" s="112"/>
      <c r="W60" s="112"/>
      <c r="X60" s="112"/>
      <c r="Y60" s="145"/>
      <c r="Z60" s="112"/>
      <c r="AA60" s="112"/>
      <c r="AC60" s="116"/>
      <c r="AF60" s="112"/>
      <c r="AG60" s="112"/>
      <c r="AH60" s="116"/>
      <c r="AI60" s="112"/>
      <c r="AJ60" s="112"/>
      <c r="AK60" s="112"/>
      <c r="AL60" s="112"/>
      <c r="AM60" s="112"/>
      <c r="AN60" s="145"/>
      <c r="AO60" s="112"/>
      <c r="AP60" s="112"/>
      <c r="AU60" s="112"/>
      <c r="AV60" s="112"/>
      <c r="AW60" s="116"/>
      <c r="AX60" s="112"/>
      <c r="AY60" s="112"/>
      <c r="AZ60" s="112"/>
      <c r="BA60" s="112"/>
      <c r="BB60" s="112"/>
      <c r="BC60" s="145"/>
      <c r="BD60" s="112"/>
      <c r="BE60" s="112"/>
      <c r="BJ60" s="112"/>
      <c r="BK60" s="112"/>
      <c r="BL60" s="116"/>
      <c r="BM60" s="112"/>
      <c r="BN60" s="112"/>
      <c r="BO60" s="112"/>
      <c r="BP60" s="112"/>
      <c r="BQ60" s="112"/>
      <c r="BR60" s="145"/>
      <c r="BS60" s="112"/>
      <c r="BT60" s="112"/>
      <c r="BY60" s="112"/>
      <c r="BZ60" s="112"/>
      <c r="CA60" s="116"/>
      <c r="CB60" s="112"/>
      <c r="CC60" s="112"/>
      <c r="CD60" s="112"/>
      <c r="CE60" s="112"/>
      <c r="CF60" s="112"/>
      <c r="CG60" s="145"/>
      <c r="CH60" s="112"/>
      <c r="CI60" s="112"/>
      <c r="CN60" s="112"/>
      <c r="CO60" s="112"/>
      <c r="CP60" s="116"/>
      <c r="CQ60" s="112"/>
      <c r="CR60" s="112"/>
      <c r="CS60" s="112"/>
      <c r="CT60" s="112"/>
      <c r="CU60" s="112"/>
      <c r="CV60" s="145"/>
      <c r="CW60" s="112"/>
      <c r="CX60" s="112"/>
      <c r="DC60" s="112"/>
      <c r="DD60" s="112"/>
      <c r="DE60" s="116"/>
      <c r="DF60" s="112"/>
      <c r="DG60" s="112"/>
      <c r="DH60" s="112"/>
      <c r="DI60" s="112"/>
      <c r="DJ60" s="112"/>
      <c r="DK60" s="145"/>
      <c r="DL60" s="112"/>
      <c r="DM60" s="112"/>
      <c r="DR60" s="112"/>
      <c r="DS60" s="112"/>
      <c r="DT60" s="116"/>
      <c r="DU60" s="112"/>
      <c r="DV60" s="112"/>
      <c r="DW60" s="112"/>
      <c r="DX60" s="112"/>
      <c r="DY60" s="112"/>
      <c r="DZ60" s="145"/>
      <c r="EA60" s="112"/>
      <c r="EB60" s="112"/>
      <c r="EG60" s="112"/>
      <c r="EH60" s="112"/>
      <c r="EI60" s="116"/>
      <c r="EJ60" s="112"/>
      <c r="EK60" s="112"/>
      <c r="EL60" s="112"/>
      <c r="EM60" s="112"/>
      <c r="EN60" s="112"/>
      <c r="EO60" s="145"/>
      <c r="EP60" s="112"/>
      <c r="EQ60" s="112"/>
      <c r="EV60" s="112"/>
      <c r="EW60" s="112"/>
      <c r="EX60" s="116"/>
      <c r="EY60" s="112"/>
      <c r="EZ60" s="112"/>
      <c r="FA60" s="112"/>
      <c r="FB60" s="112"/>
      <c r="FC60" s="112"/>
      <c r="FD60" s="145"/>
      <c r="FE60" s="112"/>
      <c r="FF60" s="112"/>
      <c r="FK60" s="112"/>
      <c r="FL60" s="112"/>
      <c r="FM60" s="116"/>
      <c r="FN60" s="112"/>
      <c r="FO60" s="112"/>
      <c r="FP60" s="112"/>
      <c r="FQ60" s="112"/>
      <c r="FR60" s="112"/>
      <c r="FS60" s="145"/>
      <c r="FT60" s="112"/>
      <c r="FU60" s="112"/>
      <c r="FZ60" s="112"/>
      <c r="GA60" s="112"/>
      <c r="GB60" s="116"/>
      <c r="GC60" s="112"/>
      <c r="GD60" s="112"/>
      <c r="GE60" s="112"/>
      <c r="GF60" s="112"/>
      <c r="GG60" s="112"/>
      <c r="GH60" s="145"/>
      <c r="GI60" s="112"/>
      <c r="GJ60" s="112"/>
      <c r="GO60" s="112"/>
      <c r="GP60" s="112"/>
      <c r="GQ60" s="116"/>
      <c r="GR60" s="112"/>
      <c r="GS60" s="112"/>
      <c r="GT60" s="112"/>
      <c r="GU60" s="112"/>
      <c r="GV60" s="112"/>
      <c r="GW60" s="145"/>
      <c r="GX60" s="112"/>
      <c r="GY60" s="112"/>
      <c r="HD60" s="112"/>
      <c r="HE60" s="112"/>
      <c r="HF60" s="116"/>
      <c r="HG60" s="112"/>
      <c r="HH60" s="112"/>
      <c r="HI60" s="112"/>
      <c r="HJ60" s="112"/>
      <c r="HK60" s="112"/>
      <c r="HL60" s="145"/>
      <c r="HM60" s="112"/>
      <c r="HN60" s="112"/>
      <c r="HS60" s="112"/>
      <c r="HT60" s="112"/>
      <c r="HU60" s="116"/>
      <c r="HV60" s="112"/>
      <c r="HW60" s="112"/>
      <c r="HX60" s="112"/>
      <c r="HY60" s="112"/>
      <c r="HZ60" s="112"/>
      <c r="IA60" s="145"/>
      <c r="IB60" s="112"/>
      <c r="IC60" s="112"/>
      <c r="IH60" s="112"/>
      <c r="II60" s="112"/>
      <c r="IJ60" s="116"/>
      <c r="IK60" s="112"/>
      <c r="IL60" s="112"/>
      <c r="IM60" s="112"/>
      <c r="IN60" s="112"/>
      <c r="IO60" s="112"/>
      <c r="IP60" s="145"/>
      <c r="IQ60" s="112"/>
      <c r="IR60" s="112"/>
    </row>
    <row r="61" spans="1:252" s="64" customFormat="1">
      <c r="A61" s="125"/>
      <c r="B61" s="112"/>
      <c r="C61" s="112"/>
      <c r="D61" s="116"/>
      <c r="E61" s="112"/>
      <c r="F61" s="112"/>
      <c r="G61" s="112"/>
      <c r="H61" s="112"/>
      <c r="I61" s="112"/>
      <c r="J61" s="145"/>
      <c r="K61" s="112"/>
      <c r="L61" s="112"/>
      <c r="Q61" s="112"/>
      <c r="R61" s="112"/>
      <c r="S61" s="116"/>
      <c r="T61" s="112"/>
      <c r="U61" s="112"/>
      <c r="V61" s="112"/>
      <c r="W61" s="112"/>
      <c r="X61" s="112"/>
      <c r="Y61" s="145"/>
      <c r="Z61" s="112"/>
      <c r="AA61" s="112"/>
      <c r="AC61" s="116"/>
      <c r="AF61" s="112"/>
      <c r="AG61" s="112"/>
      <c r="AH61" s="116"/>
      <c r="AI61" s="112"/>
      <c r="AJ61" s="112"/>
      <c r="AK61" s="112"/>
      <c r="AL61" s="112"/>
      <c r="AM61" s="112"/>
      <c r="AN61" s="145"/>
      <c r="AO61" s="112"/>
      <c r="AP61" s="112"/>
      <c r="AU61" s="112"/>
      <c r="AV61" s="112"/>
      <c r="AW61" s="116"/>
      <c r="AX61" s="112"/>
      <c r="AY61" s="112"/>
      <c r="AZ61" s="112"/>
      <c r="BA61" s="112"/>
      <c r="BB61" s="112"/>
      <c r="BC61" s="145"/>
      <c r="BD61" s="112"/>
      <c r="BE61" s="112"/>
      <c r="BJ61" s="112"/>
      <c r="BK61" s="112"/>
      <c r="BL61" s="116"/>
      <c r="BM61" s="112"/>
      <c r="BN61" s="112"/>
      <c r="BO61" s="112"/>
      <c r="BP61" s="112"/>
      <c r="BQ61" s="112"/>
      <c r="BR61" s="145"/>
      <c r="BS61" s="112"/>
      <c r="BT61" s="112"/>
      <c r="BY61" s="112"/>
      <c r="BZ61" s="112"/>
      <c r="CA61" s="116"/>
      <c r="CB61" s="112"/>
      <c r="CC61" s="112"/>
      <c r="CD61" s="112"/>
      <c r="CE61" s="112"/>
      <c r="CF61" s="112"/>
      <c r="CG61" s="145"/>
      <c r="CH61" s="112"/>
      <c r="CI61" s="112"/>
      <c r="CN61" s="112"/>
      <c r="CO61" s="112"/>
      <c r="CP61" s="116"/>
      <c r="CQ61" s="112"/>
      <c r="CR61" s="112"/>
      <c r="CS61" s="112"/>
      <c r="CT61" s="112"/>
      <c r="CU61" s="112"/>
      <c r="CV61" s="145"/>
      <c r="CW61" s="112"/>
      <c r="CX61" s="112"/>
      <c r="DC61" s="112"/>
      <c r="DD61" s="112"/>
      <c r="DE61" s="116"/>
      <c r="DF61" s="112"/>
      <c r="DG61" s="112"/>
      <c r="DH61" s="112"/>
      <c r="DI61" s="112"/>
      <c r="DJ61" s="112"/>
      <c r="DK61" s="145"/>
      <c r="DL61" s="112"/>
      <c r="DM61" s="112"/>
      <c r="DR61" s="112"/>
      <c r="DS61" s="112"/>
      <c r="DT61" s="116"/>
      <c r="DU61" s="112"/>
      <c r="DV61" s="112"/>
      <c r="DW61" s="112"/>
      <c r="DX61" s="112"/>
      <c r="DY61" s="112"/>
      <c r="DZ61" s="145"/>
      <c r="EA61" s="112"/>
      <c r="EB61" s="112"/>
      <c r="EG61" s="112"/>
      <c r="EH61" s="112"/>
      <c r="EI61" s="116"/>
      <c r="EJ61" s="112"/>
      <c r="EK61" s="112"/>
      <c r="EL61" s="112"/>
      <c r="EM61" s="112"/>
      <c r="EN61" s="112"/>
      <c r="EO61" s="145"/>
      <c r="EP61" s="112"/>
      <c r="EQ61" s="112"/>
      <c r="EV61" s="112"/>
      <c r="EW61" s="112"/>
      <c r="EX61" s="116"/>
      <c r="EY61" s="112"/>
      <c r="EZ61" s="112"/>
      <c r="FA61" s="112"/>
      <c r="FB61" s="112"/>
      <c r="FC61" s="112"/>
      <c r="FD61" s="145"/>
      <c r="FE61" s="112"/>
      <c r="FF61" s="112"/>
      <c r="FK61" s="112"/>
      <c r="FL61" s="112"/>
      <c r="FM61" s="116"/>
      <c r="FN61" s="112"/>
      <c r="FO61" s="112"/>
      <c r="FP61" s="112"/>
      <c r="FQ61" s="112"/>
      <c r="FR61" s="112"/>
      <c r="FS61" s="145"/>
      <c r="FT61" s="112"/>
      <c r="FU61" s="112"/>
      <c r="FZ61" s="112"/>
      <c r="GA61" s="112"/>
      <c r="GB61" s="116"/>
      <c r="GC61" s="112"/>
      <c r="GD61" s="112"/>
      <c r="GE61" s="112"/>
      <c r="GF61" s="112"/>
      <c r="GG61" s="112"/>
      <c r="GH61" s="145"/>
      <c r="GI61" s="112"/>
      <c r="GJ61" s="112"/>
      <c r="GO61" s="112"/>
      <c r="GP61" s="112"/>
      <c r="GQ61" s="116"/>
      <c r="GR61" s="112"/>
      <c r="GS61" s="112"/>
      <c r="GT61" s="112"/>
      <c r="GU61" s="112"/>
      <c r="GV61" s="112"/>
      <c r="GW61" s="145"/>
      <c r="GX61" s="112"/>
      <c r="GY61" s="112"/>
      <c r="HD61" s="112"/>
      <c r="HE61" s="112"/>
      <c r="HF61" s="116"/>
      <c r="HG61" s="112"/>
      <c r="HH61" s="112"/>
      <c r="HI61" s="112"/>
      <c r="HJ61" s="112"/>
      <c r="HK61" s="112"/>
      <c r="HL61" s="145"/>
      <c r="HM61" s="112"/>
      <c r="HN61" s="112"/>
      <c r="HS61" s="112"/>
      <c r="HT61" s="112"/>
      <c r="HU61" s="116"/>
      <c r="HV61" s="112"/>
      <c r="HW61" s="112"/>
      <c r="HX61" s="112"/>
      <c r="HY61" s="112"/>
      <c r="HZ61" s="112"/>
      <c r="IA61" s="145"/>
      <c r="IB61" s="112"/>
      <c r="IC61" s="112"/>
      <c r="IH61" s="112"/>
      <c r="II61" s="112"/>
      <c r="IJ61" s="116"/>
      <c r="IK61" s="112"/>
      <c r="IL61" s="112"/>
      <c r="IM61" s="112"/>
      <c r="IN61" s="112"/>
      <c r="IO61" s="112"/>
      <c r="IP61" s="145"/>
      <c r="IQ61" s="112"/>
      <c r="IR61" s="112"/>
    </row>
    <row r="62" spans="1:252" s="64" customFormat="1">
      <c r="A62" s="125"/>
      <c r="B62" s="112"/>
      <c r="C62" s="112"/>
      <c r="D62" s="116"/>
      <c r="E62" s="112"/>
      <c r="F62" s="112"/>
      <c r="G62" s="147">
        <f>G51</f>
        <v>3.870967741935484</v>
      </c>
      <c r="H62" s="147">
        <v>100</v>
      </c>
      <c r="I62" s="112"/>
      <c r="J62" s="145"/>
      <c r="K62" s="112"/>
      <c r="L62" s="112"/>
      <c r="Q62" s="112"/>
      <c r="R62" s="112"/>
      <c r="S62" s="116"/>
      <c r="T62" s="112"/>
      <c r="U62" s="112"/>
      <c r="V62" s="147">
        <f>V51</f>
        <v>4</v>
      </c>
      <c r="W62" s="147">
        <v>100</v>
      </c>
      <c r="X62" s="112"/>
      <c r="Y62" s="145"/>
      <c r="Z62" s="112"/>
      <c r="AA62" s="112"/>
      <c r="AC62" s="116"/>
      <c r="AF62" s="112"/>
      <c r="AG62" s="112"/>
      <c r="AH62" s="116"/>
      <c r="AI62" s="112"/>
      <c r="AJ62" s="112"/>
      <c r="AK62" s="147">
        <f>AK51</f>
        <v>3.838709677419355</v>
      </c>
      <c r="AL62" s="147">
        <v>100</v>
      </c>
      <c r="AM62" s="112"/>
      <c r="AN62" s="145"/>
      <c r="AO62" s="112"/>
      <c r="AP62" s="112"/>
      <c r="AU62" s="112"/>
      <c r="AV62" s="112"/>
      <c r="AW62" s="116"/>
      <c r="AX62" s="112"/>
      <c r="AY62" s="112"/>
      <c r="AZ62" s="147">
        <f>AZ51</f>
        <v>4</v>
      </c>
      <c r="BA62" s="147">
        <v>100</v>
      </c>
      <c r="BB62" s="112"/>
      <c r="BC62" s="145"/>
      <c r="BD62" s="112"/>
      <c r="BE62" s="112"/>
      <c r="BJ62" s="112"/>
      <c r="BK62" s="112"/>
      <c r="BL62" s="116"/>
      <c r="BM62" s="112"/>
      <c r="BN62" s="112"/>
      <c r="BO62" s="147">
        <f>BO51</f>
        <v>3.967741935483871</v>
      </c>
      <c r="BP62" s="147">
        <v>100</v>
      </c>
      <c r="BQ62" s="112"/>
      <c r="BR62" s="145"/>
      <c r="BS62" s="112"/>
      <c r="BT62" s="112"/>
      <c r="BY62" s="112"/>
      <c r="BZ62" s="112"/>
      <c r="CA62" s="116"/>
      <c r="CB62" s="112"/>
      <c r="CC62" s="112"/>
      <c r="CD62" s="147">
        <f>CD51</f>
        <v>3.6129032258064515</v>
      </c>
      <c r="CE62" s="147">
        <v>100</v>
      </c>
      <c r="CF62" s="112"/>
      <c r="CG62" s="145"/>
      <c r="CH62" s="112"/>
      <c r="CI62" s="112"/>
      <c r="CN62" s="112"/>
      <c r="CO62" s="112"/>
      <c r="CP62" s="116"/>
      <c r="CQ62" s="112"/>
      <c r="CR62" s="112"/>
      <c r="CS62" s="147">
        <f>CS51</f>
        <v>4</v>
      </c>
      <c r="CT62" s="147">
        <v>100</v>
      </c>
      <c r="CU62" s="112"/>
      <c r="CV62" s="145"/>
      <c r="CW62" s="112"/>
      <c r="CX62" s="112"/>
      <c r="DC62" s="112"/>
      <c r="DD62" s="112"/>
      <c r="DE62" s="116"/>
      <c r="DF62" s="112"/>
      <c r="DG62" s="112"/>
      <c r="DH62" s="147">
        <f>DH51</f>
        <v>3.838709677419355</v>
      </c>
      <c r="DI62" s="147">
        <v>100</v>
      </c>
      <c r="DJ62" s="112"/>
      <c r="DK62" s="145"/>
      <c r="DL62" s="112"/>
      <c r="DM62" s="112"/>
      <c r="DR62" s="112"/>
      <c r="DS62" s="112"/>
      <c r="DT62" s="116"/>
      <c r="DU62" s="112"/>
      <c r="DV62" s="112"/>
      <c r="DW62" s="147">
        <f>DW51</f>
        <v>4</v>
      </c>
      <c r="DX62" s="147">
        <v>100</v>
      </c>
      <c r="DY62" s="112"/>
      <c r="DZ62" s="145"/>
      <c r="EA62" s="112"/>
      <c r="EB62" s="112"/>
      <c r="EG62" s="112"/>
      <c r="EH62" s="112"/>
      <c r="EI62" s="116"/>
      <c r="EJ62" s="112"/>
      <c r="EK62" s="112"/>
      <c r="EL62" s="147">
        <f>EL51</f>
        <v>3.870967741935484</v>
      </c>
      <c r="EM62" s="147">
        <v>100</v>
      </c>
      <c r="EN62" s="112"/>
      <c r="EO62" s="145"/>
      <c r="EP62" s="112"/>
      <c r="EQ62" s="112"/>
      <c r="EV62" s="112"/>
      <c r="EW62" s="112"/>
      <c r="EX62" s="116"/>
      <c r="EY62" s="112"/>
      <c r="EZ62" s="112"/>
      <c r="FA62" s="147">
        <f>FA51</f>
        <v>4</v>
      </c>
      <c r="FB62" s="147">
        <v>100</v>
      </c>
      <c r="FC62" s="112"/>
      <c r="FD62" s="145"/>
      <c r="FE62" s="112"/>
      <c r="FF62" s="112"/>
      <c r="FK62" s="112"/>
      <c r="FL62" s="112"/>
      <c r="FM62" s="116"/>
      <c r="FN62" s="112"/>
      <c r="FO62" s="112"/>
      <c r="FP62" s="147">
        <f>FP51</f>
        <v>4</v>
      </c>
      <c r="FQ62" s="147">
        <v>100</v>
      </c>
      <c r="FR62" s="112"/>
      <c r="FS62" s="145"/>
      <c r="FT62" s="112"/>
      <c r="FU62" s="112"/>
      <c r="FZ62" s="112"/>
      <c r="GA62" s="112"/>
      <c r="GB62" s="116"/>
      <c r="GC62" s="112"/>
      <c r="GD62" s="112"/>
      <c r="GE62" s="147">
        <f>GE51</f>
        <v>3.870967741935484</v>
      </c>
      <c r="GF62" s="147">
        <v>100</v>
      </c>
      <c r="GG62" s="112"/>
      <c r="GH62" s="145"/>
      <c r="GI62" s="112"/>
      <c r="GJ62" s="112"/>
      <c r="GO62" s="112"/>
      <c r="GP62" s="112"/>
      <c r="GQ62" s="116"/>
      <c r="GR62" s="112"/>
      <c r="GS62" s="112"/>
      <c r="GT62" s="147">
        <f>GT51</f>
        <v>4</v>
      </c>
      <c r="GU62" s="147">
        <v>100</v>
      </c>
      <c r="GV62" s="112"/>
      <c r="GW62" s="145"/>
      <c r="GX62" s="112"/>
      <c r="GY62" s="112"/>
      <c r="HD62" s="112"/>
      <c r="HE62" s="112"/>
      <c r="HF62" s="116"/>
      <c r="HG62" s="112"/>
      <c r="HH62" s="112"/>
      <c r="HI62" s="147">
        <f>HI51</f>
        <v>3.870967741935484</v>
      </c>
      <c r="HJ62" s="147">
        <v>100</v>
      </c>
      <c r="HK62" s="112"/>
      <c r="HL62" s="145"/>
      <c r="HM62" s="112"/>
      <c r="HN62" s="112"/>
      <c r="HS62" s="112"/>
      <c r="HT62" s="112"/>
      <c r="HU62" s="116"/>
      <c r="HV62" s="112"/>
      <c r="HW62" s="112"/>
      <c r="HX62" s="147">
        <f>HX51</f>
        <v>4</v>
      </c>
      <c r="HY62" s="147">
        <v>100</v>
      </c>
      <c r="HZ62" s="112"/>
      <c r="IA62" s="145"/>
      <c r="IB62" s="112"/>
      <c r="IC62" s="112"/>
      <c r="IH62" s="112"/>
      <c r="II62" s="112"/>
      <c r="IJ62" s="116"/>
      <c r="IK62" s="112"/>
      <c r="IL62" s="112"/>
      <c r="IM62" s="147">
        <f>IM51</f>
        <v>3.967741935483871</v>
      </c>
      <c r="IN62" s="147">
        <v>100</v>
      </c>
      <c r="IO62" s="112"/>
      <c r="IP62" s="145"/>
      <c r="IQ62" s="112"/>
      <c r="IR62" s="112"/>
    </row>
    <row r="63" spans="1:252" s="64" customFormat="1">
      <c r="A63" s="125"/>
      <c r="B63" s="112"/>
      <c r="C63" s="112"/>
      <c r="D63" s="116"/>
      <c r="E63" s="112"/>
      <c r="F63" s="112"/>
      <c r="G63" s="148">
        <f>H63*G62/100</f>
        <v>1.161290322580645</v>
      </c>
      <c r="H63" s="147">
        <v>30</v>
      </c>
      <c r="I63" s="112"/>
      <c r="J63" s="145"/>
      <c r="K63" s="112"/>
      <c r="L63" s="112"/>
      <c r="Q63" s="112"/>
      <c r="R63" s="112"/>
      <c r="S63" s="116"/>
      <c r="T63" s="112"/>
      <c r="U63" s="112"/>
      <c r="V63" s="148">
        <f>W63*V62/100</f>
        <v>1.2</v>
      </c>
      <c r="W63" s="147">
        <v>30</v>
      </c>
      <c r="X63" s="112"/>
      <c r="Y63" s="145"/>
      <c r="Z63" s="112"/>
      <c r="AA63" s="112"/>
      <c r="AC63" s="116"/>
      <c r="AF63" s="112"/>
      <c r="AG63" s="112"/>
      <c r="AH63" s="116"/>
      <c r="AI63" s="112"/>
      <c r="AJ63" s="112"/>
      <c r="AK63" s="148">
        <f>AL63*AK62/100</f>
        <v>1.1516129032258065</v>
      </c>
      <c r="AL63" s="147">
        <v>30</v>
      </c>
      <c r="AM63" s="112"/>
      <c r="AN63" s="145"/>
      <c r="AO63" s="112"/>
      <c r="AP63" s="112"/>
      <c r="AU63" s="112"/>
      <c r="AV63" s="112"/>
      <c r="AW63" s="116"/>
      <c r="AX63" s="112"/>
      <c r="AY63" s="112"/>
      <c r="AZ63" s="148">
        <f>BA63*AZ62/100</f>
        <v>1.2</v>
      </c>
      <c r="BA63" s="147">
        <v>30</v>
      </c>
      <c r="BB63" s="112"/>
      <c r="BC63" s="145"/>
      <c r="BD63" s="112"/>
      <c r="BE63" s="112"/>
      <c r="BJ63" s="112"/>
      <c r="BK63" s="112"/>
      <c r="BL63" s="116"/>
      <c r="BM63" s="112"/>
      <c r="BN63" s="112"/>
      <c r="BO63" s="148">
        <f>BP63*BO62/100</f>
        <v>1.1903225806451614</v>
      </c>
      <c r="BP63" s="147">
        <v>30</v>
      </c>
      <c r="BQ63" s="112"/>
      <c r="BR63" s="145"/>
      <c r="BS63" s="112"/>
      <c r="BT63" s="112"/>
      <c r="BY63" s="112"/>
      <c r="BZ63" s="112"/>
      <c r="CA63" s="116"/>
      <c r="CB63" s="112"/>
      <c r="CC63" s="112"/>
      <c r="CD63" s="148">
        <f>CE63*CD62/100</f>
        <v>1.0838709677419356</v>
      </c>
      <c r="CE63" s="147">
        <v>30</v>
      </c>
      <c r="CF63" s="112"/>
      <c r="CG63" s="145"/>
      <c r="CH63" s="112"/>
      <c r="CI63" s="112"/>
      <c r="CN63" s="112"/>
      <c r="CO63" s="112"/>
      <c r="CP63" s="116"/>
      <c r="CQ63" s="112"/>
      <c r="CR63" s="112"/>
      <c r="CS63" s="148">
        <f>CT63*CS62/100</f>
        <v>1.2</v>
      </c>
      <c r="CT63" s="147">
        <v>30</v>
      </c>
      <c r="CU63" s="112"/>
      <c r="CV63" s="145"/>
      <c r="CW63" s="112"/>
      <c r="CX63" s="112"/>
      <c r="DC63" s="112"/>
      <c r="DD63" s="112"/>
      <c r="DE63" s="116"/>
      <c r="DF63" s="112"/>
      <c r="DG63" s="112"/>
      <c r="DH63" s="148">
        <f>DI63*DH62/100</f>
        <v>1.1516129032258065</v>
      </c>
      <c r="DI63" s="147">
        <v>30</v>
      </c>
      <c r="DJ63" s="112"/>
      <c r="DK63" s="145"/>
      <c r="DL63" s="112"/>
      <c r="DM63" s="112"/>
      <c r="DR63" s="112"/>
      <c r="DS63" s="112"/>
      <c r="DT63" s="116"/>
      <c r="DU63" s="112"/>
      <c r="DV63" s="112"/>
      <c r="DW63" s="148">
        <f>DX63*DW62/100</f>
        <v>1.2</v>
      </c>
      <c r="DX63" s="147">
        <v>30</v>
      </c>
      <c r="DY63" s="112"/>
      <c r="DZ63" s="145"/>
      <c r="EA63" s="112"/>
      <c r="EB63" s="112"/>
      <c r="EG63" s="112"/>
      <c r="EH63" s="112"/>
      <c r="EI63" s="116"/>
      <c r="EJ63" s="112"/>
      <c r="EK63" s="112"/>
      <c r="EL63" s="148">
        <f>EM63*EL62/100</f>
        <v>1.161290322580645</v>
      </c>
      <c r="EM63" s="147">
        <v>30</v>
      </c>
      <c r="EN63" s="112"/>
      <c r="EO63" s="145"/>
      <c r="EP63" s="112"/>
      <c r="EQ63" s="112"/>
      <c r="EV63" s="112"/>
      <c r="EW63" s="112"/>
      <c r="EX63" s="116"/>
      <c r="EY63" s="112"/>
      <c r="EZ63" s="112"/>
      <c r="FA63" s="148">
        <f>FB63*FA62/100</f>
        <v>1.2</v>
      </c>
      <c r="FB63" s="147">
        <v>30</v>
      </c>
      <c r="FC63" s="112"/>
      <c r="FD63" s="145"/>
      <c r="FE63" s="112"/>
      <c r="FF63" s="112"/>
      <c r="FK63" s="112"/>
      <c r="FL63" s="112"/>
      <c r="FM63" s="116"/>
      <c r="FN63" s="112"/>
      <c r="FO63" s="112"/>
      <c r="FP63" s="148">
        <f>FQ63*FP62/100</f>
        <v>1.2</v>
      </c>
      <c r="FQ63" s="147">
        <v>30</v>
      </c>
      <c r="FR63" s="112"/>
      <c r="FS63" s="145"/>
      <c r="FT63" s="112"/>
      <c r="FU63" s="112"/>
      <c r="FZ63" s="112"/>
      <c r="GA63" s="112"/>
      <c r="GB63" s="116"/>
      <c r="GC63" s="112"/>
      <c r="GD63" s="112"/>
      <c r="GE63" s="148">
        <f>GF63*GE62/100</f>
        <v>1.161290322580645</v>
      </c>
      <c r="GF63" s="147">
        <v>30</v>
      </c>
      <c r="GG63" s="112"/>
      <c r="GH63" s="145"/>
      <c r="GI63" s="112"/>
      <c r="GJ63" s="112"/>
      <c r="GO63" s="112"/>
      <c r="GP63" s="112"/>
      <c r="GQ63" s="116"/>
      <c r="GR63" s="112"/>
      <c r="GS63" s="112"/>
      <c r="GT63" s="148">
        <f>GU63*GT62/100</f>
        <v>1.2</v>
      </c>
      <c r="GU63" s="147">
        <v>30</v>
      </c>
      <c r="GV63" s="112"/>
      <c r="GW63" s="145"/>
      <c r="GX63" s="112"/>
      <c r="GY63" s="112"/>
      <c r="HD63" s="112"/>
      <c r="HE63" s="112"/>
      <c r="HF63" s="116"/>
      <c r="HG63" s="112"/>
      <c r="HH63" s="112"/>
      <c r="HI63" s="148">
        <f>HJ63*HI62/100</f>
        <v>1.161290322580645</v>
      </c>
      <c r="HJ63" s="147">
        <v>30</v>
      </c>
      <c r="HK63" s="112"/>
      <c r="HL63" s="145"/>
      <c r="HM63" s="112"/>
      <c r="HN63" s="112"/>
      <c r="HS63" s="112"/>
      <c r="HT63" s="112"/>
      <c r="HU63" s="116"/>
      <c r="HV63" s="112"/>
      <c r="HW63" s="112"/>
      <c r="HX63" s="148">
        <f>HY63*HX62/100</f>
        <v>1.2</v>
      </c>
      <c r="HY63" s="147">
        <v>30</v>
      </c>
      <c r="HZ63" s="112"/>
      <c r="IA63" s="145"/>
      <c r="IB63" s="112"/>
      <c r="IC63" s="112"/>
      <c r="IH63" s="112"/>
      <c r="II63" s="112"/>
      <c r="IJ63" s="116"/>
      <c r="IK63" s="112"/>
      <c r="IL63" s="112"/>
      <c r="IM63" s="148">
        <f>IN63*IM62/100</f>
        <v>1.1903225806451614</v>
      </c>
      <c r="IN63" s="147">
        <v>30</v>
      </c>
      <c r="IO63" s="112"/>
      <c r="IP63" s="145"/>
      <c r="IQ63" s="112"/>
      <c r="IR63" s="112"/>
    </row>
    <row r="64" spans="1:252">
      <c r="B64" s="64"/>
      <c r="C64" s="64"/>
      <c r="D64" s="116"/>
      <c r="E64" s="64"/>
      <c r="F64" s="64"/>
      <c r="G64" s="64"/>
      <c r="H64" s="64"/>
      <c r="I64" s="64"/>
      <c r="J64" s="64"/>
      <c r="K64" s="64"/>
      <c r="L64" s="64"/>
      <c r="Q64" s="64"/>
      <c r="R64" s="64"/>
      <c r="S64" s="116"/>
      <c r="T64" s="64"/>
      <c r="U64" s="64"/>
      <c r="V64" s="64"/>
      <c r="W64" s="64"/>
      <c r="X64" s="64"/>
      <c r="Y64" s="64"/>
      <c r="Z64" s="64"/>
      <c r="AA64" s="64"/>
      <c r="AF64" s="64"/>
      <c r="AG64" s="64"/>
      <c r="AH64" s="116"/>
      <c r="AI64" s="64"/>
      <c r="AJ64" s="64"/>
      <c r="AK64" s="64"/>
      <c r="AL64" s="64"/>
      <c r="AM64" s="64"/>
      <c r="AN64" s="64"/>
      <c r="AO64" s="64"/>
      <c r="AP64" s="64"/>
      <c r="AU64" s="64"/>
      <c r="AV64" s="64"/>
      <c r="AW64" s="116"/>
      <c r="AX64" s="64"/>
      <c r="AY64" s="64"/>
      <c r="AZ64" s="64"/>
      <c r="BA64" s="64"/>
      <c r="BB64" s="64"/>
      <c r="BC64" s="64"/>
      <c r="BD64" s="64"/>
      <c r="BE64" s="64"/>
      <c r="BJ64" s="64"/>
      <c r="BK64" s="64"/>
      <c r="BL64" s="116"/>
      <c r="BM64" s="64"/>
      <c r="BN64" s="64"/>
      <c r="BO64" s="64"/>
      <c r="BP64" s="64"/>
      <c r="BQ64" s="64"/>
      <c r="BR64" s="64"/>
      <c r="BS64" s="64"/>
      <c r="BT64" s="64"/>
      <c r="BY64" s="64"/>
      <c r="BZ64" s="64"/>
      <c r="CA64" s="116"/>
      <c r="CB64" s="64"/>
      <c r="CC64" s="64"/>
      <c r="CD64" s="64"/>
      <c r="CE64" s="64"/>
      <c r="CF64" s="64"/>
      <c r="CG64" s="64"/>
      <c r="CH64" s="64"/>
      <c r="CI64" s="64"/>
      <c r="CN64" s="64"/>
      <c r="CO64" s="64"/>
      <c r="CP64" s="116"/>
      <c r="CQ64" s="64"/>
      <c r="CR64" s="64"/>
      <c r="CS64" s="64"/>
      <c r="CT64" s="64"/>
      <c r="CU64" s="64"/>
      <c r="CV64" s="64"/>
      <c r="CW64" s="64"/>
      <c r="CX64" s="64"/>
      <c r="DC64" s="64"/>
      <c r="DD64" s="64"/>
      <c r="DE64" s="116"/>
      <c r="DF64" s="64"/>
      <c r="DG64" s="64"/>
      <c r="DH64" s="64"/>
      <c r="DI64" s="64"/>
      <c r="DJ64" s="64"/>
      <c r="DK64" s="64"/>
      <c r="DL64" s="64"/>
      <c r="DM64" s="64"/>
      <c r="DR64" s="64"/>
      <c r="DS64" s="64"/>
      <c r="DT64" s="116"/>
      <c r="DU64" s="64"/>
      <c r="DV64" s="64"/>
      <c r="DW64" s="64"/>
      <c r="DX64" s="64"/>
      <c r="DY64" s="64"/>
      <c r="DZ64" s="64"/>
      <c r="EA64" s="64"/>
      <c r="EB64" s="64"/>
      <c r="EG64" s="64"/>
      <c r="EH64" s="64"/>
      <c r="EI64" s="116"/>
      <c r="EJ64" s="64"/>
      <c r="EK64" s="64"/>
      <c r="EL64" s="64"/>
      <c r="EM64" s="64"/>
      <c r="EN64" s="64"/>
      <c r="EO64" s="64"/>
      <c r="EP64" s="64"/>
      <c r="EQ64" s="64"/>
      <c r="EV64" s="64"/>
      <c r="EW64" s="64"/>
      <c r="EX64" s="116"/>
      <c r="EY64" s="64"/>
      <c r="EZ64" s="64"/>
      <c r="FA64" s="64"/>
      <c r="FB64" s="64"/>
      <c r="FC64" s="64"/>
      <c r="FD64" s="64"/>
      <c r="FE64" s="64"/>
      <c r="FF64" s="64"/>
      <c r="FK64" s="64"/>
      <c r="FL64" s="64"/>
      <c r="FM64" s="116"/>
      <c r="FN64" s="64"/>
      <c r="FO64" s="64"/>
      <c r="FP64" s="64"/>
      <c r="FQ64" s="64"/>
      <c r="FR64" s="64"/>
      <c r="FS64" s="64"/>
      <c r="FT64" s="64"/>
      <c r="FU64" s="64"/>
      <c r="FZ64" s="64"/>
      <c r="GA64" s="64"/>
      <c r="GB64" s="116"/>
      <c r="GC64" s="64"/>
      <c r="GD64" s="64"/>
      <c r="GE64" s="64"/>
      <c r="GF64" s="64"/>
      <c r="GG64" s="64"/>
      <c r="GH64" s="64"/>
      <c r="GI64" s="64"/>
      <c r="GJ64" s="64"/>
      <c r="GO64" s="64"/>
      <c r="GP64" s="64"/>
      <c r="GQ64" s="116"/>
      <c r="GR64" s="64"/>
      <c r="GS64" s="64"/>
      <c r="GT64" s="64"/>
      <c r="GU64" s="64"/>
      <c r="GV64" s="64"/>
      <c r="GW64" s="64"/>
      <c r="GX64" s="64"/>
      <c r="GY64" s="64"/>
      <c r="HD64" s="64"/>
      <c r="HE64" s="64"/>
      <c r="HF64" s="116"/>
      <c r="HG64" s="64"/>
      <c r="HH64" s="64"/>
      <c r="HI64" s="64"/>
      <c r="HJ64" s="64"/>
      <c r="HK64" s="64"/>
      <c r="HL64" s="64"/>
      <c r="HM64" s="64"/>
      <c r="HN64" s="64"/>
      <c r="HS64" s="64"/>
      <c r="HT64" s="64"/>
      <c r="HU64" s="116"/>
      <c r="HV64" s="64"/>
      <c r="HW64" s="64"/>
      <c r="HX64" s="64"/>
      <c r="HY64" s="64"/>
      <c r="HZ64" s="64"/>
      <c r="IA64" s="64"/>
      <c r="IB64" s="64"/>
      <c r="IC64" s="64"/>
      <c r="IH64" s="64"/>
      <c r="II64" s="64"/>
      <c r="IJ64" s="116"/>
      <c r="IK64" s="64"/>
      <c r="IL64" s="64"/>
      <c r="IM64" s="64"/>
      <c r="IN64" s="64"/>
      <c r="IO64" s="64"/>
      <c r="IP64" s="64"/>
      <c r="IQ64" s="64"/>
      <c r="IR64" s="64"/>
    </row>
    <row r="65" spans="2:252">
      <c r="B65" s="64"/>
      <c r="C65" s="64"/>
      <c r="D65" s="116"/>
      <c r="E65" s="64"/>
      <c r="F65" s="64"/>
      <c r="G65" s="64"/>
      <c r="H65" s="64"/>
      <c r="I65" s="64"/>
      <c r="J65" s="64"/>
      <c r="K65" s="64"/>
      <c r="L65" s="64"/>
      <c r="Q65" s="64"/>
      <c r="R65" s="64"/>
      <c r="S65" s="116"/>
      <c r="T65" s="64"/>
      <c r="U65" s="64"/>
      <c r="V65" s="64"/>
      <c r="W65" s="64"/>
      <c r="X65" s="64"/>
      <c r="Y65" s="64"/>
      <c r="Z65" s="64"/>
      <c r="AA65" s="64"/>
      <c r="AF65" s="64"/>
      <c r="AG65" s="64"/>
      <c r="AH65" s="116"/>
      <c r="AI65" s="64"/>
      <c r="AJ65" s="64"/>
      <c r="AK65" s="64"/>
      <c r="AL65" s="64"/>
      <c r="AM65" s="64"/>
      <c r="AN65" s="64"/>
      <c r="AO65" s="64"/>
      <c r="AP65" s="64"/>
      <c r="AU65" s="64"/>
      <c r="AV65" s="64"/>
      <c r="AW65" s="116"/>
      <c r="AX65" s="64"/>
      <c r="AY65" s="64"/>
      <c r="AZ65" s="64"/>
      <c r="BA65" s="64"/>
      <c r="BB65" s="64"/>
      <c r="BC65" s="64"/>
      <c r="BD65" s="64"/>
      <c r="BE65" s="64"/>
      <c r="BJ65" s="64"/>
      <c r="BK65" s="64"/>
      <c r="BL65" s="116"/>
      <c r="BM65" s="64"/>
      <c r="BN65" s="64"/>
      <c r="BO65" s="64"/>
      <c r="BP65" s="64"/>
      <c r="BQ65" s="64"/>
      <c r="BR65" s="64"/>
      <c r="BS65" s="64"/>
      <c r="BT65" s="64"/>
      <c r="BY65" s="64"/>
      <c r="BZ65" s="64"/>
      <c r="CA65" s="116"/>
      <c r="CB65" s="64"/>
      <c r="CC65" s="64"/>
      <c r="CD65" s="64"/>
      <c r="CE65" s="64"/>
      <c r="CF65" s="64"/>
      <c r="CG65" s="64"/>
      <c r="CH65" s="64"/>
      <c r="CI65" s="64"/>
      <c r="CN65" s="64"/>
      <c r="CO65" s="64"/>
      <c r="CP65" s="116"/>
      <c r="CQ65" s="64"/>
      <c r="CR65" s="64"/>
      <c r="CS65" s="64"/>
      <c r="CT65" s="64"/>
      <c r="CU65" s="64"/>
      <c r="CV65" s="64"/>
      <c r="CW65" s="64"/>
      <c r="CX65" s="64"/>
      <c r="DC65" s="64"/>
      <c r="DD65" s="64"/>
      <c r="DE65" s="116"/>
      <c r="DF65" s="64"/>
      <c r="DG65" s="64"/>
      <c r="DH65" s="64"/>
      <c r="DI65" s="64"/>
      <c r="DJ65" s="64"/>
      <c r="DK65" s="64"/>
      <c r="DL65" s="64"/>
      <c r="DM65" s="64"/>
      <c r="DR65" s="64"/>
      <c r="DS65" s="64"/>
      <c r="DT65" s="116"/>
      <c r="DU65" s="64"/>
      <c r="DV65" s="64"/>
      <c r="DW65" s="64"/>
      <c r="DX65" s="64"/>
      <c r="DY65" s="64"/>
      <c r="DZ65" s="64"/>
      <c r="EA65" s="64"/>
      <c r="EB65" s="64"/>
      <c r="EG65" s="64"/>
      <c r="EH65" s="64"/>
      <c r="EI65" s="116"/>
      <c r="EJ65" s="64"/>
      <c r="EK65" s="64"/>
      <c r="EL65" s="64"/>
      <c r="EM65" s="64"/>
      <c r="EN65" s="64"/>
      <c r="EO65" s="64"/>
      <c r="EP65" s="64"/>
      <c r="EQ65" s="64"/>
      <c r="EV65" s="64"/>
      <c r="EW65" s="64"/>
      <c r="EX65" s="116"/>
      <c r="EY65" s="64"/>
      <c r="EZ65" s="64"/>
      <c r="FA65" s="64"/>
      <c r="FB65" s="64"/>
      <c r="FC65" s="64"/>
      <c r="FD65" s="64"/>
      <c r="FE65" s="64"/>
      <c r="FF65" s="64"/>
      <c r="FK65" s="64"/>
      <c r="FL65" s="64"/>
      <c r="FM65" s="116"/>
      <c r="FN65" s="64"/>
      <c r="FO65" s="64"/>
      <c r="FP65" s="64"/>
      <c r="FQ65" s="64"/>
      <c r="FR65" s="64"/>
      <c r="FS65" s="64"/>
      <c r="FT65" s="64"/>
      <c r="FU65" s="64"/>
      <c r="FZ65" s="64"/>
      <c r="GA65" s="64"/>
      <c r="GB65" s="116"/>
      <c r="GC65" s="64"/>
      <c r="GD65" s="64"/>
      <c r="GE65" s="64"/>
      <c r="GF65" s="64"/>
      <c r="GG65" s="64"/>
      <c r="GH65" s="64"/>
      <c r="GI65" s="64"/>
      <c r="GJ65" s="64"/>
      <c r="GO65" s="64"/>
      <c r="GP65" s="64"/>
      <c r="GQ65" s="116"/>
      <c r="GR65" s="64"/>
      <c r="GS65" s="64"/>
      <c r="GT65" s="64"/>
      <c r="GU65" s="64"/>
      <c r="GV65" s="64"/>
      <c r="GW65" s="64"/>
      <c r="GX65" s="64"/>
      <c r="GY65" s="64"/>
      <c r="HD65" s="64"/>
      <c r="HE65" s="64"/>
      <c r="HF65" s="116"/>
      <c r="HG65" s="64"/>
      <c r="HH65" s="64"/>
      <c r="HI65" s="64"/>
      <c r="HJ65" s="64"/>
      <c r="HK65" s="64"/>
      <c r="HL65" s="64"/>
      <c r="HM65" s="64"/>
      <c r="HN65" s="64"/>
      <c r="HS65" s="64"/>
      <c r="HT65" s="64"/>
      <c r="HU65" s="116"/>
      <c r="HV65" s="64"/>
      <c r="HW65" s="64"/>
      <c r="HX65" s="64"/>
      <c r="HY65" s="64"/>
      <c r="HZ65" s="64"/>
      <c r="IA65" s="64"/>
      <c r="IB65" s="64"/>
      <c r="IC65" s="64"/>
      <c r="IH65" s="64"/>
      <c r="II65" s="64"/>
      <c r="IJ65" s="116"/>
      <c r="IK65" s="64"/>
      <c r="IL65" s="64"/>
      <c r="IM65" s="64"/>
      <c r="IN65" s="64"/>
      <c r="IO65" s="64"/>
      <c r="IP65" s="64"/>
      <c r="IQ65" s="64"/>
      <c r="IR65" s="64"/>
    </row>
    <row r="66" spans="2:252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</row>
    <row r="67" spans="2:252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H67" s="150"/>
      <c r="II67" s="150"/>
      <c r="IJ67" s="150"/>
      <c r="IK67" s="150"/>
      <c r="IL67" s="150"/>
      <c r="IM67" s="150"/>
      <c r="IN67" s="150"/>
      <c r="IO67" s="150"/>
      <c r="IP67" s="150"/>
      <c r="IQ67" s="150"/>
      <c r="IR67" s="150"/>
    </row>
    <row r="68" spans="2:252">
      <c r="B68" s="151">
        <f>B20+B21+B22+B36+B37+B38</f>
        <v>0</v>
      </c>
      <c r="C68" s="151"/>
      <c r="D68" s="151"/>
      <c r="E68" s="151"/>
      <c r="F68" s="151"/>
      <c r="G68" s="151">
        <f>G20+G21+G22+G36+G37+G38</f>
        <v>0</v>
      </c>
      <c r="H68" s="151"/>
      <c r="I68" s="151"/>
      <c r="J68" s="151"/>
      <c r="K68" s="151"/>
      <c r="L68" s="151">
        <f>L20+L21+L22+L36+L37+L38</f>
        <v>0</v>
      </c>
      <c r="Q68" s="151">
        <f>Q20+Q21+Q22+Q36+Q37+Q38</f>
        <v>0</v>
      </c>
      <c r="R68" s="151"/>
      <c r="S68" s="151"/>
      <c r="T68" s="151"/>
      <c r="U68" s="151"/>
      <c r="V68" s="151">
        <f>V20+V21+V22+V36+V37+V38</f>
        <v>0</v>
      </c>
      <c r="W68" s="151"/>
      <c r="X68" s="151"/>
      <c r="Y68" s="151"/>
      <c r="Z68" s="151"/>
      <c r="AA68" s="151">
        <f>AA20+AA21+AA22+AA36+AA37+AA38</f>
        <v>0</v>
      </c>
      <c r="AF68" s="151">
        <f>AF20+AF21+AF22+AF36+AF37+AF38</f>
        <v>0</v>
      </c>
      <c r="AG68" s="151"/>
      <c r="AH68" s="151"/>
      <c r="AI68" s="151"/>
      <c r="AJ68" s="151"/>
      <c r="AK68" s="151">
        <f>AK20+AK21+AK22+AK36+AK37+AK38</f>
        <v>0</v>
      </c>
      <c r="AL68" s="151"/>
      <c r="AM68" s="151"/>
      <c r="AN68" s="151"/>
      <c r="AO68" s="151"/>
      <c r="AP68" s="151">
        <f>AP20+AP21+AP22+AP36+AP37+AP38</f>
        <v>0</v>
      </c>
      <c r="AU68" s="151">
        <f>AU20+AU21+AU22+AU36+AU37+AU38</f>
        <v>0</v>
      </c>
      <c r="AV68" s="151"/>
      <c r="AW68" s="151"/>
      <c r="AX68" s="151"/>
      <c r="AY68" s="151"/>
      <c r="AZ68" s="151">
        <f>AZ20+AZ21+AZ22+AZ36+AZ37+AZ38</f>
        <v>0</v>
      </c>
      <c r="BA68" s="151"/>
      <c r="BB68" s="151"/>
      <c r="BC68" s="151"/>
      <c r="BD68" s="151"/>
      <c r="BE68" s="151">
        <f>BE20+BE21+BE22+BE36+BE37+BE38</f>
        <v>0</v>
      </c>
      <c r="BJ68" s="151">
        <f>BJ20+BJ21+BJ22+BJ36+BJ37+BJ38</f>
        <v>0</v>
      </c>
      <c r="BK68" s="151"/>
      <c r="BL68" s="151"/>
      <c r="BM68" s="151"/>
      <c r="BN68" s="151"/>
      <c r="BO68" s="151">
        <f>BO20+BO21+BO22+BO36+BO37+BO38</f>
        <v>0</v>
      </c>
      <c r="BP68" s="151"/>
      <c r="BQ68" s="151"/>
      <c r="BR68" s="151"/>
      <c r="BS68" s="151"/>
      <c r="BT68" s="151">
        <f>BT20+BT21+BT22+BT36+BT37+BT38</f>
        <v>0</v>
      </c>
      <c r="BY68" s="151">
        <f>BY20+BY21+BY22+BY36+BY37+BY38</f>
        <v>0</v>
      </c>
      <c r="BZ68" s="151"/>
      <c r="CA68" s="151"/>
      <c r="CB68" s="151"/>
      <c r="CC68" s="151"/>
      <c r="CD68" s="151">
        <f>CD20+CD21+CD22+CD36+CD37+CD38</f>
        <v>0</v>
      </c>
      <c r="CE68" s="151"/>
      <c r="CF68" s="151"/>
      <c r="CG68" s="151"/>
      <c r="CH68" s="151"/>
      <c r="CI68" s="151">
        <f>CI20+CI21+CI22+CI36+CI37+CI38</f>
        <v>0</v>
      </c>
      <c r="CN68" s="151">
        <f>CN20+CN21+CN22+CN36+CN37+CN38</f>
        <v>0</v>
      </c>
      <c r="CO68" s="151"/>
      <c r="CP68" s="151"/>
      <c r="CQ68" s="151"/>
      <c r="CR68" s="151"/>
      <c r="CS68" s="151">
        <f>CS20+CS21+CS22+CS36+CS37+CS38</f>
        <v>0</v>
      </c>
      <c r="CT68" s="151"/>
      <c r="CU68" s="151"/>
      <c r="CV68" s="151"/>
      <c r="CW68" s="151"/>
      <c r="CX68" s="151">
        <f>CX20+CX21+CX22+CX36+CX37+CX38</f>
        <v>0</v>
      </c>
      <c r="DC68" s="151">
        <f>DC20+DC21+DC22+DC36+DC37+DC38</f>
        <v>0</v>
      </c>
      <c r="DD68" s="151"/>
      <c r="DE68" s="151"/>
      <c r="DF68" s="151"/>
      <c r="DG68" s="151"/>
      <c r="DH68" s="151">
        <f>DH20+DH21+DH22+DH36+DH37+DH38</f>
        <v>0</v>
      </c>
      <c r="DI68" s="151"/>
      <c r="DJ68" s="151"/>
      <c r="DK68" s="151"/>
      <c r="DL68" s="151"/>
      <c r="DM68" s="151">
        <f>DM20+DM21+DM22+DM36+DM37+DM38</f>
        <v>0</v>
      </c>
      <c r="DR68" s="151">
        <f>DR20+DR21+DR22+DR36+DR37+DR38</f>
        <v>0</v>
      </c>
      <c r="DS68" s="151"/>
      <c r="DT68" s="151"/>
      <c r="DU68" s="151"/>
      <c r="DV68" s="151"/>
      <c r="DW68" s="151">
        <f>DW20+DW21+DW22+DW36+DW37+DW38</f>
        <v>0</v>
      </c>
      <c r="DX68" s="151"/>
      <c r="DY68" s="151"/>
      <c r="DZ68" s="151"/>
      <c r="EA68" s="151"/>
      <c r="EB68" s="151">
        <f>EB20+EB21+EB22+EB36+EB37+EB38</f>
        <v>0</v>
      </c>
      <c r="EG68" s="151">
        <f>EG20+EG21+EG22+EG36+EG37+EG38</f>
        <v>0</v>
      </c>
      <c r="EH68" s="151"/>
      <c r="EI68" s="151"/>
      <c r="EJ68" s="151"/>
      <c r="EK68" s="151"/>
      <c r="EL68" s="151">
        <f>EL20+EL21+EL22+EL36+EL37+EL38</f>
        <v>0</v>
      </c>
      <c r="EM68" s="151"/>
      <c r="EN68" s="151"/>
      <c r="EO68" s="151"/>
      <c r="EP68" s="151"/>
      <c r="EQ68" s="151">
        <f>EQ20+EQ21+EQ22+EQ36+EQ37+EQ38</f>
        <v>0</v>
      </c>
      <c r="EV68" s="151">
        <f>EV20+EV21+EV22+EV36+EV37+EV38</f>
        <v>0</v>
      </c>
      <c r="EW68" s="151"/>
      <c r="EX68" s="151"/>
      <c r="EY68" s="151"/>
      <c r="EZ68" s="151"/>
      <c r="FA68" s="151">
        <f>FA20+FA21+FA22+FA36+FA37+FA38</f>
        <v>0</v>
      </c>
      <c r="FB68" s="151"/>
      <c r="FC68" s="151"/>
      <c r="FD68" s="151"/>
      <c r="FE68" s="151"/>
      <c r="FF68" s="151">
        <f>FF20+FF21+FF22+FF36+FF37+FF38</f>
        <v>0</v>
      </c>
      <c r="FK68" s="151">
        <f>FK20+FK21+FK22+FK36+FK37+FK38</f>
        <v>0</v>
      </c>
      <c r="FL68" s="151"/>
      <c r="FM68" s="151"/>
      <c r="FN68" s="151"/>
      <c r="FO68" s="151"/>
      <c r="FP68" s="151">
        <f>FP20+FP21+FP22+FP36+FP37+FP38</f>
        <v>0</v>
      </c>
      <c r="FQ68" s="151"/>
      <c r="FR68" s="151"/>
      <c r="FS68" s="151"/>
      <c r="FT68" s="151"/>
      <c r="FU68" s="151">
        <f>FU20+FU21+FU22+FU36+FU37+FU38</f>
        <v>0</v>
      </c>
      <c r="FZ68" s="151">
        <f>FZ20+FZ21+FZ22+FZ36+FZ37+FZ38</f>
        <v>0</v>
      </c>
      <c r="GA68" s="151"/>
      <c r="GB68" s="151"/>
      <c r="GC68" s="151"/>
      <c r="GD68" s="151"/>
      <c r="GE68" s="151">
        <f>GE20+GE21+GE22+GE36+GE37+GE38</f>
        <v>0</v>
      </c>
      <c r="GF68" s="151"/>
      <c r="GG68" s="151"/>
      <c r="GH68" s="151"/>
      <c r="GI68" s="151"/>
      <c r="GJ68" s="151">
        <f>GJ20+GJ21+GJ22+GJ36+GJ37+GJ38</f>
        <v>0</v>
      </c>
      <c r="GO68" s="151">
        <f>GO20+GO21+GO22+GO36+GO37+GO38</f>
        <v>0</v>
      </c>
      <c r="GP68" s="151"/>
      <c r="GQ68" s="151"/>
      <c r="GR68" s="151"/>
      <c r="GS68" s="151"/>
      <c r="GT68" s="151">
        <f>GT20+GT21+GT22+GT36+GT37+GT38</f>
        <v>0</v>
      </c>
      <c r="GU68" s="151"/>
      <c r="GV68" s="151"/>
      <c r="GW68" s="151"/>
      <c r="GX68" s="151"/>
      <c r="GY68" s="151">
        <f>GY20+GY21+GY22+GY36+GY37+GY38</f>
        <v>0</v>
      </c>
      <c r="HD68" s="151">
        <f>HD20+HD21+HD22+HD36+HD37+HD38</f>
        <v>0</v>
      </c>
      <c r="HE68" s="151"/>
      <c r="HF68" s="151"/>
      <c r="HG68" s="151"/>
      <c r="HH68" s="151"/>
      <c r="HI68" s="151">
        <f>HI20+HI21+HI22+HI36+HI37+HI38</f>
        <v>0</v>
      </c>
      <c r="HJ68" s="151"/>
      <c r="HK68" s="151"/>
      <c r="HL68" s="151"/>
      <c r="HM68" s="151"/>
      <c r="HN68" s="151">
        <f>HN20+HN21+HN22+HN36+HN37+HN38</f>
        <v>0</v>
      </c>
      <c r="HS68" s="151">
        <f>HS20+HS21+HS22+HS36+HS37+HS38</f>
        <v>0</v>
      </c>
      <c r="HT68" s="151"/>
      <c r="HU68" s="151"/>
      <c r="HV68" s="151"/>
      <c r="HW68" s="151"/>
      <c r="HX68" s="151">
        <f>HX20+HX21+HX22+HX36+HX37+HX38</f>
        <v>0</v>
      </c>
      <c r="HY68" s="151"/>
      <c r="HZ68" s="151"/>
      <c r="IA68" s="151"/>
      <c r="IB68" s="151"/>
      <c r="IC68" s="151">
        <f>IC20+IC21+IC22+IC36+IC37+IC38</f>
        <v>0</v>
      </c>
      <c r="IH68" s="151">
        <f>IH20+IH21+IH22+IH36+IH37+IH38</f>
        <v>0</v>
      </c>
      <c r="II68" s="151"/>
      <c r="IJ68" s="151"/>
      <c r="IK68" s="151"/>
      <c r="IL68" s="151"/>
      <c r="IM68" s="151">
        <f>IM20+IM21+IM22+IM36+IM37+IM38</f>
        <v>0</v>
      </c>
      <c r="IN68" s="151"/>
      <c r="IO68" s="151"/>
      <c r="IP68" s="151"/>
      <c r="IQ68" s="151"/>
      <c r="IR68" s="151">
        <f>IR20+IR21+IR22+IR36+IR37+IR38</f>
        <v>0</v>
      </c>
    </row>
    <row r="69" spans="2:252">
      <c r="B69" s="151">
        <f>B54</f>
        <v>113</v>
      </c>
      <c r="C69" s="150"/>
      <c r="D69" s="150"/>
      <c r="E69" s="150"/>
      <c r="F69" s="150"/>
      <c r="G69" s="151">
        <f>G46</f>
        <v>113</v>
      </c>
      <c r="H69" s="150"/>
      <c r="I69" s="150"/>
      <c r="J69" s="150"/>
      <c r="K69" s="150"/>
      <c r="L69" s="151">
        <f>G69</f>
        <v>113</v>
      </c>
      <c r="Q69" s="151">
        <f>Q54</f>
        <v>113</v>
      </c>
      <c r="R69" s="150"/>
      <c r="S69" s="150"/>
      <c r="T69" s="150"/>
      <c r="U69" s="150"/>
      <c r="V69" s="151">
        <f>V46</f>
        <v>113</v>
      </c>
      <c r="W69" s="150"/>
      <c r="X69" s="150"/>
      <c r="Y69" s="150"/>
      <c r="Z69" s="150"/>
      <c r="AA69" s="151">
        <f>V69</f>
        <v>113</v>
      </c>
      <c r="AF69" s="151">
        <f>AF54</f>
        <v>113</v>
      </c>
      <c r="AG69" s="150"/>
      <c r="AH69" s="150"/>
      <c r="AI69" s="150"/>
      <c r="AJ69" s="150"/>
      <c r="AK69" s="151">
        <f>AK46</f>
        <v>113</v>
      </c>
      <c r="AL69" s="150"/>
      <c r="AM69" s="150"/>
      <c r="AN69" s="150"/>
      <c r="AO69" s="150"/>
      <c r="AP69" s="151">
        <f>AK69</f>
        <v>113</v>
      </c>
      <c r="AU69" s="151">
        <f>AU54</f>
        <v>113</v>
      </c>
      <c r="AV69" s="150"/>
      <c r="AW69" s="150"/>
      <c r="AX69" s="150"/>
      <c r="AY69" s="150"/>
      <c r="AZ69" s="151">
        <f>AZ46</f>
        <v>113</v>
      </c>
      <c r="BA69" s="150"/>
      <c r="BB69" s="150"/>
      <c r="BC69" s="150"/>
      <c r="BD69" s="150"/>
      <c r="BE69" s="151">
        <f>AZ69</f>
        <v>113</v>
      </c>
      <c r="BJ69" s="151">
        <f>BJ54</f>
        <v>113</v>
      </c>
      <c r="BK69" s="150"/>
      <c r="BL69" s="150"/>
      <c r="BM69" s="150"/>
      <c r="BN69" s="150"/>
      <c r="BO69" s="151">
        <f>BO46</f>
        <v>113</v>
      </c>
      <c r="BP69" s="150"/>
      <c r="BQ69" s="150"/>
      <c r="BR69" s="150"/>
      <c r="BS69" s="150"/>
      <c r="BT69" s="151">
        <f>BO69</f>
        <v>113</v>
      </c>
      <c r="BY69" s="151">
        <f>BY54</f>
        <v>113</v>
      </c>
      <c r="BZ69" s="150"/>
      <c r="CA69" s="150"/>
      <c r="CB69" s="150"/>
      <c r="CC69" s="150"/>
      <c r="CD69" s="151">
        <f>CD46</f>
        <v>113</v>
      </c>
      <c r="CE69" s="150"/>
      <c r="CF69" s="150"/>
      <c r="CG69" s="150"/>
      <c r="CH69" s="150"/>
      <c r="CI69" s="151">
        <f>CD69</f>
        <v>113</v>
      </c>
      <c r="CN69" s="151">
        <f>CN54</f>
        <v>113</v>
      </c>
      <c r="CO69" s="150"/>
      <c r="CP69" s="150"/>
      <c r="CQ69" s="150"/>
      <c r="CR69" s="150"/>
      <c r="CS69" s="151">
        <f>CS46</f>
        <v>113</v>
      </c>
      <c r="CT69" s="150"/>
      <c r="CU69" s="150"/>
      <c r="CV69" s="150"/>
      <c r="CW69" s="150"/>
      <c r="CX69" s="151">
        <f>CS69</f>
        <v>113</v>
      </c>
      <c r="DC69" s="151">
        <f>DC54</f>
        <v>113</v>
      </c>
      <c r="DD69" s="150"/>
      <c r="DE69" s="150"/>
      <c r="DF69" s="150"/>
      <c r="DG69" s="150"/>
      <c r="DH69" s="151">
        <f>DH46</f>
        <v>113</v>
      </c>
      <c r="DI69" s="150"/>
      <c r="DJ69" s="150"/>
      <c r="DK69" s="150"/>
      <c r="DL69" s="150"/>
      <c r="DM69" s="151">
        <f>DH69</f>
        <v>113</v>
      </c>
      <c r="DR69" s="151">
        <f>DR54</f>
        <v>113</v>
      </c>
      <c r="DS69" s="150"/>
      <c r="DT69" s="150"/>
      <c r="DU69" s="150"/>
      <c r="DV69" s="150"/>
      <c r="DW69" s="151">
        <f>DW46</f>
        <v>113</v>
      </c>
      <c r="DX69" s="150"/>
      <c r="DY69" s="150"/>
      <c r="DZ69" s="150"/>
      <c r="EA69" s="150"/>
      <c r="EB69" s="151">
        <f>DW69</f>
        <v>113</v>
      </c>
      <c r="EG69" s="151">
        <f>EG54</f>
        <v>113</v>
      </c>
      <c r="EH69" s="150"/>
      <c r="EI69" s="150"/>
      <c r="EJ69" s="150"/>
      <c r="EK69" s="150"/>
      <c r="EL69" s="151">
        <f>EL46</f>
        <v>113</v>
      </c>
      <c r="EM69" s="150"/>
      <c r="EN69" s="150"/>
      <c r="EO69" s="150"/>
      <c r="EP69" s="150"/>
      <c r="EQ69" s="151">
        <f>EL69</f>
        <v>113</v>
      </c>
      <c r="EV69" s="151">
        <f>EV54</f>
        <v>113</v>
      </c>
      <c r="EW69" s="150"/>
      <c r="EX69" s="150"/>
      <c r="EY69" s="150"/>
      <c r="EZ69" s="150"/>
      <c r="FA69" s="151">
        <f>FA46</f>
        <v>113</v>
      </c>
      <c r="FB69" s="150"/>
      <c r="FC69" s="150"/>
      <c r="FD69" s="150"/>
      <c r="FE69" s="150"/>
      <c r="FF69" s="151">
        <f>FA69</f>
        <v>113</v>
      </c>
      <c r="FK69" s="151">
        <f>FK54</f>
        <v>113</v>
      </c>
      <c r="FL69" s="150"/>
      <c r="FM69" s="150"/>
      <c r="FN69" s="150"/>
      <c r="FO69" s="150"/>
      <c r="FP69" s="151">
        <f>FP46</f>
        <v>113</v>
      </c>
      <c r="FQ69" s="150"/>
      <c r="FR69" s="150"/>
      <c r="FS69" s="150"/>
      <c r="FT69" s="150"/>
      <c r="FU69" s="151">
        <f>FP69</f>
        <v>113</v>
      </c>
      <c r="FZ69" s="151">
        <f>FZ54</f>
        <v>113</v>
      </c>
      <c r="GA69" s="150"/>
      <c r="GB69" s="150"/>
      <c r="GC69" s="150"/>
      <c r="GD69" s="150"/>
      <c r="GE69" s="151">
        <f>GE46</f>
        <v>113</v>
      </c>
      <c r="GF69" s="150"/>
      <c r="GG69" s="150"/>
      <c r="GH69" s="150"/>
      <c r="GI69" s="150"/>
      <c r="GJ69" s="151">
        <f>GE69</f>
        <v>113</v>
      </c>
      <c r="GO69" s="151">
        <f>GO54</f>
        <v>113</v>
      </c>
      <c r="GP69" s="150"/>
      <c r="GQ69" s="150"/>
      <c r="GR69" s="150"/>
      <c r="GS69" s="150"/>
      <c r="GT69" s="151">
        <f>GT46</f>
        <v>113</v>
      </c>
      <c r="GU69" s="150"/>
      <c r="GV69" s="150"/>
      <c r="GW69" s="150"/>
      <c r="GX69" s="150"/>
      <c r="GY69" s="151">
        <f>GT69</f>
        <v>113</v>
      </c>
      <c r="HD69" s="151">
        <f>HD54</f>
        <v>113</v>
      </c>
      <c r="HE69" s="150"/>
      <c r="HF69" s="150"/>
      <c r="HG69" s="150"/>
      <c r="HH69" s="150"/>
      <c r="HI69" s="151">
        <f>HI46</f>
        <v>113</v>
      </c>
      <c r="HJ69" s="150"/>
      <c r="HK69" s="150"/>
      <c r="HL69" s="150"/>
      <c r="HM69" s="150"/>
      <c r="HN69" s="151">
        <f>HI69</f>
        <v>113</v>
      </c>
      <c r="HS69" s="151">
        <f>HS54</f>
        <v>113</v>
      </c>
      <c r="HT69" s="150"/>
      <c r="HU69" s="150"/>
      <c r="HV69" s="150"/>
      <c r="HW69" s="150"/>
      <c r="HX69" s="151">
        <f>HX46</f>
        <v>113</v>
      </c>
      <c r="HY69" s="150"/>
      <c r="HZ69" s="150"/>
      <c r="IA69" s="150"/>
      <c r="IB69" s="150"/>
      <c r="IC69" s="151">
        <f>HX69</f>
        <v>113</v>
      </c>
      <c r="IH69" s="151">
        <f>IH54</f>
        <v>113</v>
      </c>
      <c r="II69" s="150"/>
      <c r="IJ69" s="150"/>
      <c r="IK69" s="150"/>
      <c r="IL69" s="150"/>
      <c r="IM69" s="151">
        <f>IM46</f>
        <v>113</v>
      </c>
      <c r="IN69" s="150"/>
      <c r="IO69" s="150"/>
      <c r="IP69" s="150"/>
      <c r="IQ69" s="150"/>
      <c r="IR69" s="151">
        <f>IM69</f>
        <v>113</v>
      </c>
    </row>
    <row r="70" spans="2:252">
      <c r="B70" s="151">
        <f>B68*B69</f>
        <v>0</v>
      </c>
      <c r="C70" s="150"/>
      <c r="D70" s="150"/>
      <c r="E70" s="150"/>
      <c r="F70" s="150"/>
      <c r="G70" s="151">
        <f>G68*G69</f>
        <v>0</v>
      </c>
      <c r="H70" s="150"/>
      <c r="I70" s="150"/>
      <c r="J70" s="150"/>
      <c r="K70" s="150"/>
      <c r="L70" s="151">
        <f>L68*L69</f>
        <v>0</v>
      </c>
      <c r="Q70" s="151">
        <f>Q68*Q69</f>
        <v>0</v>
      </c>
      <c r="R70" s="150"/>
      <c r="S70" s="150"/>
      <c r="T70" s="150"/>
      <c r="U70" s="150"/>
      <c r="V70" s="151">
        <f>V68*V69</f>
        <v>0</v>
      </c>
      <c r="W70" s="150"/>
      <c r="X70" s="150"/>
      <c r="Y70" s="150"/>
      <c r="Z70" s="150"/>
      <c r="AA70" s="151">
        <f>AA68*AA69</f>
        <v>0</v>
      </c>
      <c r="AF70" s="151">
        <f>AF68*AF69</f>
        <v>0</v>
      </c>
      <c r="AG70" s="150"/>
      <c r="AH70" s="150"/>
      <c r="AI70" s="150"/>
      <c r="AJ70" s="150"/>
      <c r="AK70" s="151">
        <f>AK68*AK69</f>
        <v>0</v>
      </c>
      <c r="AL70" s="150"/>
      <c r="AM70" s="150"/>
      <c r="AN70" s="150"/>
      <c r="AO70" s="150"/>
      <c r="AP70" s="151">
        <f>AP68*AP69</f>
        <v>0</v>
      </c>
      <c r="AU70" s="151">
        <f>AU68*AU69</f>
        <v>0</v>
      </c>
      <c r="AV70" s="150"/>
      <c r="AW70" s="150"/>
      <c r="AX70" s="150"/>
      <c r="AY70" s="150"/>
      <c r="AZ70" s="151">
        <f>AZ68*AZ69</f>
        <v>0</v>
      </c>
      <c r="BA70" s="150"/>
      <c r="BB70" s="150"/>
      <c r="BC70" s="150"/>
      <c r="BD70" s="150"/>
      <c r="BE70" s="151">
        <f>BE68*BE69</f>
        <v>0</v>
      </c>
      <c r="BJ70" s="151">
        <f>BJ68*BJ69</f>
        <v>0</v>
      </c>
      <c r="BK70" s="150"/>
      <c r="BL70" s="150"/>
      <c r="BM70" s="150"/>
      <c r="BN70" s="150"/>
      <c r="BO70" s="151">
        <f>BO68*BO69</f>
        <v>0</v>
      </c>
      <c r="BP70" s="150"/>
      <c r="BQ70" s="150"/>
      <c r="BR70" s="150"/>
      <c r="BS70" s="150"/>
      <c r="BT70" s="151">
        <f>BT68*BT69</f>
        <v>0</v>
      </c>
      <c r="BY70" s="151">
        <f>BY68*BY69</f>
        <v>0</v>
      </c>
      <c r="BZ70" s="150"/>
      <c r="CA70" s="150"/>
      <c r="CB70" s="150"/>
      <c r="CC70" s="150"/>
      <c r="CD70" s="151">
        <f>CD68*CD69</f>
        <v>0</v>
      </c>
      <c r="CE70" s="150"/>
      <c r="CF70" s="150"/>
      <c r="CG70" s="150"/>
      <c r="CH70" s="150"/>
      <c r="CI70" s="151">
        <f>CI68*CI69</f>
        <v>0</v>
      </c>
      <c r="CN70" s="151">
        <f>CN68*CN69</f>
        <v>0</v>
      </c>
      <c r="CO70" s="150"/>
      <c r="CP70" s="150"/>
      <c r="CQ70" s="150"/>
      <c r="CR70" s="150"/>
      <c r="CS70" s="151">
        <f>CS68*CS69</f>
        <v>0</v>
      </c>
      <c r="CT70" s="150"/>
      <c r="CU70" s="150"/>
      <c r="CV70" s="150"/>
      <c r="CW70" s="150"/>
      <c r="CX70" s="151">
        <f>CX68*CX69</f>
        <v>0</v>
      </c>
      <c r="DC70" s="151">
        <f>DC68*DC69</f>
        <v>0</v>
      </c>
      <c r="DD70" s="150"/>
      <c r="DE70" s="150"/>
      <c r="DF70" s="150"/>
      <c r="DG70" s="150"/>
      <c r="DH70" s="151">
        <f>DH68*DH69</f>
        <v>0</v>
      </c>
      <c r="DI70" s="150"/>
      <c r="DJ70" s="150"/>
      <c r="DK70" s="150"/>
      <c r="DL70" s="150"/>
      <c r="DM70" s="151">
        <f>DM68*DM69</f>
        <v>0</v>
      </c>
      <c r="DR70" s="151">
        <f>DR68*DR69</f>
        <v>0</v>
      </c>
      <c r="DS70" s="150"/>
      <c r="DT70" s="150"/>
      <c r="DU70" s="150"/>
      <c r="DV70" s="150"/>
      <c r="DW70" s="151">
        <f>DW68*DW69</f>
        <v>0</v>
      </c>
      <c r="DX70" s="150"/>
      <c r="DY70" s="150"/>
      <c r="DZ70" s="150"/>
      <c r="EA70" s="150"/>
      <c r="EB70" s="151">
        <f>EB68*EB69</f>
        <v>0</v>
      </c>
      <c r="EG70" s="151">
        <f>EG68*EG69</f>
        <v>0</v>
      </c>
      <c r="EH70" s="150"/>
      <c r="EI70" s="150"/>
      <c r="EJ70" s="150"/>
      <c r="EK70" s="150"/>
      <c r="EL70" s="151">
        <f>EL68*EL69</f>
        <v>0</v>
      </c>
      <c r="EM70" s="150"/>
      <c r="EN70" s="150"/>
      <c r="EO70" s="150"/>
      <c r="EP70" s="150"/>
      <c r="EQ70" s="151">
        <f>EQ68*EQ69</f>
        <v>0</v>
      </c>
      <c r="EV70" s="151">
        <f>EV68*EV69</f>
        <v>0</v>
      </c>
      <c r="EW70" s="150"/>
      <c r="EX70" s="150"/>
      <c r="EY70" s="150"/>
      <c r="EZ70" s="150"/>
      <c r="FA70" s="151">
        <f>FA68*FA69</f>
        <v>0</v>
      </c>
      <c r="FB70" s="150"/>
      <c r="FC70" s="150"/>
      <c r="FD70" s="150"/>
      <c r="FE70" s="150"/>
      <c r="FF70" s="151">
        <f>FF68*FF69</f>
        <v>0</v>
      </c>
      <c r="FK70" s="151">
        <f>FK68*FK69</f>
        <v>0</v>
      </c>
      <c r="FL70" s="150"/>
      <c r="FM70" s="150"/>
      <c r="FN70" s="150"/>
      <c r="FO70" s="150"/>
      <c r="FP70" s="151">
        <f>FP68*FP69</f>
        <v>0</v>
      </c>
      <c r="FQ70" s="150"/>
      <c r="FR70" s="150"/>
      <c r="FS70" s="150"/>
      <c r="FT70" s="150"/>
      <c r="FU70" s="151">
        <f>FU68*FU69</f>
        <v>0</v>
      </c>
      <c r="FZ70" s="151">
        <f>FZ68*FZ69</f>
        <v>0</v>
      </c>
      <c r="GA70" s="150"/>
      <c r="GB70" s="150"/>
      <c r="GC70" s="150"/>
      <c r="GD70" s="150"/>
      <c r="GE70" s="151">
        <f>GE68*GE69</f>
        <v>0</v>
      </c>
      <c r="GF70" s="150"/>
      <c r="GG70" s="150"/>
      <c r="GH70" s="150"/>
      <c r="GI70" s="150"/>
      <c r="GJ70" s="151">
        <f>GJ68*GJ69</f>
        <v>0</v>
      </c>
      <c r="GO70" s="151">
        <f>GO68*GO69</f>
        <v>0</v>
      </c>
      <c r="GP70" s="150"/>
      <c r="GQ70" s="150"/>
      <c r="GR70" s="150"/>
      <c r="GS70" s="150"/>
      <c r="GT70" s="151">
        <f>GT68*GT69</f>
        <v>0</v>
      </c>
      <c r="GU70" s="150"/>
      <c r="GV70" s="150"/>
      <c r="GW70" s="150"/>
      <c r="GX70" s="150"/>
      <c r="GY70" s="151">
        <f>GY68*GY69</f>
        <v>0</v>
      </c>
      <c r="HD70" s="151">
        <f>HD68*HD69</f>
        <v>0</v>
      </c>
      <c r="HE70" s="150"/>
      <c r="HF70" s="150"/>
      <c r="HG70" s="150"/>
      <c r="HH70" s="150"/>
      <c r="HI70" s="151">
        <f>HI68*HI69</f>
        <v>0</v>
      </c>
      <c r="HJ70" s="150"/>
      <c r="HK70" s="150"/>
      <c r="HL70" s="150"/>
      <c r="HM70" s="150"/>
      <c r="HN70" s="151">
        <f>HN68*HN69</f>
        <v>0</v>
      </c>
      <c r="HS70" s="151">
        <f>HS68*HS69</f>
        <v>0</v>
      </c>
      <c r="HT70" s="150"/>
      <c r="HU70" s="150"/>
      <c r="HV70" s="150"/>
      <c r="HW70" s="150"/>
      <c r="HX70" s="151">
        <f>HX68*HX69</f>
        <v>0</v>
      </c>
      <c r="HY70" s="150"/>
      <c r="HZ70" s="150"/>
      <c r="IA70" s="150"/>
      <c r="IB70" s="150"/>
      <c r="IC70" s="151">
        <f>IC68*IC69</f>
        <v>0</v>
      </c>
      <c r="IH70" s="151">
        <f>IH68*IH69</f>
        <v>0</v>
      </c>
      <c r="II70" s="150"/>
      <c r="IJ70" s="150"/>
      <c r="IK70" s="150"/>
      <c r="IL70" s="150"/>
      <c r="IM70" s="151">
        <f>IM68*IM69</f>
        <v>0</v>
      </c>
      <c r="IN70" s="150"/>
      <c r="IO70" s="150"/>
      <c r="IP70" s="150"/>
      <c r="IQ70" s="150"/>
      <c r="IR70" s="151">
        <f>IR68*IR69</f>
        <v>0</v>
      </c>
    </row>
    <row r="71" spans="2:252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O71" s="150"/>
      <c r="GP71" s="150"/>
      <c r="GQ71" s="150"/>
      <c r="GR71" s="150"/>
      <c r="GS71" s="150"/>
      <c r="GT71" s="150"/>
      <c r="GU71" s="150"/>
      <c r="GV71" s="150"/>
      <c r="GW71" s="150"/>
      <c r="GX71" s="150"/>
      <c r="GY71" s="150"/>
      <c r="HD71" s="150"/>
      <c r="HE71" s="150"/>
      <c r="HF71" s="150"/>
      <c r="HG71" s="150"/>
      <c r="HH71" s="150"/>
      <c r="HI71" s="150"/>
      <c r="HJ71" s="150"/>
      <c r="HK71" s="150"/>
      <c r="HL71" s="150"/>
      <c r="HM71" s="150"/>
      <c r="HN71" s="150"/>
      <c r="HS71" s="150"/>
      <c r="HT71" s="150"/>
      <c r="HU71" s="150"/>
      <c r="HV71" s="150"/>
      <c r="HW71" s="150"/>
      <c r="HX71" s="150"/>
      <c r="HY71" s="150"/>
      <c r="HZ71" s="150"/>
      <c r="IA71" s="150"/>
      <c r="IB71" s="150"/>
      <c r="IC71" s="150"/>
      <c r="IH71" s="150"/>
      <c r="II71" s="150"/>
      <c r="IJ71" s="150"/>
      <c r="IK71" s="150"/>
      <c r="IL71" s="150"/>
      <c r="IM71" s="150"/>
      <c r="IN71" s="150"/>
      <c r="IO71" s="150"/>
      <c r="IP71" s="150"/>
      <c r="IQ71" s="150"/>
      <c r="IR71" s="150"/>
    </row>
    <row r="72" spans="2:252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</row>
    <row r="73" spans="2:252">
      <c r="B73" s="150"/>
      <c r="C73" s="150"/>
      <c r="D73" s="150"/>
      <c r="E73" s="150"/>
      <c r="F73" s="150"/>
      <c r="G73" s="151">
        <f>G70+L70+B70</f>
        <v>0</v>
      </c>
      <c r="H73" s="150"/>
      <c r="I73" s="150"/>
      <c r="J73" s="150"/>
      <c r="K73" s="150"/>
      <c r="L73" s="150"/>
      <c r="Q73" s="150"/>
      <c r="R73" s="150"/>
      <c r="S73" s="150"/>
      <c r="T73" s="150"/>
      <c r="U73" s="150"/>
      <c r="V73" s="151">
        <f>V70+AA70+Q70</f>
        <v>0</v>
      </c>
      <c r="W73" s="150"/>
      <c r="X73" s="150"/>
      <c r="Y73" s="150"/>
      <c r="Z73" s="150"/>
      <c r="AA73" s="150"/>
      <c r="AF73" s="150"/>
      <c r="AG73" s="150"/>
      <c r="AH73" s="150"/>
      <c r="AI73" s="150"/>
      <c r="AJ73" s="150"/>
      <c r="AK73" s="151">
        <f>AK70+AP70+AF70</f>
        <v>0</v>
      </c>
      <c r="AL73" s="150"/>
      <c r="AM73" s="150"/>
      <c r="AN73" s="150"/>
      <c r="AO73" s="150"/>
      <c r="AP73" s="150"/>
      <c r="AU73" s="150"/>
      <c r="AV73" s="150"/>
      <c r="AW73" s="150"/>
      <c r="AX73" s="150"/>
      <c r="AY73" s="150"/>
      <c r="AZ73" s="151">
        <f>AZ70+BE70+AU70</f>
        <v>0</v>
      </c>
      <c r="BA73" s="150"/>
      <c r="BB73" s="150"/>
      <c r="BC73" s="150"/>
      <c r="BD73" s="150"/>
      <c r="BE73" s="150"/>
      <c r="BJ73" s="150"/>
      <c r="BK73" s="150"/>
      <c r="BL73" s="150"/>
      <c r="BM73" s="150"/>
      <c r="BN73" s="150"/>
      <c r="BO73" s="151">
        <f>BO70+BT70+BJ70</f>
        <v>0</v>
      </c>
      <c r="BP73" s="150"/>
      <c r="BQ73" s="150"/>
      <c r="BR73" s="150"/>
      <c r="BS73" s="150"/>
      <c r="BT73" s="150"/>
      <c r="BY73" s="150"/>
      <c r="BZ73" s="150"/>
      <c r="CA73" s="150"/>
      <c r="CB73" s="150"/>
      <c r="CC73" s="150"/>
      <c r="CD73" s="151">
        <f>CD70+CI70+BY70</f>
        <v>0</v>
      </c>
      <c r="CE73" s="150"/>
      <c r="CF73" s="150"/>
      <c r="CG73" s="150"/>
      <c r="CH73" s="150"/>
      <c r="CI73" s="150"/>
      <c r="CN73" s="150"/>
      <c r="CO73" s="150"/>
      <c r="CP73" s="150"/>
      <c r="CQ73" s="150"/>
      <c r="CR73" s="150"/>
      <c r="CS73" s="151">
        <f>CS70+CX70+CN70</f>
        <v>0</v>
      </c>
      <c r="CT73" s="150"/>
      <c r="CU73" s="150"/>
      <c r="CV73" s="150"/>
      <c r="CW73" s="150"/>
      <c r="CX73" s="150"/>
      <c r="DC73" s="150"/>
      <c r="DD73" s="150"/>
      <c r="DE73" s="150"/>
      <c r="DF73" s="150"/>
      <c r="DG73" s="150"/>
      <c r="DH73" s="151">
        <f>DH70+DM70+DC70</f>
        <v>0</v>
      </c>
      <c r="DI73" s="150"/>
      <c r="DJ73" s="150"/>
      <c r="DK73" s="150"/>
      <c r="DL73" s="150"/>
      <c r="DM73" s="150"/>
      <c r="DR73" s="150"/>
      <c r="DS73" s="150"/>
      <c r="DT73" s="150"/>
      <c r="DU73" s="150"/>
      <c r="DV73" s="150"/>
      <c r="DW73" s="151">
        <f>DW70+EB70+DR70</f>
        <v>0</v>
      </c>
      <c r="DX73" s="150"/>
      <c r="DY73" s="150"/>
      <c r="DZ73" s="150"/>
      <c r="EA73" s="150"/>
      <c r="EB73" s="150"/>
      <c r="EG73" s="150"/>
      <c r="EH73" s="150"/>
      <c r="EI73" s="150"/>
      <c r="EJ73" s="150"/>
      <c r="EK73" s="150"/>
      <c r="EL73" s="151">
        <f>EL70+EQ70+EG70</f>
        <v>0</v>
      </c>
      <c r="EM73" s="150"/>
      <c r="EN73" s="150"/>
      <c r="EO73" s="150"/>
      <c r="EP73" s="150"/>
      <c r="EQ73" s="150"/>
      <c r="EV73" s="150"/>
      <c r="EW73" s="150"/>
      <c r="EX73" s="150"/>
      <c r="EY73" s="150"/>
      <c r="EZ73" s="150"/>
      <c r="FA73" s="151">
        <f>FA70+FF70+EV70</f>
        <v>0</v>
      </c>
      <c r="FB73" s="150"/>
      <c r="FC73" s="150"/>
      <c r="FD73" s="150"/>
      <c r="FE73" s="150"/>
      <c r="FF73" s="150"/>
      <c r="FK73" s="150"/>
      <c r="FL73" s="150"/>
      <c r="FM73" s="150"/>
      <c r="FN73" s="150"/>
      <c r="FO73" s="150"/>
      <c r="FP73" s="151">
        <f>FP70+FU70+FK70</f>
        <v>0</v>
      </c>
      <c r="FQ73" s="150"/>
      <c r="FR73" s="150"/>
      <c r="FS73" s="150"/>
      <c r="FT73" s="150"/>
      <c r="FU73" s="150"/>
      <c r="FZ73" s="150"/>
      <c r="GA73" s="150"/>
      <c r="GB73" s="150"/>
      <c r="GC73" s="150"/>
      <c r="GD73" s="150"/>
      <c r="GE73" s="151">
        <f>GE70+GJ70+FZ70</f>
        <v>0</v>
      </c>
      <c r="GF73" s="150"/>
      <c r="GG73" s="150"/>
      <c r="GH73" s="150"/>
      <c r="GI73" s="150"/>
      <c r="GJ73" s="150"/>
      <c r="GO73" s="150"/>
      <c r="GP73" s="150"/>
      <c r="GQ73" s="150"/>
      <c r="GR73" s="150"/>
      <c r="GS73" s="150"/>
      <c r="GT73" s="151">
        <f>GT70+GY70+GO70</f>
        <v>0</v>
      </c>
      <c r="GU73" s="150"/>
      <c r="GV73" s="150"/>
      <c r="GW73" s="150"/>
      <c r="GX73" s="150"/>
      <c r="GY73" s="150"/>
      <c r="HD73" s="150"/>
      <c r="HE73" s="150"/>
      <c r="HF73" s="150"/>
      <c r="HG73" s="150"/>
      <c r="HH73" s="150"/>
      <c r="HI73" s="151">
        <f>HI70+HN70+HD70</f>
        <v>0</v>
      </c>
      <c r="HJ73" s="150"/>
      <c r="HK73" s="150"/>
      <c r="HL73" s="150"/>
      <c r="HM73" s="150"/>
      <c r="HN73" s="150"/>
      <c r="HS73" s="150"/>
      <c r="HT73" s="150"/>
      <c r="HU73" s="150"/>
      <c r="HV73" s="150"/>
      <c r="HW73" s="150"/>
      <c r="HX73" s="151">
        <f>HX70+IC70+HS70</f>
        <v>0</v>
      </c>
      <c r="HY73" s="150"/>
      <c r="HZ73" s="150"/>
      <c r="IA73" s="150"/>
      <c r="IB73" s="150"/>
      <c r="IC73" s="150"/>
      <c r="IH73" s="150"/>
      <c r="II73" s="150"/>
      <c r="IJ73" s="150"/>
      <c r="IK73" s="150"/>
      <c r="IL73" s="150"/>
      <c r="IM73" s="151">
        <f>IM70+IR70+IH70</f>
        <v>0</v>
      </c>
      <c r="IN73" s="150"/>
      <c r="IO73" s="150"/>
      <c r="IP73" s="150"/>
      <c r="IQ73" s="150"/>
      <c r="IR73" s="150"/>
    </row>
    <row r="74" spans="2:252">
      <c r="B74" s="112"/>
      <c r="C74" s="112"/>
      <c r="D74" s="112"/>
      <c r="E74" s="112"/>
      <c r="F74" s="112"/>
      <c r="G74" s="154">
        <f>G73/G69/31</f>
        <v>0</v>
      </c>
      <c r="H74" s="112"/>
      <c r="I74" s="112"/>
      <c r="J74" s="112"/>
      <c r="K74" s="112"/>
      <c r="L74" s="112"/>
      <c r="Q74" s="112"/>
      <c r="R74" s="112"/>
      <c r="S74" s="112"/>
      <c r="T74" s="112"/>
      <c r="U74" s="112"/>
      <c r="V74" s="154">
        <f>V73/V69/31</f>
        <v>0</v>
      </c>
      <c r="W74" s="112"/>
      <c r="X74" s="112"/>
      <c r="Y74" s="112"/>
      <c r="Z74" s="112"/>
      <c r="AA74" s="112"/>
      <c r="AF74" s="112"/>
      <c r="AG74" s="112"/>
      <c r="AH74" s="112"/>
      <c r="AI74" s="112"/>
      <c r="AJ74" s="112"/>
      <c r="AK74" s="154">
        <f>AK73/AK69/31</f>
        <v>0</v>
      </c>
      <c r="AL74" s="112"/>
      <c r="AM74" s="112"/>
      <c r="AN74" s="112"/>
      <c r="AO74" s="112"/>
      <c r="AP74" s="112"/>
      <c r="AU74" s="112"/>
      <c r="AV74" s="112"/>
      <c r="AW74" s="112"/>
      <c r="AX74" s="112"/>
      <c r="AY74" s="112"/>
      <c r="AZ74" s="154">
        <f>AZ73/AZ69/31</f>
        <v>0</v>
      </c>
      <c r="BA74" s="112"/>
      <c r="BB74" s="112"/>
      <c r="BC74" s="112"/>
      <c r="BD74" s="112"/>
      <c r="BE74" s="112"/>
      <c r="BJ74" s="112"/>
      <c r="BK74" s="112"/>
      <c r="BL74" s="112"/>
      <c r="BM74" s="112"/>
      <c r="BN74" s="112"/>
      <c r="BO74" s="154">
        <f>BO73/BO69/31</f>
        <v>0</v>
      </c>
      <c r="BP74" s="112"/>
      <c r="BQ74" s="112"/>
      <c r="BR74" s="112"/>
      <c r="BS74" s="112"/>
      <c r="BT74" s="112"/>
      <c r="BY74" s="112"/>
      <c r="BZ74" s="112"/>
      <c r="CA74" s="112"/>
      <c r="CB74" s="112"/>
      <c r="CC74" s="112"/>
      <c r="CD74" s="154">
        <f>CD73/CD69/31</f>
        <v>0</v>
      </c>
      <c r="CE74" s="112"/>
      <c r="CF74" s="112"/>
      <c r="CG74" s="112"/>
      <c r="CH74" s="112"/>
      <c r="CI74" s="112"/>
      <c r="CN74" s="112"/>
      <c r="CO74" s="112"/>
      <c r="CP74" s="112"/>
      <c r="CQ74" s="112"/>
      <c r="CR74" s="112"/>
      <c r="CS74" s="154">
        <f>CS73/CS69/31</f>
        <v>0</v>
      </c>
      <c r="CT74" s="112"/>
      <c r="CU74" s="112"/>
      <c r="CV74" s="112"/>
      <c r="CW74" s="112"/>
      <c r="CX74" s="112"/>
      <c r="DC74" s="112"/>
      <c r="DD74" s="112"/>
      <c r="DE74" s="112"/>
      <c r="DF74" s="112"/>
      <c r="DG74" s="112"/>
      <c r="DH74" s="154">
        <f>DH73/DH69/31</f>
        <v>0</v>
      </c>
      <c r="DI74" s="112"/>
      <c r="DJ74" s="112"/>
      <c r="DK74" s="112"/>
      <c r="DL74" s="112"/>
      <c r="DM74" s="112"/>
      <c r="DR74" s="112"/>
      <c r="DS74" s="112"/>
      <c r="DT74" s="112"/>
      <c r="DU74" s="112"/>
      <c r="DV74" s="112"/>
      <c r="DW74" s="154">
        <f>DW73/DW69/31</f>
        <v>0</v>
      </c>
      <c r="DX74" s="112"/>
      <c r="DY74" s="112"/>
      <c r="DZ74" s="112"/>
      <c r="EA74" s="112"/>
      <c r="EB74" s="112"/>
      <c r="EG74" s="112"/>
      <c r="EH74" s="112"/>
      <c r="EI74" s="112"/>
      <c r="EJ74" s="112"/>
      <c r="EK74" s="112"/>
      <c r="EL74" s="154">
        <f>EL73/EL69/31</f>
        <v>0</v>
      </c>
      <c r="EM74" s="112"/>
      <c r="EN74" s="112"/>
      <c r="EO74" s="112"/>
      <c r="EP74" s="112"/>
      <c r="EQ74" s="112"/>
      <c r="EV74" s="112"/>
      <c r="EW74" s="112"/>
      <c r="EX74" s="112"/>
      <c r="EY74" s="112"/>
      <c r="EZ74" s="112"/>
      <c r="FA74" s="154">
        <f>FA73/FA69/31</f>
        <v>0</v>
      </c>
      <c r="FB74" s="112"/>
      <c r="FC74" s="112"/>
      <c r="FD74" s="112"/>
      <c r="FE74" s="112"/>
      <c r="FF74" s="112"/>
      <c r="FK74" s="112"/>
      <c r="FL74" s="112"/>
      <c r="FM74" s="112"/>
      <c r="FN74" s="112"/>
      <c r="FO74" s="112"/>
      <c r="FP74" s="154">
        <f>FP73/FP69/31</f>
        <v>0</v>
      </c>
      <c r="FQ74" s="112"/>
      <c r="FR74" s="112"/>
      <c r="FS74" s="112"/>
      <c r="FT74" s="112"/>
      <c r="FU74" s="112"/>
      <c r="FZ74" s="112"/>
      <c r="GA74" s="112"/>
      <c r="GB74" s="112"/>
      <c r="GC74" s="112"/>
      <c r="GD74" s="112"/>
      <c r="GE74" s="154">
        <f>GE73/GE69/31</f>
        <v>0</v>
      </c>
      <c r="GF74" s="112"/>
      <c r="GG74" s="112"/>
      <c r="GH74" s="112"/>
      <c r="GI74" s="112"/>
      <c r="GJ74" s="112"/>
      <c r="GO74" s="112"/>
      <c r="GP74" s="112"/>
      <c r="GQ74" s="112"/>
      <c r="GR74" s="112"/>
      <c r="GS74" s="112"/>
      <c r="GT74" s="154">
        <f>GT73/GT69/31</f>
        <v>0</v>
      </c>
      <c r="GU74" s="112"/>
      <c r="GV74" s="112"/>
      <c r="GW74" s="112"/>
      <c r="GX74" s="112"/>
      <c r="GY74" s="112"/>
      <c r="HD74" s="112"/>
      <c r="HE74" s="112"/>
      <c r="HF74" s="112"/>
      <c r="HG74" s="112"/>
      <c r="HH74" s="112"/>
      <c r="HI74" s="154">
        <f>HI73/HI69/31</f>
        <v>0</v>
      </c>
      <c r="HJ74" s="112"/>
      <c r="HK74" s="112"/>
      <c r="HL74" s="112"/>
      <c r="HM74" s="112"/>
      <c r="HN74" s="112"/>
      <c r="HS74" s="112"/>
      <c r="HT74" s="112"/>
      <c r="HU74" s="112"/>
      <c r="HV74" s="112"/>
      <c r="HW74" s="112"/>
      <c r="HX74" s="154">
        <f>HX73/HX69/31</f>
        <v>0</v>
      </c>
      <c r="HY74" s="112"/>
      <c r="HZ74" s="112"/>
      <c r="IA74" s="112"/>
      <c r="IB74" s="112"/>
      <c r="IC74" s="112"/>
      <c r="IH74" s="112"/>
      <c r="II74" s="112"/>
      <c r="IJ74" s="112"/>
      <c r="IK74" s="112"/>
      <c r="IL74" s="112"/>
      <c r="IM74" s="154">
        <f>IM73/IM69/31</f>
        <v>0</v>
      </c>
      <c r="IN74" s="112"/>
      <c r="IO74" s="112"/>
      <c r="IP74" s="112"/>
      <c r="IQ74" s="112"/>
      <c r="IR74" s="112"/>
    </row>
    <row r="75" spans="2:252">
      <c r="B75" s="64"/>
      <c r="C75" s="64"/>
      <c r="D75" s="116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6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6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6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6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6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6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6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6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6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6"/>
      <c r="EY75" s="64"/>
      <c r="EZ75" s="64"/>
      <c r="FA75" s="64"/>
      <c r="FB75" s="64"/>
      <c r="FC75" s="64"/>
      <c r="FD75" s="64"/>
      <c r="FE75" s="64"/>
      <c r="FF75" s="6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Zapytanie</vt:lpstr>
      <vt:lpstr>1</vt:lpstr>
      <vt:lpstr>CD SIERPIEŃ 2014</vt:lpstr>
      <vt:lpstr>ro13</vt:lpstr>
      <vt:lpstr>Baza</vt:lpstr>
      <vt:lpstr>Baza II</vt:lpstr>
      <vt:lpstr>Baza III</vt:lpstr>
      <vt:lpstr>Baza IV</vt:lpstr>
      <vt:lpstr>Baza V</vt:lpstr>
      <vt:lpstr>Baza VI</vt:lpstr>
      <vt:lpstr>Baza VII </vt:lpstr>
      <vt:lpstr>Baza VIII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2018-02-28T10:44:49Z</dcterms:created>
  <dcterms:modified xsi:type="dcterms:W3CDTF">2019-09-18T07:41:37Z</dcterms:modified>
</cp:coreProperties>
</file>